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Lista_fatture_da_pubblicare_ER" sheetId="1" state="visible" r:id="rId2"/>
  </sheets>
  <definedNames>
    <definedName function="false" hidden="true" localSheetId="0" name="_xlnm._FilterDatabase" vbProcedure="false">' Lista_fatture_da_pubblicare_ER'!$A$5:$Q$5134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<sst xmlns="http://schemas.openxmlformats.org/spreadsheetml/2006/main" count="65107" uniqueCount="12360">
  <si>
    <t xml:space="preserve">Totale pagato per la scadenza</t>
  </si>
  <si>
    <t xml:space="preserve">Totale pagato x giorni di ritardo</t>
  </si>
  <si>
    <t xml:space="preserve">Indice ITP</t>
  </si>
  <si>
    <t xml:space="preserve">Fonte dati: ERP aziendale</t>
  </si>
  <si>
    <t xml:space="preserve">Amministrazione Debitrice</t>
  </si>
  <si>
    <t xml:space="preserve">Unita Organizzativa</t>
  </si>
  <si>
    <t xml:space="preserve">Fornitore in fattura</t>
  </si>
  <si>
    <t xml:space="preserve">Codice Fiscale Fornitore in fattura</t>
  </si>
  <si>
    <t xml:space="preserve">Data emissione fattura</t>
  </si>
  <si>
    <t xml:space="preserve">Data ricezione fattura</t>
  </si>
  <si>
    <t xml:space="preserve">Lotto SDI</t>
  </si>
  <si>
    <t xml:space="preserve">Num. Fattura</t>
  </si>
  <si>
    <t xml:space="preserve">Parziale</t>
  </si>
  <si>
    <t xml:space="preserve">Importo fattura</t>
  </si>
  <si>
    <t xml:space="preserve">Data scadenza fattura</t>
  </si>
  <si>
    <t xml:space="preserve">Importo pagato per la scadenza</t>
  </si>
  <si>
    <t xml:space="preserve">Data pagamento</t>
  </si>
  <si>
    <t xml:space="preserve">Giorni di ritardo (L-J)</t>
  </si>
  <si>
    <t xml:space="preserve">Importo pagato x giorni di ritardo</t>
  </si>
  <si>
    <t xml:space="preserve">Anno emissione</t>
  </si>
  <si>
    <t xml:space="preserve">In ritardo (SI/NO)</t>
  </si>
  <si>
    <t xml:space="preserve">ASSTC</t>
  </si>
  <si>
    <t xml:space="preserve">4ZBWHB</t>
  </si>
  <si>
    <t xml:space="preserve">ABBVIE S.R.L.</t>
  </si>
  <si>
    <t xml:space="preserve">02645920592</t>
  </si>
  <si>
    <t xml:space="preserve">23/11/2021</t>
  </si>
  <si>
    <t xml:space="preserve">6205804829</t>
  </si>
  <si>
    <t xml:space="preserve">2021033387</t>
  </si>
  <si>
    <t xml:space="preserve">22/01/2022</t>
  </si>
  <si>
    <t xml:space="preserve">03/01/2022</t>
  </si>
  <si>
    <t xml:space="preserve">24/11/2021</t>
  </si>
  <si>
    <t xml:space="preserve">6211149215</t>
  </si>
  <si>
    <t xml:space="preserve">2021033555</t>
  </si>
  <si>
    <t xml:space="preserve">23/01/2022</t>
  </si>
  <si>
    <t xml:space="preserve">ACCORD HEALTHCARE ITALIA SRL</t>
  </si>
  <si>
    <t xml:space="preserve">06522300968</t>
  </si>
  <si>
    <t xml:space="preserve">25/11/2021</t>
  </si>
  <si>
    <t xml:space="preserve">6215436563</t>
  </si>
  <si>
    <t xml:space="preserve">7000147839</t>
  </si>
  <si>
    <t xml:space="preserve">24/01/2022</t>
  </si>
  <si>
    <t xml:space="preserve">6215435433</t>
  </si>
  <si>
    <t xml:space="preserve">7000147924</t>
  </si>
  <si>
    <t xml:space="preserve">ADVANZ PHARMA IT. SRL   EX CORREVIO ITALIA S.R.L.</t>
  </si>
  <si>
    <t xml:space="preserve">06184490966</t>
  </si>
  <si>
    <t xml:space="preserve">6215370942</t>
  </si>
  <si>
    <t xml:space="preserve">3950006013</t>
  </si>
  <si>
    <t xml:space="preserve">ALFASIGMA SPA</t>
  </si>
  <si>
    <t xml:space="preserve">03432221202</t>
  </si>
  <si>
    <t xml:space="preserve">26/11/2021</t>
  </si>
  <si>
    <t xml:space="preserve">6220086821</t>
  </si>
  <si>
    <t xml:space="preserve">0003045870</t>
  </si>
  <si>
    <t xml:space="preserve">25/01/2022</t>
  </si>
  <si>
    <t xml:space="preserve">ALLERGAN SPA</t>
  </si>
  <si>
    <t xml:space="preserve">00431030584</t>
  </si>
  <si>
    <t xml:space="preserve">6210460813</t>
  </si>
  <si>
    <t xml:space="preserve">7140629418</t>
  </si>
  <si>
    <t xml:space="preserve">6215556058</t>
  </si>
  <si>
    <t xml:space="preserve">7140629679</t>
  </si>
  <si>
    <t xml:space="preserve">AMBU S.R.L.</t>
  </si>
  <si>
    <t xml:space="preserve">11160660152</t>
  </si>
  <si>
    <t xml:space="preserve">12/10/2021</t>
  </si>
  <si>
    <t xml:space="preserve">6205344713</t>
  </si>
  <si>
    <t xml:space="preserve">262200486</t>
  </si>
  <si>
    <t xml:space="preserve">11/11/2021</t>
  </si>
  <si>
    <t xml:space="preserve">6203513123</t>
  </si>
  <si>
    <t xml:space="preserve">262202231</t>
  </si>
  <si>
    <t xml:space="preserve">AMES CENTRO POLIDIAGNOSTICO STRUMENTALE SRL</t>
  </si>
  <si>
    <t xml:space="preserve">01730460639</t>
  </si>
  <si>
    <t xml:space="preserve">6213300450</t>
  </si>
  <si>
    <t xml:space="preserve">122</t>
  </si>
  <si>
    <t xml:space="preserve">AMGEN S.R.L.</t>
  </si>
  <si>
    <t xml:space="preserve">10051170156</t>
  </si>
  <si>
    <t xml:space="preserve">6211437347</t>
  </si>
  <si>
    <t xml:space="preserve">0931821473</t>
  </si>
  <si>
    <t xml:space="preserve">6216727779</t>
  </si>
  <si>
    <t xml:space="preserve">0931821687</t>
  </si>
  <si>
    <t xml:space="preserve">AMO ITALY SRL</t>
  </si>
  <si>
    <t xml:space="preserve">07121831007</t>
  </si>
  <si>
    <t xml:space="preserve">6203855665</t>
  </si>
  <si>
    <t xml:space="preserve">1056943966</t>
  </si>
  <si>
    <t xml:space="preserve">ANTICA FARMACIA MEDICEA</t>
  </si>
  <si>
    <t xml:space="preserve">06465260633</t>
  </si>
  <si>
    <t xml:space="preserve">17/11/2021</t>
  </si>
  <si>
    <t xml:space="preserve">6215844956</t>
  </si>
  <si>
    <t xml:space="preserve">1527</t>
  </si>
  <si>
    <t xml:space="preserve">AORTA SRL</t>
  </si>
  <si>
    <t xml:space="preserve">09053360153</t>
  </si>
  <si>
    <t xml:space="preserve">6220296520</t>
  </si>
  <si>
    <t xml:space="preserve">14094</t>
  </si>
  <si>
    <t xml:space="preserve">6208289121</t>
  </si>
  <si>
    <t xml:space="preserve">14109</t>
  </si>
  <si>
    <t xml:space="preserve">6208287281</t>
  </si>
  <si>
    <t xml:space="preserve">14110</t>
  </si>
  <si>
    <t xml:space="preserve">6220257371</t>
  </si>
  <si>
    <t xml:space="preserve">14138</t>
  </si>
  <si>
    <t xml:space="preserve">APTACA SPA</t>
  </si>
  <si>
    <t xml:space="preserve">07520900155</t>
  </si>
  <si>
    <t xml:space="preserve">19/11/2021</t>
  </si>
  <si>
    <t xml:space="preserve">6208473425</t>
  </si>
  <si>
    <t xml:space="preserve">000901-0CPAPA</t>
  </si>
  <si>
    <t xml:space="preserve">ARUBA PEC S.P.A.</t>
  </si>
  <si>
    <t xml:space="preserve">01879020517</t>
  </si>
  <si>
    <t xml:space="preserve">31/10/2021</t>
  </si>
  <si>
    <t xml:space="preserve">6218167066</t>
  </si>
  <si>
    <t xml:space="preserve">A21PAS0008037</t>
  </si>
  <si>
    <t xml:space="preserve">ASTRAZENECA S.P.A.</t>
  </si>
  <si>
    <t xml:space="preserve">00735390155</t>
  </si>
  <si>
    <t xml:space="preserve">6220955835</t>
  </si>
  <si>
    <t xml:space="preserve">1020612074</t>
  </si>
  <si>
    <t xml:space="preserve">ATOS MEDICAL S.R.L.</t>
  </si>
  <si>
    <t xml:space="preserve">04830660280</t>
  </si>
  <si>
    <t xml:space="preserve">18/11/2021</t>
  </si>
  <si>
    <t xml:space="preserve">6214866852</t>
  </si>
  <si>
    <t xml:space="preserve">2280037433</t>
  </si>
  <si>
    <t xml:space="preserve">AVIS AGNADELLO</t>
  </si>
  <si>
    <t xml:space="preserve">91022130198</t>
  </si>
  <si>
    <t xml:space="preserve">10</t>
  </si>
  <si>
    <t xml:space="preserve">AVIS RIVOLTA D'ADDA</t>
  </si>
  <si>
    <t xml:space="preserve">91000160191</t>
  </si>
  <si>
    <t xml:space="preserve">29/10/2021</t>
  </si>
  <si>
    <t xml:space="preserve">AVIS SERGNANO</t>
  </si>
  <si>
    <t xml:space="preserve">91000500198</t>
  </si>
  <si>
    <t xml:space="preserve">9</t>
  </si>
  <si>
    <t xml:space="preserve">AVIS SONCINO</t>
  </si>
  <si>
    <t xml:space="preserve">92002500194</t>
  </si>
  <si>
    <t xml:space="preserve">02/11/2021</t>
  </si>
  <si>
    <t xml:space="preserve">25</t>
  </si>
  <si>
    <t xml:space="preserve">BAXTER SPA</t>
  </si>
  <si>
    <t xml:space="preserve">00492340583</t>
  </si>
  <si>
    <t xml:space="preserve">6207155691</t>
  </si>
  <si>
    <t xml:space="preserve">21149712</t>
  </si>
  <si>
    <t xml:space="preserve">6217398334</t>
  </si>
  <si>
    <t xml:space="preserve">21150935</t>
  </si>
  <si>
    <t xml:space="preserve">6217398336</t>
  </si>
  <si>
    <t xml:space="preserve">21150936</t>
  </si>
  <si>
    <t xml:space="preserve">6217406955</t>
  </si>
  <si>
    <t xml:space="preserve">21151085</t>
  </si>
  <si>
    <t xml:space="preserve">6217400208</t>
  </si>
  <si>
    <t xml:space="preserve">21151120</t>
  </si>
  <si>
    <t xml:space="preserve">BAYER SPA</t>
  </si>
  <si>
    <t xml:space="preserve">05849130157</t>
  </si>
  <si>
    <t xml:space="preserve">6211430672</t>
  </si>
  <si>
    <t xml:space="preserve">870D160212</t>
  </si>
  <si>
    <t xml:space="preserve">6218368602</t>
  </si>
  <si>
    <t xml:space="preserve">870D160993</t>
  </si>
  <si>
    <t xml:space="preserve">6218378175</t>
  </si>
  <si>
    <t xml:space="preserve">870D160994</t>
  </si>
  <si>
    <t xml:space="preserve">B.BRAUN MILANO SPA</t>
  </si>
  <si>
    <t xml:space="preserve">00674840152</t>
  </si>
  <si>
    <t xml:space="preserve">05/11/2021</t>
  </si>
  <si>
    <t xml:space="preserve">6204082038</t>
  </si>
  <si>
    <t xml:space="preserve">5302400924</t>
  </si>
  <si>
    <t xml:space="preserve">6213869860</t>
  </si>
  <si>
    <t xml:space="preserve">5302406014</t>
  </si>
  <si>
    <t xml:space="preserve">6218990222</t>
  </si>
  <si>
    <t xml:space="preserve">5302406554</t>
  </si>
  <si>
    <t xml:space="preserve">6218990278</t>
  </si>
  <si>
    <t xml:space="preserve">5302406555</t>
  </si>
  <si>
    <t xml:space="preserve">6218990319</t>
  </si>
  <si>
    <t xml:space="preserve">5302406556</t>
  </si>
  <si>
    <t xml:space="preserve">BECTON DICKINSON ITALIA SPA</t>
  </si>
  <si>
    <t xml:space="preserve">00803890151</t>
  </si>
  <si>
    <t xml:space="preserve">6206313975</t>
  </si>
  <si>
    <t xml:space="preserve">212073076</t>
  </si>
  <si>
    <t xml:space="preserve">6206313934</t>
  </si>
  <si>
    <t xml:space="preserve">212073077</t>
  </si>
  <si>
    <t xml:space="preserve">6205860183</t>
  </si>
  <si>
    <t xml:space="preserve">212073078</t>
  </si>
  <si>
    <t xml:space="preserve">6206155972</t>
  </si>
  <si>
    <t xml:space="preserve">212073079</t>
  </si>
  <si>
    <t xml:space="preserve">6205846343</t>
  </si>
  <si>
    <t xml:space="preserve">212073080</t>
  </si>
  <si>
    <t xml:space="preserve">6206318136</t>
  </si>
  <si>
    <t xml:space="preserve">212073081</t>
  </si>
  <si>
    <t xml:space="preserve">6211119420</t>
  </si>
  <si>
    <t xml:space="preserve">212073254</t>
  </si>
  <si>
    <t xml:space="preserve">6211119494</t>
  </si>
  <si>
    <t xml:space="preserve">212073255</t>
  </si>
  <si>
    <t xml:space="preserve">6216569368</t>
  </si>
  <si>
    <t xml:space="preserve">212073625</t>
  </si>
  <si>
    <t xml:space="preserve">6222122467</t>
  </si>
  <si>
    <t xml:space="preserve">212073986</t>
  </si>
  <si>
    <t xml:space="preserve">6222197808</t>
  </si>
  <si>
    <t xml:space="preserve">212073987</t>
  </si>
  <si>
    <t xml:space="preserve">BERGAMI GIORGIO</t>
  </si>
  <si>
    <t xml:space="preserve">BRGGRG48M27B891F</t>
  </si>
  <si>
    <t xml:space="preserve">27/12/2021</t>
  </si>
  <si>
    <t xml:space="preserve">6415097798</t>
  </si>
  <si>
    <t xml:space="preserve">28/2021</t>
  </si>
  <si>
    <t xml:space="preserve">25/02/2022</t>
  </si>
  <si>
    <t xml:space="preserve">BETATEX SPA</t>
  </si>
  <si>
    <t xml:space="preserve">00440180545</t>
  </si>
  <si>
    <t xml:space="preserve">12/11/2021</t>
  </si>
  <si>
    <t xml:space="preserve">6208568195</t>
  </si>
  <si>
    <t xml:space="preserve">8044/PA</t>
  </si>
  <si>
    <t xml:space="preserve">6208469375</t>
  </si>
  <si>
    <t xml:space="preserve">8045/PA</t>
  </si>
  <si>
    <t xml:space="preserve">BIOPROJET ITALIA SRL</t>
  </si>
  <si>
    <t xml:space="preserve">08023050969</t>
  </si>
  <si>
    <t xml:space="preserve">6207776570</t>
  </si>
  <si>
    <t xml:space="preserve">3971/PA</t>
  </si>
  <si>
    <t xml:space="preserve">BIOSIGMA SPA             (EX SRL)</t>
  </si>
  <si>
    <t xml:space="preserve">02173800281</t>
  </si>
  <si>
    <t xml:space="preserve">6207829455</t>
  </si>
  <si>
    <t xml:space="preserve">21FS021191</t>
  </si>
  <si>
    <t xml:space="preserve">6214901704</t>
  </si>
  <si>
    <t xml:space="preserve">21FS021192</t>
  </si>
  <si>
    <t xml:space="preserve">6207829482</t>
  </si>
  <si>
    <t xml:space="preserve">21FS021193</t>
  </si>
  <si>
    <t xml:space="preserve">BOEHRINGER INGELHEIM ITALIA SPA</t>
  </si>
  <si>
    <t xml:space="preserve">00421210485</t>
  </si>
  <si>
    <t xml:space="preserve">6210850351</t>
  </si>
  <si>
    <t xml:space="preserve">5029131489</t>
  </si>
  <si>
    <t xml:space="preserve">BOSTON SCIENTIFIC S.P.A.</t>
  </si>
  <si>
    <t xml:space="preserve">11206730159</t>
  </si>
  <si>
    <t xml:space="preserve">6216065109</t>
  </si>
  <si>
    <t xml:space="preserve">7172021399</t>
  </si>
  <si>
    <t xml:space="preserve">BOZZETTI CHIARA</t>
  </si>
  <si>
    <t xml:space="preserve">BZZCHR85B47E648P</t>
  </si>
  <si>
    <t xml:space="preserve">22/12/2021</t>
  </si>
  <si>
    <t xml:space="preserve">6386435745</t>
  </si>
  <si>
    <t xml:space="preserve">2021/26/PA</t>
  </si>
  <si>
    <t xml:space="preserve">20/02/2022</t>
  </si>
  <si>
    <t xml:space="preserve">BRACCO IMAGING ITALIA SRL</t>
  </si>
  <si>
    <t xml:space="preserve">05501420961</t>
  </si>
  <si>
    <t xml:space="preserve">6211106230</t>
  </si>
  <si>
    <t xml:space="preserve">2108117923</t>
  </si>
  <si>
    <t xml:space="preserve">BRISTOL-MYERS SQUIBB SRL</t>
  </si>
  <si>
    <t xml:space="preserve">00082130592</t>
  </si>
  <si>
    <t xml:space="preserve">6216806647</t>
  </si>
  <si>
    <t xml:space="preserve">2002032192</t>
  </si>
  <si>
    <t xml:space="preserve">CARDINAL HEALTH ITALY 509 SRL</t>
  </si>
  <si>
    <t xml:space="preserve">09158150962</t>
  </si>
  <si>
    <t xml:space="preserve">6211105844</t>
  </si>
  <si>
    <t xml:space="preserve">3900256889</t>
  </si>
  <si>
    <t xml:space="preserve">6216189523</t>
  </si>
  <si>
    <t xml:space="preserve">3900257093</t>
  </si>
  <si>
    <t xml:space="preserve">CARLO BIANCHI S.R.L.</t>
  </si>
  <si>
    <t xml:space="preserve">01629650167</t>
  </si>
  <si>
    <t xml:space="preserve">6219936851</t>
  </si>
  <si>
    <t xml:space="preserve">E03031</t>
  </si>
  <si>
    <t xml:space="preserve">6219936868</t>
  </si>
  <si>
    <t xml:space="preserve">E03032</t>
  </si>
  <si>
    <t xml:space="preserve">CELGENE S.R.L.</t>
  </si>
  <si>
    <t xml:space="preserve">04947170967</t>
  </si>
  <si>
    <t xml:space="preserve">6212957675</t>
  </si>
  <si>
    <t xml:space="preserve">2102124149</t>
  </si>
  <si>
    <t xml:space="preserve">CERIZZA GIORGIO</t>
  </si>
  <si>
    <t xml:space="preserve">CRZGRG50A27D332M</t>
  </si>
  <si>
    <t xml:space="preserve">30/11/2021</t>
  </si>
  <si>
    <t xml:space="preserve">23/12/2021</t>
  </si>
  <si>
    <t xml:space="preserve">6390269952</t>
  </si>
  <si>
    <t xml:space="preserve">6/PA</t>
  </si>
  <si>
    <t xml:space="preserve">21/02/2022</t>
  </si>
  <si>
    <t xml:space="preserve">CITTERIO GIANLUIGI</t>
  </si>
  <si>
    <t xml:space="preserve">CTTGLG72D02F205E</t>
  </si>
  <si>
    <t xml:space="preserve">24/12/2021</t>
  </si>
  <si>
    <t xml:space="preserve">6395620547</t>
  </si>
  <si>
    <t xml:space="preserve">33/E</t>
  </si>
  <si>
    <t xml:space="preserve">22/02/2022</t>
  </si>
  <si>
    <t xml:space="preserve">CODAN SRL</t>
  </si>
  <si>
    <t xml:space="preserve">02252720368</t>
  </si>
  <si>
    <t xml:space="preserve">6202673927</t>
  </si>
  <si>
    <t xml:space="preserve">21.PA.01072</t>
  </si>
  <si>
    <t xml:space="preserve">CONVATEC ITALIA S.R.L.</t>
  </si>
  <si>
    <t xml:space="preserve">06209390969</t>
  </si>
  <si>
    <t xml:space="preserve">6219485220</t>
  </si>
  <si>
    <t xml:space="preserve">3006854479</t>
  </si>
  <si>
    <t xml:space="preserve">COOK ITALIA SRL</t>
  </si>
  <si>
    <t xml:space="preserve">07123400157</t>
  </si>
  <si>
    <t xml:space="preserve">15/11/2021</t>
  </si>
  <si>
    <t xml:space="preserve">6215331484</t>
  </si>
  <si>
    <t xml:space="preserve">21038785</t>
  </si>
  <si>
    <t xml:space="preserve">16/11/2021</t>
  </si>
  <si>
    <t xml:space="preserve">6215332488</t>
  </si>
  <si>
    <t xml:space="preserve">21038833</t>
  </si>
  <si>
    <t xml:space="preserve">6215333982</t>
  </si>
  <si>
    <t xml:space="preserve">21039474</t>
  </si>
  <si>
    <t xml:space="preserve">22/11/2021</t>
  </si>
  <si>
    <t xml:space="preserve">6215332627</t>
  </si>
  <si>
    <t xml:space="preserve">21039722</t>
  </si>
  <si>
    <t xml:space="preserve">CROCE ROSSA ITALIANA COMITATO DI CREMA ODV</t>
  </si>
  <si>
    <t xml:space="preserve">01585050196</t>
  </si>
  <si>
    <t xml:space="preserve">6204190324</t>
  </si>
  <si>
    <t xml:space="preserve">1049</t>
  </si>
  <si>
    <t xml:space="preserve">6204189408</t>
  </si>
  <si>
    <t xml:space="preserve">1050</t>
  </si>
  <si>
    <t xml:space="preserve">CROCE VERDE PAVESE ONLUS</t>
  </si>
  <si>
    <t xml:space="preserve">80001330184</t>
  </si>
  <si>
    <t xml:space="preserve">30/09/2021</t>
  </si>
  <si>
    <t xml:space="preserve">160</t>
  </si>
  <si>
    <t xml:space="preserve">DAIICHI SANKYO ITALIA S.P.A.</t>
  </si>
  <si>
    <t xml:space="preserve">00468270582</t>
  </si>
  <si>
    <t xml:space="preserve">6200614201</t>
  </si>
  <si>
    <t xml:space="preserve">450003887</t>
  </si>
  <si>
    <t xml:space="preserve">DANONE NUTRICIA SPA      EX NUTRICIA ITALIA SPA</t>
  </si>
  <si>
    <t xml:space="preserve">11667890153</t>
  </si>
  <si>
    <t xml:space="preserve">6211248297</t>
  </si>
  <si>
    <t xml:space="preserve">8261301350</t>
  </si>
  <si>
    <t xml:space="preserve">6216467352</t>
  </si>
  <si>
    <t xml:space="preserve">8261301807</t>
  </si>
  <si>
    <t xml:space="preserve">DE PADOVA FABRIZIO</t>
  </si>
  <si>
    <t xml:space="preserve">DPDFRZ89H30E986I</t>
  </si>
  <si>
    <t xml:space="preserve">6393466947</t>
  </si>
  <si>
    <t xml:space="preserve">8/PA-2021</t>
  </si>
  <si>
    <t xml:space="preserve">DEAS S.R.L.</t>
  </si>
  <si>
    <t xml:space="preserve">01063890394</t>
  </si>
  <si>
    <t xml:space="preserve">6209926537</t>
  </si>
  <si>
    <t xml:space="preserve">2021-VP-0002791</t>
  </si>
  <si>
    <t xml:space="preserve">6209926585</t>
  </si>
  <si>
    <t xml:space="preserve">2021-VP-0002792</t>
  </si>
  <si>
    <t xml:space="preserve">DIAPATH S.P.A.</t>
  </si>
  <si>
    <t xml:space="preserve">02705540165</t>
  </si>
  <si>
    <t xml:space="preserve">6205193000</t>
  </si>
  <si>
    <t xml:space="preserve">0000014467</t>
  </si>
  <si>
    <t xml:space="preserve">6205191619</t>
  </si>
  <si>
    <t xml:space="preserve">0000014486</t>
  </si>
  <si>
    <t xml:space="preserve">6205180280</t>
  </si>
  <si>
    <t xml:space="preserve">0000014493</t>
  </si>
  <si>
    <t xml:space="preserve">6210590451</t>
  </si>
  <si>
    <t xml:space="preserve">0000014527</t>
  </si>
  <si>
    <t xml:space="preserve">6215702911</t>
  </si>
  <si>
    <t xml:space="preserve">0000014582</t>
  </si>
  <si>
    <t xml:space="preserve">DIASORIN SPA</t>
  </si>
  <si>
    <t xml:space="preserve">13144290155</t>
  </si>
  <si>
    <t xml:space="preserve">6206281160</t>
  </si>
  <si>
    <t xml:space="preserve">2021316651</t>
  </si>
  <si>
    <t xml:space="preserve">6206281652</t>
  </si>
  <si>
    <t xml:space="preserve">2021316728</t>
  </si>
  <si>
    <t xml:space="preserve">6211261481</t>
  </si>
  <si>
    <t xml:space="preserve">2021316746</t>
  </si>
  <si>
    <t xml:space="preserve">6211261489</t>
  </si>
  <si>
    <t xml:space="preserve">2021316747</t>
  </si>
  <si>
    <t xml:space="preserve">6211261532</t>
  </si>
  <si>
    <t xml:space="preserve">2021316748</t>
  </si>
  <si>
    <t xml:space="preserve">6211261495</t>
  </si>
  <si>
    <t xml:space="preserve">2021316749</t>
  </si>
  <si>
    <t xml:space="preserve">6211261502</t>
  </si>
  <si>
    <t xml:space="preserve">2021316750</t>
  </si>
  <si>
    <t xml:space="preserve">6211261498</t>
  </si>
  <si>
    <t xml:space="preserve">2021316751</t>
  </si>
  <si>
    <t xml:space="preserve">DOMPE' FARMACEUTICI SPA</t>
  </si>
  <si>
    <t xml:space="preserve">00791570153</t>
  </si>
  <si>
    <t xml:space="preserve">6217211961</t>
  </si>
  <si>
    <t xml:space="preserve">5700098534</t>
  </si>
  <si>
    <t xml:space="preserve">EDENRED ITALIA SRL</t>
  </si>
  <si>
    <t xml:space="preserve">01014660417</t>
  </si>
  <si>
    <t xml:space="preserve">31/08/2021</t>
  </si>
  <si>
    <t xml:space="preserve">03/09/2021</t>
  </si>
  <si>
    <t xml:space="preserve">5710225900</t>
  </si>
  <si>
    <t xml:space="preserve">N86427</t>
  </si>
  <si>
    <t xml:space="preserve">6214036989</t>
  </si>
  <si>
    <t xml:space="preserve">N86565</t>
  </si>
  <si>
    <t xml:space="preserve">ELI LILLY ITALIA SPA</t>
  </si>
  <si>
    <t xml:space="preserve">00426150488</t>
  </si>
  <si>
    <t xml:space="preserve">6217237906</t>
  </si>
  <si>
    <t xml:space="preserve">0000149582</t>
  </si>
  <si>
    <t xml:space="preserve">6217237915</t>
  </si>
  <si>
    <t xml:space="preserve">0000149583</t>
  </si>
  <si>
    <t xml:space="preserve">6217237942</t>
  </si>
  <si>
    <t xml:space="preserve">0000149584</t>
  </si>
  <si>
    <t xml:space="preserve">6218504777</t>
  </si>
  <si>
    <t xml:space="preserve">0000150396</t>
  </si>
  <si>
    <t xml:space="preserve">EMMECI 4 SRL</t>
  </si>
  <si>
    <t xml:space="preserve">00474010345</t>
  </si>
  <si>
    <t xml:space="preserve">6220635708</t>
  </si>
  <si>
    <t xml:space="preserve">5525/PA</t>
  </si>
  <si>
    <t xml:space="preserve">ERBE ITALIA S.R.L.</t>
  </si>
  <si>
    <t xml:space="preserve">06349620960</t>
  </si>
  <si>
    <t xml:space="preserve">6217682446</t>
  </si>
  <si>
    <t xml:space="preserve">21101682</t>
  </si>
  <si>
    <t xml:space="preserve">ESSITY ITALY SPA</t>
  </si>
  <si>
    <t xml:space="preserve">03318780966</t>
  </si>
  <si>
    <t xml:space="preserve">6207642585</t>
  </si>
  <si>
    <t xml:space="preserve">40177004</t>
  </si>
  <si>
    <t xml:space="preserve">EUROMED SRL</t>
  </si>
  <si>
    <t xml:space="preserve">05763890638</t>
  </si>
  <si>
    <t xml:space="preserve">6164110205</t>
  </si>
  <si>
    <t xml:space="preserve">0320221VPB006514</t>
  </si>
  <si>
    <t xml:space="preserve">15/01/2022</t>
  </si>
  <si>
    <t xml:space="preserve">FAR.G.IM SRL</t>
  </si>
  <si>
    <t xml:space="preserve">03617810878</t>
  </si>
  <si>
    <t xml:space="preserve">6202851743</t>
  </si>
  <si>
    <t xml:space="preserve">FatPAM 1271-2021</t>
  </si>
  <si>
    <t xml:space="preserve">FASTWEB SPA</t>
  </si>
  <si>
    <t xml:space="preserve">12878470157</t>
  </si>
  <si>
    <t xml:space="preserve">6216782997</t>
  </si>
  <si>
    <t xml:space="preserve">2800014256</t>
  </si>
  <si>
    <t xml:space="preserve">FIAB S.P.A.</t>
  </si>
  <si>
    <t xml:space="preserve">01835220482</t>
  </si>
  <si>
    <t xml:space="preserve">6213812813</t>
  </si>
  <si>
    <t xml:space="preserve">V90012066</t>
  </si>
  <si>
    <t xml:space="preserve">6219772123</t>
  </si>
  <si>
    <t xml:space="preserve">V90012443</t>
  </si>
  <si>
    <t xml:space="preserve">FISHER &amp; PAYKEL HEALTHCARE</t>
  </si>
  <si>
    <t xml:space="preserve">07404681004</t>
  </si>
  <si>
    <t xml:space="preserve">799643</t>
  </si>
  <si>
    <t xml:space="preserve">FISIOPHARMA S.R.L.</t>
  </si>
  <si>
    <t xml:space="preserve">02580140651</t>
  </si>
  <si>
    <t xml:space="preserve">6207590712</t>
  </si>
  <si>
    <t xml:space="preserve">001206/P.A</t>
  </si>
  <si>
    <t xml:space="preserve">FOND. IRCCS "CA' GRANDA OSPEDALE MAGGIOREPOLICLINICO"</t>
  </si>
  <si>
    <t xml:space="preserve">04724150968</t>
  </si>
  <si>
    <t xml:space="preserve">6214359281</t>
  </si>
  <si>
    <t xml:space="preserve">ESEL 292</t>
  </si>
  <si>
    <t xml:space="preserve">FONDAZIONE ALBA ANFFAS CREMA ONLUS</t>
  </si>
  <si>
    <t xml:space="preserve">01262790197</t>
  </si>
  <si>
    <t xml:space="preserve">29/11/2021</t>
  </si>
  <si>
    <t xml:space="preserve">6238019931</t>
  </si>
  <si>
    <t xml:space="preserve">92/PA</t>
  </si>
  <si>
    <t xml:space="preserve">29/01/2022</t>
  </si>
  <si>
    <t xml:space="preserve">FONDAZIONE GIUSEPPINA BRUNENGHI ONLUS</t>
  </si>
  <si>
    <t xml:space="preserve">83000630190</t>
  </si>
  <si>
    <t xml:space="preserve">14/12/2021</t>
  </si>
  <si>
    <t xml:space="preserve">15/12/2021</t>
  </si>
  <si>
    <t xml:space="preserve">6333993162</t>
  </si>
  <si>
    <t xml:space="preserve">113/PA</t>
  </si>
  <si>
    <t xml:space="preserve">13/02/2022</t>
  </si>
  <si>
    <t xml:space="preserve">6333993635</t>
  </si>
  <si>
    <t xml:space="preserve">114/PA</t>
  </si>
  <si>
    <t xml:space="preserve">FONDAZIONE R.S.A. DI SONCINO ONLUS</t>
  </si>
  <si>
    <t xml:space="preserve">83001010194</t>
  </si>
  <si>
    <t xml:space="preserve">6333363561</t>
  </si>
  <si>
    <t xml:space="preserve">232/E</t>
  </si>
  <si>
    <t xml:space="preserve">6333393678</t>
  </si>
  <si>
    <t xml:space="preserve">234/E</t>
  </si>
  <si>
    <t xml:space="preserve">6333424140</t>
  </si>
  <si>
    <t xml:space="preserve">235/E</t>
  </si>
  <si>
    <t xml:space="preserve">FOND.CASA DI RIPOSO OSPED.DEI POVERI PANDINO</t>
  </si>
  <si>
    <t xml:space="preserve">82002330197</t>
  </si>
  <si>
    <t xml:space="preserve">6219730356</t>
  </si>
  <si>
    <t xml:space="preserve">210000067\P</t>
  </si>
  <si>
    <t xml:space="preserve">FORA S.P.A.</t>
  </si>
  <si>
    <t xml:space="preserve">00228060349</t>
  </si>
  <si>
    <t xml:space="preserve">6221257258</t>
  </si>
  <si>
    <t xml:space="preserve">201039</t>
  </si>
  <si>
    <t xml:space="preserve">FRESENIUS KABI ITALIA S.R.L.</t>
  </si>
  <si>
    <t xml:space="preserve">03524050238</t>
  </si>
  <si>
    <t xml:space="preserve">6204026301</t>
  </si>
  <si>
    <t xml:space="preserve">0740836855</t>
  </si>
  <si>
    <t xml:space="preserve">6212080703</t>
  </si>
  <si>
    <t xml:space="preserve">0740837430</t>
  </si>
  <si>
    <t xml:space="preserve">6212080894</t>
  </si>
  <si>
    <t xml:space="preserve">0740837431</t>
  </si>
  <si>
    <t xml:space="preserve">6212080900</t>
  </si>
  <si>
    <t xml:space="preserve">0740837432</t>
  </si>
  <si>
    <t xml:space="preserve">FRESENIUS MEDICAL CARE ITALIA SPA</t>
  </si>
  <si>
    <t xml:space="preserve">09291850155</t>
  </si>
  <si>
    <t xml:space="preserve">6206728609</t>
  </si>
  <si>
    <t xml:space="preserve">2110546783</t>
  </si>
  <si>
    <t xml:space="preserve">6206728614</t>
  </si>
  <si>
    <t xml:space="preserve">2110546784</t>
  </si>
  <si>
    <t xml:space="preserve">6206729180</t>
  </si>
  <si>
    <t xml:space="preserve">2110546860</t>
  </si>
  <si>
    <t xml:space="preserve">6217008700</t>
  </si>
  <si>
    <t xml:space="preserve">2110547304</t>
  </si>
  <si>
    <t xml:space="preserve">GEPA SRL</t>
  </si>
  <si>
    <t xml:space="preserve">03233560964</t>
  </si>
  <si>
    <t xml:space="preserve">6220602431</t>
  </si>
  <si>
    <t xml:space="preserve">702100677</t>
  </si>
  <si>
    <t xml:space="preserve">6220602151</t>
  </si>
  <si>
    <t xml:space="preserve">702100678</t>
  </si>
  <si>
    <t xml:space="preserve">GIOCHEMICA SRL</t>
  </si>
  <si>
    <t xml:space="preserve">04051160234</t>
  </si>
  <si>
    <t xml:space="preserve">6212641506</t>
  </si>
  <si>
    <t xml:space="preserve">6401/2021</t>
  </si>
  <si>
    <t xml:space="preserve">GRIFOLS ITALIA SPA</t>
  </si>
  <si>
    <t xml:space="preserve">10852890150</t>
  </si>
  <si>
    <t xml:space="preserve">6204393087</t>
  </si>
  <si>
    <t xml:space="preserve">5916092429</t>
  </si>
  <si>
    <t xml:space="preserve">6204419595</t>
  </si>
  <si>
    <t xml:space="preserve">5916092555</t>
  </si>
  <si>
    <t xml:space="preserve">6204419784</t>
  </si>
  <si>
    <t xml:space="preserve">5916092556</t>
  </si>
  <si>
    <t xml:space="preserve">6204439334</t>
  </si>
  <si>
    <t xml:space="preserve">5916092640</t>
  </si>
  <si>
    <t xml:space="preserve">GRUNENTHAL ITALIA SRL</t>
  </si>
  <si>
    <t xml:space="preserve">04485620159</t>
  </si>
  <si>
    <t xml:space="preserve">6210318176</t>
  </si>
  <si>
    <t xml:space="preserve">8134115169</t>
  </si>
  <si>
    <t xml:space="preserve">6210318261</t>
  </si>
  <si>
    <t xml:space="preserve">8134115170</t>
  </si>
  <si>
    <t xml:space="preserve">6210320106</t>
  </si>
  <si>
    <t xml:space="preserve">8134115171</t>
  </si>
  <si>
    <t xml:space="preserve">GW PHARMA ITALY SRL</t>
  </si>
  <si>
    <t xml:space="preserve">10521880962</t>
  </si>
  <si>
    <t xml:space="preserve">6217696571</t>
  </si>
  <si>
    <t xml:space="preserve">389</t>
  </si>
  <si>
    <t xml:space="preserve">HOSPITAL SERVICES SOCIETA'  COOPERATIVA SOCIALE</t>
  </si>
  <si>
    <t xml:space="preserve">01294920192</t>
  </si>
  <si>
    <t xml:space="preserve">6219836089</t>
  </si>
  <si>
    <t xml:space="preserve">PA0000021</t>
  </si>
  <si>
    <t xml:space="preserve">I.B.N. SAVIO S.R.L.</t>
  </si>
  <si>
    <t xml:space="preserve">13118231003</t>
  </si>
  <si>
    <t xml:space="preserve">6213450485</t>
  </si>
  <si>
    <t xml:space="preserve">FPA21IBNSV-0002530</t>
  </si>
  <si>
    <t xml:space="preserve">6214032070</t>
  </si>
  <si>
    <t xml:space="preserve">FPA21IBNSV-0002555</t>
  </si>
  <si>
    <t xml:space="preserve">IBSA FARMACEUTICI ITALIA SRL</t>
  </si>
  <si>
    <t xml:space="preserve">10616310156</t>
  </si>
  <si>
    <t xml:space="preserve">6217889527</t>
  </si>
  <si>
    <t xml:space="preserve">2021709790</t>
  </si>
  <si>
    <t xml:space="preserve">ICU MEDICAL EUROPE S.R.L.</t>
  </si>
  <si>
    <t xml:space="preserve">03237150234</t>
  </si>
  <si>
    <t xml:space="preserve">6218797417</t>
  </si>
  <si>
    <t xml:space="preserve">2109959</t>
  </si>
  <si>
    <t xml:space="preserve">ID &amp; CO   S.R.L.</t>
  </si>
  <si>
    <t xml:space="preserve">09018810151</t>
  </si>
  <si>
    <t xml:space="preserve">6221046980</t>
  </si>
  <si>
    <t xml:space="preserve">11919/5</t>
  </si>
  <si>
    <t xml:space="preserve">6221045605</t>
  </si>
  <si>
    <t xml:space="preserve">11920/5</t>
  </si>
  <si>
    <t xml:space="preserve">INCYTE BIOSCIENCES ITALY SRL</t>
  </si>
  <si>
    <t xml:space="preserve">12146481002</t>
  </si>
  <si>
    <t xml:space="preserve">6207525277</t>
  </si>
  <si>
    <t xml:space="preserve">2432</t>
  </si>
  <si>
    <t xml:space="preserve">JANSSEN - CILAG S.P.A.</t>
  </si>
  <si>
    <t xml:space="preserve">00962280590</t>
  </si>
  <si>
    <t xml:space="preserve">6201634984</t>
  </si>
  <si>
    <t xml:space="preserve">8721187143</t>
  </si>
  <si>
    <t xml:space="preserve">6212269236</t>
  </si>
  <si>
    <t xml:space="preserve">8721187842</t>
  </si>
  <si>
    <t xml:space="preserve">6217398968</t>
  </si>
  <si>
    <t xml:space="preserve">8721188189</t>
  </si>
  <si>
    <t xml:space="preserve">6217401507</t>
  </si>
  <si>
    <t xml:space="preserve">8721188190</t>
  </si>
  <si>
    <t xml:space="preserve">6217392567</t>
  </si>
  <si>
    <t xml:space="preserve">8721188191</t>
  </si>
  <si>
    <t xml:space="preserve">JOHNSON&amp;JOHNSON MEDICAL SPA</t>
  </si>
  <si>
    <t xml:space="preserve">08082461008</t>
  </si>
  <si>
    <t xml:space="preserve">6210078300</t>
  </si>
  <si>
    <t xml:space="preserve">21222470</t>
  </si>
  <si>
    <t xml:space="preserve">6222073527</t>
  </si>
  <si>
    <t xml:space="preserve">21223373</t>
  </si>
  <si>
    <t xml:space="preserve">6222094749</t>
  </si>
  <si>
    <t xml:space="preserve">21223845</t>
  </si>
  <si>
    <t xml:space="preserve">KOALA SOC.COOP.SOCIALE ONLUS</t>
  </si>
  <si>
    <t xml:space="preserve">01258790193</t>
  </si>
  <si>
    <t xml:space="preserve">01/12/2021</t>
  </si>
  <si>
    <t xml:space="preserve">6239601472</t>
  </si>
  <si>
    <t xml:space="preserve">145/PA</t>
  </si>
  <si>
    <t xml:space="preserve">30/01/2022</t>
  </si>
  <si>
    <t xml:space="preserve">6239616671</t>
  </si>
  <si>
    <t xml:space="preserve">146/PA</t>
  </si>
  <si>
    <t xml:space="preserve">K24 PHARMACEUTICALS S.R.L.</t>
  </si>
  <si>
    <t xml:space="preserve">07510800639</t>
  </si>
  <si>
    <t xml:space="preserve">6215223371</t>
  </si>
  <si>
    <t xml:space="preserve">1021002707</t>
  </si>
  <si>
    <t xml:space="preserve">LA CASALINDA SRL</t>
  </si>
  <si>
    <t xml:space="preserve">00667690044</t>
  </si>
  <si>
    <t xml:space="preserve">6212346246</t>
  </si>
  <si>
    <t xml:space="preserve">10178/FPA</t>
  </si>
  <si>
    <t xml:space="preserve">LOHMANN &amp; RAUSCHER S.R.L.(EX LOHMANN MED</t>
  </si>
  <si>
    <t xml:space="preserve">00207810284</t>
  </si>
  <si>
    <t xml:space="preserve">6204933103</t>
  </si>
  <si>
    <t xml:space="preserve">7310019158</t>
  </si>
  <si>
    <t xml:space="preserve">6204935081</t>
  </si>
  <si>
    <t xml:space="preserve">7310019159</t>
  </si>
  <si>
    <t xml:space="preserve">LUNDBECK ITALIA S.P.A.</t>
  </si>
  <si>
    <t xml:space="preserve">11008200153</t>
  </si>
  <si>
    <t xml:space="preserve">6221558840</t>
  </si>
  <si>
    <t xml:space="preserve">2111142645</t>
  </si>
  <si>
    <t xml:space="preserve">MARIANI MICHELE</t>
  </si>
  <si>
    <t xml:space="preserve">MRNMHL92P29D142A</t>
  </si>
  <si>
    <t xml:space="preserve">17/12/2021</t>
  </si>
  <si>
    <t xml:space="preserve">18/12/2021</t>
  </si>
  <si>
    <t xml:space="preserve">6356944005</t>
  </si>
  <si>
    <t xml:space="preserve">16/02/2022</t>
  </si>
  <si>
    <t xml:space="preserve">MARKAS SRL</t>
  </si>
  <si>
    <t xml:space="preserve">01174800217</t>
  </si>
  <si>
    <t xml:space="preserve">6203997377</t>
  </si>
  <si>
    <t xml:space="preserve">21V3011768</t>
  </si>
  <si>
    <t xml:space="preserve">MASCIA BRUNELLI SPA</t>
  </si>
  <si>
    <t xml:space="preserve">05985320158</t>
  </si>
  <si>
    <t xml:space="preserve">6221939332</t>
  </si>
  <si>
    <t xml:space="preserve">V1-2990</t>
  </si>
  <si>
    <t xml:space="preserve">MASIMO EUROPE LTD</t>
  </si>
  <si>
    <t xml:space="preserve">05424020963</t>
  </si>
  <si>
    <t xml:space="preserve">6213591441</t>
  </si>
  <si>
    <t xml:space="preserve">5622/2021</t>
  </si>
  <si>
    <t xml:space="preserve">MASSAGLIA LUIGI</t>
  </si>
  <si>
    <t xml:space="preserve">MSSLGU66T23Z125W</t>
  </si>
  <si>
    <t xml:space="preserve">28/12/2021</t>
  </si>
  <si>
    <t xml:space="preserve">6418975137</t>
  </si>
  <si>
    <t xml:space="preserve">12PA2021</t>
  </si>
  <si>
    <t xml:space="preserve">26/02/2022</t>
  </si>
  <si>
    <t xml:space="preserve">MEDIBERG S.R.L.</t>
  </si>
  <si>
    <t xml:space="preserve">01471280162</t>
  </si>
  <si>
    <t xml:space="preserve">6202843176</t>
  </si>
  <si>
    <t xml:space="preserve">6137</t>
  </si>
  <si>
    <t xml:space="preserve">MEDICAL INSTRUMENTS SPA</t>
  </si>
  <si>
    <t xml:space="preserve">00420240376</t>
  </si>
  <si>
    <t xml:space="preserve">6214736329</t>
  </si>
  <si>
    <t xml:space="preserve">1031/PA</t>
  </si>
  <si>
    <t xml:space="preserve">MEDTRONIC ITALIA S.P.A.</t>
  </si>
  <si>
    <t xml:space="preserve">09238800156</t>
  </si>
  <si>
    <t xml:space="preserve">6206197688</t>
  </si>
  <si>
    <t xml:space="preserve">1027345664</t>
  </si>
  <si>
    <t xml:space="preserve">6210614460</t>
  </si>
  <si>
    <t xml:space="preserve">1027346688</t>
  </si>
  <si>
    <t xml:space="preserve">6210614543</t>
  </si>
  <si>
    <t xml:space="preserve">1027346692</t>
  </si>
  <si>
    <t xml:space="preserve">6211377799</t>
  </si>
  <si>
    <t xml:space="preserve">1027347667</t>
  </si>
  <si>
    <t xml:space="preserve">6211377810</t>
  </si>
  <si>
    <t xml:space="preserve">1027347668</t>
  </si>
  <si>
    <t xml:space="preserve">6216023527</t>
  </si>
  <si>
    <t xml:space="preserve">1027348337</t>
  </si>
  <si>
    <t xml:space="preserve">6216023642</t>
  </si>
  <si>
    <t xml:space="preserve">1027348339</t>
  </si>
  <si>
    <t xml:space="preserve">6216399025</t>
  </si>
  <si>
    <t xml:space="preserve">1027348739</t>
  </si>
  <si>
    <t xml:space="preserve">6221543961</t>
  </si>
  <si>
    <t xml:space="preserve">1027350011</t>
  </si>
  <si>
    <t xml:space="preserve">6221543997</t>
  </si>
  <si>
    <t xml:space="preserve">1027350012</t>
  </si>
  <si>
    <t xml:space="preserve">6221545489</t>
  </si>
  <si>
    <t xml:space="preserve">1027350013</t>
  </si>
  <si>
    <t xml:space="preserve">MOLNLYCKE HEALTH CARE SRL</t>
  </si>
  <si>
    <t xml:space="preserve">12300580151</t>
  </si>
  <si>
    <t xml:space="preserve">6207983247</t>
  </si>
  <si>
    <t xml:space="preserve">93025192</t>
  </si>
  <si>
    <t xml:space="preserve">MOVI SPA</t>
  </si>
  <si>
    <t xml:space="preserve">11575580151</t>
  </si>
  <si>
    <t xml:space="preserve">6209078963</t>
  </si>
  <si>
    <t xml:space="preserve">211020072</t>
  </si>
  <si>
    <t xml:space="preserve">6213781215</t>
  </si>
  <si>
    <t xml:space="preserve">211020199</t>
  </si>
  <si>
    <t xml:space="preserve">MSD ITALIA SRL</t>
  </si>
  <si>
    <t xml:space="preserve">00422760587</t>
  </si>
  <si>
    <t xml:space="preserve">6216599377</t>
  </si>
  <si>
    <t xml:space="preserve">2021000010059833</t>
  </si>
  <si>
    <t xml:space="preserve">MYLAN ITALIA SRL (EX BGP PRODUCTS SRL)</t>
  </si>
  <si>
    <t xml:space="preserve">02789580590</t>
  </si>
  <si>
    <t xml:space="preserve">6205365485</t>
  </si>
  <si>
    <t xml:space="preserve">2021270874</t>
  </si>
  <si>
    <t xml:space="preserve">6205365659</t>
  </si>
  <si>
    <t xml:space="preserve">2021270876</t>
  </si>
  <si>
    <t xml:space="preserve">6205365408</t>
  </si>
  <si>
    <t xml:space="preserve">2021270878</t>
  </si>
  <si>
    <t xml:space="preserve">6205365798</t>
  </si>
  <si>
    <t xml:space="preserve">2021270881</t>
  </si>
  <si>
    <t xml:space="preserve">6205365398</t>
  </si>
  <si>
    <t xml:space="preserve">2021270884</t>
  </si>
  <si>
    <t xml:space="preserve">6205365779</t>
  </si>
  <si>
    <t xml:space="preserve">2021270885</t>
  </si>
  <si>
    <t xml:space="preserve">6207048677</t>
  </si>
  <si>
    <t xml:space="preserve">2021270886</t>
  </si>
  <si>
    <t xml:space="preserve">6205365401</t>
  </si>
  <si>
    <t xml:space="preserve">2021270887</t>
  </si>
  <si>
    <t xml:space="preserve">6215578035</t>
  </si>
  <si>
    <t xml:space="preserve">2021274614</t>
  </si>
  <si>
    <t xml:space="preserve">6215578001</t>
  </si>
  <si>
    <t xml:space="preserve">2021274615</t>
  </si>
  <si>
    <t xml:space="preserve">6215578047</t>
  </si>
  <si>
    <t xml:space="preserve">2021274616</t>
  </si>
  <si>
    <t xml:space="preserve">NEOPHARMED GENTILI SPA</t>
  </si>
  <si>
    <t xml:space="preserve">06647900965</t>
  </si>
  <si>
    <t xml:space="preserve">6210726892</t>
  </si>
  <si>
    <t xml:space="preserve">7218007906</t>
  </si>
  <si>
    <t xml:space="preserve">NEW TECH S.P.A.</t>
  </si>
  <si>
    <t xml:space="preserve">09038120151</t>
  </si>
  <si>
    <t xml:space="preserve">6220038920</t>
  </si>
  <si>
    <t xml:space="preserve">0000103/SP1</t>
  </si>
  <si>
    <t xml:space="preserve">6220039081</t>
  </si>
  <si>
    <t xml:space="preserve">0000106/SP1</t>
  </si>
  <si>
    <t xml:space="preserve">6220740187</t>
  </si>
  <si>
    <t xml:space="preserve">0000109/SP1</t>
  </si>
  <si>
    <t xml:space="preserve">NOVARTIS FARMA S.P.A.</t>
  </si>
  <si>
    <t xml:space="preserve">07195130153</t>
  </si>
  <si>
    <t xml:space="preserve">6201565356</t>
  </si>
  <si>
    <t xml:space="preserve">3621114565</t>
  </si>
  <si>
    <t xml:space="preserve">6212219544</t>
  </si>
  <si>
    <t xml:space="preserve">3621115453</t>
  </si>
  <si>
    <t xml:space="preserve">6217577098</t>
  </si>
  <si>
    <t xml:space="preserve">3621116185</t>
  </si>
  <si>
    <t xml:space="preserve">OLCELLI FARMACEUTICI S.R.L.</t>
  </si>
  <si>
    <t xml:space="preserve">04192740969</t>
  </si>
  <si>
    <t xml:space="preserve">6208506919</t>
  </si>
  <si>
    <t xml:space="preserve">513759</t>
  </si>
  <si>
    <t xml:space="preserve">ORGANON ITALIA SRL     EX ESSEX ITALIA SRL</t>
  </si>
  <si>
    <t xml:space="preserve">03296950151</t>
  </si>
  <si>
    <t xml:space="preserve">6216686082</t>
  </si>
  <si>
    <t xml:space="preserve">2021000010041853</t>
  </si>
  <si>
    <t xml:space="preserve">6216683612</t>
  </si>
  <si>
    <t xml:space="preserve">2021000010041854</t>
  </si>
  <si>
    <t xml:space="preserve">PACI CHIARA ROSALIA</t>
  </si>
  <si>
    <t xml:space="preserve">PCACRR90S50A089Y</t>
  </si>
  <si>
    <t xml:space="preserve">6385632037</t>
  </si>
  <si>
    <t xml:space="preserve">PFIZER S.R.L.</t>
  </si>
  <si>
    <t xml:space="preserve">02774840595</t>
  </si>
  <si>
    <t xml:space="preserve">6200648959</t>
  </si>
  <si>
    <t xml:space="preserve">9897000864</t>
  </si>
  <si>
    <t xml:space="preserve">6218510927</t>
  </si>
  <si>
    <t xml:space="preserve">9897002373</t>
  </si>
  <si>
    <t xml:space="preserve">PHILIPS SPA HEALTHCARE</t>
  </si>
  <si>
    <t xml:space="preserve">00856750153</t>
  </si>
  <si>
    <t xml:space="preserve">6201403917</t>
  </si>
  <si>
    <t xml:space="preserve">0920573054</t>
  </si>
  <si>
    <t xml:space="preserve">PIAM FARMACEUTICI SPA</t>
  </si>
  <si>
    <t xml:space="preserve">00244540100</t>
  </si>
  <si>
    <t xml:space="preserve">6217683073</t>
  </si>
  <si>
    <t xml:space="preserve">0010018878</t>
  </si>
  <si>
    <t xml:space="preserve">POSTE ITALIANE SPA</t>
  </si>
  <si>
    <t xml:space="preserve">97103880585</t>
  </si>
  <si>
    <t xml:space="preserve">6350087526</t>
  </si>
  <si>
    <t xml:space="preserve">3210656819</t>
  </si>
  <si>
    <t xml:space="preserve">16/01/2022</t>
  </si>
  <si>
    <t xml:space="preserve">ROCHE DIAGNOSTICS S.P.A.</t>
  </si>
  <si>
    <t xml:space="preserve">10181220152</t>
  </si>
  <si>
    <t xml:space="preserve">6202277709</t>
  </si>
  <si>
    <t xml:space="preserve">9571348504</t>
  </si>
  <si>
    <t xml:space="preserve">ROCHE SPA UNIPERSONALE</t>
  </si>
  <si>
    <t xml:space="preserve">00747170157</t>
  </si>
  <si>
    <t xml:space="preserve">6222104924</t>
  </si>
  <si>
    <t xml:space="preserve">6751350319</t>
  </si>
  <si>
    <t xml:space="preserve">6222105544</t>
  </si>
  <si>
    <t xml:space="preserve">6751350320</t>
  </si>
  <si>
    <t xml:space="preserve">6222104872</t>
  </si>
  <si>
    <t xml:space="preserve">6751350321</t>
  </si>
  <si>
    <t xml:space="preserve">6222104901</t>
  </si>
  <si>
    <t xml:space="preserve">6751350322</t>
  </si>
  <si>
    <t xml:space="preserve">ROMANINI LETIZIA ELSA</t>
  </si>
  <si>
    <t xml:space="preserve">RMNLZL66M57D150Z</t>
  </si>
  <si>
    <t xml:space="preserve">20/12/2021</t>
  </si>
  <si>
    <t xml:space="preserve">21/12/2021</t>
  </si>
  <si>
    <t xml:space="preserve">6379425124</t>
  </si>
  <si>
    <t xml:space="preserve">18/00</t>
  </si>
  <si>
    <t xml:space="preserve">19/02/2022</t>
  </si>
  <si>
    <t xml:space="preserve">DGO7F7</t>
  </si>
  <si>
    <t xml:space="preserve">6393229621</t>
  </si>
  <si>
    <t xml:space="preserve">19/00</t>
  </si>
  <si>
    <t xml:space="preserve">SABATTI MARIA LUISA</t>
  </si>
  <si>
    <t xml:space="preserve">SBTMLS56L71D918F</t>
  </si>
  <si>
    <t xml:space="preserve">6379449737</t>
  </si>
  <si>
    <t xml:space="preserve">40</t>
  </si>
  <si>
    <t xml:space="preserve">SANDOZ S.P.A.</t>
  </si>
  <si>
    <t xml:space="preserve">00795170158</t>
  </si>
  <si>
    <t xml:space="preserve">6202142309</t>
  </si>
  <si>
    <t xml:space="preserve">2100117043</t>
  </si>
  <si>
    <t xml:space="preserve">6202142425</t>
  </si>
  <si>
    <t xml:space="preserve">2100117044</t>
  </si>
  <si>
    <t xml:space="preserve">6202142587</t>
  </si>
  <si>
    <t xml:space="preserve">2100117045</t>
  </si>
  <si>
    <t xml:space="preserve">SANIMED S.R.L.</t>
  </si>
  <si>
    <t xml:space="preserve">00687430199</t>
  </si>
  <si>
    <t xml:space="preserve">6204651149</t>
  </si>
  <si>
    <t xml:space="preserve">001521/V5</t>
  </si>
  <si>
    <t xml:space="preserve">SANOFI S.R.L.</t>
  </si>
  <si>
    <t xml:space="preserve">00832400154</t>
  </si>
  <si>
    <t xml:space="preserve">6200569235</t>
  </si>
  <si>
    <t xml:space="preserve">17106552</t>
  </si>
  <si>
    <t xml:space="preserve">6200569265</t>
  </si>
  <si>
    <t xml:space="preserve">17106553</t>
  </si>
  <si>
    <t xml:space="preserve">6200569293</t>
  </si>
  <si>
    <t xml:space="preserve">17106554</t>
  </si>
  <si>
    <t xml:space="preserve">6216715887</t>
  </si>
  <si>
    <t xml:space="preserve">17108397</t>
  </si>
  <si>
    <t xml:space="preserve">6216715893</t>
  </si>
  <si>
    <t xml:space="preserve">17108398</t>
  </si>
  <si>
    <t xml:space="preserve">SERVIER ITALIA S.P.A.</t>
  </si>
  <si>
    <t xml:space="preserve">00701480584</t>
  </si>
  <si>
    <t xml:space="preserve">6221271339</t>
  </si>
  <si>
    <t xml:space="preserve">21VPA07829</t>
  </si>
  <si>
    <t xml:space="preserve">SERVIZI ITALIA S.P.A.</t>
  </si>
  <si>
    <t xml:space="preserve">08531760158</t>
  </si>
  <si>
    <t xml:space="preserve">6201865102</t>
  </si>
  <si>
    <t xml:space="preserve">2215008920</t>
  </si>
  <si>
    <t xml:space="preserve">SINTESY PHARMA SRL</t>
  </si>
  <si>
    <t xml:space="preserve">10282700961</t>
  </si>
  <si>
    <t xml:space="preserve">6218243077</t>
  </si>
  <si>
    <t xml:space="preserve">2494 /PA</t>
  </si>
  <si>
    <t xml:space="preserve">SOCIETA' COOPERATIVA LA RONDINE</t>
  </si>
  <si>
    <t xml:space="preserve">01978220695</t>
  </si>
  <si>
    <t xml:space="preserve">6213367352</t>
  </si>
  <si>
    <t xml:space="preserve">1320</t>
  </si>
  <si>
    <t xml:space="preserve">SOCIETA' COOPERTIVA SOCIALE IGEA</t>
  </si>
  <si>
    <t xml:space="preserve">01070620198</t>
  </si>
  <si>
    <t xml:space="preserve">10/12/2021</t>
  </si>
  <si>
    <t xml:space="preserve">6308171454</t>
  </si>
  <si>
    <t xml:space="preserve">580/50</t>
  </si>
  <si>
    <t xml:space="preserve">08/02/2022</t>
  </si>
  <si>
    <t xml:space="preserve">SVAS BIOSANA SPA</t>
  </si>
  <si>
    <t xml:space="preserve">04720630633</t>
  </si>
  <si>
    <t xml:space="preserve">20/11/2021</t>
  </si>
  <si>
    <t xml:space="preserve">6203516085</t>
  </si>
  <si>
    <t xml:space="preserve">010058/W</t>
  </si>
  <si>
    <t xml:space="preserve">TELEFLEX MEDICAL S.R.L.</t>
  </si>
  <si>
    <t xml:space="preserve">06324460150</t>
  </si>
  <si>
    <t xml:space="preserve">6200772477</t>
  </si>
  <si>
    <t xml:space="preserve">2213102123</t>
  </si>
  <si>
    <t xml:space="preserve">6200777396</t>
  </si>
  <si>
    <t xml:space="preserve">2213102124</t>
  </si>
  <si>
    <t xml:space="preserve">6206580003</t>
  </si>
  <si>
    <t xml:space="preserve">2213102823</t>
  </si>
  <si>
    <t xml:space="preserve">6211559090</t>
  </si>
  <si>
    <t xml:space="preserve">2213103312</t>
  </si>
  <si>
    <t xml:space="preserve">TEMENA SRL</t>
  </si>
  <si>
    <t xml:space="preserve">07155100964</t>
  </si>
  <si>
    <t xml:space="preserve">6200570981</t>
  </si>
  <si>
    <t xml:space="preserve">2021002018</t>
  </si>
  <si>
    <t xml:space="preserve">TEOFARMA SRL</t>
  </si>
  <si>
    <t xml:space="preserve">01423300183</t>
  </si>
  <si>
    <t xml:space="preserve">6208949828</t>
  </si>
  <si>
    <t xml:space="preserve">2101012106</t>
  </si>
  <si>
    <t xml:space="preserve">6208965275</t>
  </si>
  <si>
    <t xml:space="preserve">2101012245</t>
  </si>
  <si>
    <t xml:space="preserve">6208965580</t>
  </si>
  <si>
    <t xml:space="preserve">2101012246</t>
  </si>
  <si>
    <t xml:space="preserve">6208965684</t>
  </si>
  <si>
    <t xml:space="preserve">2101012247</t>
  </si>
  <si>
    <t xml:space="preserve">6208966104</t>
  </si>
  <si>
    <t xml:space="preserve">2101012248</t>
  </si>
  <si>
    <t xml:space="preserve">6208966194</t>
  </si>
  <si>
    <t xml:space="preserve">2101012249</t>
  </si>
  <si>
    <t xml:space="preserve">TEVA ITALIA SRL</t>
  </si>
  <si>
    <t xml:space="preserve">11654150157</t>
  </si>
  <si>
    <t xml:space="preserve">6206253569</t>
  </si>
  <si>
    <t xml:space="preserve">3300152459</t>
  </si>
  <si>
    <t xml:space="preserve">6211217035</t>
  </si>
  <si>
    <t xml:space="preserve">3300153003</t>
  </si>
  <si>
    <t xml:space="preserve">6222056022</t>
  </si>
  <si>
    <t xml:space="preserve">3300154060</t>
  </si>
  <si>
    <t xml:space="preserve">6222056082</t>
  </si>
  <si>
    <t xml:space="preserve">3300154061</t>
  </si>
  <si>
    <t xml:space="preserve">TILLOMED ITALIA SRL</t>
  </si>
  <si>
    <t xml:space="preserve">09750710965</t>
  </si>
  <si>
    <t xml:space="preserve">6220142822</t>
  </si>
  <si>
    <t xml:space="preserve">6900/PA</t>
  </si>
  <si>
    <t xml:space="preserve">TIM SPA DIREZIONE E COORDINAMENTO VIVENDI SA</t>
  </si>
  <si>
    <t xml:space="preserve">00488410010</t>
  </si>
  <si>
    <t xml:space="preserve">11/12/2021</t>
  </si>
  <si>
    <t xml:space="preserve">6353476426</t>
  </si>
  <si>
    <t xml:space="preserve">7X03949769</t>
  </si>
  <si>
    <t xml:space="preserve">15/02/2022</t>
  </si>
  <si>
    <t xml:space="preserve">TRANE ITALIA S.R.L.</t>
  </si>
  <si>
    <t xml:space="preserve">04429100151</t>
  </si>
  <si>
    <t xml:space="preserve">19/10/2021</t>
  </si>
  <si>
    <t xml:space="preserve">6209118728</t>
  </si>
  <si>
    <t xml:space="preserve">60019668</t>
  </si>
  <si>
    <t xml:space="preserve">TRX ITALY SRL</t>
  </si>
  <si>
    <t xml:space="preserve">03409231200</t>
  </si>
  <si>
    <t xml:space="preserve">6208715847</t>
  </si>
  <si>
    <t xml:space="preserve">1741/01/2021</t>
  </si>
  <si>
    <t xml:space="preserve">UCB PHARMA S.P.A.</t>
  </si>
  <si>
    <t xml:space="preserve">00471770016</t>
  </si>
  <si>
    <t xml:space="preserve">6221621637</t>
  </si>
  <si>
    <t xml:space="preserve">90022031</t>
  </si>
  <si>
    <t xml:space="preserve">VALEAS SPA</t>
  </si>
  <si>
    <t xml:space="preserve">04874990155</t>
  </si>
  <si>
    <t xml:space="preserve">6201057516</t>
  </si>
  <si>
    <t xml:space="preserve">2021-V1 -0009420</t>
  </si>
  <si>
    <t xml:space="preserve">VALSECCHI CANCELLERIA SRL</t>
  </si>
  <si>
    <t xml:space="preserve">09521810961</t>
  </si>
  <si>
    <t xml:space="preserve">6207830042</t>
  </si>
  <si>
    <t xml:space="preserve">3218/PA/1</t>
  </si>
  <si>
    <t xml:space="preserve">VIFOR PHARMA ITALIA S.R.L.</t>
  </si>
  <si>
    <t xml:space="preserve">01554220192</t>
  </si>
  <si>
    <t xml:space="preserve">6218118611</t>
  </si>
  <si>
    <t xml:space="preserve">7568</t>
  </si>
  <si>
    <t xml:space="preserve">VIGEO SRL</t>
  </si>
  <si>
    <t xml:space="preserve">02123550200</t>
  </si>
  <si>
    <t xml:space="preserve">6203469804</t>
  </si>
  <si>
    <t xml:space="preserve">1852-P</t>
  </si>
  <si>
    <t xml:space="preserve">VIIV HEALTHCARE SRL UNIPERSONALE</t>
  </si>
  <si>
    <t xml:space="preserve">03878140239</t>
  </si>
  <si>
    <t xml:space="preserve">6203345985</t>
  </si>
  <si>
    <t xml:space="preserve">0000001060007557</t>
  </si>
  <si>
    <t xml:space="preserve">VWR INTERNATIONAL S.R.L.</t>
  </si>
  <si>
    <t xml:space="preserve">12864800151</t>
  </si>
  <si>
    <t xml:space="preserve">6222197778</t>
  </si>
  <si>
    <t xml:space="preserve">3073798981</t>
  </si>
  <si>
    <t xml:space="preserve">WALDNER TECNOLOGIE MEDICALI SRL</t>
  </si>
  <si>
    <t xml:space="preserve">01542210222</t>
  </si>
  <si>
    <t xml:space="preserve">6217645633</t>
  </si>
  <si>
    <t xml:space="preserve">601043150</t>
  </si>
  <si>
    <t xml:space="preserve">W.L. GORE &amp; ASSOCIATI SRL</t>
  </si>
  <si>
    <t xml:space="preserve">03748120155</t>
  </si>
  <si>
    <t xml:space="preserve">6221747880</t>
  </si>
  <si>
    <t xml:space="preserve">32115955</t>
  </si>
  <si>
    <t xml:space="preserve">6221752846</t>
  </si>
  <si>
    <t xml:space="preserve">32115991</t>
  </si>
  <si>
    <t xml:space="preserve">6221752854</t>
  </si>
  <si>
    <t xml:space="preserve">32115993</t>
  </si>
  <si>
    <t xml:space="preserve">ZENTIVA ITALIA SRL</t>
  </si>
  <si>
    <t xml:space="preserve">11388870153</t>
  </si>
  <si>
    <t xml:space="preserve">6199697461</t>
  </si>
  <si>
    <t xml:space="preserve">420007759</t>
  </si>
  <si>
    <t xml:space="preserve">6206615110</t>
  </si>
  <si>
    <t xml:space="preserve">420007810</t>
  </si>
  <si>
    <t xml:space="preserve">6206615145</t>
  </si>
  <si>
    <t xml:space="preserve">420007811</t>
  </si>
  <si>
    <t xml:space="preserve">6206615173</t>
  </si>
  <si>
    <t xml:space="preserve">420007812</t>
  </si>
  <si>
    <t xml:space="preserve">6211472472</t>
  </si>
  <si>
    <t xml:space="preserve">420007852</t>
  </si>
  <si>
    <t xml:space="preserve">6211472713</t>
  </si>
  <si>
    <t xml:space="preserve">420007853</t>
  </si>
  <si>
    <t xml:space="preserve">6216537809</t>
  </si>
  <si>
    <t xml:space="preserve">420007913</t>
  </si>
  <si>
    <t xml:space="preserve">6239281069</t>
  </si>
  <si>
    <t xml:space="preserve">2021034189</t>
  </si>
  <si>
    <t xml:space="preserve">04/01/2022</t>
  </si>
  <si>
    <t xml:space="preserve">ABC FARMACEUTICI S.P.A.</t>
  </si>
  <si>
    <t xml:space="preserve">08028050014</t>
  </si>
  <si>
    <t xml:space="preserve">6222141208</t>
  </si>
  <si>
    <t xml:space="preserve">0010010908</t>
  </si>
  <si>
    <t xml:space="preserve">AL.CHI.MI.A S.R.L</t>
  </si>
  <si>
    <t xml:space="preserve">00063370282</t>
  </si>
  <si>
    <t xml:space="preserve">6246516117</t>
  </si>
  <si>
    <t xml:space="preserve">S529</t>
  </si>
  <si>
    <t xml:space="preserve">ALCON ITALIA S.P.A.</t>
  </si>
  <si>
    <t xml:space="preserve">07435060152</t>
  </si>
  <si>
    <t xml:space="preserve">6236910511</t>
  </si>
  <si>
    <t xml:space="preserve">9079127147</t>
  </si>
  <si>
    <t xml:space="preserve">ALLERGY THERAPEUTICS ITALIA SRL</t>
  </si>
  <si>
    <t xml:space="preserve">09453740152</t>
  </si>
  <si>
    <t xml:space="preserve">6234375770</t>
  </si>
  <si>
    <t xml:space="preserve">005514-0CQ</t>
  </si>
  <si>
    <t xml:space="preserve">6227581605</t>
  </si>
  <si>
    <t xml:space="preserve">0931821901</t>
  </si>
  <si>
    <t xml:space="preserve">28/01/2022</t>
  </si>
  <si>
    <t xml:space="preserve">6241014479</t>
  </si>
  <si>
    <t xml:space="preserve">0931822353</t>
  </si>
  <si>
    <t xml:space="preserve">6241597047</t>
  </si>
  <si>
    <t xml:space="preserve">1056944911</t>
  </si>
  <si>
    <t xml:space="preserve">ANGELINI PHARMA SPAANGE</t>
  </si>
  <si>
    <t xml:space="preserve">03907010585</t>
  </si>
  <si>
    <t xml:space="preserve">28/11/2021</t>
  </si>
  <si>
    <t xml:space="preserve">6226844644</t>
  </si>
  <si>
    <t xml:space="preserve">1210267358</t>
  </si>
  <si>
    <t xml:space="preserve">27/01/2022</t>
  </si>
  <si>
    <t xml:space="preserve">6230436567</t>
  </si>
  <si>
    <t xml:space="preserve">000936-0CPAPA</t>
  </si>
  <si>
    <t xml:space="preserve">ARGONET S.R.L.</t>
  </si>
  <si>
    <t xml:space="preserve">11731440159</t>
  </si>
  <si>
    <t xml:space="preserve">6194703702</t>
  </si>
  <si>
    <t xml:space="preserve">FPA 24/21</t>
  </si>
  <si>
    <t xml:space="preserve">21/01/2022</t>
  </si>
  <si>
    <t xml:space="preserve">ASSOCIAZIONE VOLONTARIATO PAVIA SOCCORSO O.N.L.U.S</t>
  </si>
  <si>
    <t xml:space="preserve">02486060185</t>
  </si>
  <si>
    <t xml:space="preserve">6229026962</t>
  </si>
  <si>
    <t xml:space="preserve">FATTPA 42_21</t>
  </si>
  <si>
    <t xml:space="preserve">6214879313</t>
  </si>
  <si>
    <t xml:space="preserve">2280037432</t>
  </si>
  <si>
    <t xml:space="preserve">ATS DELLA VAL PADANA</t>
  </si>
  <si>
    <t xml:space="preserve">02481970206</t>
  </si>
  <si>
    <t xml:space="preserve">6210913739</t>
  </si>
  <si>
    <t xml:space="preserve">2021-VFE-00289</t>
  </si>
  <si>
    <t xml:space="preserve">6210913626</t>
  </si>
  <si>
    <t xml:space="preserve">2021-VFE-00290</t>
  </si>
  <si>
    <t xml:space="preserve">AVIS ROMANENGO</t>
  </si>
  <si>
    <t xml:space="preserve">91001120194</t>
  </si>
  <si>
    <t xml:space="preserve">21/05/2021</t>
  </si>
  <si>
    <t xml:space="preserve">04/2021</t>
  </si>
  <si>
    <t xml:space="preserve">30/07/2021</t>
  </si>
  <si>
    <t xml:space="preserve">08/2021</t>
  </si>
  <si>
    <t xml:space="preserve">12/2021</t>
  </si>
  <si>
    <t xml:space="preserve">13/2021</t>
  </si>
  <si>
    <t xml:space="preserve">BARD S.R.L.</t>
  </si>
  <si>
    <t xml:space="preserve">07931650589</t>
  </si>
  <si>
    <t xml:space="preserve">27/11/2021</t>
  </si>
  <si>
    <t xml:space="preserve">6223014590</t>
  </si>
  <si>
    <t xml:space="preserve">32115471 XU</t>
  </si>
  <si>
    <t xml:space="preserve">26/01/2022</t>
  </si>
  <si>
    <t xml:space="preserve">6227754202</t>
  </si>
  <si>
    <t xml:space="preserve">32115533 XU</t>
  </si>
  <si>
    <t xml:space="preserve">6233298226</t>
  </si>
  <si>
    <t xml:space="preserve">32115604 XU</t>
  </si>
  <si>
    <t xml:space="preserve">6233298229</t>
  </si>
  <si>
    <t xml:space="preserve">32115605 XU</t>
  </si>
  <si>
    <t xml:space="preserve">6233709452</t>
  </si>
  <si>
    <t xml:space="preserve">21151901</t>
  </si>
  <si>
    <t xml:space="preserve">6233709464</t>
  </si>
  <si>
    <t xml:space="preserve">21151902</t>
  </si>
  <si>
    <t xml:space="preserve">6225374540</t>
  </si>
  <si>
    <t xml:space="preserve">870D161662</t>
  </si>
  <si>
    <t xml:space="preserve">6237276016</t>
  </si>
  <si>
    <t xml:space="preserve">5302403081</t>
  </si>
  <si>
    <t xml:space="preserve">6225276988</t>
  </si>
  <si>
    <t xml:space="preserve">5302407090</t>
  </si>
  <si>
    <t xml:space="preserve">6227073594</t>
  </si>
  <si>
    <t xml:space="preserve">5302407454</t>
  </si>
  <si>
    <t xml:space="preserve">6227073601</t>
  </si>
  <si>
    <t xml:space="preserve">5302407455</t>
  </si>
  <si>
    <t xml:space="preserve">6227073610</t>
  </si>
  <si>
    <t xml:space="preserve">5302407456</t>
  </si>
  <si>
    <t xml:space="preserve">6222198613</t>
  </si>
  <si>
    <t xml:space="preserve">212073985</t>
  </si>
  <si>
    <t xml:space="preserve">6222130901</t>
  </si>
  <si>
    <t xml:space="preserve">212073988</t>
  </si>
  <si>
    <t xml:space="preserve">6222199867</t>
  </si>
  <si>
    <t xml:space="preserve">212073989</t>
  </si>
  <si>
    <t xml:space="preserve">6243073790</t>
  </si>
  <si>
    <t xml:space="preserve">212074215</t>
  </si>
  <si>
    <t xml:space="preserve">BIOGEN ITALIA S.R.L.</t>
  </si>
  <si>
    <t xml:space="preserve">03663160962</t>
  </si>
  <si>
    <t xml:space="preserve">6217203249</t>
  </si>
  <si>
    <t xml:space="preserve">2123405</t>
  </si>
  <si>
    <t xml:space="preserve">6226696450</t>
  </si>
  <si>
    <t xml:space="preserve">2123576</t>
  </si>
  <si>
    <t xml:space="preserve">BIOINDUSTRIA L.I.M. S.P.A.</t>
  </si>
  <si>
    <t xml:space="preserve">01679130060</t>
  </si>
  <si>
    <t xml:space="preserve">6248377211</t>
  </si>
  <si>
    <t xml:space="preserve">202106030932</t>
  </si>
  <si>
    <t xml:space="preserve">6248377321</t>
  </si>
  <si>
    <t xml:space="preserve">202106030935</t>
  </si>
  <si>
    <t xml:space="preserve">BIO-OPTICA MILANO SPA</t>
  </si>
  <si>
    <t xml:space="preserve">06754140157</t>
  </si>
  <si>
    <t xml:space="preserve">6228355860</t>
  </si>
  <si>
    <t xml:space="preserve">21VFN015014</t>
  </si>
  <si>
    <t xml:space="preserve">6228361748</t>
  </si>
  <si>
    <t xml:space="preserve">21VFN015015</t>
  </si>
  <si>
    <t xml:space="preserve">6205660880</t>
  </si>
  <si>
    <t xml:space="preserve">7172020145</t>
  </si>
  <si>
    <t xml:space="preserve">6232510502</t>
  </si>
  <si>
    <t xml:space="preserve">7172022680</t>
  </si>
  <si>
    <t xml:space="preserve">6237448153</t>
  </si>
  <si>
    <t xml:space="preserve">7172023184</t>
  </si>
  <si>
    <t xml:space="preserve">6229875869</t>
  </si>
  <si>
    <t xml:space="preserve">0002100096</t>
  </si>
  <si>
    <t xml:space="preserve">6239715669</t>
  </si>
  <si>
    <t xml:space="preserve">2108118241</t>
  </si>
  <si>
    <t xml:space="preserve">6206556935</t>
  </si>
  <si>
    <t xml:space="preserve">2002031910</t>
  </si>
  <si>
    <t xml:space="preserve">6241250419</t>
  </si>
  <si>
    <t xml:space="preserve">2002032498</t>
  </si>
  <si>
    <t xml:space="preserve">6241258591</t>
  </si>
  <si>
    <t xml:space="preserve">2002032499</t>
  </si>
  <si>
    <t xml:space="preserve">BRUNO FARMACEUTICI SPA (EX SRL</t>
  </si>
  <si>
    <t xml:space="preserve">05038691001</t>
  </si>
  <si>
    <t xml:space="preserve">6219447638</t>
  </si>
  <si>
    <t xml:space="preserve">5623/PA</t>
  </si>
  <si>
    <t xml:space="preserve">CAIR ITALIA SRL</t>
  </si>
  <si>
    <t xml:space="preserve">03277950287</t>
  </si>
  <si>
    <t xml:space="preserve">6245886310</t>
  </si>
  <si>
    <t xml:space="preserve">27747</t>
  </si>
  <si>
    <t xml:space="preserve">6245886138</t>
  </si>
  <si>
    <t xml:space="preserve">27748</t>
  </si>
  <si>
    <t xml:space="preserve">6245881839</t>
  </si>
  <si>
    <t xml:space="preserve">27789</t>
  </si>
  <si>
    <t xml:space="preserve">6228061857</t>
  </si>
  <si>
    <t xml:space="preserve">E03033</t>
  </si>
  <si>
    <t xml:space="preserve">CARLO ERBA REAGENTS SRL</t>
  </si>
  <si>
    <t xml:space="preserve">01802940484</t>
  </si>
  <si>
    <t xml:space="preserve">6239781496</t>
  </si>
  <si>
    <t xml:space="preserve">2121047020</t>
  </si>
  <si>
    <t xml:space="preserve">6228686349</t>
  </si>
  <si>
    <t xml:space="preserve">2102124392</t>
  </si>
  <si>
    <t xml:space="preserve">6234561852</t>
  </si>
  <si>
    <t xml:space="preserve">2102124398</t>
  </si>
  <si>
    <t xml:space="preserve">6243887122</t>
  </si>
  <si>
    <t xml:space="preserve">2102124528</t>
  </si>
  <si>
    <t xml:space="preserve">CELLTECH SRL</t>
  </si>
  <si>
    <t xml:space="preserve">03133490015</t>
  </si>
  <si>
    <t xml:space="preserve">6176100134</t>
  </si>
  <si>
    <t xml:space="preserve">000584</t>
  </si>
  <si>
    <t xml:space="preserve">17/01/2022</t>
  </si>
  <si>
    <t xml:space="preserve">CEPHEID SRL</t>
  </si>
  <si>
    <t xml:space="preserve">07599490963</t>
  </si>
  <si>
    <t xml:space="preserve">06/10/2021</t>
  </si>
  <si>
    <t xml:space="preserve">6242576961</t>
  </si>
  <si>
    <t xml:space="preserve">9270027966</t>
  </si>
  <si>
    <t xml:space="preserve">13/10/2021</t>
  </si>
  <si>
    <t xml:space="preserve">6242589320</t>
  </si>
  <si>
    <t xml:space="preserve">9270028120</t>
  </si>
  <si>
    <t xml:space="preserve">20/10/2021</t>
  </si>
  <si>
    <t xml:space="preserve">6242942053</t>
  </si>
  <si>
    <t xml:space="preserve">9270028256</t>
  </si>
  <si>
    <t xml:space="preserve">27/10/2021</t>
  </si>
  <si>
    <t xml:space="preserve">6243047785</t>
  </si>
  <si>
    <t xml:space="preserve">9270028379</t>
  </si>
  <si>
    <t xml:space="preserve">CERICHEM BIOPHARM SRL</t>
  </si>
  <si>
    <t xml:space="preserve">03728930714</t>
  </si>
  <si>
    <t xml:space="preserve">6247310805</t>
  </si>
  <si>
    <t xml:space="preserve">3/395</t>
  </si>
  <si>
    <t xml:space="preserve">CHIESI ITALIA SPA</t>
  </si>
  <si>
    <t xml:space="preserve">02944970348</t>
  </si>
  <si>
    <t xml:space="preserve">6222370947</t>
  </si>
  <si>
    <t xml:space="preserve">1021048861</t>
  </si>
  <si>
    <t xml:space="preserve">CODIFI SRL</t>
  </si>
  <si>
    <t xml:space="preserve">02344710484</t>
  </si>
  <si>
    <t xml:space="preserve">6228856340</t>
  </si>
  <si>
    <t xml:space="preserve">638030</t>
  </si>
  <si>
    <t xml:space="preserve">6228856361</t>
  </si>
  <si>
    <t xml:space="preserve">638031</t>
  </si>
  <si>
    <t xml:space="preserve">6234807485</t>
  </si>
  <si>
    <t xml:space="preserve">638572</t>
  </si>
  <si>
    <t xml:space="preserve">CODISAN SPA</t>
  </si>
  <si>
    <t xml:space="preserve">00784230872</t>
  </si>
  <si>
    <t xml:space="preserve">6164361556</t>
  </si>
  <si>
    <t xml:space="preserve">6811 E</t>
  </si>
  <si>
    <t xml:space="preserve">6225399070</t>
  </si>
  <si>
    <t xml:space="preserve">3006854836</t>
  </si>
  <si>
    <t xml:space="preserve">COOPSERVICE S. COOP. P.A.</t>
  </si>
  <si>
    <t xml:space="preserve">00310180351</t>
  </si>
  <si>
    <t xml:space="preserve">6130375797</t>
  </si>
  <si>
    <t xml:space="preserve">9129017066</t>
  </si>
  <si>
    <t xml:space="preserve">10/01/2022</t>
  </si>
  <si>
    <t xml:space="preserve">CROCE VERDE ROMANENGO ONLUS</t>
  </si>
  <si>
    <t xml:space="preserve">91022670193</t>
  </si>
  <si>
    <t xml:space="preserve">10/11/2021</t>
  </si>
  <si>
    <t xml:space="preserve">253/2021</t>
  </si>
  <si>
    <t xml:space="preserve">CSL BEHRING SPA</t>
  </si>
  <si>
    <t xml:space="preserve">02642020156</t>
  </si>
  <si>
    <t xml:space="preserve">6222100084</t>
  </si>
  <si>
    <t xml:space="preserve">9923090572</t>
  </si>
  <si>
    <t xml:space="preserve">6240149004</t>
  </si>
  <si>
    <t xml:space="preserve">8261303030</t>
  </si>
  <si>
    <t xml:space="preserve">DEALFA SRL</t>
  </si>
  <si>
    <t xml:space="preserve">02246610162</t>
  </si>
  <si>
    <t xml:space="preserve">6235618045</t>
  </si>
  <si>
    <t xml:space="preserve">6228</t>
  </si>
  <si>
    <t xml:space="preserve">6235618051</t>
  </si>
  <si>
    <t xml:space="preserve">6230</t>
  </si>
  <si>
    <t xml:space="preserve">DEDALUS SPA</t>
  </si>
  <si>
    <t xml:space="preserve">05994810488</t>
  </si>
  <si>
    <t xml:space="preserve">6235411810</t>
  </si>
  <si>
    <t xml:space="preserve">DEDE2103115</t>
  </si>
  <si>
    <t xml:space="preserve">6235412068</t>
  </si>
  <si>
    <t xml:space="preserve">DEDE2103116</t>
  </si>
  <si>
    <t xml:space="preserve">DERMA HEALTH SRL</t>
  </si>
  <si>
    <t xml:space="preserve">01831970437</t>
  </si>
  <si>
    <t xml:space="preserve">6241460827</t>
  </si>
  <si>
    <t xml:space="preserve">302/01</t>
  </si>
  <si>
    <t xml:space="preserve">DIEMME SRL</t>
  </si>
  <si>
    <t xml:space="preserve">11873880154</t>
  </si>
  <si>
    <t xml:space="preserve">6230561214</t>
  </si>
  <si>
    <t xml:space="preserve">002837-0C2 PA</t>
  </si>
  <si>
    <t xml:space="preserve">DIPRO MEDICAL DEVICES SRL</t>
  </si>
  <si>
    <t xml:space="preserve">02313550010</t>
  </si>
  <si>
    <t xml:space="preserve">6240886255</t>
  </si>
  <si>
    <t xml:space="preserve">453/PA</t>
  </si>
  <si>
    <t xml:space="preserve">DRAEGER ITALY SPA (GIA' DRAEGER MEDICAL ITALIA)</t>
  </si>
  <si>
    <t xml:space="preserve">09058160152</t>
  </si>
  <si>
    <t xml:space="preserve">6211329880</t>
  </si>
  <si>
    <t xml:space="preserve">0000120360</t>
  </si>
  <si>
    <t xml:space="preserve">D.R.M. SRL</t>
  </si>
  <si>
    <t xml:space="preserve">01607530209</t>
  </si>
  <si>
    <t xml:space="preserve">6230349124</t>
  </si>
  <si>
    <t xml:space="preserve">003602</t>
  </si>
  <si>
    <t xml:space="preserve">6230405985</t>
  </si>
  <si>
    <t xml:space="preserve">003617</t>
  </si>
  <si>
    <t xml:space="preserve">DYCLONE ITALIA SRL</t>
  </si>
  <si>
    <t xml:space="preserve">03075890966</t>
  </si>
  <si>
    <t xml:space="preserve">6228061607</t>
  </si>
  <si>
    <t xml:space="preserve">251</t>
  </si>
  <si>
    <t xml:space="preserve">EBSCO INFORMATION SERVICES SRL</t>
  </si>
  <si>
    <t xml:space="preserve">11164410018</t>
  </si>
  <si>
    <t xml:space="preserve">02/06/2021</t>
  </si>
  <si>
    <t xml:space="preserve">6131631773</t>
  </si>
  <si>
    <t xml:space="preserve">1800068676</t>
  </si>
  <si>
    <t xml:space="preserve">ECO ERIDANIA S.P.A.</t>
  </si>
  <si>
    <t xml:space="preserve">03033240106</t>
  </si>
  <si>
    <t xml:space="preserve">6229387390</t>
  </si>
  <si>
    <t xml:space="preserve">4164/S3</t>
  </si>
  <si>
    <t xml:space="preserve">6229387567</t>
  </si>
  <si>
    <t xml:space="preserve">4165/S3</t>
  </si>
  <si>
    <t xml:space="preserve">6229387605</t>
  </si>
  <si>
    <t xml:space="preserve">4166/S3</t>
  </si>
  <si>
    <t xml:space="preserve">6229387723</t>
  </si>
  <si>
    <t xml:space="preserve">4167/S3</t>
  </si>
  <si>
    <t xml:space="preserve">ECOSFERA SERVIZI SPA(EX S.R.L.)</t>
  </si>
  <si>
    <t xml:space="preserve">11444081001</t>
  </si>
  <si>
    <t xml:space="preserve">6230842988</t>
  </si>
  <si>
    <t xml:space="preserve">322</t>
  </si>
  <si>
    <t xml:space="preserve">6214025153</t>
  </si>
  <si>
    <t xml:space="preserve">N86566</t>
  </si>
  <si>
    <t xml:space="preserve">EDIZIONI CENTRO STUDI ERICKSON SPA</t>
  </si>
  <si>
    <t xml:space="preserve">01063120222</t>
  </si>
  <si>
    <t xml:space="preserve">6234647732</t>
  </si>
  <si>
    <t xml:space="preserve">0/3022</t>
  </si>
  <si>
    <t xml:space="preserve">EG SPA</t>
  </si>
  <si>
    <t xml:space="preserve">12432150154</t>
  </si>
  <si>
    <t xml:space="preserve">6222409149</t>
  </si>
  <si>
    <t xml:space="preserve">6000103033</t>
  </si>
  <si>
    <t xml:space="preserve">6222409252</t>
  </si>
  <si>
    <t xml:space="preserve">6000103034</t>
  </si>
  <si>
    <t xml:space="preserve">6222409187</t>
  </si>
  <si>
    <t xml:space="preserve">6000103035</t>
  </si>
  <si>
    <t xml:space="preserve">6234853500</t>
  </si>
  <si>
    <t xml:space="preserve">0000150857</t>
  </si>
  <si>
    <t xml:space="preserve">6235405833</t>
  </si>
  <si>
    <t xml:space="preserve">0000150999</t>
  </si>
  <si>
    <t xml:space="preserve">6239748483</t>
  </si>
  <si>
    <t xml:space="preserve">5582/PA</t>
  </si>
  <si>
    <t xml:space="preserve">6247017625</t>
  </si>
  <si>
    <t xml:space="preserve">5635/PA</t>
  </si>
  <si>
    <t xml:space="preserve">EUROMED S.R.L.</t>
  </si>
  <si>
    <t xml:space="preserve">03698030289</t>
  </si>
  <si>
    <t xml:space="preserve">6239881285</t>
  </si>
  <si>
    <t xml:space="preserve">1381/01</t>
  </si>
  <si>
    <t xml:space="preserve">EUROMEDICAL S.R.L.</t>
  </si>
  <si>
    <t xml:space="preserve">01990200170</t>
  </si>
  <si>
    <t xml:space="preserve">6242198299</t>
  </si>
  <si>
    <t xml:space="preserve">003193-0C6</t>
  </si>
  <si>
    <t xml:space="preserve">FAGRON ITALIA SRL</t>
  </si>
  <si>
    <t xml:space="preserve">02753411202</t>
  </si>
  <si>
    <t xml:space="preserve">6235365975</t>
  </si>
  <si>
    <t xml:space="preserve">VP2101124</t>
  </si>
  <si>
    <t xml:space="preserve">6229863426</t>
  </si>
  <si>
    <t xml:space="preserve">V90012519</t>
  </si>
  <si>
    <t xml:space="preserve">FILMAR SRLCON SOCIO UNICO</t>
  </si>
  <si>
    <t xml:space="preserve">04311310017</t>
  </si>
  <si>
    <t xml:space="preserve">6243459509</t>
  </si>
  <si>
    <t xml:space="preserve">002778</t>
  </si>
  <si>
    <t xml:space="preserve">800707</t>
  </si>
  <si>
    <t xml:space="preserve">FLEXICARE S.R.L. EX    MEDISIZE ITALIA SRL SOCIO</t>
  </si>
  <si>
    <t xml:space="preserve">08075151004</t>
  </si>
  <si>
    <t xml:space="preserve">6228066938</t>
  </si>
  <si>
    <t xml:space="preserve">2021003753</t>
  </si>
  <si>
    <t xml:space="preserve">6223712296</t>
  </si>
  <si>
    <t xml:space="preserve">0740838211</t>
  </si>
  <si>
    <t xml:space="preserve">6223712341</t>
  </si>
  <si>
    <t xml:space="preserve">0740838212</t>
  </si>
  <si>
    <t xml:space="preserve">6223712348</t>
  </si>
  <si>
    <t xml:space="preserve">0740838213</t>
  </si>
  <si>
    <t xml:space="preserve">6223712355</t>
  </si>
  <si>
    <t xml:space="preserve">0740838214</t>
  </si>
  <si>
    <t xml:space="preserve">6223712361</t>
  </si>
  <si>
    <t xml:space="preserve">0740838215</t>
  </si>
  <si>
    <t xml:space="preserve">6223712368</t>
  </si>
  <si>
    <t xml:space="preserve">0740838216</t>
  </si>
  <si>
    <t xml:space="preserve">6223712371</t>
  </si>
  <si>
    <t xml:space="preserve">0740838217</t>
  </si>
  <si>
    <t xml:space="preserve">6223712379</t>
  </si>
  <si>
    <t xml:space="preserve">0740838218</t>
  </si>
  <si>
    <t xml:space="preserve">6222732813</t>
  </si>
  <si>
    <t xml:space="preserve">2110547498</t>
  </si>
  <si>
    <t xml:space="preserve">6236723223</t>
  </si>
  <si>
    <t xml:space="preserve">2110547638</t>
  </si>
  <si>
    <t xml:space="preserve">GILEAD SCIENCES S.R.L.</t>
  </si>
  <si>
    <t xml:space="preserve">11187430159</t>
  </si>
  <si>
    <t xml:space="preserve">6227955595</t>
  </si>
  <si>
    <t xml:space="preserve">210017006</t>
  </si>
  <si>
    <t xml:space="preserve">6245977990</t>
  </si>
  <si>
    <t xml:space="preserve">6455/2021</t>
  </si>
  <si>
    <t xml:space="preserve">6237300871</t>
  </si>
  <si>
    <t xml:space="preserve">5916092727</t>
  </si>
  <si>
    <t xml:space="preserve">GRUPPO SERVIZI ASSOCIATI SPA</t>
  </si>
  <si>
    <t xml:space="preserve">01484180391</t>
  </si>
  <si>
    <t xml:space="preserve">6234159336</t>
  </si>
  <si>
    <t xml:space="preserve">V070012106444</t>
  </si>
  <si>
    <t xml:space="preserve">HS HOSPITAL SERVICE S.P.A.</t>
  </si>
  <si>
    <t xml:space="preserve">04742650585</t>
  </si>
  <si>
    <t xml:space="preserve">6230182008</t>
  </si>
  <si>
    <t xml:space="preserve">15306/V2</t>
  </si>
  <si>
    <t xml:space="preserve">6240198542</t>
  </si>
  <si>
    <t xml:space="preserve">12103/5</t>
  </si>
  <si>
    <t xml:space="preserve">INCISORIA PASTORMERLO S.R.L.</t>
  </si>
  <si>
    <t xml:space="preserve">13388910153</t>
  </si>
  <si>
    <t xml:space="preserve">6229804416</t>
  </si>
  <si>
    <t xml:space="preserve">2102</t>
  </si>
  <si>
    <t xml:space="preserve">INNOVA PHARMA SPA</t>
  </si>
  <si>
    <t xml:space="preserve">90032460322</t>
  </si>
  <si>
    <t xml:space="preserve">6222251639</t>
  </si>
  <si>
    <t xml:space="preserve">6151016247</t>
  </si>
  <si>
    <t xml:space="preserve">INNOVAMEDICA SPA</t>
  </si>
  <si>
    <t xml:space="preserve">10191080158</t>
  </si>
  <si>
    <t xml:space="preserve">6249263108</t>
  </si>
  <si>
    <t xml:space="preserve">011646-PA</t>
  </si>
  <si>
    <t xml:space="preserve">6249292134</t>
  </si>
  <si>
    <t xml:space="preserve">011647-PA</t>
  </si>
  <si>
    <t xml:space="preserve">6249261231</t>
  </si>
  <si>
    <t xml:space="preserve">011648-PA</t>
  </si>
  <si>
    <t xml:space="preserve">INTEGRA LIFESCIENCES ITALY SRL</t>
  </si>
  <si>
    <t xml:space="preserve">09284460962</t>
  </si>
  <si>
    <t xml:space="preserve">02/07/2021</t>
  </si>
  <si>
    <t xml:space="preserve">6238793372</t>
  </si>
  <si>
    <t xml:space="preserve">21504975</t>
  </si>
  <si>
    <t xml:space="preserve">ISTITUTO BIOCHIMICO ITALIANO  G.LORENZIN</t>
  </si>
  <si>
    <t xml:space="preserve">02578030153</t>
  </si>
  <si>
    <t xml:space="preserve">6237174519</t>
  </si>
  <si>
    <t xml:space="preserve">3821/P1</t>
  </si>
  <si>
    <t xml:space="preserve">ISTITUTO GENTILI SRL</t>
  </si>
  <si>
    <t xml:space="preserve">07921350968</t>
  </si>
  <si>
    <t xml:space="preserve">6232017290</t>
  </si>
  <si>
    <t xml:space="preserve">5218005360</t>
  </si>
  <si>
    <t xml:space="preserve">ITALSTAGE SRL</t>
  </si>
  <si>
    <t xml:space="preserve">06980101213</t>
  </si>
  <si>
    <t xml:space="preserve">6415865820</t>
  </si>
  <si>
    <t xml:space="preserve">60/P</t>
  </si>
  <si>
    <t xml:space="preserve">ITD SOLUTIONS SPA A SU</t>
  </si>
  <si>
    <t xml:space="preserve">05773090013</t>
  </si>
  <si>
    <t xml:space="preserve">6236924257</t>
  </si>
  <si>
    <t xml:space="preserve">21302937</t>
  </si>
  <si>
    <t xml:space="preserve">6233601477</t>
  </si>
  <si>
    <t xml:space="preserve">8721188665</t>
  </si>
  <si>
    <t xml:space="preserve">6233598097</t>
  </si>
  <si>
    <t xml:space="preserve">8721188666</t>
  </si>
  <si>
    <t xml:space="preserve">6242984404</t>
  </si>
  <si>
    <t xml:space="preserve">8721189143</t>
  </si>
  <si>
    <t xml:space="preserve">6243022819</t>
  </si>
  <si>
    <t xml:space="preserve">8721189144</t>
  </si>
  <si>
    <t xml:space="preserve">6243024080</t>
  </si>
  <si>
    <t xml:space="preserve">8721189145</t>
  </si>
  <si>
    <t xml:space="preserve">6169944016</t>
  </si>
  <si>
    <t xml:space="preserve">21214864</t>
  </si>
  <si>
    <t xml:space="preserve">6169661071</t>
  </si>
  <si>
    <t xml:space="preserve">21214867</t>
  </si>
  <si>
    <t xml:space="preserve">6234427200</t>
  </si>
  <si>
    <t xml:space="preserve">21228018</t>
  </si>
  <si>
    <t xml:space="preserve">6234436313</t>
  </si>
  <si>
    <t xml:space="preserve">21228174</t>
  </si>
  <si>
    <t xml:space="preserve">6234432197</t>
  </si>
  <si>
    <t xml:space="preserve">21228237</t>
  </si>
  <si>
    <t xml:space="preserve">KYOCERA DOCUMENT SOLUTIONS ITALIA SPA</t>
  </si>
  <si>
    <t xml:space="preserve">01788080156</t>
  </si>
  <si>
    <t xml:space="preserve">6374592333</t>
  </si>
  <si>
    <t xml:space="preserve">1010733130</t>
  </si>
  <si>
    <t xml:space="preserve">19/01/2022</t>
  </si>
  <si>
    <t xml:space="preserve">6374610303</t>
  </si>
  <si>
    <t xml:space="preserve">1010733268</t>
  </si>
  <si>
    <t xml:space="preserve">6374609182</t>
  </si>
  <si>
    <t xml:space="preserve">1010733269</t>
  </si>
  <si>
    <t xml:space="preserve">31/12/2021</t>
  </si>
  <si>
    <t xml:space="preserve">6438114418</t>
  </si>
  <si>
    <t xml:space="preserve">1010736037</t>
  </si>
  <si>
    <t xml:space="preserve">6438108156</t>
  </si>
  <si>
    <t xml:space="preserve">1010736286</t>
  </si>
  <si>
    <t xml:space="preserve">L. MOLTENI &amp; C. DEI F.LLI ALITTI SPA</t>
  </si>
  <si>
    <t xml:space="preserve">01286700487</t>
  </si>
  <si>
    <t xml:space="preserve">6238801729</t>
  </si>
  <si>
    <t xml:space="preserve">0050016124</t>
  </si>
  <si>
    <t xml:space="preserve">6238801895</t>
  </si>
  <si>
    <t xml:space="preserve">0050016151</t>
  </si>
  <si>
    <t xml:space="preserve">6238802249</t>
  </si>
  <si>
    <t xml:space="preserve">0050016179</t>
  </si>
  <si>
    <t xml:space="preserve">6238805419</t>
  </si>
  <si>
    <t xml:space="preserve">0050016194</t>
  </si>
  <si>
    <t xml:space="preserve">LABORATORIO FARMACEUTICO SIT SRL</t>
  </si>
  <si>
    <t xml:space="preserve">01108720598</t>
  </si>
  <si>
    <t xml:space="preserve">6220711405</t>
  </si>
  <si>
    <t xml:space="preserve">3123/PA</t>
  </si>
  <si>
    <t xml:space="preserve">LEASE PLAN ITALIA</t>
  </si>
  <si>
    <t xml:space="preserve">06496050151</t>
  </si>
  <si>
    <t xml:space="preserve">6231489202</t>
  </si>
  <si>
    <t xml:space="preserve">21743746</t>
  </si>
  <si>
    <t xml:space="preserve">6231581312</t>
  </si>
  <si>
    <t xml:space="preserve">21749872</t>
  </si>
  <si>
    <t xml:space="preserve">LIFEANALYTICS SRL EX LABORATORIO ANALISI DR.GIUSTO</t>
  </si>
  <si>
    <t xml:space="preserve">03670110265</t>
  </si>
  <si>
    <t xml:space="preserve">6228082147</t>
  </si>
  <si>
    <t xml:space="preserve">21PA000748/EO</t>
  </si>
  <si>
    <t xml:space="preserve">6245484726</t>
  </si>
  <si>
    <t xml:space="preserve">21PA000768/EO</t>
  </si>
  <si>
    <t xml:space="preserve">6245505134</t>
  </si>
  <si>
    <t xml:space="preserve">21PA000769/EO</t>
  </si>
  <si>
    <t xml:space="preserve">LOFARMA SPA</t>
  </si>
  <si>
    <t xml:space="preserve">00713510154</t>
  </si>
  <si>
    <t xml:space="preserve">6222319051</t>
  </si>
  <si>
    <t xml:space="preserve">0007063/L</t>
  </si>
  <si>
    <t xml:space="preserve">LUIGI SALVADORI SPA</t>
  </si>
  <si>
    <t xml:space="preserve">00397360488</t>
  </si>
  <si>
    <t xml:space="preserve">6247100400</t>
  </si>
  <si>
    <t xml:space="preserve">0003939SP</t>
  </si>
  <si>
    <t xml:space="preserve">MEDICAL VISION GROUP SRLS</t>
  </si>
  <si>
    <t xml:space="preserve">06516050488</t>
  </si>
  <si>
    <t xml:space="preserve">16/12/2021</t>
  </si>
  <si>
    <t xml:space="preserve">6342803571</t>
  </si>
  <si>
    <t xml:space="preserve">00030/E21</t>
  </si>
  <si>
    <t xml:space="preserve">6232269789</t>
  </si>
  <si>
    <t xml:space="preserve">1027351538</t>
  </si>
  <si>
    <t xml:space="preserve">MERIDIAN BIOSCIENCE EUROPE SRL</t>
  </si>
  <si>
    <t xml:space="preserve">09971540159</t>
  </si>
  <si>
    <t xml:space="preserve">6208490624</t>
  </si>
  <si>
    <t xml:space="preserve">213310PA</t>
  </si>
  <si>
    <t xml:space="preserve">M.G. LORENZATTO SRL</t>
  </si>
  <si>
    <t xml:space="preserve">00458450012</t>
  </si>
  <si>
    <t xml:space="preserve">6231467247</t>
  </si>
  <si>
    <t xml:space="preserve">V4-3976</t>
  </si>
  <si>
    <t xml:space="preserve">6231467231</t>
  </si>
  <si>
    <t xml:space="preserve">V4-3977</t>
  </si>
  <si>
    <t xml:space="preserve">MICRODISEGNO SRL</t>
  </si>
  <si>
    <t xml:space="preserve">05102090155</t>
  </si>
  <si>
    <t xml:space="preserve">6240222258</t>
  </si>
  <si>
    <t xml:space="preserve">1204/2021/PA</t>
  </si>
  <si>
    <t xml:space="preserve">MIDA SRL</t>
  </si>
  <si>
    <t xml:space="preserve">01513020238</t>
  </si>
  <si>
    <t xml:space="preserve">6236846206</t>
  </si>
  <si>
    <t xml:space="preserve">3422</t>
  </si>
  <si>
    <t xml:space="preserve">6237187871</t>
  </si>
  <si>
    <t xml:space="preserve">3540</t>
  </si>
  <si>
    <t xml:space="preserve">MILOFTALMICA S.R.L.</t>
  </si>
  <si>
    <t xml:space="preserve">07092350151</t>
  </si>
  <si>
    <t xml:space="preserve">6236512742</t>
  </si>
  <si>
    <t xml:space="preserve">VE3/65</t>
  </si>
  <si>
    <t xml:space="preserve">MONICO S.P.A</t>
  </si>
  <si>
    <t xml:space="preserve">00228550273</t>
  </si>
  <si>
    <t xml:space="preserve">6230143925</t>
  </si>
  <si>
    <t xml:space="preserve">21516706</t>
  </si>
  <si>
    <t xml:space="preserve">6237056455</t>
  </si>
  <si>
    <t xml:space="preserve">21516851</t>
  </si>
  <si>
    <t xml:space="preserve">6232872388</t>
  </si>
  <si>
    <t xml:space="preserve">2021000010060415</t>
  </si>
  <si>
    <t xml:space="preserve">MUNDIPHARMA PHARMACEUTICALS SRL</t>
  </si>
  <si>
    <t xml:space="preserve">03859880969</t>
  </si>
  <si>
    <t xml:space="preserve">6237475431</t>
  </si>
  <si>
    <t xml:space="preserve">VH105941</t>
  </si>
  <si>
    <t xml:space="preserve">6215578040</t>
  </si>
  <si>
    <t xml:space="preserve">2021274617</t>
  </si>
  <si>
    <t xml:space="preserve">6229114160</t>
  </si>
  <si>
    <t xml:space="preserve">2021276619</t>
  </si>
  <si>
    <t xml:space="preserve">6229114275</t>
  </si>
  <si>
    <t xml:space="preserve">2021276620</t>
  </si>
  <si>
    <t xml:space="preserve">6229114020</t>
  </si>
  <si>
    <t xml:space="preserve">2021276621</t>
  </si>
  <si>
    <t xml:space="preserve">6229114182</t>
  </si>
  <si>
    <t xml:space="preserve">2021276622</t>
  </si>
  <si>
    <t xml:space="preserve">6232030384</t>
  </si>
  <si>
    <t xml:space="preserve">2021278228</t>
  </si>
  <si>
    <t xml:space="preserve">6232030539</t>
  </si>
  <si>
    <t xml:space="preserve">2021278229</t>
  </si>
  <si>
    <t xml:space="preserve">6232030353</t>
  </si>
  <si>
    <t xml:space="preserve">2021278231</t>
  </si>
  <si>
    <t xml:space="preserve">6232113138</t>
  </si>
  <si>
    <t xml:space="preserve">7218008023</t>
  </si>
  <si>
    <t xml:space="preserve">6244061858</t>
  </si>
  <si>
    <t xml:space="preserve">0000861/SP3</t>
  </si>
  <si>
    <t xml:space="preserve">NIKON EUROPE B.V.</t>
  </si>
  <si>
    <t xml:space="preserve">94294570489</t>
  </si>
  <si>
    <t xml:space="preserve">27/08/2021</t>
  </si>
  <si>
    <t xml:space="preserve">6208214644</t>
  </si>
  <si>
    <t xml:space="preserve">2210001178</t>
  </si>
  <si>
    <t xml:space="preserve">N.O.R.I.S. SRL</t>
  </si>
  <si>
    <t xml:space="preserve">03578230108</t>
  </si>
  <si>
    <t xml:space="preserve">6244355058</t>
  </si>
  <si>
    <t xml:space="preserve">479/A</t>
  </si>
  <si>
    <t xml:space="preserve">6212219625</t>
  </si>
  <si>
    <t xml:space="preserve">3621115454</t>
  </si>
  <si>
    <t xml:space="preserve">6227520701</t>
  </si>
  <si>
    <t xml:space="preserve">3621116718</t>
  </si>
  <si>
    <t xml:space="preserve">6227520721</t>
  </si>
  <si>
    <t xml:space="preserve">3621116719</t>
  </si>
  <si>
    <t xml:space="preserve">6227520744</t>
  </si>
  <si>
    <t xml:space="preserve">3621116720</t>
  </si>
  <si>
    <t xml:space="preserve">6232832707</t>
  </si>
  <si>
    <t xml:space="preserve">3621117149</t>
  </si>
  <si>
    <t xml:space="preserve">6243952110</t>
  </si>
  <si>
    <t xml:space="preserve">3621117778</t>
  </si>
  <si>
    <t xml:space="preserve">NUOVA FARMEC S.R.L.</t>
  </si>
  <si>
    <t xml:space="preserve">00133360081</t>
  </si>
  <si>
    <t xml:space="preserve">6221821690</t>
  </si>
  <si>
    <t xml:space="preserve">S1/012520</t>
  </si>
  <si>
    <t xml:space="preserve">OFFICE DEPOT ITALIA SRL</t>
  </si>
  <si>
    <t xml:space="preserve">03675290286</t>
  </si>
  <si>
    <t xml:space="preserve">6213384783</t>
  </si>
  <si>
    <t xml:space="preserve">2072608</t>
  </si>
  <si>
    <t xml:space="preserve">6232950657</t>
  </si>
  <si>
    <t xml:space="preserve">2021000010042270</t>
  </si>
  <si>
    <t xml:space="preserve">OTSUKA PHARMACEUTICAL ITALY SRL</t>
  </si>
  <si>
    <t xml:space="preserve">06516000962</t>
  </si>
  <si>
    <t xml:space="preserve">6229632511</t>
  </si>
  <si>
    <t xml:space="preserve">8500109017</t>
  </si>
  <si>
    <t xml:space="preserve">OTTOPHARMA S.R.L.</t>
  </si>
  <si>
    <t xml:space="preserve">02457060032</t>
  </si>
  <si>
    <t xml:space="preserve">6229927099</t>
  </si>
  <si>
    <t xml:space="preserve">001142104894</t>
  </si>
  <si>
    <t xml:space="preserve">PAUL HARTMANN SPA</t>
  </si>
  <si>
    <t xml:space="preserve">07179150151</t>
  </si>
  <si>
    <t xml:space="preserve">6225966523</t>
  </si>
  <si>
    <t xml:space="preserve">0086588356</t>
  </si>
  <si>
    <t xml:space="preserve">6239968956</t>
  </si>
  <si>
    <t xml:space="preserve">0086588569</t>
  </si>
  <si>
    <t xml:space="preserve">6233001824</t>
  </si>
  <si>
    <t xml:space="preserve">9897003382</t>
  </si>
  <si>
    <t xml:space="preserve">PUBLIDEA SRL</t>
  </si>
  <si>
    <t xml:space="preserve">01265740777</t>
  </si>
  <si>
    <t xml:space="preserve">6228386327</t>
  </si>
  <si>
    <t xml:space="preserve">1850</t>
  </si>
  <si>
    <t xml:space="preserve">6231315149</t>
  </si>
  <si>
    <t xml:space="preserve">1885</t>
  </si>
  <si>
    <t xml:space="preserve">PUBO SRL</t>
  </si>
  <si>
    <t xml:space="preserve">01699040620</t>
  </si>
  <si>
    <t xml:space="preserve">6232556830</t>
  </si>
  <si>
    <t xml:space="preserve">13/PA</t>
  </si>
  <si>
    <t xml:space="preserve">RAYS SPA</t>
  </si>
  <si>
    <t xml:space="preserve">01316780426</t>
  </si>
  <si>
    <t xml:space="preserve">6230328607</t>
  </si>
  <si>
    <t xml:space="preserve">13336/02</t>
  </si>
  <si>
    <t xml:space="preserve">RECORDATI RARE DESEASES ITALY SRL(EX ORPHAN EUROPE</t>
  </si>
  <si>
    <t xml:space="preserve">12736110151</t>
  </si>
  <si>
    <t xml:space="preserve">6184038086</t>
  </si>
  <si>
    <t xml:space="preserve">6164005107</t>
  </si>
  <si>
    <t xml:space="preserve">18/01/2022</t>
  </si>
  <si>
    <t xml:space="preserve">REDAX S.P.A.</t>
  </si>
  <si>
    <t xml:space="preserve">01796710810</t>
  </si>
  <si>
    <t xml:space="preserve">6229992357</t>
  </si>
  <si>
    <t xml:space="preserve">00000055907</t>
  </si>
  <si>
    <t xml:space="preserve">6237122888</t>
  </si>
  <si>
    <t xml:space="preserve">00000055984</t>
  </si>
  <si>
    <t xml:space="preserve">6248957422</t>
  </si>
  <si>
    <t xml:space="preserve">6751350913</t>
  </si>
  <si>
    <t xml:space="preserve">6248952123</t>
  </si>
  <si>
    <t xml:space="preserve">6751350915</t>
  </si>
  <si>
    <t xml:space="preserve">S.A.L.F. SPA</t>
  </si>
  <si>
    <t xml:space="preserve">00226250165</t>
  </si>
  <si>
    <t xml:space="preserve">6229611074</t>
  </si>
  <si>
    <t xml:space="preserve">516455</t>
  </si>
  <si>
    <t xml:space="preserve">6229611085</t>
  </si>
  <si>
    <t xml:space="preserve">516456</t>
  </si>
  <si>
    <t xml:space="preserve">6229611093</t>
  </si>
  <si>
    <t xml:space="preserve">516457</t>
  </si>
  <si>
    <t xml:space="preserve">6229611090</t>
  </si>
  <si>
    <t xml:space="preserve">516458</t>
  </si>
  <si>
    <t xml:space="preserve">6233829025</t>
  </si>
  <si>
    <t xml:space="preserve">2100121588</t>
  </si>
  <si>
    <t xml:space="preserve">6233829191</t>
  </si>
  <si>
    <t xml:space="preserve">2100121589</t>
  </si>
  <si>
    <t xml:space="preserve">6234397524</t>
  </si>
  <si>
    <t xml:space="preserve">001556/V5</t>
  </si>
  <si>
    <t xml:space="preserve">SANITAS DIAGNOSTICA SRL</t>
  </si>
  <si>
    <t xml:space="preserve">01203040199</t>
  </si>
  <si>
    <t xml:space="preserve">6237434592</t>
  </si>
  <si>
    <t xml:space="preserve">232/FE / 21</t>
  </si>
  <si>
    <t xml:space="preserve">6211429974</t>
  </si>
  <si>
    <t xml:space="preserve">17107924</t>
  </si>
  <si>
    <t xml:space="preserve">6222312617</t>
  </si>
  <si>
    <t xml:space="preserve">17108668</t>
  </si>
  <si>
    <t xml:space="preserve">6231275080</t>
  </si>
  <si>
    <t xml:space="preserve">2215008905</t>
  </si>
  <si>
    <t xml:space="preserve">SIEM NOVA S.R.L.</t>
  </si>
  <si>
    <t xml:space="preserve">11578000157</t>
  </si>
  <si>
    <t xml:space="preserve">6247979814</t>
  </si>
  <si>
    <t xml:space="preserve">439</t>
  </si>
  <si>
    <t xml:space="preserve">SMITH AND NEPHEW SRL</t>
  </si>
  <si>
    <t xml:space="preserve">09331210154</t>
  </si>
  <si>
    <t xml:space="preserve">07/10/2021</t>
  </si>
  <si>
    <t xml:space="preserve">6228361629</t>
  </si>
  <si>
    <t xml:space="preserve">0931778026</t>
  </si>
  <si>
    <t xml:space="preserve">08/10/2021</t>
  </si>
  <si>
    <t xml:space="preserve">6234476754</t>
  </si>
  <si>
    <t xml:space="preserve">0931778671</t>
  </si>
  <si>
    <t xml:space="preserve">6233528195</t>
  </si>
  <si>
    <t xml:space="preserve">0931799516</t>
  </si>
  <si>
    <t xml:space="preserve">6233528229</t>
  </si>
  <si>
    <t xml:space="preserve">0931799517</t>
  </si>
  <si>
    <t xml:space="preserve">SMITHS MEDICAL ITALIA SRL</t>
  </si>
  <si>
    <t xml:space="preserve">02154270595</t>
  </si>
  <si>
    <t xml:space="preserve">6236729111</t>
  </si>
  <si>
    <t xml:space="preserve">92119896</t>
  </si>
  <si>
    <t xml:space="preserve">6236715538</t>
  </si>
  <si>
    <t xml:space="preserve">92119999</t>
  </si>
  <si>
    <t xml:space="preserve">6236730021</t>
  </si>
  <si>
    <t xml:space="preserve">92120155</t>
  </si>
  <si>
    <t xml:space="preserve">6239449384</t>
  </si>
  <si>
    <t xml:space="preserve">1326</t>
  </si>
  <si>
    <t xml:space="preserve">SPINDIAL SPA</t>
  </si>
  <si>
    <t xml:space="preserve">02141870341</t>
  </si>
  <si>
    <t xml:space="preserve">6244241892</t>
  </si>
  <si>
    <t xml:space="preserve">FS/5311</t>
  </si>
  <si>
    <t xml:space="preserve">TAKEDA ITALIA SPA</t>
  </si>
  <si>
    <t xml:space="preserve">00696360155</t>
  </si>
  <si>
    <t xml:space="preserve">6226774454</t>
  </si>
  <si>
    <t xml:space="preserve">2183054442</t>
  </si>
  <si>
    <t xml:space="preserve">6226774382</t>
  </si>
  <si>
    <t xml:space="preserve">2183054443</t>
  </si>
  <si>
    <t xml:space="preserve">6222640522</t>
  </si>
  <si>
    <t xml:space="preserve">2213104278</t>
  </si>
  <si>
    <t xml:space="preserve">6241373935</t>
  </si>
  <si>
    <t xml:space="preserve">2213105979</t>
  </si>
  <si>
    <t xml:space="preserve">TELEMACO S.R.L.</t>
  </si>
  <si>
    <t xml:space="preserve">02235360985</t>
  </si>
  <si>
    <t xml:space="preserve">6240284701</t>
  </si>
  <si>
    <t xml:space="preserve">000391</t>
  </si>
  <si>
    <t xml:space="preserve">6240927877</t>
  </si>
  <si>
    <t xml:space="preserve">000392</t>
  </si>
  <si>
    <t xml:space="preserve">6246438417</t>
  </si>
  <si>
    <t xml:space="preserve">2101012503</t>
  </si>
  <si>
    <t xml:space="preserve">6226224416</t>
  </si>
  <si>
    <t xml:space="preserve">3300155361</t>
  </si>
  <si>
    <t xml:space="preserve">6240007323</t>
  </si>
  <si>
    <t xml:space="preserve">3300155577</t>
  </si>
  <si>
    <t xml:space="preserve">6240007372</t>
  </si>
  <si>
    <t xml:space="preserve">3300155578</t>
  </si>
  <si>
    <t xml:space="preserve">6401169206</t>
  </si>
  <si>
    <t xml:space="preserve">5020001718</t>
  </si>
  <si>
    <t xml:space="preserve">6401168995</t>
  </si>
  <si>
    <t xml:space="preserve">5020001728</t>
  </si>
  <si>
    <t xml:space="preserve">6401240149</t>
  </si>
  <si>
    <t xml:space="preserve">5020001745</t>
  </si>
  <si>
    <t xml:space="preserve">6401239906</t>
  </si>
  <si>
    <t xml:space="preserve">5020001755</t>
  </si>
  <si>
    <t xml:space="preserve">6401169035</t>
  </si>
  <si>
    <t xml:space="preserve">5020001769</t>
  </si>
  <si>
    <t xml:space="preserve">6401169090</t>
  </si>
  <si>
    <t xml:space="preserve">5020001792</t>
  </si>
  <si>
    <t xml:space="preserve">6401169790</t>
  </si>
  <si>
    <t xml:space="preserve">5020001808</t>
  </si>
  <si>
    <t xml:space="preserve">6401169731</t>
  </si>
  <si>
    <t xml:space="preserve">5020001847</t>
  </si>
  <si>
    <t xml:space="preserve">6401169222</t>
  </si>
  <si>
    <t xml:space="preserve">5020001870</t>
  </si>
  <si>
    <t xml:space="preserve">6401240114</t>
  </si>
  <si>
    <t xml:space="preserve">5020001899</t>
  </si>
  <si>
    <t xml:space="preserve">6401169112</t>
  </si>
  <si>
    <t xml:space="preserve">5020001901</t>
  </si>
  <si>
    <t xml:space="preserve">6401169724</t>
  </si>
  <si>
    <t xml:space="preserve">5020001915</t>
  </si>
  <si>
    <t xml:space="preserve">6401169804</t>
  </si>
  <si>
    <t xml:space="preserve">5020001918</t>
  </si>
  <si>
    <t xml:space="preserve">6401239028</t>
  </si>
  <si>
    <t xml:space="preserve">5020001949</t>
  </si>
  <si>
    <t xml:space="preserve">6401169747</t>
  </si>
  <si>
    <t xml:space="preserve">5020001955</t>
  </si>
  <si>
    <t xml:space="preserve">6401169310</t>
  </si>
  <si>
    <t xml:space="preserve">5020001965</t>
  </si>
  <si>
    <t xml:space="preserve">6401240122</t>
  </si>
  <si>
    <t xml:space="preserve">5020001985</t>
  </si>
  <si>
    <t xml:space="preserve">6401238778</t>
  </si>
  <si>
    <t xml:space="preserve">5020002001</t>
  </si>
  <si>
    <t xml:space="preserve">6236747481</t>
  </si>
  <si>
    <t xml:space="preserve">1937-P</t>
  </si>
  <si>
    <t xml:space="preserve">VODEN MEDICAL INSTRUMENTS SPA</t>
  </si>
  <si>
    <t xml:space="preserve">03784450961</t>
  </si>
  <si>
    <t xml:space="preserve">6231376019</t>
  </si>
  <si>
    <t xml:space="preserve">2140/P</t>
  </si>
  <si>
    <t xml:space="preserve">6232396957</t>
  </si>
  <si>
    <t xml:space="preserve">32116001</t>
  </si>
  <si>
    <t xml:space="preserve">6232396988</t>
  </si>
  <si>
    <t xml:space="preserve">32116016</t>
  </si>
  <si>
    <t xml:space="preserve">6232397038</t>
  </si>
  <si>
    <t xml:space="preserve">32116033</t>
  </si>
  <si>
    <t xml:space="preserve">6239170831</t>
  </si>
  <si>
    <t xml:space="preserve">32116086</t>
  </si>
  <si>
    <t xml:space="preserve">6239165203</t>
  </si>
  <si>
    <t xml:space="preserve">32116119</t>
  </si>
  <si>
    <t xml:space="preserve">6226752649</t>
  </si>
  <si>
    <t xml:space="preserve">420007996</t>
  </si>
  <si>
    <t xml:space="preserve">6232886595</t>
  </si>
  <si>
    <t xml:space="preserve">420008051</t>
  </si>
  <si>
    <t xml:space="preserve">6240289277</t>
  </si>
  <si>
    <t xml:space="preserve">420008112</t>
  </si>
  <si>
    <t xml:space="preserve">AEFFE LATTONERIA E COPERTURE SRL</t>
  </si>
  <si>
    <t xml:space="preserve">02080900182</t>
  </si>
  <si>
    <t xml:space="preserve">30/12/2021</t>
  </si>
  <si>
    <t xml:space="preserve">6433898360</t>
  </si>
  <si>
    <t xml:space="preserve">258</t>
  </si>
  <si>
    <t xml:space="preserve">28/02/2022</t>
  </si>
  <si>
    <t xml:space="preserve">05/01/2022</t>
  </si>
  <si>
    <t xml:space="preserve">ABIOGEN PHARMA S.P.A.</t>
  </si>
  <si>
    <t xml:space="preserve">05200381001</t>
  </si>
  <si>
    <t xml:space="preserve">02/12/2021</t>
  </si>
  <si>
    <t xml:space="preserve">6252180655</t>
  </si>
  <si>
    <t xml:space="preserve">AB21VPA05766</t>
  </si>
  <si>
    <t xml:space="preserve">31/01/2022</t>
  </si>
  <si>
    <t xml:space="preserve">03/12/2021</t>
  </si>
  <si>
    <t xml:space="preserve">6258869666</t>
  </si>
  <si>
    <t xml:space="preserve">7000148513</t>
  </si>
  <si>
    <t xml:space="preserve">01/02/2022</t>
  </si>
  <si>
    <t xml:space="preserve">A.C.E.F. SPA</t>
  </si>
  <si>
    <t xml:space="preserve">00098610330</t>
  </si>
  <si>
    <t xml:space="preserve">6262015714</t>
  </si>
  <si>
    <t xml:space="preserve">046541</t>
  </si>
  <si>
    <t xml:space="preserve">6266048917</t>
  </si>
  <si>
    <t xml:space="preserve">9079135518</t>
  </si>
  <si>
    <t xml:space="preserve">6250116245</t>
  </si>
  <si>
    <t xml:space="preserve">0931822577</t>
  </si>
  <si>
    <t xml:space="preserve">6260936903</t>
  </si>
  <si>
    <t xml:space="preserve">1210267594</t>
  </si>
  <si>
    <t xml:space="preserve">ASST BERGAMO OVEST</t>
  </si>
  <si>
    <t xml:space="preserve">04114450168</t>
  </si>
  <si>
    <t xml:space="preserve">6258715803</t>
  </si>
  <si>
    <t xml:space="preserve">546/33</t>
  </si>
  <si>
    <t xml:space="preserve">ASTELLAS PHARMA SPA</t>
  </si>
  <si>
    <t xml:space="preserve">04754860155</t>
  </si>
  <si>
    <t xml:space="preserve">6254976784</t>
  </si>
  <si>
    <t xml:space="preserve">2021012879</t>
  </si>
  <si>
    <t xml:space="preserve">6254977780</t>
  </si>
  <si>
    <t xml:space="preserve">2021012880</t>
  </si>
  <si>
    <t xml:space="preserve">6254977875</t>
  </si>
  <si>
    <t xml:space="preserve">2021012881</t>
  </si>
  <si>
    <t xml:space="preserve">AT-OS SRL</t>
  </si>
  <si>
    <t xml:space="preserve">02719270239</t>
  </si>
  <si>
    <t xml:space="preserve">6252963979</t>
  </si>
  <si>
    <t xml:space="preserve">1100093/A</t>
  </si>
  <si>
    <t xml:space="preserve">6259868059</t>
  </si>
  <si>
    <t xml:space="preserve">32115747 XU</t>
  </si>
  <si>
    <t xml:space="preserve">6252378399</t>
  </si>
  <si>
    <t xml:space="preserve">21153004</t>
  </si>
  <si>
    <t xml:space="preserve">6252378408</t>
  </si>
  <si>
    <t xml:space="preserve">21153005</t>
  </si>
  <si>
    <t xml:space="preserve">6264878414</t>
  </si>
  <si>
    <t xml:space="preserve">21154291</t>
  </si>
  <si>
    <t xml:space="preserve">6264878501</t>
  </si>
  <si>
    <t xml:space="preserve">21154292</t>
  </si>
  <si>
    <t xml:space="preserve">6262647145</t>
  </si>
  <si>
    <t xml:space="preserve">5302409059</t>
  </si>
  <si>
    <t xml:space="preserve">6262647308</t>
  </si>
  <si>
    <t xml:space="preserve">5302409061</t>
  </si>
  <si>
    <t xml:space="preserve">6248427446</t>
  </si>
  <si>
    <t xml:space="preserve">212074976</t>
  </si>
  <si>
    <t xml:space="preserve">6248397669</t>
  </si>
  <si>
    <t xml:space="preserve">212074977</t>
  </si>
  <si>
    <t xml:space="preserve">6258519745</t>
  </si>
  <si>
    <t xml:space="preserve">212075302</t>
  </si>
  <si>
    <t xml:space="preserve">6265855608</t>
  </si>
  <si>
    <t xml:space="preserve">212075605</t>
  </si>
  <si>
    <t xml:space="preserve">6248377172</t>
  </si>
  <si>
    <t xml:space="preserve">202106030933</t>
  </si>
  <si>
    <t xml:space="preserve">6248377298</t>
  </si>
  <si>
    <t xml:space="preserve">202106030934</t>
  </si>
  <si>
    <t xml:space="preserve">6248377344</t>
  </si>
  <si>
    <t xml:space="preserve">202106030936</t>
  </si>
  <si>
    <t xml:space="preserve">6257215985</t>
  </si>
  <si>
    <t xml:space="preserve">7172024409</t>
  </si>
  <si>
    <t xml:space="preserve">6257215976</t>
  </si>
  <si>
    <t xml:space="preserve">7172024410</t>
  </si>
  <si>
    <t xml:space="preserve">6257705374</t>
  </si>
  <si>
    <t xml:space="preserve">2108118455</t>
  </si>
  <si>
    <t xml:space="preserve">CAMBIELLI EDILFRIULI S.P.A.</t>
  </si>
  <si>
    <t xml:space="preserve">00721560159</t>
  </si>
  <si>
    <t xml:space="preserve">6257570351</t>
  </si>
  <si>
    <t xml:space="preserve">FTPAMV4 0001654</t>
  </si>
  <si>
    <t xml:space="preserve">6263409043</t>
  </si>
  <si>
    <t xml:space="preserve">E03152</t>
  </si>
  <si>
    <t xml:space="preserve">CEF COOPERATIVA ESERCENTI FARMACIA SCRL</t>
  </si>
  <si>
    <t xml:space="preserve">00272680174</t>
  </si>
  <si>
    <t xml:space="preserve">6260839793</t>
  </si>
  <si>
    <t xml:space="preserve">BFV525019</t>
  </si>
  <si>
    <t xml:space="preserve">6260839884</t>
  </si>
  <si>
    <t xml:space="preserve">BFV525020</t>
  </si>
  <si>
    <t xml:space="preserve">6260840034</t>
  </si>
  <si>
    <t xml:space="preserve">BFV525021</t>
  </si>
  <si>
    <t xml:space="preserve">6260840874</t>
  </si>
  <si>
    <t xml:space="preserve">BFV525022</t>
  </si>
  <si>
    <t xml:space="preserve">6260840883</t>
  </si>
  <si>
    <t xml:space="preserve">BFV525023</t>
  </si>
  <si>
    <t xml:space="preserve">6260840900</t>
  </si>
  <si>
    <t xml:space="preserve">BFV525024</t>
  </si>
  <si>
    <t xml:space="preserve">6260841267</t>
  </si>
  <si>
    <t xml:space="preserve">BFV525025</t>
  </si>
  <si>
    <t xml:space="preserve">6260841291</t>
  </si>
  <si>
    <t xml:space="preserve">BFV525026</t>
  </si>
  <si>
    <t xml:space="preserve">6260841336</t>
  </si>
  <si>
    <t xml:space="preserve">BFV525027</t>
  </si>
  <si>
    <t xml:space="preserve">6260841378</t>
  </si>
  <si>
    <t xml:space="preserve">BFV525028</t>
  </si>
  <si>
    <t xml:space="preserve">6260841408</t>
  </si>
  <si>
    <t xml:space="preserve">BFV525031</t>
  </si>
  <si>
    <t xml:space="preserve">6260841430</t>
  </si>
  <si>
    <t xml:space="preserve">BFV525032</t>
  </si>
  <si>
    <t xml:space="preserve">6260841486</t>
  </si>
  <si>
    <t xml:space="preserve">BFV525033</t>
  </si>
  <si>
    <t xml:space="preserve">6260841492</t>
  </si>
  <si>
    <t xml:space="preserve">BFV525034</t>
  </si>
  <si>
    <t xml:space="preserve">04/11/2021</t>
  </si>
  <si>
    <t xml:space="preserve">6250101407</t>
  </si>
  <si>
    <t xml:space="preserve">9270028633</t>
  </si>
  <si>
    <t xml:space="preserve">09/11/2021</t>
  </si>
  <si>
    <t xml:space="preserve">6254077347</t>
  </si>
  <si>
    <t xml:space="preserve">9270028736</t>
  </si>
  <si>
    <t xml:space="preserve">6254183864</t>
  </si>
  <si>
    <t xml:space="preserve">9270028938</t>
  </si>
  <si>
    <t xml:space="preserve">CHEMIL SRL</t>
  </si>
  <si>
    <t xml:space="preserve">02518990284</t>
  </si>
  <si>
    <t xml:space="preserve">6254920678</t>
  </si>
  <si>
    <t xml:space="preserve">E-5963</t>
  </si>
  <si>
    <t xml:space="preserve">6254920746</t>
  </si>
  <si>
    <t xml:space="preserve">E-5964</t>
  </si>
  <si>
    <t xml:space="preserve">6254920734</t>
  </si>
  <si>
    <t xml:space="preserve">E-5965</t>
  </si>
  <si>
    <t xml:space="preserve">6254920945</t>
  </si>
  <si>
    <t xml:space="preserve">E-5966</t>
  </si>
  <si>
    <t xml:space="preserve">COLOPLAST S.P.A.</t>
  </si>
  <si>
    <t xml:space="preserve">04029180371</t>
  </si>
  <si>
    <t xml:space="preserve">6258471310</t>
  </si>
  <si>
    <t xml:space="preserve">21080015 Q1</t>
  </si>
  <si>
    <t xml:space="preserve">6258471316</t>
  </si>
  <si>
    <t xml:space="preserve">21080016 Q1</t>
  </si>
  <si>
    <t xml:space="preserve">6264839641</t>
  </si>
  <si>
    <t xml:space="preserve">3006855868</t>
  </si>
  <si>
    <t xml:space="preserve">6262149232</t>
  </si>
  <si>
    <t xml:space="preserve">DEDE2103219</t>
  </si>
  <si>
    <t xml:space="preserve">DEFARMA S.P.A.</t>
  </si>
  <si>
    <t xml:space="preserve">00367240173</t>
  </si>
  <si>
    <t xml:space="preserve">6255633957</t>
  </si>
  <si>
    <t xml:space="preserve">001688/V3</t>
  </si>
  <si>
    <t xml:space="preserve">6255634062</t>
  </si>
  <si>
    <t xml:space="preserve">001689/V3</t>
  </si>
  <si>
    <t xml:space="preserve">D.I.D. DIAGNOSTIC INTERNATIONALE DISTRIB</t>
  </si>
  <si>
    <t xml:space="preserve">00941660151</t>
  </si>
  <si>
    <t xml:space="preserve">6262965524</t>
  </si>
  <si>
    <t xml:space="preserve">E05186</t>
  </si>
  <si>
    <t xml:space="preserve">EET-COBOLLI GIGLI E MONICO SRLSOCIETA' DI INGEGNERIA</t>
  </si>
  <si>
    <t xml:space="preserve">11618850157</t>
  </si>
  <si>
    <t xml:space="preserve">6452705004</t>
  </si>
  <si>
    <t xml:space="preserve">67/E / 21</t>
  </si>
  <si>
    <t xml:space="preserve">02/02/2022</t>
  </si>
  <si>
    <t xml:space="preserve">ELETTRO "2" S.R.L.</t>
  </si>
  <si>
    <t xml:space="preserve">00862770195</t>
  </si>
  <si>
    <t xml:space="preserve">6264212314</t>
  </si>
  <si>
    <t xml:space="preserve">38/A</t>
  </si>
  <si>
    <t xml:space="preserve">6264212405</t>
  </si>
  <si>
    <t xml:space="preserve">39/A</t>
  </si>
  <si>
    <t xml:space="preserve">6253078920</t>
  </si>
  <si>
    <t xml:space="preserve">0000151476</t>
  </si>
  <si>
    <t xml:space="preserve">6250233684</t>
  </si>
  <si>
    <t xml:space="preserve">5642/PA</t>
  </si>
  <si>
    <t xml:space="preserve">6250701936</t>
  </si>
  <si>
    <t xml:space="preserve">5649/PA</t>
  </si>
  <si>
    <t xml:space="preserve">EUROCLONE SPA</t>
  </si>
  <si>
    <t xml:space="preserve">08126390155</t>
  </si>
  <si>
    <t xml:space="preserve">6254127422</t>
  </si>
  <si>
    <t xml:space="preserve">013715-0CPAPA</t>
  </si>
  <si>
    <t xml:space="preserve">EVER PHARMA ITALIA SRL</t>
  </si>
  <si>
    <t xml:space="preserve">14883281009</t>
  </si>
  <si>
    <t xml:space="preserve">6265679831</t>
  </si>
  <si>
    <t xml:space="preserve">2526/PA</t>
  </si>
  <si>
    <t xml:space="preserve">6253787703</t>
  </si>
  <si>
    <t xml:space="preserve">V90012795</t>
  </si>
  <si>
    <t xml:space="preserve">6246331965</t>
  </si>
  <si>
    <t xml:space="preserve">002993</t>
  </si>
  <si>
    <t xml:space="preserve">6246332589</t>
  </si>
  <si>
    <t xml:space="preserve">002994</t>
  </si>
  <si>
    <t xml:space="preserve">FONDAZIONE O.P. VEZZOLI ONLUS</t>
  </si>
  <si>
    <t xml:space="preserve">82005910193</t>
  </si>
  <si>
    <t xml:space="preserve">6246082718</t>
  </si>
  <si>
    <t xml:space="preserve">77/E</t>
  </si>
  <si>
    <t xml:space="preserve">6246118566</t>
  </si>
  <si>
    <t xml:space="preserve">78/E</t>
  </si>
  <si>
    <t xml:space="preserve">FRANCEHOPITAL SAS STABILE ORGANIZZAZIONE</t>
  </si>
  <si>
    <t xml:space="preserve">02962870214</t>
  </si>
  <si>
    <t xml:space="preserve">6261725277</t>
  </si>
  <si>
    <t xml:space="preserve">PA_21_01143</t>
  </si>
  <si>
    <t xml:space="preserve">FRANZINI SRL</t>
  </si>
  <si>
    <t xml:space="preserve">01870170204</t>
  </si>
  <si>
    <t xml:space="preserve">6260725857</t>
  </si>
  <si>
    <t xml:space="preserve">601</t>
  </si>
  <si>
    <t xml:space="preserve">6260670841</t>
  </si>
  <si>
    <t xml:space="preserve">605</t>
  </si>
  <si>
    <t xml:space="preserve">GERHO' S.P.A.</t>
  </si>
  <si>
    <t xml:space="preserve">02668590215</t>
  </si>
  <si>
    <t xml:space="preserve">6257223007</t>
  </si>
  <si>
    <t xml:space="preserve">FIPADB-2021-759721</t>
  </si>
  <si>
    <t xml:space="preserve">GHILARDI PAOLO SNC DI GHILARDI</t>
  </si>
  <si>
    <t xml:space="preserve">00807100193</t>
  </si>
  <si>
    <t xml:space="preserve">6249846396</t>
  </si>
  <si>
    <t xml:space="preserve">FT  001941</t>
  </si>
  <si>
    <t xml:space="preserve">6246422298</t>
  </si>
  <si>
    <t xml:space="preserve">6547/2021</t>
  </si>
  <si>
    <t xml:space="preserve">6262108045</t>
  </si>
  <si>
    <t xml:space="preserve">6578/2021</t>
  </si>
  <si>
    <t xml:space="preserve">GLAXOSMITHKLINE S.P.A.</t>
  </si>
  <si>
    <t xml:space="preserve">00212840235</t>
  </si>
  <si>
    <t xml:space="preserve">6258903726</t>
  </si>
  <si>
    <t xml:space="preserve">0000001000092639</t>
  </si>
  <si>
    <t xml:space="preserve">6258904588</t>
  </si>
  <si>
    <t xml:space="preserve">0000001000092640</t>
  </si>
  <si>
    <t xml:space="preserve">6258903812</t>
  </si>
  <si>
    <t xml:space="preserve">0000001000092641</t>
  </si>
  <si>
    <t xml:space="preserve">6258902990</t>
  </si>
  <si>
    <t xml:space="preserve">0000001000092642</t>
  </si>
  <si>
    <t xml:space="preserve">6264671842</t>
  </si>
  <si>
    <t xml:space="preserve">0000001000093119</t>
  </si>
  <si>
    <t xml:space="preserve">6264659424</t>
  </si>
  <si>
    <t xml:space="preserve">0000001000093120</t>
  </si>
  <si>
    <t xml:space="preserve">GPI SPA</t>
  </si>
  <si>
    <t xml:space="preserve">01944260221</t>
  </si>
  <si>
    <t xml:space="preserve">6260101932</t>
  </si>
  <si>
    <t xml:space="preserve">014/8684</t>
  </si>
  <si>
    <t xml:space="preserve">6260101976</t>
  </si>
  <si>
    <t xml:space="preserve">014/8685</t>
  </si>
  <si>
    <t xml:space="preserve">INGROS CARTA GIUSTACCHINI SPA</t>
  </si>
  <si>
    <t xml:space="preserve">01705680179</t>
  </si>
  <si>
    <t xml:space="preserve">6249464453</t>
  </si>
  <si>
    <t xml:space="preserve">FT/PAM/V2A/0001512</t>
  </si>
  <si>
    <t xml:space="preserve">6249238383</t>
  </si>
  <si>
    <t xml:space="preserve">011649-PA</t>
  </si>
  <si>
    <t xml:space="preserve">6253691138</t>
  </si>
  <si>
    <t xml:space="preserve">21509100</t>
  </si>
  <si>
    <t xml:space="preserve">6257502824</t>
  </si>
  <si>
    <t xml:space="preserve">8721189512</t>
  </si>
  <si>
    <t xml:space="preserve">6260610858</t>
  </si>
  <si>
    <t xml:space="preserve">8721189840</t>
  </si>
  <si>
    <t xml:space="preserve">6260604884</t>
  </si>
  <si>
    <t xml:space="preserve">8721189841</t>
  </si>
  <si>
    <t xml:space="preserve">6260599730</t>
  </si>
  <si>
    <t xml:space="preserve">8721189842</t>
  </si>
  <si>
    <t xml:space="preserve">6253186484</t>
  </si>
  <si>
    <t xml:space="preserve">21229785</t>
  </si>
  <si>
    <t xml:space="preserve">6253185811</t>
  </si>
  <si>
    <t xml:space="preserve">21229910</t>
  </si>
  <si>
    <t xml:space="preserve">6253151610</t>
  </si>
  <si>
    <t xml:space="preserve">21230002</t>
  </si>
  <si>
    <t xml:space="preserve">KARDIA SRL</t>
  </si>
  <si>
    <t xml:space="preserve">10985900157</t>
  </si>
  <si>
    <t xml:space="preserve">6259292574</t>
  </si>
  <si>
    <t xml:space="preserve">2477/PA</t>
  </si>
  <si>
    <t xml:space="preserve">6261856519</t>
  </si>
  <si>
    <t xml:space="preserve">10537/FPA</t>
  </si>
  <si>
    <t xml:space="preserve">L'ABBRACCIO SOCIETA' COOPERATIVA SOCIALE</t>
  </si>
  <si>
    <t xml:space="preserve">09023420962</t>
  </si>
  <si>
    <t xml:space="preserve">6252562968</t>
  </si>
  <si>
    <t xml:space="preserve">160-000054/PA</t>
  </si>
  <si>
    <t xml:space="preserve">6259780181</t>
  </si>
  <si>
    <t xml:space="preserve">7310019781</t>
  </si>
  <si>
    <t xml:space="preserve">MACROPHARM S.R.L.</t>
  </si>
  <si>
    <t xml:space="preserve">01501420853</t>
  </si>
  <si>
    <t xml:space="preserve">6261180183</t>
  </si>
  <si>
    <t xml:space="preserve">2021/2168/PA</t>
  </si>
  <si>
    <t xml:space="preserve">MARR SPA</t>
  </si>
  <si>
    <t xml:space="preserve">01836980365</t>
  </si>
  <si>
    <t xml:space="preserve">26/10/2021</t>
  </si>
  <si>
    <t xml:space="preserve">07/12/2021</t>
  </si>
  <si>
    <t xml:space="preserve">6282192993</t>
  </si>
  <si>
    <t xml:space="preserve">BP025347</t>
  </si>
  <si>
    <t xml:space="preserve">06/01/2022</t>
  </si>
  <si>
    <t xml:space="preserve">6282193009</t>
  </si>
  <si>
    <t xml:space="preserve">BP025349</t>
  </si>
  <si>
    <t xml:space="preserve">6282193239</t>
  </si>
  <si>
    <t xml:space="preserve">BP025351</t>
  </si>
  <si>
    <t xml:space="preserve">6283007791</t>
  </si>
  <si>
    <t xml:space="preserve">BP027762</t>
  </si>
  <si>
    <t xml:space="preserve">6283007870</t>
  </si>
  <si>
    <t xml:space="preserve">BP027764</t>
  </si>
  <si>
    <t xml:space="preserve">6283007885</t>
  </si>
  <si>
    <t xml:space="preserve">BP027846</t>
  </si>
  <si>
    <t xml:space="preserve">05/02/2022</t>
  </si>
  <si>
    <t xml:space="preserve">6283007962</t>
  </si>
  <si>
    <t xml:space="preserve">BP027951</t>
  </si>
  <si>
    <t xml:space="preserve">6283007983</t>
  </si>
  <si>
    <t xml:space="preserve">BP028045</t>
  </si>
  <si>
    <t xml:space="preserve">6283008030</t>
  </si>
  <si>
    <t xml:space="preserve">BP028048</t>
  </si>
  <si>
    <t xml:space="preserve">6283008051</t>
  </si>
  <si>
    <t xml:space="preserve">BP028126</t>
  </si>
  <si>
    <t xml:space="preserve">6283008160</t>
  </si>
  <si>
    <t xml:space="preserve">BP028474</t>
  </si>
  <si>
    <t xml:space="preserve">6283008169</t>
  </si>
  <si>
    <t xml:space="preserve">BP028536</t>
  </si>
  <si>
    <t xml:space="preserve">6283008627</t>
  </si>
  <si>
    <t xml:space="preserve">BP028631</t>
  </si>
  <si>
    <t xml:space="preserve">MED ITALIA BIOMEDICA S.R.L.</t>
  </si>
  <si>
    <t xml:space="preserve">02812360101</t>
  </si>
  <si>
    <t xml:space="preserve">6264331327</t>
  </si>
  <si>
    <t xml:space="preserve">4355/PA</t>
  </si>
  <si>
    <t xml:space="preserve">MEDICAL S.P.A.</t>
  </si>
  <si>
    <t xml:space="preserve">00268210903</t>
  </si>
  <si>
    <t xml:space="preserve">6246998393</t>
  </si>
  <si>
    <t xml:space="preserve">1945/VEPA</t>
  </si>
  <si>
    <t xml:space="preserve">6252590562</t>
  </si>
  <si>
    <t xml:space="preserve">1027354989</t>
  </si>
  <si>
    <t xml:space="preserve">6249081954</t>
  </si>
  <si>
    <t xml:space="preserve">1027355338</t>
  </si>
  <si>
    <t xml:space="preserve">6257103967</t>
  </si>
  <si>
    <t xml:space="preserve">1027356936</t>
  </si>
  <si>
    <t xml:space="preserve">6257106744</t>
  </si>
  <si>
    <t xml:space="preserve">1027356938</t>
  </si>
  <si>
    <t xml:space="preserve">6258144540</t>
  </si>
  <si>
    <t xml:space="preserve">1027357385</t>
  </si>
  <si>
    <t xml:space="preserve">6258147595</t>
  </si>
  <si>
    <t xml:space="preserve">1027357386</t>
  </si>
  <si>
    <t xml:space="preserve">6258147650</t>
  </si>
  <si>
    <t xml:space="preserve">1027357387</t>
  </si>
  <si>
    <t xml:space="preserve">6264932908</t>
  </si>
  <si>
    <t xml:space="preserve">1027358711</t>
  </si>
  <si>
    <t xml:space="preserve">6264932842</t>
  </si>
  <si>
    <t xml:space="preserve">1027358712</t>
  </si>
  <si>
    <t xml:space="preserve">6264935213</t>
  </si>
  <si>
    <t xml:space="preserve">1027358714</t>
  </si>
  <si>
    <t xml:space="preserve">6266290342</t>
  </si>
  <si>
    <t xml:space="preserve">1027359283</t>
  </si>
  <si>
    <t xml:space="preserve">6255521876</t>
  </si>
  <si>
    <t xml:space="preserve">V4-4039</t>
  </si>
  <si>
    <t xml:space="preserve">MIDA TECNOLOGIA MEDICA SPA</t>
  </si>
  <si>
    <t xml:space="preserve">05469900962</t>
  </si>
  <si>
    <t xml:space="preserve">6256742715</t>
  </si>
  <si>
    <t xml:space="preserve">003067/21</t>
  </si>
  <si>
    <t xml:space="preserve">6252155004</t>
  </si>
  <si>
    <t xml:space="preserve">211020643</t>
  </si>
  <si>
    <t xml:space="preserve">6250078301</t>
  </si>
  <si>
    <t xml:space="preserve">2021000010060923</t>
  </si>
  <si>
    <t xml:space="preserve">6258926140</t>
  </si>
  <si>
    <t xml:space="preserve">2021000010061216</t>
  </si>
  <si>
    <t xml:space="preserve">6258926601</t>
  </si>
  <si>
    <t xml:space="preserve">2021000010061217</t>
  </si>
  <si>
    <t xml:space="preserve">6254930905</t>
  </si>
  <si>
    <t xml:space="preserve">3621118059</t>
  </si>
  <si>
    <t xml:space="preserve">6254931062</t>
  </si>
  <si>
    <t xml:space="preserve">3621118060</t>
  </si>
  <si>
    <t xml:space="preserve">6254931268</t>
  </si>
  <si>
    <t xml:space="preserve">3621118061</t>
  </si>
  <si>
    <t xml:space="preserve">6248268963</t>
  </si>
  <si>
    <t xml:space="preserve">S1/012758</t>
  </si>
  <si>
    <t xml:space="preserve">OLYMPUS ITALIA SRL</t>
  </si>
  <si>
    <t xml:space="preserve">10994940152</t>
  </si>
  <si>
    <t xml:space="preserve">6253693645</t>
  </si>
  <si>
    <t xml:space="preserve">6100194590</t>
  </si>
  <si>
    <t xml:space="preserve">6250079468</t>
  </si>
  <si>
    <t xml:space="preserve">2021000010042502</t>
  </si>
  <si>
    <t xml:space="preserve">PERMEDICA SPA</t>
  </si>
  <si>
    <t xml:space="preserve">07747160153</t>
  </si>
  <si>
    <t xml:space="preserve">6262570440</t>
  </si>
  <si>
    <t xml:space="preserve">8046/00/2021</t>
  </si>
  <si>
    <t xml:space="preserve">6262576508</t>
  </si>
  <si>
    <t xml:space="preserve">8048/00/2021</t>
  </si>
  <si>
    <t xml:space="preserve">6262570305</t>
  </si>
  <si>
    <t xml:space="preserve">8049/00/2021</t>
  </si>
  <si>
    <t xml:space="preserve">6256408141</t>
  </si>
  <si>
    <t xml:space="preserve">9897004170</t>
  </si>
  <si>
    <t xml:space="preserve">6256374155</t>
  </si>
  <si>
    <t xml:space="preserve">9897004171</t>
  </si>
  <si>
    <t xml:space="preserve">6262808041</t>
  </si>
  <si>
    <t xml:space="preserve">9897004665</t>
  </si>
  <si>
    <t xml:space="preserve">6263169604</t>
  </si>
  <si>
    <t xml:space="preserve">9897004667</t>
  </si>
  <si>
    <t xml:space="preserve">POLYGON SPA   EX TECNOLOGIE SANITARIE S.P.A.</t>
  </si>
  <si>
    <t xml:space="preserve">06915071002</t>
  </si>
  <si>
    <t xml:space="preserve">6260184517</t>
  </si>
  <si>
    <t xml:space="preserve">960/PA</t>
  </si>
  <si>
    <t xml:space="preserve">6260237013</t>
  </si>
  <si>
    <t xml:space="preserve">961/PA</t>
  </si>
  <si>
    <t xml:space="preserve">6260196114</t>
  </si>
  <si>
    <t xml:space="preserve">962/PA</t>
  </si>
  <si>
    <t xml:space="preserve">6260173384</t>
  </si>
  <si>
    <t xml:space="preserve">963/PA</t>
  </si>
  <si>
    <t xml:space="preserve">6259294592</t>
  </si>
  <si>
    <t xml:space="preserve">13643/02</t>
  </si>
  <si>
    <t xml:space="preserve">6266395211</t>
  </si>
  <si>
    <t xml:space="preserve">6751351398</t>
  </si>
  <si>
    <t xml:space="preserve">6266394941</t>
  </si>
  <si>
    <t xml:space="preserve">6751351399</t>
  </si>
  <si>
    <t xml:space="preserve">6266395128</t>
  </si>
  <si>
    <t xml:space="preserve">6751351401</t>
  </si>
  <si>
    <t xml:space="preserve">6255175929</t>
  </si>
  <si>
    <t xml:space="preserve">2100122438</t>
  </si>
  <si>
    <t xml:space="preserve">6251100747</t>
  </si>
  <si>
    <t xml:space="preserve">17109372</t>
  </si>
  <si>
    <t xml:space="preserve">6251127990</t>
  </si>
  <si>
    <t xml:space="preserve">17109779</t>
  </si>
  <si>
    <t xml:space="preserve">6259218995</t>
  </si>
  <si>
    <t xml:space="preserve">17110264</t>
  </si>
  <si>
    <t xml:space="preserve">6259219022</t>
  </si>
  <si>
    <t xml:space="preserve">17110265</t>
  </si>
  <si>
    <t xml:space="preserve">6255799497</t>
  </si>
  <si>
    <t xml:space="preserve">2215009200</t>
  </si>
  <si>
    <t xml:space="preserve">6255800138</t>
  </si>
  <si>
    <t xml:space="preserve">2215009201</t>
  </si>
  <si>
    <t xml:space="preserve">6252734177</t>
  </si>
  <si>
    <t xml:space="preserve">0931778025</t>
  </si>
  <si>
    <t xml:space="preserve">6251530370</t>
  </si>
  <si>
    <t xml:space="preserve">0931789784</t>
  </si>
  <si>
    <t xml:space="preserve">SOFAR S.P.A.</t>
  </si>
  <si>
    <t xml:space="preserve">03428610152</t>
  </si>
  <si>
    <t xml:space="preserve">6250425299</t>
  </si>
  <si>
    <t xml:space="preserve">45023</t>
  </si>
  <si>
    <t xml:space="preserve">6263471741</t>
  </si>
  <si>
    <t xml:space="preserve">2183054934</t>
  </si>
  <si>
    <t xml:space="preserve">6259079035</t>
  </si>
  <si>
    <t xml:space="preserve">2213106886</t>
  </si>
  <si>
    <t xml:space="preserve">6259092124</t>
  </si>
  <si>
    <t xml:space="preserve">2213106887</t>
  </si>
  <si>
    <t xml:space="preserve">6246419195</t>
  </si>
  <si>
    <t xml:space="preserve">2101012414</t>
  </si>
  <si>
    <t xml:space="preserve">6266473321</t>
  </si>
  <si>
    <t xml:space="preserve">3300158021</t>
  </si>
  <si>
    <t xml:space="preserve">THEA FARMA SPA</t>
  </si>
  <si>
    <t xml:space="preserve">07649050965</t>
  </si>
  <si>
    <t xml:space="preserve">6257598662</t>
  </si>
  <si>
    <t xml:space="preserve">3042124966</t>
  </si>
  <si>
    <t xml:space="preserve">6257602929</t>
  </si>
  <si>
    <t xml:space="preserve">3042125086</t>
  </si>
  <si>
    <t xml:space="preserve">6253331494</t>
  </si>
  <si>
    <t xml:space="preserve">1847/01/2021</t>
  </si>
  <si>
    <t xml:space="preserve">6255805420</t>
  </si>
  <si>
    <t xml:space="preserve">90022494</t>
  </si>
  <si>
    <t xml:space="preserve">URGO MEDICAL ITALIA SRL</t>
  </si>
  <si>
    <t xml:space="preserve">09714010965</t>
  </si>
  <si>
    <t xml:space="preserve">6265910436</t>
  </si>
  <si>
    <t xml:space="preserve">1420/PA</t>
  </si>
  <si>
    <t xml:space="preserve">5.9 SRL CARE WEIGHTING SYSTEM</t>
  </si>
  <si>
    <t xml:space="preserve">03356691208</t>
  </si>
  <si>
    <t xml:space="preserve">6264312736</t>
  </si>
  <si>
    <t xml:space="preserve">E317</t>
  </si>
  <si>
    <t xml:space="preserve">04/12/2021</t>
  </si>
  <si>
    <t xml:space="preserve">6266940121</t>
  </si>
  <si>
    <t xml:space="preserve">AB21VPA05832</t>
  </si>
  <si>
    <t xml:space="preserve">11/01/2022</t>
  </si>
  <si>
    <t xml:space="preserve">06/12/2021</t>
  </si>
  <si>
    <t xml:space="preserve">6277516212</t>
  </si>
  <si>
    <t xml:space="preserve">7000148867</t>
  </si>
  <si>
    <t xml:space="preserve">04/02/2022</t>
  </si>
  <si>
    <t xml:space="preserve">08/12/2021</t>
  </si>
  <si>
    <t xml:space="preserve">6292578290</t>
  </si>
  <si>
    <t xml:space="preserve">3950006065</t>
  </si>
  <si>
    <t xml:space="preserve">06/02/2022</t>
  </si>
  <si>
    <t xml:space="preserve">AIR LIQUIDE MEDICAL SYSTEMS SPA</t>
  </si>
  <si>
    <t xml:space="preserve">04709610150</t>
  </si>
  <si>
    <t xml:space="preserve">6284463388</t>
  </si>
  <si>
    <t xml:space="preserve">2021/3267/P</t>
  </si>
  <si>
    <t xml:space="preserve">ALCHIERI SERGIO</t>
  </si>
  <si>
    <t xml:space="preserve">LCHSRG57H22L426G</t>
  </si>
  <si>
    <t xml:space="preserve">6437826900</t>
  </si>
  <si>
    <t xml:space="preserve">6</t>
  </si>
  <si>
    <t xml:space="preserve">01/03/2022</t>
  </si>
  <si>
    <t xml:space="preserve">6266046465</t>
  </si>
  <si>
    <t xml:space="preserve">9079139541</t>
  </si>
  <si>
    <t xml:space="preserve">ALEXION PHARMA ITALY S.R.L.</t>
  </si>
  <si>
    <t xml:space="preserve">05665070966</t>
  </si>
  <si>
    <t xml:space="preserve">6275189664</t>
  </si>
  <si>
    <t xml:space="preserve">2021002944</t>
  </si>
  <si>
    <t xml:space="preserve">6273106868</t>
  </si>
  <si>
    <t xml:space="preserve">0931823095</t>
  </si>
  <si>
    <t xml:space="preserve">6273106870</t>
  </si>
  <si>
    <t xml:space="preserve">0931823096</t>
  </si>
  <si>
    <t xml:space="preserve">6268071617</t>
  </si>
  <si>
    <t xml:space="preserve">1056945462</t>
  </si>
  <si>
    <t xml:space="preserve">05/12/2021</t>
  </si>
  <si>
    <t xml:space="preserve">6272177870</t>
  </si>
  <si>
    <t xml:space="preserve">1210267754</t>
  </si>
  <si>
    <t xml:space="preserve">03/02/2022</t>
  </si>
  <si>
    <t xml:space="preserve">ARIES S.R.L.</t>
  </si>
  <si>
    <t xml:space="preserve">02284760366</t>
  </si>
  <si>
    <t xml:space="preserve">6265281586</t>
  </si>
  <si>
    <t xml:space="preserve">002844/PA</t>
  </si>
  <si>
    <t xml:space="preserve">ASST DI LODI</t>
  </si>
  <si>
    <t xml:space="preserve">09322180960</t>
  </si>
  <si>
    <t xml:space="preserve">19/12/2021</t>
  </si>
  <si>
    <t xml:space="preserve">6365288842</t>
  </si>
  <si>
    <t xml:space="preserve">20210992</t>
  </si>
  <si>
    <t xml:space="preserve">17/02/2022</t>
  </si>
  <si>
    <t xml:space="preserve">6277261650</t>
  </si>
  <si>
    <t xml:space="preserve">2021013395</t>
  </si>
  <si>
    <t xml:space="preserve">6277261718</t>
  </si>
  <si>
    <t xml:space="preserve">2021013396</t>
  </si>
  <si>
    <t xml:space="preserve">6265505000</t>
  </si>
  <si>
    <t xml:space="preserve">1020612331</t>
  </si>
  <si>
    <t xml:space="preserve">6265501355</t>
  </si>
  <si>
    <t xml:space="preserve">1020612488</t>
  </si>
  <si>
    <t xml:space="preserve">6265512588</t>
  </si>
  <si>
    <t xml:space="preserve">1020612993</t>
  </si>
  <si>
    <t xml:space="preserve">AUROBINDO PHARMA ITALIA S.R.L.</t>
  </si>
  <si>
    <t xml:space="preserve">06058020964</t>
  </si>
  <si>
    <t xml:space="preserve">6269082670</t>
  </si>
  <si>
    <t xml:space="preserve">211011361</t>
  </si>
  <si>
    <t xml:space="preserve">AVIS CREMA</t>
  </si>
  <si>
    <t xml:space="preserve">82010280194</t>
  </si>
  <si>
    <t xml:space="preserve">11</t>
  </si>
  <si>
    <t xml:space="preserve">AVIS MONTODINE</t>
  </si>
  <si>
    <t xml:space="preserve">91002170198</t>
  </si>
  <si>
    <t xml:space="preserve">AVIS SALVIROLA</t>
  </si>
  <si>
    <t xml:space="preserve">91001080190</t>
  </si>
  <si>
    <t xml:space="preserve">11/2021</t>
  </si>
  <si>
    <t xml:space="preserve">AZ.FARMACEUTICA MUNICIPALIZZATA DICREMA</t>
  </si>
  <si>
    <t xml:space="preserve">01141210193</t>
  </si>
  <si>
    <t xml:space="preserve">6286578293</t>
  </si>
  <si>
    <t xml:space="preserve">437</t>
  </si>
  <si>
    <t xml:space="preserve">6286579267</t>
  </si>
  <si>
    <t xml:space="preserve">438</t>
  </si>
  <si>
    <t xml:space="preserve">6283558776</t>
  </si>
  <si>
    <t xml:space="preserve">32115922 XU</t>
  </si>
  <si>
    <t xml:space="preserve">6276101234</t>
  </si>
  <si>
    <t xml:space="preserve">21154928</t>
  </si>
  <si>
    <t xml:space="preserve">6290013712</t>
  </si>
  <si>
    <t xml:space="preserve">21155641</t>
  </si>
  <si>
    <t xml:space="preserve">6270506425</t>
  </si>
  <si>
    <t xml:space="preserve">870D164909</t>
  </si>
  <si>
    <t xml:space="preserve">6270503907</t>
  </si>
  <si>
    <t xml:space="preserve">870D164910</t>
  </si>
  <si>
    <t xml:space="preserve">6262647267</t>
  </si>
  <si>
    <t xml:space="preserve">5302409060</t>
  </si>
  <si>
    <t xml:space="preserve">6272471858</t>
  </si>
  <si>
    <t xml:space="preserve">5302410090</t>
  </si>
  <si>
    <t xml:space="preserve">6281480235</t>
  </si>
  <si>
    <t xml:space="preserve">212075955</t>
  </si>
  <si>
    <t xml:space="preserve">6281487517</t>
  </si>
  <si>
    <t xml:space="preserve">212075956</t>
  </si>
  <si>
    <t xml:space="preserve">6290600191</t>
  </si>
  <si>
    <t xml:space="preserve">212076294</t>
  </si>
  <si>
    <t xml:space="preserve">BENEFIS S.R.L.</t>
  </si>
  <si>
    <t xml:space="preserve">02790240101</t>
  </si>
  <si>
    <t xml:space="preserve">6270806031</t>
  </si>
  <si>
    <t xml:space="preserve">27850</t>
  </si>
  <si>
    <t xml:space="preserve">6270806075</t>
  </si>
  <si>
    <t xml:space="preserve">27851</t>
  </si>
  <si>
    <t xml:space="preserve">6270806091</t>
  </si>
  <si>
    <t xml:space="preserve">27852</t>
  </si>
  <si>
    <t xml:space="preserve">6270806111</t>
  </si>
  <si>
    <t xml:space="preserve">27853</t>
  </si>
  <si>
    <t xml:space="preserve">6270806197</t>
  </si>
  <si>
    <t xml:space="preserve">27854</t>
  </si>
  <si>
    <t xml:space="preserve">6270806377</t>
  </si>
  <si>
    <t xml:space="preserve">27855</t>
  </si>
  <si>
    <t xml:space="preserve">6270806393</t>
  </si>
  <si>
    <t xml:space="preserve">27856</t>
  </si>
  <si>
    <t xml:space="preserve">6270806417</t>
  </si>
  <si>
    <t xml:space="preserve">27857</t>
  </si>
  <si>
    <t xml:space="preserve">6270806438</t>
  </si>
  <si>
    <t xml:space="preserve">27858</t>
  </si>
  <si>
    <t xml:space="preserve">6267019889</t>
  </si>
  <si>
    <t xml:space="preserve">8374/PA</t>
  </si>
  <si>
    <t xml:space="preserve">6276498558</t>
  </si>
  <si>
    <t xml:space="preserve">202106031320</t>
  </si>
  <si>
    <t xml:space="preserve">BOSCAROL OSCAR SRL</t>
  </si>
  <si>
    <t xml:space="preserve">01458460217</t>
  </si>
  <si>
    <t xml:space="preserve">6275959092</t>
  </si>
  <si>
    <t xml:space="preserve">4246/E</t>
  </si>
  <si>
    <t xml:space="preserve">6267649001</t>
  </si>
  <si>
    <t xml:space="preserve">2002032926</t>
  </si>
  <si>
    <t xml:space="preserve">6291174253</t>
  </si>
  <si>
    <t xml:space="preserve">2002033332</t>
  </si>
  <si>
    <t xml:space="preserve">6266586684</t>
  </si>
  <si>
    <t xml:space="preserve">5772/PA</t>
  </si>
  <si>
    <t xml:space="preserve">6266586658</t>
  </si>
  <si>
    <t xml:space="preserve">5773/PA</t>
  </si>
  <si>
    <t xml:space="preserve">6265744796</t>
  </si>
  <si>
    <t xml:space="preserve">3900258520</t>
  </si>
  <si>
    <t xml:space="preserve">6295331300</t>
  </si>
  <si>
    <t xml:space="preserve">3900259191</t>
  </si>
  <si>
    <t xml:space="preserve">6278877515</t>
  </si>
  <si>
    <t xml:space="preserve">BFV526263</t>
  </si>
  <si>
    <t xml:space="preserve">6278877526</t>
  </si>
  <si>
    <t xml:space="preserve">BFV526264</t>
  </si>
  <si>
    <t xml:space="preserve">6278877558</t>
  </si>
  <si>
    <t xml:space="preserve">BFV526266</t>
  </si>
  <si>
    <t xml:space="preserve">6278878047</t>
  </si>
  <si>
    <t xml:space="preserve">BFV526267</t>
  </si>
  <si>
    <t xml:space="preserve">6274355374</t>
  </si>
  <si>
    <t xml:space="preserve">2102124848</t>
  </si>
  <si>
    <t xml:space="preserve">6274355130</t>
  </si>
  <si>
    <t xml:space="preserve">2102124858</t>
  </si>
  <si>
    <t xml:space="preserve">6274355501</t>
  </si>
  <si>
    <t xml:space="preserve">2102124870</t>
  </si>
  <si>
    <t xml:space="preserve">6293277502</t>
  </si>
  <si>
    <t xml:space="preserve">2102125073</t>
  </si>
  <si>
    <t xml:space="preserve">6267400728</t>
  </si>
  <si>
    <t xml:space="preserve">1021049779</t>
  </si>
  <si>
    <t xml:space="preserve">6262764873</t>
  </si>
  <si>
    <t xml:space="preserve">640142</t>
  </si>
  <si>
    <t xml:space="preserve">COLAJANNI VALERIA</t>
  </si>
  <si>
    <t xml:space="preserve">CLJVLR87R53F205S</t>
  </si>
  <si>
    <t xml:space="preserve">6421807273</t>
  </si>
  <si>
    <t xml:space="preserve">FPA 11/21</t>
  </si>
  <si>
    <t xml:space="preserve">CONSORZIO STABILE HCM</t>
  </si>
  <si>
    <t xml:space="preserve">04409410968</t>
  </si>
  <si>
    <t xml:space="preserve">6262045062</t>
  </si>
  <si>
    <t xml:space="preserve">627</t>
  </si>
  <si>
    <t xml:space="preserve">6270721023</t>
  </si>
  <si>
    <t xml:space="preserve">3006856247</t>
  </si>
  <si>
    <t xml:space="preserve">CORVI GIORGIO</t>
  </si>
  <si>
    <t xml:space="preserve">CRVGRG47A14A909R</t>
  </si>
  <si>
    <t xml:space="preserve">01/01/2022</t>
  </si>
  <si>
    <t xml:space="preserve">6447909528</t>
  </si>
  <si>
    <t xml:space="preserve">2/E</t>
  </si>
  <si>
    <t xml:space="preserve">02/03/2022</t>
  </si>
  <si>
    <t xml:space="preserve">6451627030</t>
  </si>
  <si>
    <t xml:space="preserve">3/E</t>
  </si>
  <si>
    <t xml:space="preserve">04/03/2022</t>
  </si>
  <si>
    <t xml:space="preserve">COSTA MAURIZIO</t>
  </si>
  <si>
    <t xml:space="preserve">CSTMRZ73S01L400F</t>
  </si>
  <si>
    <t xml:space="preserve">29/12/2021</t>
  </si>
  <si>
    <t xml:space="preserve">6426900296</t>
  </si>
  <si>
    <t xml:space="preserve">57/E</t>
  </si>
  <si>
    <t xml:space="preserve">27/02/2022</t>
  </si>
  <si>
    <t xml:space="preserve">6426890002</t>
  </si>
  <si>
    <t xml:space="preserve">58/E</t>
  </si>
  <si>
    <t xml:space="preserve">6426878624</t>
  </si>
  <si>
    <t xml:space="preserve">59/E</t>
  </si>
  <si>
    <t xml:space="preserve">6426864526</t>
  </si>
  <si>
    <t xml:space="preserve">60/E</t>
  </si>
  <si>
    <t xml:space="preserve">6426844698</t>
  </si>
  <si>
    <t xml:space="preserve">62/E</t>
  </si>
  <si>
    <t xml:space="preserve">6267093475</t>
  </si>
  <si>
    <t xml:space="preserve">1133</t>
  </si>
  <si>
    <t xml:space="preserve">CROCE VERDE OFFANENGO</t>
  </si>
  <si>
    <t xml:space="preserve">01384190193</t>
  </si>
  <si>
    <t xml:space="preserve">704</t>
  </si>
  <si>
    <t xml:space="preserve">6266370092</t>
  </si>
  <si>
    <t xml:space="preserve">9923090804</t>
  </si>
  <si>
    <t xml:space="preserve">DE STEFANI ANNA</t>
  </si>
  <si>
    <t xml:space="preserve">DSTNNA97P58D142J</t>
  </si>
  <si>
    <t xml:space="preserve">6452601727</t>
  </si>
  <si>
    <t xml:space="preserve">6262150269</t>
  </si>
  <si>
    <t xml:space="preserve">DEDE2103217</t>
  </si>
  <si>
    <t xml:space="preserve">6264811960</t>
  </si>
  <si>
    <t xml:space="preserve">0000015189</t>
  </si>
  <si>
    <t xml:space="preserve">6264814867</t>
  </si>
  <si>
    <t xml:space="preserve">0000015205</t>
  </si>
  <si>
    <t xml:space="preserve">6278835539</t>
  </si>
  <si>
    <t xml:space="preserve">0000015239</t>
  </si>
  <si>
    <t xml:space="preserve">E. JANACH S.R.L.</t>
  </si>
  <si>
    <t xml:space="preserve">01557980131</t>
  </si>
  <si>
    <t xml:space="preserve">6266210096</t>
  </si>
  <si>
    <t xml:space="preserve">3322</t>
  </si>
  <si>
    <t xml:space="preserve">EISAI SRL</t>
  </si>
  <si>
    <t xml:space="preserve">04732240967</t>
  </si>
  <si>
    <t xml:space="preserve">6267016270</t>
  </si>
  <si>
    <t xml:space="preserve">0087112075</t>
  </si>
  <si>
    <t xml:space="preserve">6274003075</t>
  </si>
  <si>
    <t xml:space="preserve">0000152005</t>
  </si>
  <si>
    <t xml:space="preserve">6274003207</t>
  </si>
  <si>
    <t xml:space="preserve">0000152006</t>
  </si>
  <si>
    <t xml:space="preserve">6274444076</t>
  </si>
  <si>
    <t xml:space="preserve">0000152007</t>
  </si>
  <si>
    <t xml:space="preserve">6285648940</t>
  </si>
  <si>
    <t xml:space="preserve">0000152158</t>
  </si>
  <si>
    <t xml:space="preserve">FARMAC ZABBAN SPA</t>
  </si>
  <si>
    <t xml:space="preserve">00322800376</t>
  </si>
  <si>
    <t xml:space="preserve">6275368981</t>
  </si>
  <si>
    <t xml:space="preserve">8030254</t>
  </si>
  <si>
    <t xml:space="preserve">FARMACIA FIORENTINI DR CARLO</t>
  </si>
  <si>
    <t xml:space="preserve">FRNGNN66R11A794Y</t>
  </si>
  <si>
    <t xml:space="preserve">6284521706</t>
  </si>
  <si>
    <t xml:space="preserve">187 / PA</t>
  </si>
  <si>
    <t xml:space="preserve">6269779165</t>
  </si>
  <si>
    <t xml:space="preserve">0740839946</t>
  </si>
  <si>
    <t xml:space="preserve">6269779178</t>
  </si>
  <si>
    <t xml:space="preserve">0740839947</t>
  </si>
  <si>
    <t xml:space="preserve">6269779185</t>
  </si>
  <si>
    <t xml:space="preserve">0740839948</t>
  </si>
  <si>
    <t xml:space="preserve">6269779195</t>
  </si>
  <si>
    <t xml:space="preserve">0740839949</t>
  </si>
  <si>
    <t xml:space="preserve">6269779238</t>
  </si>
  <si>
    <t xml:space="preserve">0740839950</t>
  </si>
  <si>
    <t xml:space="preserve">6269779245</t>
  </si>
  <si>
    <t xml:space="preserve">0740839951</t>
  </si>
  <si>
    <t xml:space="preserve">6267295682</t>
  </si>
  <si>
    <t xml:space="preserve">702100693</t>
  </si>
  <si>
    <t xml:space="preserve">6267295896</t>
  </si>
  <si>
    <t xml:space="preserve">702100694</t>
  </si>
  <si>
    <t xml:space="preserve">6273486518</t>
  </si>
  <si>
    <t xml:space="preserve">210017391</t>
  </si>
  <si>
    <t xml:space="preserve">6343541320</t>
  </si>
  <si>
    <t xml:space="preserve">014/9115</t>
  </si>
  <si>
    <t xml:space="preserve">14/02/2022</t>
  </si>
  <si>
    <t xml:space="preserve">GROSSI PAOLA</t>
  </si>
  <si>
    <t xml:space="preserve">GRSPLA76L62D142J</t>
  </si>
  <si>
    <t xml:space="preserve">6429255138</t>
  </si>
  <si>
    <t xml:space="preserve">10/PA-2021</t>
  </si>
  <si>
    <t xml:space="preserve">6293101128</t>
  </si>
  <si>
    <t xml:space="preserve">PA0000022</t>
  </si>
  <si>
    <t xml:space="preserve">6293101127</t>
  </si>
  <si>
    <t xml:space="preserve">PA0000023</t>
  </si>
  <si>
    <t xml:space="preserve">6269334205</t>
  </si>
  <si>
    <t xml:space="preserve">2543</t>
  </si>
  <si>
    <t xml:space="preserve">6273827635</t>
  </si>
  <si>
    <t xml:space="preserve">8721190254</t>
  </si>
  <si>
    <t xml:space="preserve">6273831883</t>
  </si>
  <si>
    <t xml:space="preserve">8721190255</t>
  </si>
  <si>
    <t xml:space="preserve">6289296319</t>
  </si>
  <si>
    <t xml:space="preserve">8721190663</t>
  </si>
  <si>
    <t xml:space="preserve">6289286405</t>
  </si>
  <si>
    <t xml:space="preserve">8721190664</t>
  </si>
  <si>
    <t xml:space="preserve">6289286956</t>
  </si>
  <si>
    <t xml:space="preserve">8721190665</t>
  </si>
  <si>
    <t xml:space="preserve">6272943598</t>
  </si>
  <si>
    <t xml:space="preserve">21231054</t>
  </si>
  <si>
    <t xml:space="preserve">KALTEK S.R.L.</t>
  </si>
  <si>
    <t xml:space="preserve">02405040284</t>
  </si>
  <si>
    <t xml:space="preserve">6276213900</t>
  </si>
  <si>
    <t xml:space="preserve">21/100/006311</t>
  </si>
  <si>
    <t xml:space="preserve">LAB. FARMACOLOGICO MILANESE   S.R.L.</t>
  </si>
  <si>
    <t xml:space="preserve">01192310124</t>
  </si>
  <si>
    <t xml:space="preserve">6268614286</t>
  </si>
  <si>
    <t xml:space="preserve">00002124799</t>
  </si>
  <si>
    <t xml:space="preserve">6268733624</t>
  </si>
  <si>
    <t xml:space="preserve">0007213/L</t>
  </si>
  <si>
    <t xml:space="preserve">6268735452</t>
  </si>
  <si>
    <t xml:space="preserve">0007214/L</t>
  </si>
  <si>
    <t xml:space="preserve">LORENZI GIANMARIA</t>
  </si>
  <si>
    <t xml:space="preserve">LRNGMR52H29D891M</t>
  </si>
  <si>
    <t xml:space="preserve">6485338077</t>
  </si>
  <si>
    <t xml:space="preserve">FATTPA 1_22</t>
  </si>
  <si>
    <t xml:space="preserve">11/03/2022</t>
  </si>
  <si>
    <t xml:space="preserve">L.T. FORM2 SRL</t>
  </si>
  <si>
    <t xml:space="preserve">00728510678</t>
  </si>
  <si>
    <t xml:space="preserve">6286839691</t>
  </si>
  <si>
    <t xml:space="preserve">3848/21</t>
  </si>
  <si>
    <t xml:space="preserve">6286839991</t>
  </si>
  <si>
    <t xml:space="preserve">3849/21</t>
  </si>
  <si>
    <t xml:space="preserve">LUTECH SPA</t>
  </si>
  <si>
    <t xml:space="preserve">02824320176</t>
  </si>
  <si>
    <t xml:space="preserve">6266644263</t>
  </si>
  <si>
    <t xml:space="preserve">VI-2021-012698</t>
  </si>
  <si>
    <t xml:space="preserve">6282193001</t>
  </si>
  <si>
    <t xml:space="preserve">BP025348</t>
  </si>
  <si>
    <t xml:space="preserve">6282193172</t>
  </si>
  <si>
    <t xml:space="preserve">BP025350</t>
  </si>
  <si>
    <t xml:space="preserve">6283007103</t>
  </si>
  <si>
    <t xml:space="preserve">BP025352</t>
  </si>
  <si>
    <t xml:space="preserve">6283007152</t>
  </si>
  <si>
    <t xml:space="preserve">BP025354</t>
  </si>
  <si>
    <t xml:space="preserve">6283007806</t>
  </si>
  <si>
    <t xml:space="preserve">BP027763</t>
  </si>
  <si>
    <t xml:space="preserve">6283007915</t>
  </si>
  <si>
    <t xml:space="preserve">BP027847</t>
  </si>
  <si>
    <t xml:space="preserve">6283007948</t>
  </si>
  <si>
    <t xml:space="preserve">BP027922</t>
  </si>
  <si>
    <t xml:space="preserve">6283007973</t>
  </si>
  <si>
    <t xml:space="preserve">BP028044</t>
  </si>
  <si>
    <t xml:space="preserve">6283008004</t>
  </si>
  <si>
    <t xml:space="preserve">BP028046</t>
  </si>
  <si>
    <t xml:space="preserve">6283008007</t>
  </si>
  <si>
    <t xml:space="preserve">BP028047</t>
  </si>
  <si>
    <t xml:space="preserve">6283008155</t>
  </si>
  <si>
    <t xml:space="preserve">BP028475</t>
  </si>
  <si>
    <t xml:space="preserve">6283008143</t>
  </si>
  <si>
    <t xml:space="preserve">BP028476</t>
  </si>
  <si>
    <t xml:space="preserve">6283008130</t>
  </si>
  <si>
    <t xml:space="preserve">BP028477</t>
  </si>
  <si>
    <t xml:space="preserve">6283008635</t>
  </si>
  <si>
    <t xml:space="preserve">BP028632</t>
  </si>
  <si>
    <t xml:space="preserve">6283008662</t>
  </si>
  <si>
    <t xml:space="preserve">BP028633</t>
  </si>
  <si>
    <t xml:space="preserve">6283008665</t>
  </si>
  <si>
    <t xml:space="preserve">BP028634</t>
  </si>
  <si>
    <t xml:space="preserve">6283008669</t>
  </si>
  <si>
    <t xml:space="preserve">BP028635</t>
  </si>
  <si>
    <t xml:space="preserve">6283008673</t>
  </si>
  <si>
    <t xml:space="preserve">BP028636</t>
  </si>
  <si>
    <t xml:space="preserve">MEDAC PHARMA S.R.L.</t>
  </si>
  <si>
    <t xml:space="preserve">11815361008</t>
  </si>
  <si>
    <t xml:space="preserve">6277439853</t>
  </si>
  <si>
    <t xml:space="preserve">7540/PA</t>
  </si>
  <si>
    <t xml:space="preserve">6277494869</t>
  </si>
  <si>
    <t xml:space="preserve">7727/PA</t>
  </si>
  <si>
    <t xml:space="preserve">6277411110</t>
  </si>
  <si>
    <t xml:space="preserve">7728/PA</t>
  </si>
  <si>
    <t xml:space="preserve">MEDICOSS SAS</t>
  </si>
  <si>
    <t xml:space="preserve">06199590966</t>
  </si>
  <si>
    <t xml:space="preserve">6272661313</t>
  </si>
  <si>
    <t xml:space="preserve">FPA 19/21</t>
  </si>
  <si>
    <t xml:space="preserve">MEDLINE INTERNATIONAL ITALY SRL UNIPERSO</t>
  </si>
  <si>
    <t xml:space="preserve">12244190158</t>
  </si>
  <si>
    <t xml:space="preserve">6292322892</t>
  </si>
  <si>
    <t xml:space="preserve">21PL027244</t>
  </si>
  <si>
    <t xml:space="preserve">6266293570</t>
  </si>
  <si>
    <t xml:space="preserve">1027359284</t>
  </si>
  <si>
    <t xml:space="preserve">6281098838</t>
  </si>
  <si>
    <t xml:space="preserve">1027360437</t>
  </si>
  <si>
    <t xml:space="preserve">6290505343</t>
  </si>
  <si>
    <t xml:space="preserve">1027362755</t>
  </si>
  <si>
    <t xml:space="preserve">6290505266</t>
  </si>
  <si>
    <t xml:space="preserve">1027362756</t>
  </si>
  <si>
    <t xml:space="preserve">MERCK SERONO SPA</t>
  </si>
  <si>
    <t xml:space="preserve">00399800580</t>
  </si>
  <si>
    <t xml:space="preserve">6275326627</t>
  </si>
  <si>
    <t xml:space="preserve">3202127930</t>
  </si>
  <si>
    <t xml:space="preserve">6285342350</t>
  </si>
  <si>
    <t xml:space="preserve">3202128061</t>
  </si>
  <si>
    <t xml:space="preserve">6287367270</t>
  </si>
  <si>
    <t xml:space="preserve">21517222</t>
  </si>
  <si>
    <t xml:space="preserve">MORO CAMILLA</t>
  </si>
  <si>
    <t xml:space="preserve">MROCLL96L63F205A</t>
  </si>
  <si>
    <t xml:space="preserve">6427372436</t>
  </si>
  <si>
    <t xml:space="preserve">FPA 9/21</t>
  </si>
  <si>
    <t xml:space="preserve">6267318540</t>
  </si>
  <si>
    <t xml:space="preserve">2021000010061550</t>
  </si>
  <si>
    <t xml:space="preserve">6281991291</t>
  </si>
  <si>
    <t xml:space="preserve">2021000010061926</t>
  </si>
  <si>
    <t xml:space="preserve">6277442003</t>
  </si>
  <si>
    <t xml:space="preserve">0000111/SP1</t>
  </si>
  <si>
    <t xml:space="preserve">6277442919</t>
  </si>
  <si>
    <t xml:space="preserve">0000117/SP1</t>
  </si>
  <si>
    <t xml:space="preserve">6277442960</t>
  </si>
  <si>
    <t xml:space="preserve">0000118/SP1</t>
  </si>
  <si>
    <t xml:space="preserve">6269588198</t>
  </si>
  <si>
    <t xml:space="preserve">3621119045</t>
  </si>
  <si>
    <t xml:space="preserve">6269588292</t>
  </si>
  <si>
    <t xml:space="preserve">3621119046</t>
  </si>
  <si>
    <t xml:space="preserve">6285413950</t>
  </si>
  <si>
    <t xml:space="preserve">3621119577</t>
  </si>
  <si>
    <t xml:space="preserve">6285413136</t>
  </si>
  <si>
    <t xml:space="preserve">3621119578</t>
  </si>
  <si>
    <t xml:space="preserve">OFFICINA ORTOPEDICA FERRERO SRL</t>
  </si>
  <si>
    <t xml:space="preserve">06872000010</t>
  </si>
  <si>
    <t xml:space="preserve">6275966562</t>
  </si>
  <si>
    <t xml:space="preserve">3650/E</t>
  </si>
  <si>
    <t xml:space="preserve">6275729542</t>
  </si>
  <si>
    <t xml:space="preserve">513821</t>
  </si>
  <si>
    <t xml:space="preserve">ORGANISMO MEDIAZ.ORD.AVVOCATI</t>
  </si>
  <si>
    <t xml:space="preserve">80005740198</t>
  </si>
  <si>
    <t xml:space="preserve">6396088385</t>
  </si>
  <si>
    <t xml:space="preserve">00806.E</t>
  </si>
  <si>
    <t xml:space="preserve">6267314162</t>
  </si>
  <si>
    <t xml:space="preserve">2021000010042805</t>
  </si>
  <si>
    <t xml:space="preserve">6267314096</t>
  </si>
  <si>
    <t xml:space="preserve">2021000010042806</t>
  </si>
  <si>
    <t xml:space="preserve">6267314165</t>
  </si>
  <si>
    <t xml:space="preserve">2021000010042807</t>
  </si>
  <si>
    <t xml:space="preserve">6262394185</t>
  </si>
  <si>
    <t xml:space="preserve">8500109253</t>
  </si>
  <si>
    <t xml:space="preserve">PERFORMANCE HOSPITAL SRL</t>
  </si>
  <si>
    <t xml:space="preserve">03612120166</t>
  </si>
  <si>
    <t xml:space="preserve">6264651399</t>
  </si>
  <si>
    <t xml:space="preserve">000756-0CPA</t>
  </si>
  <si>
    <t xml:space="preserve">6262574362</t>
  </si>
  <si>
    <t xml:space="preserve">8045/00/2021</t>
  </si>
  <si>
    <t xml:space="preserve">6262573466</t>
  </si>
  <si>
    <t xml:space="preserve">8047/00/2021</t>
  </si>
  <si>
    <t xml:space="preserve">6262581963</t>
  </si>
  <si>
    <t xml:space="preserve">8050/00/2021</t>
  </si>
  <si>
    <t xml:space="preserve">6262574253</t>
  </si>
  <si>
    <t xml:space="preserve">8051/00/2021</t>
  </si>
  <si>
    <t xml:space="preserve">6262567196</t>
  </si>
  <si>
    <t xml:space="preserve">8052/00/2021</t>
  </si>
  <si>
    <t xml:space="preserve">6263201170</t>
  </si>
  <si>
    <t xml:space="preserve">9897004666</t>
  </si>
  <si>
    <t xml:space="preserve">6267726669</t>
  </si>
  <si>
    <t xml:space="preserve">9897005236</t>
  </si>
  <si>
    <t xml:space="preserve">6267759866</t>
  </si>
  <si>
    <t xml:space="preserve">9897005237</t>
  </si>
  <si>
    <t xml:space="preserve">6283068736</t>
  </si>
  <si>
    <t xml:space="preserve">9897005594</t>
  </si>
  <si>
    <t xml:space="preserve">PHARMATEX ITALIA SRL</t>
  </si>
  <si>
    <t xml:space="preserve">03670780158</t>
  </si>
  <si>
    <t xml:space="preserve">6267404828</t>
  </si>
  <si>
    <t xml:space="preserve">4428/00</t>
  </si>
  <si>
    <t xml:space="preserve">PIERRE FABRE PHARMA S.R.L.</t>
  </si>
  <si>
    <t xml:space="preserve">10128980157</t>
  </si>
  <si>
    <t xml:space="preserve">6272112066</t>
  </si>
  <si>
    <t xml:space="preserve">SI2112970</t>
  </si>
  <si>
    <t xml:space="preserve">PRIMO FARMA SRL</t>
  </si>
  <si>
    <t xml:space="preserve">04250540616</t>
  </si>
  <si>
    <t xml:space="preserve">6285363985</t>
  </si>
  <si>
    <t xml:space="preserve">3181</t>
  </si>
  <si>
    <t xml:space="preserve">PROMO PA FONDAZIONE</t>
  </si>
  <si>
    <t xml:space="preserve">01922510464</t>
  </si>
  <si>
    <t xml:space="preserve">6434697335</t>
  </si>
  <si>
    <t xml:space="preserve">593/02</t>
  </si>
  <si>
    <t xml:space="preserve">6266395545</t>
  </si>
  <si>
    <t xml:space="preserve">6751351400</t>
  </si>
  <si>
    <t xml:space="preserve">6266394400</t>
  </si>
  <si>
    <t xml:space="preserve">6751351402</t>
  </si>
  <si>
    <t xml:space="preserve">6275391223</t>
  </si>
  <si>
    <t xml:space="preserve">2100123206</t>
  </si>
  <si>
    <t xml:space="preserve">SANGIOVANNI MARTINA GAIA</t>
  </si>
  <si>
    <t xml:space="preserve">SNGMTN87T44D142O</t>
  </si>
  <si>
    <t xml:space="preserve">6450350820</t>
  </si>
  <si>
    <t xml:space="preserve">09/2021</t>
  </si>
  <si>
    <t xml:space="preserve">6281633523</t>
  </si>
  <si>
    <t xml:space="preserve">17111281</t>
  </si>
  <si>
    <t xml:space="preserve">6281633657</t>
  </si>
  <si>
    <t xml:space="preserve">17111282</t>
  </si>
  <si>
    <t xml:space="preserve">6281633749</t>
  </si>
  <si>
    <t xml:space="preserve">17111283</t>
  </si>
  <si>
    <t xml:space="preserve">SCADA LOGISTICA SRL</t>
  </si>
  <si>
    <t xml:space="preserve">01366270195</t>
  </si>
  <si>
    <t xml:space="preserve">6284692605</t>
  </si>
  <si>
    <t xml:space="preserve">648/2021-TRASL</t>
  </si>
  <si>
    <t xml:space="preserve">STAMPA SUD SRL</t>
  </si>
  <si>
    <t xml:space="preserve">02144720790</t>
  </si>
  <si>
    <t xml:space="preserve">6263408395</t>
  </si>
  <si>
    <t xml:space="preserve">1483/PA</t>
  </si>
  <si>
    <t xml:space="preserve">STRYKER ITALIA S.R.L.</t>
  </si>
  <si>
    <t xml:space="preserve">12572900152</t>
  </si>
  <si>
    <t xml:space="preserve">6279952342</t>
  </si>
  <si>
    <t xml:space="preserve">25786050</t>
  </si>
  <si>
    <t xml:space="preserve">6280098275</t>
  </si>
  <si>
    <t xml:space="preserve">25787363</t>
  </si>
  <si>
    <t xml:space="preserve">6280099209</t>
  </si>
  <si>
    <t xml:space="preserve">25787364</t>
  </si>
  <si>
    <t xml:space="preserve">6280098077</t>
  </si>
  <si>
    <t xml:space="preserve">25787365</t>
  </si>
  <si>
    <t xml:space="preserve">6280063823</t>
  </si>
  <si>
    <t xml:space="preserve">25787513</t>
  </si>
  <si>
    <t xml:space="preserve">6280066606</t>
  </si>
  <si>
    <t xml:space="preserve">25787524</t>
  </si>
  <si>
    <t xml:space="preserve">SUN PHARMA ITALIA SRL  EX RANBAXY ITALIA SPA</t>
  </si>
  <si>
    <t xml:space="preserve">04974910962</t>
  </si>
  <si>
    <t xml:space="preserve">6263199979</t>
  </si>
  <si>
    <t xml:space="preserve">26629</t>
  </si>
  <si>
    <t xml:space="preserve">SWEDISH ORPHAN BIOVITRUM SRL</t>
  </si>
  <si>
    <t xml:space="preserve">05288990962</t>
  </si>
  <si>
    <t xml:space="preserve">6267276040</t>
  </si>
  <si>
    <t xml:space="preserve">2105025</t>
  </si>
  <si>
    <t xml:space="preserve">6263471386</t>
  </si>
  <si>
    <t xml:space="preserve">2183054933</t>
  </si>
  <si>
    <t xml:space="preserve">6268800093</t>
  </si>
  <si>
    <t xml:space="preserve">2183055167</t>
  </si>
  <si>
    <t xml:space="preserve">6273289479</t>
  </si>
  <si>
    <t xml:space="preserve">2183055983</t>
  </si>
  <si>
    <t xml:space="preserve">6267794344</t>
  </si>
  <si>
    <t xml:space="preserve">2213107340</t>
  </si>
  <si>
    <t xml:space="preserve">6267796443</t>
  </si>
  <si>
    <t xml:space="preserve">2213107341</t>
  </si>
  <si>
    <t xml:space="preserve">6282378275</t>
  </si>
  <si>
    <t xml:space="preserve">2213107937</t>
  </si>
  <si>
    <t xml:space="preserve">6266474487</t>
  </si>
  <si>
    <t xml:space="preserve">3300158022</t>
  </si>
  <si>
    <t xml:space="preserve">6271197823</t>
  </si>
  <si>
    <t xml:space="preserve">3300158395</t>
  </si>
  <si>
    <t xml:space="preserve">6271197855</t>
  </si>
  <si>
    <t xml:space="preserve">3300158397</t>
  </si>
  <si>
    <t xml:space="preserve">6271197893</t>
  </si>
  <si>
    <t xml:space="preserve">3300158398</t>
  </si>
  <si>
    <t xml:space="preserve">6268033650</t>
  </si>
  <si>
    <t xml:space="preserve">1499/PA</t>
  </si>
  <si>
    <t xml:space="preserve">VAN CAR SRL</t>
  </si>
  <si>
    <t xml:space="preserve">01050420197</t>
  </si>
  <si>
    <t xml:space="preserve">6239036255</t>
  </si>
  <si>
    <t xml:space="preserve">16/E</t>
  </si>
  <si>
    <t xml:space="preserve">VERTEX PHARMACEUTICALS ITALY SRL</t>
  </si>
  <si>
    <t xml:space="preserve">08433930966</t>
  </si>
  <si>
    <t xml:space="preserve">6288903887</t>
  </si>
  <si>
    <t xml:space="preserve">3900026154</t>
  </si>
  <si>
    <t xml:space="preserve">6288906722</t>
  </si>
  <si>
    <t xml:space="preserve">3900026155</t>
  </si>
  <si>
    <t xml:space="preserve">AGFA-GEVAERT SPA</t>
  </si>
  <si>
    <t xml:space="preserve">00873670152</t>
  </si>
  <si>
    <t xml:space="preserve">09/12/2021</t>
  </si>
  <si>
    <t xml:space="preserve">6298948349</t>
  </si>
  <si>
    <t xml:space="preserve">92100264</t>
  </si>
  <si>
    <t xml:space="preserve">07/02/2022</t>
  </si>
  <si>
    <t xml:space="preserve">12/01/2022</t>
  </si>
  <si>
    <t xml:space="preserve">AGILENT TECHNOLOGIES ITALIA SPA</t>
  </si>
  <si>
    <t xml:space="preserve">12785290151</t>
  </si>
  <si>
    <t xml:space="preserve">6303137304</t>
  </si>
  <si>
    <t xml:space="preserve">199248531/361451/P1</t>
  </si>
  <si>
    <t xml:space="preserve">6301606277</t>
  </si>
  <si>
    <t xml:space="preserve">7140631094</t>
  </si>
  <si>
    <t xml:space="preserve">APPLIED MEDICAL DISTRIBUTION EUROPEBV F</t>
  </si>
  <si>
    <t xml:space="preserve">06912570964</t>
  </si>
  <si>
    <t xml:space="preserve">6301068839</t>
  </si>
  <si>
    <t xml:space="preserve">97583977</t>
  </si>
  <si>
    <t xml:space="preserve">ARUBA SPA</t>
  </si>
  <si>
    <t xml:space="preserve">04552920482</t>
  </si>
  <si>
    <t xml:space="preserve">6308543200</t>
  </si>
  <si>
    <t xml:space="preserve">21PAS0015809</t>
  </si>
  <si>
    <t xml:space="preserve">ASCOM UMS SRL UNIPERSONALE</t>
  </si>
  <si>
    <t xml:space="preserve">02303440487</t>
  </si>
  <si>
    <t xml:space="preserve">6309378164</t>
  </si>
  <si>
    <t xml:space="preserve">96/PA</t>
  </si>
  <si>
    <t xml:space="preserve">ASPEN PHARMA IRELAND LIMITED</t>
  </si>
  <si>
    <t xml:space="preserve">2115409</t>
  </si>
  <si>
    <t xml:space="preserve">ASST GRANDE OSPEDALE METROPOLITANO NIGUARDA</t>
  </si>
  <si>
    <t xml:space="preserve">09315660960</t>
  </si>
  <si>
    <t xml:space="preserve">6308417499</t>
  </si>
  <si>
    <t xml:space="preserve">MK  202100001712</t>
  </si>
  <si>
    <t xml:space="preserve">ASTRO-PHARMA VERTRIEB UND HANDEL GMBH</t>
  </si>
  <si>
    <t xml:space="preserve">02918780210</t>
  </si>
  <si>
    <t xml:space="preserve">6276306267</t>
  </si>
  <si>
    <t xml:space="preserve">2021  1515</t>
  </si>
  <si>
    <t xml:space="preserve">AVIS CASTELLEONE</t>
  </si>
  <si>
    <t xml:space="preserve">83002760193</t>
  </si>
  <si>
    <t xml:space="preserve">41/2021</t>
  </si>
  <si>
    <t xml:space="preserve">AVIS RIPALTA CREMASCA</t>
  </si>
  <si>
    <t xml:space="preserve">91001090199</t>
  </si>
  <si>
    <t xml:space="preserve">6299638251</t>
  </si>
  <si>
    <t xml:space="preserve">21156345</t>
  </si>
  <si>
    <t xml:space="preserve">6299638265</t>
  </si>
  <si>
    <t xml:space="preserve">21156346</t>
  </si>
  <si>
    <t xml:space="preserve">6299359758</t>
  </si>
  <si>
    <t xml:space="preserve">5302411126</t>
  </si>
  <si>
    <t xml:space="preserve">6302619744</t>
  </si>
  <si>
    <t xml:space="preserve">212076923</t>
  </si>
  <si>
    <t xml:space="preserve">6302615337</t>
  </si>
  <si>
    <t xml:space="preserve">212076924</t>
  </si>
  <si>
    <t xml:space="preserve">BIOCARTIS NV</t>
  </si>
  <si>
    <t xml:space="preserve">15/09/2021</t>
  </si>
  <si>
    <t xml:space="preserve">SIBE21-6227</t>
  </si>
  <si>
    <t xml:space="preserve">17/09/2021</t>
  </si>
  <si>
    <t xml:space="preserve">SIBE21-6262</t>
  </si>
  <si>
    <t xml:space="preserve">SIBE21-7310</t>
  </si>
  <si>
    <t xml:space="preserve">SIBE21-7311</t>
  </si>
  <si>
    <t xml:space="preserve">6301100933</t>
  </si>
  <si>
    <t xml:space="preserve">2123987</t>
  </si>
  <si>
    <t xml:space="preserve">6301075136</t>
  </si>
  <si>
    <t xml:space="preserve">2124092</t>
  </si>
  <si>
    <t xml:space="preserve">6301144177</t>
  </si>
  <si>
    <t xml:space="preserve">2124093</t>
  </si>
  <si>
    <t xml:space="preserve">BIONOVAKON S.R.L.</t>
  </si>
  <si>
    <t xml:space="preserve">09944590158</t>
  </si>
  <si>
    <t xml:space="preserve">6300300321</t>
  </si>
  <si>
    <t xml:space="preserve">149/2021</t>
  </si>
  <si>
    <t xml:space="preserve">BOSCHIROLI F.LLI  S.N.C.</t>
  </si>
  <si>
    <t xml:space="preserve">00151880192</t>
  </si>
  <si>
    <t xml:space="preserve">6304942958</t>
  </si>
  <si>
    <t xml:space="preserve">33/FATTPA 21</t>
  </si>
  <si>
    <t xml:space="preserve">6304950290</t>
  </si>
  <si>
    <t xml:space="preserve">34/FATTPA 21</t>
  </si>
  <si>
    <t xml:space="preserve">6304932996</t>
  </si>
  <si>
    <t xml:space="preserve">35/FATTPA 21</t>
  </si>
  <si>
    <t xml:space="preserve">6304919377</t>
  </si>
  <si>
    <t xml:space="preserve">36/FATTPA 21</t>
  </si>
  <si>
    <t xml:space="preserve">6302172463</t>
  </si>
  <si>
    <t xml:space="preserve">7172026575</t>
  </si>
  <si>
    <t xml:space="preserve">6310156018</t>
  </si>
  <si>
    <t xml:space="preserve">7172027402</t>
  </si>
  <si>
    <t xml:space="preserve">6303804803</t>
  </si>
  <si>
    <t xml:space="preserve">2002033547</t>
  </si>
  <si>
    <t xml:space="preserve">6307979794</t>
  </si>
  <si>
    <t xml:space="preserve">28000</t>
  </si>
  <si>
    <t xml:space="preserve">C.E.A. S.P.A.</t>
  </si>
  <si>
    <t xml:space="preserve">08548300154</t>
  </si>
  <si>
    <t xml:space="preserve">6309032986</t>
  </si>
  <si>
    <t xml:space="preserve">X05427</t>
  </si>
  <si>
    <t xml:space="preserve">C.F.I. S.R.L.</t>
  </si>
  <si>
    <t xml:space="preserve">03810860233</t>
  </si>
  <si>
    <t xml:space="preserve">6298252156</t>
  </si>
  <si>
    <t xml:space="preserve">1098/21</t>
  </si>
  <si>
    <t xml:space="preserve">6306515462</t>
  </si>
  <si>
    <t xml:space="preserve">9129019230</t>
  </si>
  <si>
    <t xml:space="preserve">6306513351</t>
  </si>
  <si>
    <t xml:space="preserve">9129019231</t>
  </si>
  <si>
    <t xml:space="preserve">6306515474</t>
  </si>
  <si>
    <t xml:space="preserve">9129019232</t>
  </si>
  <si>
    <t xml:space="preserve">6306515633</t>
  </si>
  <si>
    <t xml:space="preserve">9129019233</t>
  </si>
  <si>
    <t xml:space="preserve">6306514032</t>
  </si>
  <si>
    <t xml:space="preserve">9129019234</t>
  </si>
  <si>
    <t xml:space="preserve">6306514943</t>
  </si>
  <si>
    <t xml:space="preserve">9129019236</t>
  </si>
  <si>
    <t xml:space="preserve">CROCE VERDE MARTESANA COOP. SOCIALE ONLUS</t>
  </si>
  <si>
    <t xml:space="preserve">08451620960</t>
  </si>
  <si>
    <t xml:space="preserve">6302741978</t>
  </si>
  <si>
    <t xml:space="preserve">95</t>
  </si>
  <si>
    <t xml:space="preserve">6302782845</t>
  </si>
  <si>
    <t xml:space="preserve">96</t>
  </si>
  <si>
    <t xml:space="preserve">6308608224</t>
  </si>
  <si>
    <t xml:space="preserve">DEDE2103404</t>
  </si>
  <si>
    <t xml:space="preserve">EDWARDS LIFESCIENCES ITALIA SPA</t>
  </si>
  <si>
    <t xml:space="preserve">06068041000</t>
  </si>
  <si>
    <t xml:space="preserve">6305227787</t>
  </si>
  <si>
    <t xml:space="preserve">22124433</t>
  </si>
  <si>
    <t xml:space="preserve">6307633602</t>
  </si>
  <si>
    <t xml:space="preserve">0000153054</t>
  </si>
  <si>
    <t xml:space="preserve">6307633874</t>
  </si>
  <si>
    <t xml:space="preserve">0000153055</t>
  </si>
  <si>
    <t xml:space="preserve">ENEL ENERGIA SPA</t>
  </si>
  <si>
    <t xml:space="preserve">06655971007</t>
  </si>
  <si>
    <t xml:space="preserve">6140737184</t>
  </si>
  <si>
    <t xml:space="preserve">004176115173</t>
  </si>
  <si>
    <t xml:space="preserve">13/11/2021</t>
  </si>
  <si>
    <t xml:space="preserve">6146651039</t>
  </si>
  <si>
    <t xml:space="preserve">004176986453</t>
  </si>
  <si>
    <t xml:space="preserve">FIDIA FARMACEUTICI SPA</t>
  </si>
  <si>
    <t xml:space="preserve">00204260285</t>
  </si>
  <si>
    <t xml:space="preserve">6310327904</t>
  </si>
  <si>
    <t xml:space="preserve">200009959</t>
  </si>
  <si>
    <t xml:space="preserve">6310346726</t>
  </si>
  <si>
    <t xml:space="preserve">200010318</t>
  </si>
  <si>
    <t xml:space="preserve">6306158135</t>
  </si>
  <si>
    <t xml:space="preserve">210000070\P</t>
  </si>
  <si>
    <t xml:space="preserve">FOODAR ADVANCED RESEARCH SRL</t>
  </si>
  <si>
    <t xml:space="preserve">10329000961</t>
  </si>
  <si>
    <t xml:space="preserve">6298328737</t>
  </si>
  <si>
    <t xml:space="preserve">2714</t>
  </si>
  <si>
    <t xml:space="preserve">6304599761</t>
  </si>
  <si>
    <t xml:space="preserve">201126</t>
  </si>
  <si>
    <t xml:space="preserve">6296702814</t>
  </si>
  <si>
    <t xml:space="preserve">2110548724</t>
  </si>
  <si>
    <t xml:space="preserve">6296702817</t>
  </si>
  <si>
    <t xml:space="preserve">2110548725</t>
  </si>
  <si>
    <t xml:space="preserve">6308863138</t>
  </si>
  <si>
    <t xml:space="preserve">702100709</t>
  </si>
  <si>
    <t xml:space="preserve">6310193428</t>
  </si>
  <si>
    <t xml:space="preserve">FT  002013</t>
  </si>
  <si>
    <t xml:space="preserve">6305589620</t>
  </si>
  <si>
    <t xml:space="preserve">210017670</t>
  </si>
  <si>
    <t xml:space="preserve">6306374761</t>
  </si>
  <si>
    <t xml:space="preserve">5916093195</t>
  </si>
  <si>
    <t xml:space="preserve">6306384123</t>
  </si>
  <si>
    <t xml:space="preserve">5916093274</t>
  </si>
  <si>
    <t xml:space="preserve">6306384216</t>
  </si>
  <si>
    <t xml:space="preserve">5916093275</t>
  </si>
  <si>
    <t xml:space="preserve">6306384283</t>
  </si>
  <si>
    <t xml:space="preserve">5916093276</t>
  </si>
  <si>
    <t xml:space="preserve">6306392678</t>
  </si>
  <si>
    <t xml:space="preserve">5916093368</t>
  </si>
  <si>
    <t xml:space="preserve">G4 FACILITIES SRL</t>
  </si>
  <si>
    <t xml:space="preserve">03335440982</t>
  </si>
  <si>
    <t xml:space="preserve">6215202901</t>
  </si>
  <si>
    <t xml:space="preserve">176.P</t>
  </si>
  <si>
    <t xml:space="preserve">HENRY SCHEIN KRUGG S.P.A.</t>
  </si>
  <si>
    <t xml:space="preserve">13088630150</t>
  </si>
  <si>
    <t xml:space="preserve">6304486315</t>
  </si>
  <si>
    <t xml:space="preserve">4108738836</t>
  </si>
  <si>
    <t xml:space="preserve">HERA COMM S.P.A.</t>
  </si>
  <si>
    <t xml:space="preserve">02221101203</t>
  </si>
  <si>
    <t xml:space="preserve">6208799662</t>
  </si>
  <si>
    <t xml:space="preserve">412111336191</t>
  </si>
  <si>
    <t xml:space="preserve">IMMOBILIARE 2000 DI MERICO A. &amp; C. S.R.L.</t>
  </si>
  <si>
    <t xml:space="preserve">01173200195</t>
  </si>
  <si>
    <t xml:space="preserve">6482955773</t>
  </si>
  <si>
    <t xml:space="preserve">7</t>
  </si>
  <si>
    <t xml:space="preserve">INFRATEC S.R.L.</t>
  </si>
  <si>
    <t xml:space="preserve">01850920388</t>
  </si>
  <si>
    <t xml:space="preserve">6308646742</t>
  </si>
  <si>
    <t xml:space="preserve">536/PA</t>
  </si>
  <si>
    <t xml:space="preserve">INTERSURGICAL SPA</t>
  </si>
  <si>
    <t xml:space="preserve">02092530365</t>
  </si>
  <si>
    <t xml:space="preserve">6305976785</t>
  </si>
  <si>
    <t xml:space="preserve">005587PA</t>
  </si>
  <si>
    <t xml:space="preserve">6301652376</t>
  </si>
  <si>
    <t xml:space="preserve">5218005423</t>
  </si>
  <si>
    <t xml:space="preserve">6301643491</t>
  </si>
  <si>
    <t xml:space="preserve">5218005485</t>
  </si>
  <si>
    <t xml:space="preserve">6301651492</t>
  </si>
  <si>
    <t xml:space="preserve">5218005486</t>
  </si>
  <si>
    <t xml:space="preserve">ITALFARMACO SPA</t>
  </si>
  <si>
    <t xml:space="preserve">00737420158</t>
  </si>
  <si>
    <t xml:space="preserve">6309614494</t>
  </si>
  <si>
    <t xml:space="preserve">2131872</t>
  </si>
  <si>
    <t xml:space="preserve">6309614853</t>
  </si>
  <si>
    <t xml:space="preserve">2132074</t>
  </si>
  <si>
    <t xml:space="preserve">6298324551</t>
  </si>
  <si>
    <t xml:space="preserve">21233956</t>
  </si>
  <si>
    <t xml:space="preserve">6306099632</t>
  </si>
  <si>
    <t xml:space="preserve">21235371</t>
  </si>
  <si>
    <t xml:space="preserve">6306072962</t>
  </si>
  <si>
    <t xml:space="preserve">21235373</t>
  </si>
  <si>
    <t xml:space="preserve">6306194965</t>
  </si>
  <si>
    <t xml:space="preserve">21235703</t>
  </si>
  <si>
    <t xml:space="preserve">KONE SPA</t>
  </si>
  <si>
    <t xml:space="preserve">05069070158</t>
  </si>
  <si>
    <t xml:space="preserve">6301117602</t>
  </si>
  <si>
    <t xml:space="preserve">0094582536</t>
  </si>
  <si>
    <t xml:space="preserve">LINDE MEDICALE S.R.L.</t>
  </si>
  <si>
    <t xml:space="preserve">04411460639</t>
  </si>
  <si>
    <t xml:space="preserve">6307563091</t>
  </si>
  <si>
    <t xml:space="preserve">21/16314035</t>
  </si>
  <si>
    <t xml:space="preserve">6307563238</t>
  </si>
  <si>
    <t xml:space="preserve">21/16314037</t>
  </si>
  <si>
    <t xml:space="preserve">6307563169</t>
  </si>
  <si>
    <t xml:space="preserve">21/16314077</t>
  </si>
  <si>
    <t xml:space="preserve">6307563487</t>
  </si>
  <si>
    <t xml:space="preserve">21/343885</t>
  </si>
  <si>
    <t xml:space="preserve">6307563317</t>
  </si>
  <si>
    <t xml:space="preserve">21/343939</t>
  </si>
  <si>
    <t xml:space="preserve">6307563050</t>
  </si>
  <si>
    <t xml:space="preserve">21/343940</t>
  </si>
  <si>
    <t xml:space="preserve">6307563172</t>
  </si>
  <si>
    <t xml:space="preserve">21/343941</t>
  </si>
  <si>
    <t xml:space="preserve">LINEA GREEN S.P.A.</t>
  </si>
  <si>
    <t xml:space="preserve">02130930171</t>
  </si>
  <si>
    <t xml:space="preserve">6204080078</t>
  </si>
  <si>
    <t xml:space="preserve">20211076PA</t>
  </si>
  <si>
    <t xml:space="preserve">6309041943</t>
  </si>
  <si>
    <t xml:space="preserve">7310020116</t>
  </si>
  <si>
    <t xml:space="preserve">6298685538</t>
  </si>
  <si>
    <t xml:space="preserve">21V3012114</t>
  </si>
  <si>
    <t xml:space="preserve">6298797009</t>
  </si>
  <si>
    <t xml:space="preserve">21V3012115</t>
  </si>
  <si>
    <t xml:space="preserve">6298797498</t>
  </si>
  <si>
    <t xml:space="preserve">21V3012116</t>
  </si>
  <si>
    <t xml:space="preserve">6307953315</t>
  </si>
  <si>
    <t xml:space="preserve">21V3012490</t>
  </si>
  <si>
    <t xml:space="preserve">6307953629</t>
  </si>
  <si>
    <t xml:space="preserve">21V3012491</t>
  </si>
  <si>
    <t xml:space="preserve">6307954046</t>
  </si>
  <si>
    <t xml:space="preserve">21V3012492</t>
  </si>
  <si>
    <t xml:space="preserve">6307954699</t>
  </si>
  <si>
    <t xml:space="preserve">21V3012494</t>
  </si>
  <si>
    <t xml:space="preserve">6307956009</t>
  </si>
  <si>
    <t xml:space="preserve">21V3012497</t>
  </si>
  <si>
    <t xml:space="preserve">6307958623</t>
  </si>
  <si>
    <t xml:space="preserve">21V3012503</t>
  </si>
  <si>
    <t xml:space="preserve">6307959251</t>
  </si>
  <si>
    <t xml:space="preserve">21V3012504</t>
  </si>
  <si>
    <t xml:space="preserve">6307959740</t>
  </si>
  <si>
    <t xml:space="preserve">21V3012505</t>
  </si>
  <si>
    <t xml:space="preserve">6307960224</t>
  </si>
  <si>
    <t xml:space="preserve">21V3012506</t>
  </si>
  <si>
    <t xml:space="preserve">6308074008</t>
  </si>
  <si>
    <t xml:space="preserve">21V3012507</t>
  </si>
  <si>
    <t xml:space="preserve">6308074307</t>
  </si>
  <si>
    <t xml:space="preserve">21V3012508</t>
  </si>
  <si>
    <t xml:space="preserve">6308074931</t>
  </si>
  <si>
    <t xml:space="preserve">21V3012510</t>
  </si>
  <si>
    <t xml:space="preserve">6308075189</t>
  </si>
  <si>
    <t xml:space="preserve">21V3012511</t>
  </si>
  <si>
    <t xml:space="preserve">6308075403</t>
  </si>
  <si>
    <t xml:space="preserve">21V3012512</t>
  </si>
  <si>
    <t xml:space="preserve">6308075757</t>
  </si>
  <si>
    <t xml:space="preserve">21V3012513</t>
  </si>
  <si>
    <t xml:space="preserve">6308076088</t>
  </si>
  <si>
    <t xml:space="preserve">21V3012514</t>
  </si>
  <si>
    <t xml:space="preserve">6308076576</t>
  </si>
  <si>
    <t xml:space="preserve">21V3012515</t>
  </si>
  <si>
    <t xml:space="preserve">6308077018</t>
  </si>
  <si>
    <t xml:space="preserve">21V3012516</t>
  </si>
  <si>
    <t xml:space="preserve">6308077525</t>
  </si>
  <si>
    <t xml:space="preserve">21V3012517</t>
  </si>
  <si>
    <t xml:space="preserve">6308077828</t>
  </si>
  <si>
    <t xml:space="preserve">21V3012518</t>
  </si>
  <si>
    <t xml:space="preserve">6308078558</t>
  </si>
  <si>
    <t xml:space="preserve">21V3012519</t>
  </si>
  <si>
    <t xml:space="preserve">6308190996</t>
  </si>
  <si>
    <t xml:space="preserve">21V3012520</t>
  </si>
  <si>
    <t xml:space="preserve">6308191339</t>
  </si>
  <si>
    <t xml:space="preserve">21V3012521</t>
  </si>
  <si>
    <t xml:space="preserve">6308191836</t>
  </si>
  <si>
    <t xml:space="preserve">21V3012522</t>
  </si>
  <si>
    <t xml:space="preserve">6308192123</t>
  </si>
  <si>
    <t xml:space="preserve">21V3012523</t>
  </si>
  <si>
    <t xml:space="preserve">6308192400</t>
  </si>
  <si>
    <t xml:space="preserve">21V3012524</t>
  </si>
  <si>
    <t xml:space="preserve">6308192655</t>
  </si>
  <si>
    <t xml:space="preserve">21V3012525</t>
  </si>
  <si>
    <t xml:space="preserve">6302386878</t>
  </si>
  <si>
    <t xml:space="preserve">1087/PA</t>
  </si>
  <si>
    <t xml:space="preserve">6302387309</t>
  </si>
  <si>
    <t xml:space="preserve">1090/PA</t>
  </si>
  <si>
    <t xml:space="preserve">MEDIGAS ITALIA S.R.L.</t>
  </si>
  <si>
    <t xml:space="preserve">02466440167</t>
  </si>
  <si>
    <t xml:space="preserve">6305529851</t>
  </si>
  <si>
    <t xml:space="preserve">VF21073109</t>
  </si>
  <si>
    <t xml:space="preserve">6305533965</t>
  </si>
  <si>
    <t xml:space="preserve">VF21073110</t>
  </si>
  <si>
    <t xml:space="preserve">6299113460</t>
  </si>
  <si>
    <t xml:space="preserve">1027333279</t>
  </si>
  <si>
    <t xml:space="preserve">6306094053</t>
  </si>
  <si>
    <t xml:space="preserve">1027361883</t>
  </si>
  <si>
    <t xml:space="preserve">6301719482</t>
  </si>
  <si>
    <t xml:space="preserve">1027363746</t>
  </si>
  <si>
    <t xml:space="preserve">6301716885</t>
  </si>
  <si>
    <t xml:space="preserve">1027363748</t>
  </si>
  <si>
    <t xml:space="preserve">6267322807</t>
  </si>
  <si>
    <t xml:space="preserve">2021000010061551</t>
  </si>
  <si>
    <t xml:space="preserve">6267322847</t>
  </si>
  <si>
    <t xml:space="preserve">2021000010061552</t>
  </si>
  <si>
    <t xml:space="preserve">6281991379</t>
  </si>
  <si>
    <t xml:space="preserve">2021000010061925</t>
  </si>
  <si>
    <t xml:space="preserve">NESTLE' ITALIANA S.P.A.</t>
  </si>
  <si>
    <t xml:space="preserve">02401440157</t>
  </si>
  <si>
    <t xml:space="preserve">6304962259</t>
  </si>
  <si>
    <t xml:space="preserve">1003079533</t>
  </si>
  <si>
    <t xml:space="preserve">NOVA ARGENTIA SRL INDUSTRIA FARMACEUTICA</t>
  </si>
  <si>
    <t xml:space="preserve">02387941202</t>
  </si>
  <si>
    <t xml:space="preserve">6305561745</t>
  </si>
  <si>
    <t xml:space="preserve">1390/PA</t>
  </si>
  <si>
    <t xml:space="preserve">6297925040</t>
  </si>
  <si>
    <t xml:space="preserve">3621118508</t>
  </si>
  <si>
    <t xml:space="preserve">6298178761</t>
  </si>
  <si>
    <t xml:space="preserve">3621120125</t>
  </si>
  <si>
    <t xml:space="preserve">6298178910</t>
  </si>
  <si>
    <t xml:space="preserve">3621120126</t>
  </si>
  <si>
    <t xml:space="preserve">6275966604</t>
  </si>
  <si>
    <t xml:space="preserve">3651/E</t>
  </si>
  <si>
    <t xml:space="preserve">6303609069</t>
  </si>
  <si>
    <t xml:space="preserve">2021000010043117</t>
  </si>
  <si>
    <t xml:space="preserve">PADANIA ACQUE S.P.A.</t>
  </si>
  <si>
    <t xml:space="preserve">00111860193</t>
  </si>
  <si>
    <t xml:space="preserve">6364497056</t>
  </si>
  <si>
    <t xml:space="preserve">04202100008752</t>
  </si>
  <si>
    <t xml:space="preserve">6365368444</t>
  </si>
  <si>
    <t xml:space="preserve">04202100008753</t>
  </si>
  <si>
    <t xml:space="preserve">6364492237</t>
  </si>
  <si>
    <t xml:space="preserve">04202100008754</t>
  </si>
  <si>
    <t xml:space="preserve">6365584295</t>
  </si>
  <si>
    <t xml:space="preserve">04202100008952</t>
  </si>
  <si>
    <t xml:space="preserve">6365594129</t>
  </si>
  <si>
    <t xml:space="preserve">04202100008953</t>
  </si>
  <si>
    <t xml:space="preserve">PEDIACOOP SOCIETA' COOPERATIVA</t>
  </si>
  <si>
    <t xml:space="preserve">02465290035</t>
  </si>
  <si>
    <t xml:space="preserve">6306084956</t>
  </si>
  <si>
    <t xml:space="preserve">589/E</t>
  </si>
  <si>
    <t xml:space="preserve">PELLICIOLI BARBARA STELLA</t>
  </si>
  <si>
    <t xml:space="preserve">PLLBBR79R54A794P</t>
  </si>
  <si>
    <t xml:space="preserve">6492687734</t>
  </si>
  <si>
    <t xml:space="preserve">PA1</t>
  </si>
  <si>
    <t xml:space="preserve">12/03/2022</t>
  </si>
  <si>
    <t xml:space="preserve">6307350107</t>
  </si>
  <si>
    <t xml:space="preserve">8194/00/2021</t>
  </si>
  <si>
    <t xml:space="preserve">6307337976</t>
  </si>
  <si>
    <t xml:space="preserve">8255/00/2021</t>
  </si>
  <si>
    <t xml:space="preserve">6307349525</t>
  </si>
  <si>
    <t xml:space="preserve">8256/00/2021</t>
  </si>
  <si>
    <t xml:space="preserve">6283067824</t>
  </si>
  <si>
    <t xml:space="preserve">9897005592</t>
  </si>
  <si>
    <t xml:space="preserve">6283068328</t>
  </si>
  <si>
    <t xml:space="preserve">9897005593</t>
  </si>
  <si>
    <t xml:space="preserve">6305926047</t>
  </si>
  <si>
    <t xml:space="preserve">0010019770</t>
  </si>
  <si>
    <t xml:space="preserve">6299755999</t>
  </si>
  <si>
    <t xml:space="preserve">SI2113129</t>
  </si>
  <si>
    <t xml:space="preserve">6299759665</t>
  </si>
  <si>
    <t xml:space="preserve">SI2113149</t>
  </si>
  <si>
    <t xml:space="preserve">PIKDARE SPA</t>
  </si>
  <si>
    <t xml:space="preserve">03690650134</t>
  </si>
  <si>
    <t xml:space="preserve">6305659969</t>
  </si>
  <si>
    <t xml:space="preserve">5142509167</t>
  </si>
  <si>
    <t xml:space="preserve">POLIFARMA SPA</t>
  </si>
  <si>
    <t xml:space="preserve">00403210586</t>
  </si>
  <si>
    <t xml:space="preserve">6307615824</t>
  </si>
  <si>
    <t xml:space="preserve">V4-2908</t>
  </si>
  <si>
    <t xml:space="preserve">PURLING SRL</t>
  </si>
  <si>
    <t xml:space="preserve">02583590399</t>
  </si>
  <si>
    <t xml:space="preserve">6306806642</t>
  </si>
  <si>
    <t xml:space="preserve">3/820</t>
  </si>
  <si>
    <t xml:space="preserve">6304094131</t>
  </si>
  <si>
    <t xml:space="preserve">6751351997</t>
  </si>
  <si>
    <t xml:space="preserve">6304094958</t>
  </si>
  <si>
    <t xml:space="preserve">6751351998</t>
  </si>
  <si>
    <t xml:space="preserve">6272128735</t>
  </si>
  <si>
    <t xml:space="preserve">17110733</t>
  </si>
  <si>
    <t xml:space="preserve">6281782759</t>
  </si>
  <si>
    <t xml:space="preserve">17111446</t>
  </si>
  <si>
    <t xml:space="preserve">6304077840</t>
  </si>
  <si>
    <t xml:space="preserve">17112263</t>
  </si>
  <si>
    <t xml:space="preserve">SCIENSUS INTERNATIONAL B.V.EX HEALTHCARE AT HOME (NETHERLANDS) BV</t>
  </si>
  <si>
    <t xml:space="preserve">6299392114</t>
  </si>
  <si>
    <t xml:space="preserve">OP/0033685</t>
  </si>
  <si>
    <t xml:space="preserve">6300552915</t>
  </si>
  <si>
    <t xml:space="preserve">OP/0033763</t>
  </si>
  <si>
    <t xml:space="preserve">SERVICE MED SPA</t>
  </si>
  <si>
    <t xml:space="preserve">10782860158</t>
  </si>
  <si>
    <t xml:space="preserve">6298945096</t>
  </si>
  <si>
    <t xml:space="preserve">2021/10118/VEN</t>
  </si>
  <si>
    <t xml:space="preserve">6298945116</t>
  </si>
  <si>
    <t xml:space="preserve">2021/10119/VEN</t>
  </si>
  <si>
    <t xml:space="preserve">6298945178</t>
  </si>
  <si>
    <t xml:space="preserve">2021/10120/VEN</t>
  </si>
  <si>
    <t xml:space="preserve">SINERGAS SPA</t>
  </si>
  <si>
    <t xml:space="preserve">01877220366</t>
  </si>
  <si>
    <t xml:space="preserve">6219129565</t>
  </si>
  <si>
    <t xml:space="preserve">211312582</t>
  </si>
  <si>
    <t xml:space="preserve">6297574767</t>
  </si>
  <si>
    <t xml:space="preserve">0931803674</t>
  </si>
  <si>
    <t xml:space="preserve">6305114952</t>
  </si>
  <si>
    <t xml:space="preserve">0931804048</t>
  </si>
  <si>
    <t xml:space="preserve">6309216225</t>
  </si>
  <si>
    <t xml:space="preserve">1403</t>
  </si>
  <si>
    <t xml:space="preserve">6309226213</t>
  </si>
  <si>
    <t xml:space="preserve">1404</t>
  </si>
  <si>
    <t xml:space="preserve">STALLERGENES ITALIA SRL</t>
  </si>
  <si>
    <t xml:space="preserve">02468610288</t>
  </si>
  <si>
    <t xml:space="preserve">6307982687</t>
  </si>
  <si>
    <t xml:space="preserve">1000015177</t>
  </si>
  <si>
    <t xml:space="preserve">6307982261</t>
  </si>
  <si>
    <t xml:space="preserve">1000015190</t>
  </si>
  <si>
    <t xml:space="preserve">6307982225</t>
  </si>
  <si>
    <t xml:space="preserve">1000015206</t>
  </si>
  <si>
    <t xml:space="preserve">6308591354</t>
  </si>
  <si>
    <t xml:space="preserve">1000015541</t>
  </si>
  <si>
    <t xml:space="preserve">6309720127</t>
  </si>
  <si>
    <t xml:space="preserve">1000015810</t>
  </si>
  <si>
    <t xml:space="preserve">6309723030</t>
  </si>
  <si>
    <t xml:space="preserve">1000015835</t>
  </si>
  <si>
    <t xml:space="preserve">6301821327</t>
  </si>
  <si>
    <t xml:space="preserve">2213108340</t>
  </si>
  <si>
    <t xml:space="preserve">6301828498</t>
  </si>
  <si>
    <t xml:space="preserve">2213108341</t>
  </si>
  <si>
    <t xml:space="preserve">6301817511</t>
  </si>
  <si>
    <t xml:space="preserve">2213108342</t>
  </si>
  <si>
    <t xml:space="preserve">6303881863</t>
  </si>
  <si>
    <t xml:space="preserve">2213108733</t>
  </si>
  <si>
    <t xml:space="preserve">6303879121</t>
  </si>
  <si>
    <t xml:space="preserve">2213108734</t>
  </si>
  <si>
    <t xml:space="preserve">6307938847</t>
  </si>
  <si>
    <t xml:space="preserve">2101012745</t>
  </si>
  <si>
    <t xml:space="preserve">6307939102</t>
  </si>
  <si>
    <t xml:space="preserve">2101012746</t>
  </si>
  <si>
    <t xml:space="preserve">6307939175</t>
  </si>
  <si>
    <t xml:space="preserve">2101012747</t>
  </si>
  <si>
    <t xml:space="preserve">6307939305</t>
  </si>
  <si>
    <t xml:space="preserve">2101012748</t>
  </si>
  <si>
    <t xml:space="preserve">6311237243</t>
  </si>
  <si>
    <t xml:space="preserve">3300160685</t>
  </si>
  <si>
    <t xml:space="preserve">6308076095</t>
  </si>
  <si>
    <t xml:space="preserve">3042125527</t>
  </si>
  <si>
    <t xml:space="preserve">6308053952</t>
  </si>
  <si>
    <t xml:space="preserve">3042125559</t>
  </si>
  <si>
    <t xml:space="preserve">6401169595</t>
  </si>
  <si>
    <t xml:space="preserve">5020001875</t>
  </si>
  <si>
    <t xml:space="preserve">6401169215</t>
  </si>
  <si>
    <t xml:space="preserve">5020001916</t>
  </si>
  <si>
    <t xml:space="preserve">VIVISOL SRL</t>
  </si>
  <si>
    <t xml:space="preserve">05903120631</t>
  </si>
  <si>
    <t xml:space="preserve">6299388470</t>
  </si>
  <si>
    <t xml:space="preserve">5021159847</t>
  </si>
  <si>
    <t xml:space="preserve">6297129922</t>
  </si>
  <si>
    <t xml:space="preserve">420008231</t>
  </si>
  <si>
    <t xml:space="preserve">6297129915</t>
  </si>
  <si>
    <t xml:space="preserve">420008232</t>
  </si>
  <si>
    <t xml:space="preserve">6297130073</t>
  </si>
  <si>
    <t xml:space="preserve">420008233</t>
  </si>
  <si>
    <t xml:space="preserve">6297129909</t>
  </si>
  <si>
    <t xml:space="preserve">420008234</t>
  </si>
  <si>
    <t xml:space="preserve">6297130152</t>
  </si>
  <si>
    <t xml:space="preserve">420008235</t>
  </si>
  <si>
    <t xml:space="preserve">3M ITALIA SRL</t>
  </si>
  <si>
    <t xml:space="preserve">00100190610</t>
  </si>
  <si>
    <t xml:space="preserve">6303527650</t>
  </si>
  <si>
    <t xml:space="preserve">9546776847</t>
  </si>
  <si>
    <t xml:space="preserve">6303528257</t>
  </si>
  <si>
    <t xml:space="preserve">9546776848</t>
  </si>
  <si>
    <t xml:space="preserve">13/12/2021</t>
  </si>
  <si>
    <t xml:space="preserve">6330301790</t>
  </si>
  <si>
    <t xml:space="preserve">0010011491</t>
  </si>
  <si>
    <t xml:space="preserve">13/01/2022</t>
  </si>
  <si>
    <t xml:space="preserve">6326356786</t>
  </si>
  <si>
    <t xml:space="preserve">AB21VPA05958</t>
  </si>
  <si>
    <t xml:space="preserve">11/02/2022</t>
  </si>
  <si>
    <t xml:space="preserve">6315043147</t>
  </si>
  <si>
    <t xml:space="preserve">7000149099</t>
  </si>
  <si>
    <t xml:space="preserve">09/02/2022</t>
  </si>
  <si>
    <t xml:space="preserve">6315035412</t>
  </si>
  <si>
    <t xml:space="preserve">7000149271</t>
  </si>
  <si>
    <t xml:space="preserve">6328553283</t>
  </si>
  <si>
    <t xml:space="preserve">7000149527</t>
  </si>
  <si>
    <t xml:space="preserve">12/02/2022</t>
  </si>
  <si>
    <t xml:space="preserve">6311904139</t>
  </si>
  <si>
    <t xml:space="preserve">199248659/361551/P1</t>
  </si>
  <si>
    <t xml:space="preserve">6315092855</t>
  </si>
  <si>
    <t xml:space="preserve">9079141592</t>
  </si>
  <si>
    <t xml:space="preserve">6310409071</t>
  </si>
  <si>
    <t xml:space="preserve">0003047842</t>
  </si>
  <si>
    <t xml:space="preserve">6313330384</t>
  </si>
  <si>
    <t xml:space="preserve">7140631248</t>
  </si>
  <si>
    <t xml:space="preserve">ALLOGA ITALIA S.R.L.</t>
  </si>
  <si>
    <t xml:space="preserve">00101780492</t>
  </si>
  <si>
    <t xml:space="preserve">6312737920</t>
  </si>
  <si>
    <t xml:space="preserve">63211</t>
  </si>
  <si>
    <t xml:space="preserve">6323069742</t>
  </si>
  <si>
    <t xml:space="preserve">0931823996</t>
  </si>
  <si>
    <t xml:space="preserve">6323070982</t>
  </si>
  <si>
    <t xml:space="preserve">0931823997</t>
  </si>
  <si>
    <t xml:space="preserve">6330631080</t>
  </si>
  <si>
    <t xml:space="preserve">0931824251</t>
  </si>
  <si>
    <t xml:space="preserve">6338578416</t>
  </si>
  <si>
    <t xml:space="preserve">0931824539</t>
  </si>
  <si>
    <t xml:space="preserve">6328190409</t>
  </si>
  <si>
    <t xml:space="preserve">1056946218</t>
  </si>
  <si>
    <t xml:space="preserve">6327746224</t>
  </si>
  <si>
    <t xml:space="preserve">97590916</t>
  </si>
  <si>
    <t xml:space="preserve">6327745994</t>
  </si>
  <si>
    <t xml:space="preserve">97590917</t>
  </si>
  <si>
    <t xml:space="preserve">6327746152</t>
  </si>
  <si>
    <t xml:space="preserve">97590918</t>
  </si>
  <si>
    <t xml:space="preserve">6313282211</t>
  </si>
  <si>
    <t xml:space="preserve">1020613484</t>
  </si>
  <si>
    <t xml:space="preserve">6313289186</t>
  </si>
  <si>
    <t xml:space="preserve">1020613855</t>
  </si>
  <si>
    <t xml:space="preserve">AVIS BAGNOLO CREMASCO</t>
  </si>
  <si>
    <t xml:space="preserve">91001800191</t>
  </si>
  <si>
    <t xml:space="preserve">21/2021</t>
  </si>
  <si>
    <t xml:space="preserve">AVIS MADIGNANO</t>
  </si>
  <si>
    <t xml:space="preserve">91001100196</t>
  </si>
  <si>
    <t xml:space="preserve">6314311098</t>
  </si>
  <si>
    <t xml:space="preserve">32116132 XU</t>
  </si>
  <si>
    <t xml:space="preserve">6201666714</t>
  </si>
  <si>
    <t xml:space="preserve">21149013</t>
  </si>
  <si>
    <t xml:space="preserve">6323898431</t>
  </si>
  <si>
    <t xml:space="preserve">21157810</t>
  </si>
  <si>
    <t xml:space="preserve">6323898469</t>
  </si>
  <si>
    <t xml:space="preserve">21157811</t>
  </si>
  <si>
    <t xml:space="preserve">6433332313</t>
  </si>
  <si>
    <t xml:space="preserve">21164587</t>
  </si>
  <si>
    <t xml:space="preserve">12/12/2021</t>
  </si>
  <si>
    <t xml:space="preserve">6318231229</t>
  </si>
  <si>
    <t xml:space="preserve">870D166794</t>
  </si>
  <si>
    <t xml:space="preserve">10/02/2022</t>
  </si>
  <si>
    <t xml:space="preserve">6318227006</t>
  </si>
  <si>
    <t xml:space="preserve">870D166795</t>
  </si>
  <si>
    <t xml:space="preserve">6330653801</t>
  </si>
  <si>
    <t xml:space="preserve">870D168639</t>
  </si>
  <si>
    <t xml:space="preserve">6325561523</t>
  </si>
  <si>
    <t xml:space="preserve">5302411848</t>
  </si>
  <si>
    <t xml:space="preserve">BEAVER VISITEC INTERNATIONAL SALES LTD</t>
  </si>
  <si>
    <t xml:space="preserve">07220700962</t>
  </si>
  <si>
    <t xml:space="preserve">6313119834</t>
  </si>
  <si>
    <t xml:space="preserve">CD21071011</t>
  </si>
  <si>
    <t xml:space="preserve">6311496260</t>
  </si>
  <si>
    <t xml:space="preserve">212077350</t>
  </si>
  <si>
    <t xml:space="preserve">6330040572</t>
  </si>
  <si>
    <t xml:space="preserve">212077674</t>
  </si>
  <si>
    <t xml:space="preserve">6318337170</t>
  </si>
  <si>
    <t xml:space="preserve">2124535</t>
  </si>
  <si>
    <t xml:space="preserve">BIOH GROUP FILTRAZIONE S.R.L.</t>
  </si>
  <si>
    <t xml:space="preserve">10621160968</t>
  </si>
  <si>
    <t xml:space="preserve">6326986305</t>
  </si>
  <si>
    <t xml:space="preserve">FPA - 01262</t>
  </si>
  <si>
    <t xml:space="preserve">6328552345</t>
  </si>
  <si>
    <t xml:space="preserve">202106031512</t>
  </si>
  <si>
    <t xml:space="preserve">6328552319</t>
  </si>
  <si>
    <t xml:space="preserve">202106031513</t>
  </si>
  <si>
    <t xml:space="preserve">6335190712</t>
  </si>
  <si>
    <t xml:space="preserve">21FS022513</t>
  </si>
  <si>
    <t xml:space="preserve">6317008456</t>
  </si>
  <si>
    <t xml:space="preserve">5029133129</t>
  </si>
  <si>
    <t xml:space="preserve">6237468169</t>
  </si>
  <si>
    <t xml:space="preserve">7172023186</t>
  </si>
  <si>
    <t xml:space="preserve">6310155961</t>
  </si>
  <si>
    <t xml:space="preserve">7172027401</t>
  </si>
  <si>
    <t xml:space="preserve">6326043342</t>
  </si>
  <si>
    <t xml:space="preserve">7172027949</t>
  </si>
  <si>
    <t xml:space="preserve">6329815460</t>
  </si>
  <si>
    <t xml:space="preserve">7172028639</t>
  </si>
  <si>
    <t xml:space="preserve">6310527358</t>
  </si>
  <si>
    <t xml:space="preserve">2108118869</t>
  </si>
  <si>
    <t xml:space="preserve">6327170115</t>
  </si>
  <si>
    <t xml:space="preserve">28073</t>
  </si>
  <si>
    <t xml:space="preserve">03/11/2021</t>
  </si>
  <si>
    <t xml:space="preserve">6075350044</t>
  </si>
  <si>
    <t xml:space="preserve">BFV522508</t>
  </si>
  <si>
    <t xml:space="preserve">02/01/2022</t>
  </si>
  <si>
    <t xml:space="preserve">6117720097</t>
  </si>
  <si>
    <t xml:space="preserve">BFV523757</t>
  </si>
  <si>
    <t xml:space="preserve">08/01/2022</t>
  </si>
  <si>
    <t xml:space="preserve">6260839772</t>
  </si>
  <si>
    <t xml:space="preserve">BFV525017</t>
  </si>
  <si>
    <t xml:space="preserve">6260841385</t>
  </si>
  <si>
    <t xml:space="preserve">BFV525029</t>
  </si>
  <si>
    <t xml:space="preserve">6260841387</t>
  </si>
  <si>
    <t xml:space="preserve">BFV525030</t>
  </si>
  <si>
    <t xml:space="preserve">6278877546</t>
  </si>
  <si>
    <t xml:space="preserve">BFV526265</t>
  </si>
  <si>
    <t xml:space="preserve">6324537318</t>
  </si>
  <si>
    <t xml:space="preserve">2102125305</t>
  </si>
  <si>
    <t xml:space="preserve">6333220008</t>
  </si>
  <si>
    <t xml:space="preserve">2102125405</t>
  </si>
  <si>
    <t xml:space="preserve">6333219891</t>
  </si>
  <si>
    <t xml:space="preserve">2102125410</t>
  </si>
  <si>
    <t xml:space="preserve">6315893242</t>
  </si>
  <si>
    <t xml:space="preserve">9270029056</t>
  </si>
  <si>
    <t xml:space="preserve">6327878775</t>
  </si>
  <si>
    <t xml:space="preserve">9270029315</t>
  </si>
  <si>
    <t xml:space="preserve">6324747924</t>
  </si>
  <si>
    <t xml:space="preserve">642512</t>
  </si>
  <si>
    <t xml:space="preserve">6324748101</t>
  </si>
  <si>
    <t xml:space="preserve">642513</t>
  </si>
  <si>
    <t xml:space="preserve">6316546385</t>
  </si>
  <si>
    <t xml:space="preserve">3006856958</t>
  </si>
  <si>
    <t xml:space="preserve">COPAG S.P.A.</t>
  </si>
  <si>
    <t xml:space="preserve">02176330583</t>
  </si>
  <si>
    <t xml:space="preserve">6315345217</t>
  </si>
  <si>
    <t xml:space="preserve">13511/F</t>
  </si>
  <si>
    <t xml:space="preserve">6337819402</t>
  </si>
  <si>
    <t xml:space="preserve">8261306739</t>
  </si>
  <si>
    <t xml:space="preserve">6314985276</t>
  </si>
  <si>
    <t xml:space="preserve">2021-VP-0002996</t>
  </si>
  <si>
    <t xml:space="preserve">6336454947</t>
  </si>
  <si>
    <t xml:space="preserve">0000015604</t>
  </si>
  <si>
    <t xml:space="preserve">6329644722</t>
  </si>
  <si>
    <t xml:space="preserve">2021317906</t>
  </si>
  <si>
    <t xml:space="preserve">6312926797</t>
  </si>
  <si>
    <t xml:space="preserve">5700103790</t>
  </si>
  <si>
    <t xml:space="preserve">6339878324</t>
  </si>
  <si>
    <t xml:space="preserve">003846</t>
  </si>
  <si>
    <t xml:space="preserve">EFFEBI HOSPITAL SRL</t>
  </si>
  <si>
    <t xml:space="preserve">04757530284</t>
  </si>
  <si>
    <t xml:space="preserve">6328224722</t>
  </si>
  <si>
    <t xml:space="preserve">1344/2021</t>
  </si>
  <si>
    <t xml:space="preserve">6311506838</t>
  </si>
  <si>
    <t xml:space="preserve">6000105632</t>
  </si>
  <si>
    <t xml:space="preserve">6311506858</t>
  </si>
  <si>
    <t xml:space="preserve">6000105633</t>
  </si>
  <si>
    <t xml:space="preserve">6317087822</t>
  </si>
  <si>
    <t xml:space="preserve">6000106205</t>
  </si>
  <si>
    <t xml:space="preserve">6317147156</t>
  </si>
  <si>
    <t xml:space="preserve">6000106206</t>
  </si>
  <si>
    <t xml:space="preserve">ELETTRONIC SNC DI GUERINI ROCCO SIMONE</t>
  </si>
  <si>
    <t xml:space="preserve">01040810192</t>
  </si>
  <si>
    <t xml:space="preserve">6342350005</t>
  </si>
  <si>
    <t xml:space="preserve">172/PA</t>
  </si>
  <si>
    <t xml:space="preserve">6341588007</t>
  </si>
  <si>
    <t xml:space="preserve">0000153298</t>
  </si>
  <si>
    <t xml:space="preserve">6342445230</t>
  </si>
  <si>
    <t xml:space="preserve">0000153502</t>
  </si>
  <si>
    <t xml:space="preserve">6342494029</t>
  </si>
  <si>
    <t xml:space="preserve">0000153504</t>
  </si>
  <si>
    <t xml:space="preserve">EREDI CATTANEO GIUSEPPE DI CATTANEO RICCARDO SRL</t>
  </si>
  <si>
    <t xml:space="preserve">01096250194</t>
  </si>
  <si>
    <t xml:space="preserve">6314907149</t>
  </si>
  <si>
    <t xml:space="preserve">481/A</t>
  </si>
  <si>
    <t xml:space="preserve">6310337757</t>
  </si>
  <si>
    <t xml:space="preserve">200009550</t>
  </si>
  <si>
    <t xml:space="preserve">6310330382</t>
  </si>
  <si>
    <t xml:space="preserve">200009960</t>
  </si>
  <si>
    <t xml:space="preserve">6310321874</t>
  </si>
  <si>
    <t xml:space="preserve">200010371</t>
  </si>
  <si>
    <t xml:space="preserve">6310329774</t>
  </si>
  <si>
    <t xml:space="preserve">200010372</t>
  </si>
  <si>
    <t xml:space="preserve">6310327466</t>
  </si>
  <si>
    <t xml:space="preserve">200010373</t>
  </si>
  <si>
    <t xml:space="preserve">6311756781</t>
  </si>
  <si>
    <t xml:space="preserve">200010662</t>
  </si>
  <si>
    <t xml:space="preserve">6333992821</t>
  </si>
  <si>
    <t xml:space="preserve">112/PA</t>
  </si>
  <si>
    <t xml:space="preserve">6325685378</t>
  </si>
  <si>
    <t xml:space="preserve">80/E</t>
  </si>
  <si>
    <t xml:space="preserve">6325722791</t>
  </si>
  <si>
    <t xml:space="preserve">81/E</t>
  </si>
  <si>
    <t xml:space="preserve">6333393521</t>
  </si>
  <si>
    <t xml:space="preserve">233/E</t>
  </si>
  <si>
    <t xml:space="preserve">6312876579</t>
  </si>
  <si>
    <t xml:space="preserve">0740840905</t>
  </si>
  <si>
    <t xml:space="preserve">6312876631</t>
  </si>
  <si>
    <t xml:space="preserve">0740840906</t>
  </si>
  <si>
    <t xml:space="preserve">6312876651</t>
  </si>
  <si>
    <t xml:space="preserve">0740840907</t>
  </si>
  <si>
    <t xml:space="preserve">6312876668</t>
  </si>
  <si>
    <t xml:space="preserve">0740840908</t>
  </si>
  <si>
    <t xml:space="preserve">6312876680</t>
  </si>
  <si>
    <t xml:space="preserve">0740840909</t>
  </si>
  <si>
    <t xml:space="preserve">6317463715</t>
  </si>
  <si>
    <t xml:space="preserve">2110548931</t>
  </si>
  <si>
    <t xml:space="preserve">6332181079</t>
  </si>
  <si>
    <t xml:space="preserve">2110549078</t>
  </si>
  <si>
    <t xml:space="preserve">FVL SERVIZI S.R.L.</t>
  </si>
  <si>
    <t xml:space="preserve">01429320193</t>
  </si>
  <si>
    <t xml:space="preserve">6336259051</t>
  </si>
  <si>
    <t xml:space="preserve">178</t>
  </si>
  <si>
    <t xml:space="preserve">GETINGE ITALIA S.R.L.</t>
  </si>
  <si>
    <t xml:space="preserve">03992220966</t>
  </si>
  <si>
    <t xml:space="preserve">6229742156</t>
  </si>
  <si>
    <t xml:space="preserve">3059129177</t>
  </si>
  <si>
    <t xml:space="preserve">6332427020</t>
  </si>
  <si>
    <t xml:space="preserve">210017828</t>
  </si>
  <si>
    <t xml:space="preserve">6332589381</t>
  </si>
  <si>
    <t xml:space="preserve">6877/2021</t>
  </si>
  <si>
    <t xml:space="preserve">6339067612</t>
  </si>
  <si>
    <t xml:space="preserve">0000001000095592</t>
  </si>
  <si>
    <t xml:space="preserve">GRAFICA ANGELO SALVIONI SRL</t>
  </si>
  <si>
    <t xml:space="preserve">06185820153</t>
  </si>
  <si>
    <t xml:space="preserve">6259358128</t>
  </si>
  <si>
    <t xml:space="preserve">11/SP</t>
  </si>
  <si>
    <t xml:space="preserve">6259378981</t>
  </si>
  <si>
    <t xml:space="preserve">12/SP</t>
  </si>
  <si>
    <t xml:space="preserve">6324135147</t>
  </si>
  <si>
    <t xml:space="preserve">5916091826</t>
  </si>
  <si>
    <t xml:space="preserve">6327437955</t>
  </si>
  <si>
    <t xml:space="preserve">5916093662</t>
  </si>
  <si>
    <t xml:space="preserve">6327445026</t>
  </si>
  <si>
    <t xml:space="preserve">5916093779</t>
  </si>
  <si>
    <t xml:space="preserve">6335930443</t>
  </si>
  <si>
    <t xml:space="preserve">15511/V2</t>
  </si>
  <si>
    <t xml:space="preserve">6326210419</t>
  </si>
  <si>
    <t xml:space="preserve">2021710267</t>
  </si>
  <si>
    <t xml:space="preserve">6310987470</t>
  </si>
  <si>
    <t xml:space="preserve">6151016935</t>
  </si>
  <si>
    <t xml:space="preserve">INVITO PIU' SNC DI GRAMIGNOLI A. &amp;C.</t>
  </si>
  <si>
    <t xml:space="preserve">01380510196</t>
  </si>
  <si>
    <t xml:space="preserve">6313589203</t>
  </si>
  <si>
    <t xml:space="preserve">22FE</t>
  </si>
  <si>
    <t xml:space="preserve">6328275970</t>
  </si>
  <si>
    <t xml:space="preserve">5218005582</t>
  </si>
  <si>
    <t xml:space="preserve">6433362679</t>
  </si>
  <si>
    <t xml:space="preserve">62/P</t>
  </si>
  <si>
    <t xml:space="preserve">6325006978</t>
  </si>
  <si>
    <t xml:space="preserve">21236353</t>
  </si>
  <si>
    <t xml:space="preserve">6324993593</t>
  </si>
  <si>
    <t xml:space="preserve">21236564</t>
  </si>
  <si>
    <t xml:space="preserve">6333222530</t>
  </si>
  <si>
    <t xml:space="preserve">21237426</t>
  </si>
  <si>
    <t xml:space="preserve">6333250533</t>
  </si>
  <si>
    <t xml:space="preserve">21237702</t>
  </si>
  <si>
    <t xml:space="preserve">6333203184</t>
  </si>
  <si>
    <t xml:space="preserve">21237755</t>
  </si>
  <si>
    <t xml:space="preserve">6333225323</t>
  </si>
  <si>
    <t xml:space="preserve">21237756</t>
  </si>
  <si>
    <t xml:space="preserve">6324224821</t>
  </si>
  <si>
    <t xml:space="preserve">160-000056/PA</t>
  </si>
  <si>
    <t xml:space="preserve">LABOINDUSTRIA S.P.A.</t>
  </si>
  <si>
    <t xml:space="preserve">00805390283</t>
  </si>
  <si>
    <t xml:space="preserve">6335479637</t>
  </si>
  <si>
    <t xml:space="preserve">2021FS010174</t>
  </si>
  <si>
    <t xml:space="preserve">18/01/2021</t>
  </si>
  <si>
    <t xml:space="preserve">6338367927</t>
  </si>
  <si>
    <t xml:space="preserve">7310000824</t>
  </si>
  <si>
    <t xml:space="preserve">MANZI GIANFRANCO SRL</t>
  </si>
  <si>
    <t xml:space="preserve">00015840192</t>
  </si>
  <si>
    <t xml:space="preserve">6333300459</t>
  </si>
  <si>
    <t xml:space="preserve">2021 11 225</t>
  </si>
  <si>
    <t xml:space="preserve">6333300361</t>
  </si>
  <si>
    <t xml:space="preserve">2021 11 260</t>
  </si>
  <si>
    <t xml:space="preserve">6323732230</t>
  </si>
  <si>
    <t xml:space="preserve">21V3012558</t>
  </si>
  <si>
    <t xml:space="preserve">6324061642</t>
  </si>
  <si>
    <t xml:space="preserve">21V3012596</t>
  </si>
  <si>
    <t xml:space="preserve">6334856551</t>
  </si>
  <si>
    <t xml:space="preserve">V1-3115</t>
  </si>
  <si>
    <t xml:space="preserve">MEDISAN S.R.L.</t>
  </si>
  <si>
    <t xml:space="preserve">08606250150</t>
  </si>
  <si>
    <t xml:space="preserve">6263021825</t>
  </si>
  <si>
    <t xml:space="preserve">759/21</t>
  </si>
  <si>
    <t xml:space="preserve">6210614515</t>
  </si>
  <si>
    <t xml:space="preserve">1027346690</t>
  </si>
  <si>
    <t xml:space="preserve">6328334411</t>
  </si>
  <si>
    <t xml:space="preserve">1027366896</t>
  </si>
  <si>
    <t xml:space="preserve">6328337408</t>
  </si>
  <si>
    <t xml:space="preserve">1027366897</t>
  </si>
  <si>
    <t xml:space="preserve">6328337468</t>
  </si>
  <si>
    <t xml:space="preserve">1027366898</t>
  </si>
  <si>
    <t xml:space="preserve">6328339887</t>
  </si>
  <si>
    <t xml:space="preserve">1027366899</t>
  </si>
  <si>
    <t xml:space="preserve">6329495556</t>
  </si>
  <si>
    <t xml:space="preserve">1027367369</t>
  </si>
  <si>
    <t xml:space="preserve">6329498509</t>
  </si>
  <si>
    <t xml:space="preserve">1027367370</t>
  </si>
  <si>
    <t xml:space="preserve">6325993831</t>
  </si>
  <si>
    <t xml:space="preserve">3202128474</t>
  </si>
  <si>
    <t xml:space="preserve">6324818086</t>
  </si>
  <si>
    <t xml:space="preserve">1007/2021/PA</t>
  </si>
  <si>
    <t xml:space="preserve">6336802728</t>
  </si>
  <si>
    <t xml:space="preserve">93026932</t>
  </si>
  <si>
    <t xml:space="preserve">MOSSINI SRL</t>
  </si>
  <si>
    <t xml:space="preserve">01822010201</t>
  </si>
  <si>
    <t xml:space="preserve">6433083366</t>
  </si>
  <si>
    <t xml:space="preserve">9/10</t>
  </si>
  <si>
    <t xml:space="preserve">6311680280</t>
  </si>
  <si>
    <t xml:space="preserve">2021000010062890</t>
  </si>
  <si>
    <t xml:space="preserve">6311680432</t>
  </si>
  <si>
    <t xml:space="preserve">2021000010062891</t>
  </si>
  <si>
    <t xml:space="preserve">M.T.V. MEDICAL SRL</t>
  </si>
  <si>
    <t xml:space="preserve">02330970209</t>
  </si>
  <si>
    <t xml:space="preserve">6325384260</t>
  </si>
  <si>
    <t xml:space="preserve">001993/PA</t>
  </si>
  <si>
    <t xml:space="preserve">6325389600</t>
  </si>
  <si>
    <t xml:space="preserve">002018/PA</t>
  </si>
  <si>
    <t xml:space="preserve">6317288182</t>
  </si>
  <si>
    <t xml:space="preserve">2021282221</t>
  </si>
  <si>
    <t xml:space="preserve">6317292595</t>
  </si>
  <si>
    <t xml:space="preserve">2021282222</t>
  </si>
  <si>
    <t xml:space="preserve">6317246007</t>
  </si>
  <si>
    <t xml:space="preserve">2021282223</t>
  </si>
  <si>
    <t xml:space="preserve">6317276209</t>
  </si>
  <si>
    <t xml:space="preserve">2021282224</t>
  </si>
  <si>
    <t xml:space="preserve">6320605046</t>
  </si>
  <si>
    <t xml:space="preserve">2021282225</t>
  </si>
  <si>
    <t xml:space="preserve">6317286765</t>
  </si>
  <si>
    <t xml:space="preserve">2021282226</t>
  </si>
  <si>
    <t xml:space="preserve">6317245009</t>
  </si>
  <si>
    <t xml:space="preserve">2021282227</t>
  </si>
  <si>
    <t xml:space="preserve">6317289214</t>
  </si>
  <si>
    <t xml:space="preserve">2021282228</t>
  </si>
  <si>
    <t xml:space="preserve">6317281758</t>
  </si>
  <si>
    <t xml:space="preserve">2021282229</t>
  </si>
  <si>
    <t xml:space="preserve">6317285287</t>
  </si>
  <si>
    <t xml:space="preserve">2021282230</t>
  </si>
  <si>
    <t xml:space="preserve">6316867794</t>
  </si>
  <si>
    <t xml:space="preserve">3621121209</t>
  </si>
  <si>
    <t xml:space="preserve">6316867903</t>
  </si>
  <si>
    <t xml:space="preserve">3621121210</t>
  </si>
  <si>
    <t xml:space="preserve">6316868019</t>
  </si>
  <si>
    <t xml:space="preserve">3621121211</t>
  </si>
  <si>
    <t xml:space="preserve">6332306518</t>
  </si>
  <si>
    <t xml:space="preserve">3621121730</t>
  </si>
  <si>
    <t xml:space="preserve">OLIVETTI S.P.A.</t>
  </si>
  <si>
    <t xml:space="preserve">02298700010</t>
  </si>
  <si>
    <t xml:space="preserve">6449031151</t>
  </si>
  <si>
    <t xml:space="preserve">A20020211000052672</t>
  </si>
  <si>
    <t xml:space="preserve">6449027973</t>
  </si>
  <si>
    <t xml:space="preserve">A20020211000052674</t>
  </si>
  <si>
    <t xml:space="preserve">6333996294</t>
  </si>
  <si>
    <t xml:space="preserve">6100195500</t>
  </si>
  <si>
    <t xml:space="preserve">6401334508</t>
  </si>
  <si>
    <t xml:space="preserve">04202100008987</t>
  </si>
  <si>
    <t xml:space="preserve">6401328921</t>
  </si>
  <si>
    <t xml:space="preserve">04202100008988</t>
  </si>
  <si>
    <t xml:space="preserve">6401334597</t>
  </si>
  <si>
    <t xml:space="preserve">04202100008989</t>
  </si>
  <si>
    <t xml:space="preserve">6328868685</t>
  </si>
  <si>
    <t xml:space="preserve">000777-0CPA</t>
  </si>
  <si>
    <t xml:space="preserve">6313277444</t>
  </si>
  <si>
    <t xml:space="preserve">9897006637</t>
  </si>
  <si>
    <t xml:space="preserve">6331894151</t>
  </si>
  <si>
    <t xml:space="preserve">9897008096</t>
  </si>
  <si>
    <t xml:space="preserve">6331908143</t>
  </si>
  <si>
    <t xml:space="preserve">9897008097</t>
  </si>
  <si>
    <t xml:space="preserve">6331891455</t>
  </si>
  <si>
    <t xml:space="preserve">9897008098</t>
  </si>
  <si>
    <t xml:space="preserve">6331885111</t>
  </si>
  <si>
    <t xml:space="preserve">9897008099</t>
  </si>
  <si>
    <t xml:space="preserve">6331905813</t>
  </si>
  <si>
    <t xml:space="preserve">9897008100</t>
  </si>
  <si>
    <t xml:space="preserve">6333271164</t>
  </si>
  <si>
    <t xml:space="preserve">0010019921</t>
  </si>
  <si>
    <t xml:space="preserve">6334048031</t>
  </si>
  <si>
    <t xml:space="preserve">SI2113400</t>
  </si>
  <si>
    <t xml:space="preserve">6255306705</t>
  </si>
  <si>
    <t xml:space="preserve">1948</t>
  </si>
  <si>
    <t xml:space="preserve">6310982077</t>
  </si>
  <si>
    <t xml:space="preserve">6164005401</t>
  </si>
  <si>
    <t xml:space="preserve">6319034882</t>
  </si>
  <si>
    <t xml:space="preserve">6751352260</t>
  </si>
  <si>
    <t xml:space="preserve">6319034923</t>
  </si>
  <si>
    <t xml:space="preserve">6751352261</t>
  </si>
  <si>
    <t xml:space="preserve">6319034161</t>
  </si>
  <si>
    <t xml:space="preserve">6751352262</t>
  </si>
  <si>
    <t xml:space="preserve">6319033973</t>
  </si>
  <si>
    <t xml:space="preserve">6751352263</t>
  </si>
  <si>
    <t xml:space="preserve">6319033732</t>
  </si>
  <si>
    <t xml:space="preserve">6751352264</t>
  </si>
  <si>
    <t xml:space="preserve">6319034709</t>
  </si>
  <si>
    <t xml:space="preserve">6751352265</t>
  </si>
  <si>
    <t xml:space="preserve">6319035611</t>
  </si>
  <si>
    <t xml:space="preserve">6751352266</t>
  </si>
  <si>
    <t xml:space="preserve">ROVI BIOTECH SRL</t>
  </si>
  <si>
    <t xml:space="preserve">08891280961</t>
  </si>
  <si>
    <t xml:space="preserve">6312324245</t>
  </si>
  <si>
    <t xml:space="preserve">4562</t>
  </si>
  <si>
    <t xml:space="preserve">6340212402</t>
  </si>
  <si>
    <t xml:space="preserve">517242</t>
  </si>
  <si>
    <t xml:space="preserve">6340212412</t>
  </si>
  <si>
    <t xml:space="preserve">517243</t>
  </si>
  <si>
    <t xml:space="preserve">6334355863</t>
  </si>
  <si>
    <t xml:space="preserve">2100124799</t>
  </si>
  <si>
    <t xml:space="preserve">6334355997</t>
  </si>
  <si>
    <t xml:space="preserve">2100124800</t>
  </si>
  <si>
    <t xml:space="preserve">6334356188</t>
  </si>
  <si>
    <t xml:space="preserve">2100124801</t>
  </si>
  <si>
    <t xml:space="preserve">6334356406</t>
  </si>
  <si>
    <t xml:space="preserve">2100124802</t>
  </si>
  <si>
    <t xml:space="preserve">6334356524</t>
  </si>
  <si>
    <t xml:space="preserve">2100124803</t>
  </si>
  <si>
    <t xml:space="preserve">6334356623</t>
  </si>
  <si>
    <t xml:space="preserve">2100124804</t>
  </si>
  <si>
    <t xml:space="preserve">6315579723</t>
  </si>
  <si>
    <t xml:space="preserve">001619/V5</t>
  </si>
  <si>
    <t xml:space="preserve">6315579762</t>
  </si>
  <si>
    <t xml:space="preserve">001620/V5</t>
  </si>
  <si>
    <t xml:space="preserve">6315582305</t>
  </si>
  <si>
    <t xml:space="preserve">001621/V5</t>
  </si>
  <si>
    <t xml:space="preserve">6315582492</t>
  </si>
  <si>
    <t xml:space="preserve">001622/V5</t>
  </si>
  <si>
    <t xml:space="preserve">6315582574</t>
  </si>
  <si>
    <t xml:space="preserve">001623/V5</t>
  </si>
  <si>
    <t xml:space="preserve">6315648007</t>
  </si>
  <si>
    <t xml:space="preserve">001661/V5</t>
  </si>
  <si>
    <t xml:space="preserve">6314492163</t>
  </si>
  <si>
    <t xml:space="preserve">17112817</t>
  </si>
  <si>
    <t xml:space="preserve">6314503333</t>
  </si>
  <si>
    <t xml:space="preserve">17112956</t>
  </si>
  <si>
    <t xml:space="preserve">6334215651</t>
  </si>
  <si>
    <t xml:space="preserve">17113562</t>
  </si>
  <si>
    <t xml:space="preserve">6334215709</t>
  </si>
  <si>
    <t xml:space="preserve">17113563</t>
  </si>
  <si>
    <t xml:space="preserve">6334216832</t>
  </si>
  <si>
    <t xml:space="preserve">17113564</t>
  </si>
  <si>
    <t xml:space="preserve">6334216923</t>
  </si>
  <si>
    <t xml:space="preserve">17113565</t>
  </si>
  <si>
    <t xml:space="preserve">6327396262</t>
  </si>
  <si>
    <t xml:space="preserve">OP/0033944</t>
  </si>
  <si>
    <t xml:space="preserve">SEDA SPA</t>
  </si>
  <si>
    <t xml:space="preserve">01681100150</t>
  </si>
  <si>
    <t xml:space="preserve">6326515920</t>
  </si>
  <si>
    <t xml:space="preserve">VP  007859</t>
  </si>
  <si>
    <t xml:space="preserve">SIFI SPASOCIETA' INDUSTRIA FARMACEUTICA ITALIANA SPA</t>
  </si>
  <si>
    <t xml:space="preserve">00122890874</t>
  </si>
  <si>
    <t xml:space="preserve">6332592519</t>
  </si>
  <si>
    <t xml:space="preserve">0240003905</t>
  </si>
  <si>
    <t xml:space="preserve">SINI-MEDIK NIEDERREITER GMBH</t>
  </si>
  <si>
    <t xml:space="preserve">00000000000</t>
  </si>
  <si>
    <t xml:space="preserve">20212043</t>
  </si>
  <si>
    <t xml:space="preserve">6332325169</t>
  </si>
  <si>
    <t xml:space="preserve">0931805188</t>
  </si>
  <si>
    <t xml:space="preserve">6312754135</t>
  </si>
  <si>
    <t xml:space="preserve">92120512</t>
  </si>
  <si>
    <t xml:space="preserve">6312723871</t>
  </si>
  <si>
    <t xml:space="preserve">92120513</t>
  </si>
  <si>
    <t xml:space="preserve">6333837754</t>
  </si>
  <si>
    <t xml:space="preserve">FS/5708</t>
  </si>
  <si>
    <t xml:space="preserve">6311882213</t>
  </si>
  <si>
    <t xml:space="preserve">2105113</t>
  </si>
  <si>
    <t xml:space="preserve">TECNES - MILANO SRL</t>
  </si>
  <si>
    <t xml:space="preserve">08048050150</t>
  </si>
  <si>
    <t xml:space="preserve">6334745119</t>
  </si>
  <si>
    <t xml:space="preserve">1180e_21</t>
  </si>
  <si>
    <t xml:space="preserve">6311811505</t>
  </si>
  <si>
    <t xml:space="preserve">2213109187</t>
  </si>
  <si>
    <t xml:space="preserve">6330909174</t>
  </si>
  <si>
    <t xml:space="preserve">2213109858</t>
  </si>
  <si>
    <t xml:space="preserve">6330917052</t>
  </si>
  <si>
    <t xml:space="preserve">2213109859</t>
  </si>
  <si>
    <t xml:space="preserve">6330917950</t>
  </si>
  <si>
    <t xml:space="preserve">2213109860</t>
  </si>
  <si>
    <t xml:space="preserve">6330908874</t>
  </si>
  <si>
    <t xml:space="preserve">2213109861</t>
  </si>
  <si>
    <t xml:space="preserve">6330911189</t>
  </si>
  <si>
    <t xml:space="preserve">2213109862</t>
  </si>
  <si>
    <t xml:space="preserve">6339330424</t>
  </si>
  <si>
    <t xml:space="preserve">2213110504</t>
  </si>
  <si>
    <t xml:space="preserve">6339344525</t>
  </si>
  <si>
    <t xml:space="preserve">2213110506</t>
  </si>
  <si>
    <t xml:space="preserve">6343174232</t>
  </si>
  <si>
    <t xml:space="preserve">2101013071</t>
  </si>
  <si>
    <t xml:space="preserve">6343174601</t>
  </si>
  <si>
    <t xml:space="preserve">2101013072</t>
  </si>
  <si>
    <t xml:space="preserve">6316816129</t>
  </si>
  <si>
    <t xml:space="preserve">3300161086</t>
  </si>
  <si>
    <t xml:space="preserve">6316816148</t>
  </si>
  <si>
    <t xml:space="preserve">3300161087</t>
  </si>
  <si>
    <t xml:space="preserve">6316816171</t>
  </si>
  <si>
    <t xml:space="preserve">3300161088</t>
  </si>
  <si>
    <t xml:space="preserve">6337671624</t>
  </si>
  <si>
    <t xml:space="preserve">3300161795</t>
  </si>
  <si>
    <t xml:space="preserve">6314935380</t>
  </si>
  <si>
    <t xml:space="preserve">7239/PA</t>
  </si>
  <si>
    <t xml:space="preserve">6337507022</t>
  </si>
  <si>
    <t xml:space="preserve">7240/PA</t>
  </si>
  <si>
    <t xml:space="preserve">6336063762</t>
  </si>
  <si>
    <t xml:space="preserve">7285/PA</t>
  </si>
  <si>
    <t xml:space="preserve">6340726017</t>
  </si>
  <si>
    <t xml:space="preserve">1934/01/2021</t>
  </si>
  <si>
    <t xml:space="preserve">6311144268</t>
  </si>
  <si>
    <t xml:space="preserve">90023038</t>
  </si>
  <si>
    <t xml:space="preserve">6326065068</t>
  </si>
  <si>
    <t xml:space="preserve">90023135</t>
  </si>
  <si>
    <t xml:space="preserve">6312318440</t>
  </si>
  <si>
    <t xml:space="preserve">7896</t>
  </si>
  <si>
    <t xml:space="preserve">6327863295</t>
  </si>
  <si>
    <t xml:space="preserve">7944</t>
  </si>
  <si>
    <t xml:space="preserve">6325522585</t>
  </si>
  <si>
    <t xml:space="preserve">2018-P</t>
  </si>
  <si>
    <t xml:space="preserve">VIRTUAL LOGIC SRL</t>
  </si>
  <si>
    <t xml:space="preserve">03878640238</t>
  </si>
  <si>
    <t xml:space="preserve">6279899354</t>
  </si>
  <si>
    <t xml:space="preserve">2776/2021</t>
  </si>
  <si>
    <t xml:space="preserve">X-GAMMAGUARD DI LAURA PINI</t>
  </si>
  <si>
    <t xml:space="preserve">PNILRA46P47I441K</t>
  </si>
  <si>
    <t xml:space="preserve">6313705668</t>
  </si>
  <si>
    <t xml:space="preserve">1453/E21</t>
  </si>
  <si>
    <t xml:space="preserve">ZAMBON ITALIA SRL</t>
  </si>
  <si>
    <t xml:space="preserve">03804220154</t>
  </si>
  <si>
    <t xml:space="preserve">6327361511</t>
  </si>
  <si>
    <t xml:space="preserve">7321007920</t>
  </si>
  <si>
    <t xml:space="preserve">6321208515</t>
  </si>
  <si>
    <t xml:space="preserve">420008351</t>
  </si>
  <si>
    <t xml:space="preserve">6330281658</t>
  </si>
  <si>
    <t xml:space="preserve">420008448</t>
  </si>
  <si>
    <t xml:space="preserve">6330281664</t>
  </si>
  <si>
    <t xml:space="preserve">420008449</t>
  </si>
  <si>
    <t xml:space="preserve">6330281694</t>
  </si>
  <si>
    <t xml:space="preserve">420008450</t>
  </si>
  <si>
    <t xml:space="preserve">6338609596</t>
  </si>
  <si>
    <t xml:space="preserve">AB21VPA06044</t>
  </si>
  <si>
    <t xml:space="preserve">14/01/2022</t>
  </si>
  <si>
    <t xml:space="preserve">6341108166</t>
  </si>
  <si>
    <t xml:space="preserve">92100263</t>
  </si>
  <si>
    <t xml:space="preserve">AHSI SPA</t>
  </si>
  <si>
    <t xml:space="preserve">02481080964</t>
  </si>
  <si>
    <t xml:space="preserve">6343075660</t>
  </si>
  <si>
    <t xml:space="preserve">21005652</t>
  </si>
  <si>
    <t xml:space="preserve">ALFA INTES IND.TERAPEUTICA SPLENDORE SRL</t>
  </si>
  <si>
    <t xml:space="preserve">04918311210</t>
  </si>
  <si>
    <t xml:space="preserve">6345677793</t>
  </si>
  <si>
    <t xml:space="preserve">2112004034</t>
  </si>
  <si>
    <t xml:space="preserve">ANGELO ROSSI ASCENSORI S.R.L.</t>
  </si>
  <si>
    <t xml:space="preserve">01164740191</t>
  </si>
  <si>
    <t xml:space="preserve">6345616388</t>
  </si>
  <si>
    <t xml:space="preserve">FC0004291-0</t>
  </si>
  <si>
    <t xml:space="preserve">6345616395</t>
  </si>
  <si>
    <t xml:space="preserve">FC0004292-0</t>
  </si>
  <si>
    <t xml:space="preserve">6340587563</t>
  </si>
  <si>
    <t xml:space="preserve">2021013571</t>
  </si>
  <si>
    <t xml:space="preserve">AVAS PHARMACEUTICALS SRL</t>
  </si>
  <si>
    <t xml:space="preserve">09190500968</t>
  </si>
  <si>
    <t xml:space="preserve">6340191656</t>
  </si>
  <si>
    <t xml:space="preserve">16389</t>
  </si>
  <si>
    <t xml:space="preserve">AVIS IZANO</t>
  </si>
  <si>
    <t xml:space="preserve">91014930191</t>
  </si>
  <si>
    <t xml:space="preserve">2121</t>
  </si>
  <si>
    <t xml:space="preserve">6344915229</t>
  </si>
  <si>
    <t xml:space="preserve">21159291</t>
  </si>
  <si>
    <t xml:space="preserve">6344915245</t>
  </si>
  <si>
    <t xml:space="preserve">21159292</t>
  </si>
  <si>
    <t xml:space="preserve">6344915381</t>
  </si>
  <si>
    <t xml:space="preserve">21159293</t>
  </si>
  <si>
    <t xml:space="preserve">6344913264</t>
  </si>
  <si>
    <t xml:space="preserve">21159294</t>
  </si>
  <si>
    <t xml:space="preserve">6344903434</t>
  </si>
  <si>
    <t xml:space="preserve">21159556</t>
  </si>
  <si>
    <t xml:space="preserve">6344903543</t>
  </si>
  <si>
    <t xml:space="preserve">21159557</t>
  </si>
  <si>
    <t xml:space="preserve">6344903552</t>
  </si>
  <si>
    <t xml:space="preserve">21159558</t>
  </si>
  <si>
    <t xml:space="preserve">6344903563</t>
  </si>
  <si>
    <t xml:space="preserve">21159559</t>
  </si>
  <si>
    <t xml:space="preserve">6336992062</t>
  </si>
  <si>
    <t xml:space="preserve">7172028805</t>
  </si>
  <si>
    <t xml:space="preserve">6344823796</t>
  </si>
  <si>
    <t xml:space="preserve">7172029431</t>
  </si>
  <si>
    <t xml:space="preserve">6344823858</t>
  </si>
  <si>
    <t xml:space="preserve">7172029432</t>
  </si>
  <si>
    <t xml:space="preserve">6338807334</t>
  </si>
  <si>
    <t xml:space="preserve">2002034101</t>
  </si>
  <si>
    <t xml:space="preserve">6338547198</t>
  </si>
  <si>
    <t xml:space="preserve">450004177</t>
  </si>
  <si>
    <t xml:space="preserve">6344274500</t>
  </si>
  <si>
    <t xml:space="preserve">0000015732</t>
  </si>
  <si>
    <t xml:space="preserve">6344276709</t>
  </si>
  <si>
    <t xml:space="preserve">0000015781</t>
  </si>
  <si>
    <t xml:space="preserve">6344252993</t>
  </si>
  <si>
    <t xml:space="preserve">0000015796</t>
  </si>
  <si>
    <t xml:space="preserve">6338634748</t>
  </si>
  <si>
    <t xml:space="preserve">003047-0C2 PA</t>
  </si>
  <si>
    <t xml:space="preserve">6343915812</t>
  </si>
  <si>
    <t xml:space="preserve">488/PA</t>
  </si>
  <si>
    <t xml:space="preserve">6339867639</t>
  </si>
  <si>
    <t xml:space="preserve">003837</t>
  </si>
  <si>
    <t xml:space="preserve">6342347793</t>
  </si>
  <si>
    <t xml:space="preserve">171/PA</t>
  </si>
  <si>
    <t xml:space="preserve">6341416064</t>
  </si>
  <si>
    <t xml:space="preserve">0000153144</t>
  </si>
  <si>
    <t xml:space="preserve">6342445348</t>
  </si>
  <si>
    <t xml:space="preserve">0000153503</t>
  </si>
  <si>
    <t xml:space="preserve">6342445381</t>
  </si>
  <si>
    <t xml:space="preserve">0000153505</t>
  </si>
  <si>
    <t xml:space="preserve">6343259006</t>
  </si>
  <si>
    <t xml:space="preserve">5889/PA</t>
  </si>
  <si>
    <t xml:space="preserve">6344246176</t>
  </si>
  <si>
    <t xml:space="preserve">5924/PA</t>
  </si>
  <si>
    <t xml:space="preserve">6344486491</t>
  </si>
  <si>
    <t xml:space="preserve">5930/PA</t>
  </si>
  <si>
    <t xml:space="preserve">EMODIAL S.R.L.</t>
  </si>
  <si>
    <t xml:space="preserve">01368670384</t>
  </si>
  <si>
    <t xml:space="preserve">6344341330</t>
  </si>
  <si>
    <t xml:space="preserve">FIP2101743</t>
  </si>
  <si>
    <t xml:space="preserve">ERREBIAN S.P.A.</t>
  </si>
  <si>
    <t xml:space="preserve">08397890586</t>
  </si>
  <si>
    <t xml:space="preserve">6345084174</t>
  </si>
  <si>
    <t xml:space="preserve">V2/587126</t>
  </si>
  <si>
    <t xml:space="preserve">6343418140</t>
  </si>
  <si>
    <t xml:space="preserve">0320221VPB007240</t>
  </si>
  <si>
    <t xml:space="preserve">6337468556</t>
  </si>
  <si>
    <t xml:space="preserve">003221-0C6</t>
  </si>
  <si>
    <t xml:space="preserve">FERRAMENTA VOLTINI SAS DI L. DOSSENA &amp; C.</t>
  </si>
  <si>
    <t xml:space="preserve">01200910196</t>
  </si>
  <si>
    <t xml:space="preserve">6346593423</t>
  </si>
  <si>
    <t xml:space="preserve">2021  1449/E</t>
  </si>
  <si>
    <t xml:space="preserve">FERRING SPA</t>
  </si>
  <si>
    <t xml:space="preserve">07676940153</t>
  </si>
  <si>
    <t xml:space="preserve">6337462957</t>
  </si>
  <si>
    <t xml:space="preserve">VP21008531</t>
  </si>
  <si>
    <t xml:space="preserve">6338303185</t>
  </si>
  <si>
    <t xml:space="preserve">V90012861</t>
  </si>
  <si>
    <t xml:space="preserve">804808</t>
  </si>
  <si>
    <t xml:space="preserve">804809</t>
  </si>
  <si>
    <t xml:space="preserve">6338286443</t>
  </si>
  <si>
    <t xml:space="preserve">2110599</t>
  </si>
  <si>
    <t xml:space="preserve">6338288192</t>
  </si>
  <si>
    <t xml:space="preserve">2110600</t>
  </si>
  <si>
    <t xml:space="preserve">6342766696</t>
  </si>
  <si>
    <t xml:space="preserve">2604</t>
  </si>
  <si>
    <t xml:space="preserve">6342623497</t>
  </si>
  <si>
    <t xml:space="preserve">11048/FPA</t>
  </si>
  <si>
    <t xml:space="preserve">LABORCHIMICA DI E. BUCCIARELLI A. SANTIN &amp; C. SNC</t>
  </si>
  <si>
    <t xml:space="preserve">01398140481</t>
  </si>
  <si>
    <t xml:space="preserve">6333603780</t>
  </si>
  <si>
    <t xml:space="preserve">266.2.2021</t>
  </si>
  <si>
    <t xml:space="preserve">6342954459</t>
  </si>
  <si>
    <t xml:space="preserve">21740069</t>
  </si>
  <si>
    <t xml:space="preserve">6342963092</t>
  </si>
  <si>
    <t xml:space="preserve">21740070</t>
  </si>
  <si>
    <t xml:space="preserve">6342465199</t>
  </si>
  <si>
    <t xml:space="preserve">0007377/L</t>
  </si>
  <si>
    <t xml:space="preserve">6337663145</t>
  </si>
  <si>
    <t xml:space="preserve">1027368934</t>
  </si>
  <si>
    <t xml:space="preserve">6343196560</t>
  </si>
  <si>
    <t xml:space="preserve">21517527</t>
  </si>
  <si>
    <t xml:space="preserve">6346082991</t>
  </si>
  <si>
    <t xml:space="preserve">2021000010063965</t>
  </si>
  <si>
    <t xml:space="preserve">6346085957</t>
  </si>
  <si>
    <t xml:space="preserve">2021000010063966</t>
  </si>
  <si>
    <t xml:space="preserve">6341453844</t>
  </si>
  <si>
    <t xml:space="preserve">VH106107</t>
  </si>
  <si>
    <t xml:space="preserve">6341471460</t>
  </si>
  <si>
    <t xml:space="preserve">VH106155</t>
  </si>
  <si>
    <t xml:space="preserve">NOVAMEDISAN ITALIA S.R.L.</t>
  </si>
  <si>
    <t xml:space="preserve">02501461202</t>
  </si>
  <si>
    <t xml:space="preserve">6337881384</t>
  </si>
  <si>
    <t xml:space="preserve">2797/V2</t>
  </si>
  <si>
    <t xml:space="preserve">6337901140</t>
  </si>
  <si>
    <t xml:space="preserve">2807/V2</t>
  </si>
  <si>
    <t xml:space="preserve">6340453600</t>
  </si>
  <si>
    <t xml:space="preserve">3621122194</t>
  </si>
  <si>
    <t xml:space="preserve">6340453690</t>
  </si>
  <si>
    <t xml:space="preserve">3621122195</t>
  </si>
  <si>
    <t xml:space="preserve">6340453780</t>
  </si>
  <si>
    <t xml:space="preserve">3621122196</t>
  </si>
  <si>
    <t xml:space="preserve">6340453852</t>
  </si>
  <si>
    <t xml:space="preserve">3621122197</t>
  </si>
  <si>
    <t xml:space="preserve">6344853422</t>
  </si>
  <si>
    <t xml:space="preserve">S1/013237</t>
  </si>
  <si>
    <t xml:space="preserve">6344858470</t>
  </si>
  <si>
    <t xml:space="preserve">S1/013288</t>
  </si>
  <si>
    <t xml:space="preserve">6345593006</t>
  </si>
  <si>
    <t xml:space="preserve">0086590294</t>
  </si>
  <si>
    <t xml:space="preserve">6344374263</t>
  </si>
  <si>
    <t xml:space="preserve">9897008665</t>
  </si>
  <si>
    <t xml:space="preserve">P.I.E.CO. SRL</t>
  </si>
  <si>
    <t xml:space="preserve">00489820464</t>
  </si>
  <si>
    <t xml:space="preserve">6341547069</t>
  </si>
  <si>
    <t xml:space="preserve">690/PA</t>
  </si>
  <si>
    <t xml:space="preserve">6344256979</t>
  </si>
  <si>
    <t xml:space="preserve">13866/02</t>
  </si>
  <si>
    <t xml:space="preserve">6344384659</t>
  </si>
  <si>
    <t xml:space="preserve">00000056100</t>
  </si>
  <si>
    <t xml:space="preserve">6344384682</t>
  </si>
  <si>
    <t xml:space="preserve">00000056101</t>
  </si>
  <si>
    <t xml:space="preserve">6344384754</t>
  </si>
  <si>
    <t xml:space="preserve">00000056102</t>
  </si>
  <si>
    <t xml:space="preserve">6340212390</t>
  </si>
  <si>
    <t xml:space="preserve">517241</t>
  </si>
  <si>
    <t xml:space="preserve">6340212393</t>
  </si>
  <si>
    <t xml:space="preserve">517244</t>
  </si>
  <si>
    <t xml:space="preserve">6340629460</t>
  </si>
  <si>
    <t xml:space="preserve">2100125483</t>
  </si>
  <si>
    <t xml:space="preserve">6338908994</t>
  </si>
  <si>
    <t xml:space="preserve">17114280</t>
  </si>
  <si>
    <t xml:space="preserve">SANTEX SPA</t>
  </si>
  <si>
    <t xml:space="preserve">00860580158</t>
  </si>
  <si>
    <t xml:space="preserve">6340601596</t>
  </si>
  <si>
    <t xml:space="preserve">C63 41014248</t>
  </si>
  <si>
    <t xml:space="preserve">6340601576</t>
  </si>
  <si>
    <t xml:space="preserve">C63 41014249</t>
  </si>
  <si>
    <t xml:space="preserve">6339344137</t>
  </si>
  <si>
    <t xml:space="preserve">2213110505</t>
  </si>
  <si>
    <t xml:space="preserve">6339338277</t>
  </si>
  <si>
    <t xml:space="preserve">2213110507</t>
  </si>
  <si>
    <t xml:space="preserve">6339308264</t>
  </si>
  <si>
    <t xml:space="preserve">2213110508</t>
  </si>
  <si>
    <t xml:space="preserve">6339326070</t>
  </si>
  <si>
    <t xml:space="preserve">2213110509</t>
  </si>
  <si>
    <t xml:space="preserve">6343174141</t>
  </si>
  <si>
    <t xml:space="preserve">2101013070</t>
  </si>
  <si>
    <t xml:space="preserve">6337670637</t>
  </si>
  <si>
    <t xml:space="preserve">3300161794</t>
  </si>
  <si>
    <t xml:space="preserve">6338417468</t>
  </si>
  <si>
    <t xml:space="preserve">9546779471</t>
  </si>
  <si>
    <t xml:space="preserve">6338417682</t>
  </si>
  <si>
    <t xml:space="preserve">9546779472</t>
  </si>
  <si>
    <t xml:space="preserve">AB MEDICA S.P.A.</t>
  </si>
  <si>
    <t xml:space="preserve">08862820969</t>
  </si>
  <si>
    <t xml:space="preserve">6348631465</t>
  </si>
  <si>
    <t xml:space="preserve">2021113828</t>
  </si>
  <si>
    <t xml:space="preserve">6364319807</t>
  </si>
  <si>
    <t xml:space="preserve">7000150128</t>
  </si>
  <si>
    <t xml:space="preserve">6347958467</t>
  </si>
  <si>
    <t xml:space="preserve">3950006107</t>
  </si>
  <si>
    <t xml:space="preserve">6356253109</t>
  </si>
  <si>
    <t xml:space="preserve">2021/3425/P</t>
  </si>
  <si>
    <t xml:space="preserve">6356253143</t>
  </si>
  <si>
    <t xml:space="preserve">2021/3426/P</t>
  </si>
  <si>
    <t xml:space="preserve">6356253168</t>
  </si>
  <si>
    <t xml:space="preserve">2021/3427/P</t>
  </si>
  <si>
    <t xml:space="preserve">6359849710</t>
  </si>
  <si>
    <t xml:space="preserve">97605913</t>
  </si>
  <si>
    <t xml:space="preserve">6365524693</t>
  </si>
  <si>
    <t xml:space="preserve">001002-0CPAPA</t>
  </si>
  <si>
    <t xml:space="preserve">6359074897</t>
  </si>
  <si>
    <t xml:space="preserve">2021014001</t>
  </si>
  <si>
    <t xml:space="preserve">6361417747</t>
  </si>
  <si>
    <t xml:space="preserve">1020614984</t>
  </si>
  <si>
    <t xml:space="preserve">6361308345</t>
  </si>
  <si>
    <t xml:space="preserve">1020615408</t>
  </si>
  <si>
    <t xml:space="preserve">6361306360</t>
  </si>
  <si>
    <t xml:space="preserve">1020615409</t>
  </si>
  <si>
    <t xml:space="preserve">6367673167</t>
  </si>
  <si>
    <t xml:space="preserve">1020616105</t>
  </si>
  <si>
    <t xml:space="preserve">6367673258</t>
  </si>
  <si>
    <t xml:space="preserve">1020616106</t>
  </si>
  <si>
    <t xml:space="preserve">6364351470</t>
  </si>
  <si>
    <t xml:space="preserve">2280038124</t>
  </si>
  <si>
    <t xml:space="preserve">AUDIO TECHNOLOGIES SRL</t>
  </si>
  <si>
    <t xml:space="preserve">01086720339</t>
  </si>
  <si>
    <t xml:space="preserve">6357515069</t>
  </si>
  <si>
    <t xml:space="preserve">PA  000224</t>
  </si>
  <si>
    <t xml:space="preserve">6366572016</t>
  </si>
  <si>
    <t xml:space="preserve">211011846</t>
  </si>
  <si>
    <t xml:space="preserve">6355269650</t>
  </si>
  <si>
    <t xml:space="preserve">32116326 XU</t>
  </si>
  <si>
    <t xml:space="preserve">6354171562</t>
  </si>
  <si>
    <t xml:space="preserve">21160017</t>
  </si>
  <si>
    <t xml:space="preserve">6362934665</t>
  </si>
  <si>
    <t xml:space="preserve">21160673</t>
  </si>
  <si>
    <t xml:space="preserve">6362934669</t>
  </si>
  <si>
    <t xml:space="preserve">21160674</t>
  </si>
  <si>
    <t xml:space="preserve">6363298419</t>
  </si>
  <si>
    <t xml:space="preserve">870D171589</t>
  </si>
  <si>
    <t xml:space="preserve">6367438198</t>
  </si>
  <si>
    <t xml:space="preserve">870D172143</t>
  </si>
  <si>
    <t xml:space="preserve">6351024807</t>
  </si>
  <si>
    <t xml:space="preserve">5302410639</t>
  </si>
  <si>
    <t xml:space="preserve">6351024869</t>
  </si>
  <si>
    <t xml:space="preserve">5302410640</t>
  </si>
  <si>
    <t xml:space="preserve">6351025149</t>
  </si>
  <si>
    <t xml:space="preserve">5302410641</t>
  </si>
  <si>
    <t xml:space="preserve">6351025380</t>
  </si>
  <si>
    <t xml:space="preserve">5302410642</t>
  </si>
  <si>
    <t xml:space="preserve">6358167098</t>
  </si>
  <si>
    <t xml:space="preserve">5302413129</t>
  </si>
  <si>
    <t xml:space="preserve">6358167837</t>
  </si>
  <si>
    <t xml:space="preserve">5302413130</t>
  </si>
  <si>
    <t xml:space="preserve">6358167976</t>
  </si>
  <si>
    <t xml:space="preserve">5302413131</t>
  </si>
  <si>
    <t xml:space="preserve">6365632982</t>
  </si>
  <si>
    <t xml:space="preserve">5302413784</t>
  </si>
  <si>
    <t xml:space="preserve">6365633052</t>
  </si>
  <si>
    <t xml:space="preserve">5302413786</t>
  </si>
  <si>
    <t xml:space="preserve">6368189334</t>
  </si>
  <si>
    <t xml:space="preserve">5302414419</t>
  </si>
  <si>
    <t xml:space="preserve">6368189341</t>
  </si>
  <si>
    <t xml:space="preserve">5302414420</t>
  </si>
  <si>
    <t xml:space="preserve">6364548428</t>
  </si>
  <si>
    <t xml:space="preserve">CD21072565</t>
  </si>
  <si>
    <t xml:space="preserve">6368432244</t>
  </si>
  <si>
    <t xml:space="preserve">212034381</t>
  </si>
  <si>
    <t xml:space="preserve">6353311805</t>
  </si>
  <si>
    <t xml:space="preserve">212078496</t>
  </si>
  <si>
    <t xml:space="preserve">6353111207</t>
  </si>
  <si>
    <t xml:space="preserve">212078497</t>
  </si>
  <si>
    <t xml:space="preserve">6361907362</t>
  </si>
  <si>
    <t xml:space="preserve">212078959</t>
  </si>
  <si>
    <t xml:space="preserve">6361148082</t>
  </si>
  <si>
    <t xml:space="preserve">212078960</t>
  </si>
  <si>
    <t xml:space="preserve">6367581696</t>
  </si>
  <si>
    <t xml:space="preserve">29442</t>
  </si>
  <si>
    <t xml:space="preserve">6367581757</t>
  </si>
  <si>
    <t xml:space="preserve">29443</t>
  </si>
  <si>
    <t xml:space="preserve">6367581776</t>
  </si>
  <si>
    <t xml:space="preserve">29444</t>
  </si>
  <si>
    <t xml:space="preserve">6367581841</t>
  </si>
  <si>
    <t xml:space="preserve">29445</t>
  </si>
  <si>
    <t xml:space="preserve">6367581860</t>
  </si>
  <si>
    <t xml:space="preserve">29446</t>
  </si>
  <si>
    <t xml:space="preserve">6367581872</t>
  </si>
  <si>
    <t xml:space="preserve">29447</t>
  </si>
  <si>
    <t xml:space="preserve">6367581914</t>
  </si>
  <si>
    <t xml:space="preserve">29448</t>
  </si>
  <si>
    <t xml:space="preserve">6356591787</t>
  </si>
  <si>
    <t xml:space="preserve">21VFN015911</t>
  </si>
  <si>
    <t xml:space="preserve">6355190001</t>
  </si>
  <si>
    <t xml:space="preserve">4295/PA</t>
  </si>
  <si>
    <t xml:space="preserve">6362164499</t>
  </si>
  <si>
    <t xml:space="preserve">5029133809</t>
  </si>
  <si>
    <t xml:space="preserve">6362407204</t>
  </si>
  <si>
    <t xml:space="preserve">2002034559</t>
  </si>
  <si>
    <t xml:space="preserve">6356063062</t>
  </si>
  <si>
    <t xml:space="preserve">E03324</t>
  </si>
  <si>
    <t xml:space="preserve">6349052180</t>
  </si>
  <si>
    <t xml:space="preserve">2102125663</t>
  </si>
  <si>
    <t xml:space="preserve">28/09/2021</t>
  </si>
  <si>
    <t xml:space="preserve">6359999580</t>
  </si>
  <si>
    <t xml:space="preserve">9270027803</t>
  </si>
  <si>
    <t xml:space="preserve">6347300060</t>
  </si>
  <si>
    <t xml:space="preserve">9270029696</t>
  </si>
  <si>
    <t xml:space="preserve">CERACARTA SPA</t>
  </si>
  <si>
    <t xml:space="preserve">00136740404</t>
  </si>
  <si>
    <t xml:space="preserve">6367829947</t>
  </si>
  <si>
    <t xml:space="preserve">21513027</t>
  </si>
  <si>
    <t xml:space="preserve">6357131119</t>
  </si>
  <si>
    <t xml:space="preserve">E-6235</t>
  </si>
  <si>
    <t xml:space="preserve">6357131476</t>
  </si>
  <si>
    <t xml:space="preserve">E-6236</t>
  </si>
  <si>
    <t xml:space="preserve">CLINI-LAB SRL</t>
  </si>
  <si>
    <t xml:space="preserve">01857820284</t>
  </si>
  <si>
    <t xml:space="preserve">6356814231</t>
  </si>
  <si>
    <t xml:space="preserve">10013040</t>
  </si>
  <si>
    <t xml:space="preserve">6368239554</t>
  </si>
  <si>
    <t xml:space="preserve">21083738 Q1</t>
  </si>
  <si>
    <t xml:space="preserve">6368239561</t>
  </si>
  <si>
    <t xml:space="preserve">21083739 Q1</t>
  </si>
  <si>
    <t xml:space="preserve">6368239573</t>
  </si>
  <si>
    <t xml:space="preserve">21083740 Q1</t>
  </si>
  <si>
    <t xml:space="preserve">6368239574</t>
  </si>
  <si>
    <t xml:space="preserve">21083741 Q1</t>
  </si>
  <si>
    <t xml:space="preserve">6363514434</t>
  </si>
  <si>
    <t xml:space="preserve">21041552</t>
  </si>
  <si>
    <t xml:space="preserve">6363514368</t>
  </si>
  <si>
    <t xml:space="preserve">21041565</t>
  </si>
  <si>
    <t xml:space="preserve">6363515280</t>
  </si>
  <si>
    <t xml:space="preserve">21041751</t>
  </si>
  <si>
    <t xml:space="preserve">6363513573</t>
  </si>
  <si>
    <t xml:space="preserve">21041876</t>
  </si>
  <si>
    <t xml:space="preserve">6365232698</t>
  </si>
  <si>
    <t xml:space="preserve">1140</t>
  </si>
  <si>
    <t xml:space="preserve">6365231566</t>
  </si>
  <si>
    <t xml:space="preserve">1141</t>
  </si>
  <si>
    <t xml:space="preserve">6365232236</t>
  </si>
  <si>
    <t xml:space="preserve">1142</t>
  </si>
  <si>
    <t xml:space="preserve">6365232501</t>
  </si>
  <si>
    <t xml:space="preserve">1143</t>
  </si>
  <si>
    <t xml:space="preserve">6350894664</t>
  </si>
  <si>
    <t xml:space="preserve">100</t>
  </si>
  <si>
    <t xml:space="preserve">6350868197</t>
  </si>
  <si>
    <t xml:space="preserve">97</t>
  </si>
  <si>
    <t xml:space="preserve">6350877183</t>
  </si>
  <si>
    <t xml:space="preserve">98</t>
  </si>
  <si>
    <t xml:space="preserve">6350882425</t>
  </si>
  <si>
    <t xml:space="preserve">99</t>
  </si>
  <si>
    <t xml:space="preserve">6354124024</t>
  </si>
  <si>
    <t xml:space="preserve">450004234</t>
  </si>
  <si>
    <t xml:space="preserve">6356601952</t>
  </si>
  <si>
    <t xml:space="preserve">6819</t>
  </si>
  <si>
    <t xml:space="preserve">6358939881</t>
  </si>
  <si>
    <t xml:space="preserve">6967</t>
  </si>
  <si>
    <t xml:space="preserve">6350810863</t>
  </si>
  <si>
    <t xml:space="preserve">2021-VP-0003030</t>
  </si>
  <si>
    <t xml:space="preserve">6365224693</t>
  </si>
  <si>
    <t xml:space="preserve">2021-VP-0003070</t>
  </si>
  <si>
    <t xml:space="preserve">6354881277</t>
  </si>
  <si>
    <t xml:space="preserve">22124930</t>
  </si>
  <si>
    <t xml:space="preserve">6354022298</t>
  </si>
  <si>
    <t xml:space="preserve">0087112675</t>
  </si>
  <si>
    <t xml:space="preserve">6357000050</t>
  </si>
  <si>
    <t xml:space="preserve">40191789</t>
  </si>
  <si>
    <t xml:space="preserve">6348517019</t>
  </si>
  <si>
    <t xml:space="preserve">0320221VPB007278</t>
  </si>
  <si>
    <t xml:space="preserve">6365627236</t>
  </si>
  <si>
    <t xml:space="preserve">2767/PA</t>
  </si>
  <si>
    <t xml:space="preserve">6366150205</t>
  </si>
  <si>
    <t xml:space="preserve">201160</t>
  </si>
  <si>
    <t xml:space="preserve">6354008900</t>
  </si>
  <si>
    <t xml:space="preserve">0740842456</t>
  </si>
  <si>
    <t xml:space="preserve">6354008903</t>
  </si>
  <si>
    <t xml:space="preserve">0740842457</t>
  </si>
  <si>
    <t xml:space="preserve">05/02/2021</t>
  </si>
  <si>
    <t xml:space="preserve">6357939592</t>
  </si>
  <si>
    <t xml:space="preserve">702100109</t>
  </si>
  <si>
    <t xml:space="preserve">26/02/2021</t>
  </si>
  <si>
    <t xml:space="preserve">6357939563</t>
  </si>
  <si>
    <t xml:space="preserve">702100161</t>
  </si>
  <si>
    <t xml:space="preserve">26/03/2021</t>
  </si>
  <si>
    <t xml:space="preserve">6357939623</t>
  </si>
  <si>
    <t xml:space="preserve">702100217</t>
  </si>
  <si>
    <t xml:space="preserve">6368513977</t>
  </si>
  <si>
    <t xml:space="preserve">FIPADB-2021-760194</t>
  </si>
  <si>
    <t xml:space="preserve">6356023473</t>
  </si>
  <si>
    <t xml:space="preserve">210018115</t>
  </si>
  <si>
    <t xml:space="preserve">6356075494</t>
  </si>
  <si>
    <t xml:space="preserve">0000001000096570</t>
  </si>
  <si>
    <t xml:space="preserve">6356078769</t>
  </si>
  <si>
    <t xml:space="preserve">0000001000096571</t>
  </si>
  <si>
    <t xml:space="preserve">6368447406</t>
  </si>
  <si>
    <t xml:space="preserve">0000001000097286</t>
  </si>
  <si>
    <t xml:space="preserve">GUERBET SPA</t>
  </si>
  <si>
    <t xml:space="preserve">03841180106</t>
  </si>
  <si>
    <t xml:space="preserve">6348764165</t>
  </si>
  <si>
    <t xml:space="preserve">2100008257</t>
  </si>
  <si>
    <t xml:space="preserve">GWAY SRL</t>
  </si>
  <si>
    <t xml:space="preserve">11673301005</t>
  </si>
  <si>
    <t xml:space="preserve">6356580375</t>
  </si>
  <si>
    <t xml:space="preserve">4/39</t>
  </si>
  <si>
    <t xml:space="preserve">6357633583</t>
  </si>
  <si>
    <t xml:space="preserve">2110706</t>
  </si>
  <si>
    <t xml:space="preserve">6349070606</t>
  </si>
  <si>
    <t xml:space="preserve">2185</t>
  </si>
  <si>
    <t xml:space="preserve">6367081280</t>
  </si>
  <si>
    <t xml:space="preserve">23FE</t>
  </si>
  <si>
    <t xml:space="preserve">6348969697</t>
  </si>
  <si>
    <t xml:space="preserve">4035/P1</t>
  </si>
  <si>
    <t xml:space="preserve">6352157382</t>
  </si>
  <si>
    <t xml:space="preserve">5218005667</t>
  </si>
  <si>
    <t xml:space="preserve">6349988370</t>
  </si>
  <si>
    <t xml:space="preserve">2132798</t>
  </si>
  <si>
    <t xml:space="preserve">6358512341</t>
  </si>
  <si>
    <t xml:space="preserve">2132937</t>
  </si>
  <si>
    <t xml:space="preserve">6348269918</t>
  </si>
  <si>
    <t xml:space="preserve">21238741</t>
  </si>
  <si>
    <t xml:space="preserve">6348219219</t>
  </si>
  <si>
    <t xml:space="preserve">21239045</t>
  </si>
  <si>
    <t xml:space="preserve">6348179537</t>
  </si>
  <si>
    <t xml:space="preserve">21240026</t>
  </si>
  <si>
    <t xml:space="preserve">6348211945</t>
  </si>
  <si>
    <t xml:space="preserve">21240141</t>
  </si>
  <si>
    <t xml:space="preserve">6348242967</t>
  </si>
  <si>
    <t xml:space="preserve">21240318</t>
  </si>
  <si>
    <t xml:space="preserve">6356665589</t>
  </si>
  <si>
    <t xml:space="preserve">21241300</t>
  </si>
  <si>
    <t xml:space="preserve">6356688921</t>
  </si>
  <si>
    <t xml:space="preserve">21241314</t>
  </si>
  <si>
    <t xml:space="preserve">6356709660</t>
  </si>
  <si>
    <t xml:space="preserve">21241551</t>
  </si>
  <si>
    <t xml:space="preserve">LAVAUTO 5 MINUTI DI OCCHIATO LUCA E ANDREA SNC</t>
  </si>
  <si>
    <t xml:space="preserve">10739790961</t>
  </si>
  <si>
    <t xml:space="preserve">6363029162</t>
  </si>
  <si>
    <t xml:space="preserve">795</t>
  </si>
  <si>
    <t xml:space="preserve">6363040445</t>
  </si>
  <si>
    <t xml:space="preserve">796</t>
  </si>
  <si>
    <t xml:space="preserve">6357976584</t>
  </si>
  <si>
    <t xml:space="preserve">39198584</t>
  </si>
  <si>
    <t xml:space="preserve">6358745390</t>
  </si>
  <si>
    <t xml:space="preserve">39199402</t>
  </si>
  <si>
    <t xml:space="preserve">6358745412</t>
  </si>
  <si>
    <t xml:space="preserve">39199403</t>
  </si>
  <si>
    <t xml:space="preserve">LEMAITRE VASCULAR SRL</t>
  </si>
  <si>
    <t xml:space="preserve">09693591001</t>
  </si>
  <si>
    <t xml:space="preserve">6360551200</t>
  </si>
  <si>
    <t xml:space="preserve">I212891</t>
  </si>
  <si>
    <t xml:space="preserve">LTA SRL</t>
  </si>
  <si>
    <t xml:space="preserve">14243311009</t>
  </si>
  <si>
    <t xml:space="preserve">6351500067</t>
  </si>
  <si>
    <t xml:space="preserve">348</t>
  </si>
  <si>
    <t xml:space="preserve">MA-BI SERVICE S.R.L.</t>
  </si>
  <si>
    <t xml:space="preserve">02749400137</t>
  </si>
  <si>
    <t xml:space="preserve">17/02/2021</t>
  </si>
  <si>
    <t xml:space="preserve">6357139732</t>
  </si>
  <si>
    <t xml:space="preserve">24</t>
  </si>
  <si>
    <t xml:space="preserve">6358657059</t>
  </si>
  <si>
    <t xml:space="preserve">1094/PA</t>
  </si>
  <si>
    <t xml:space="preserve">6354000847</t>
  </si>
  <si>
    <t xml:space="preserve">1027372827</t>
  </si>
  <si>
    <t xml:space="preserve">6354001517</t>
  </si>
  <si>
    <t xml:space="preserve">1027372828</t>
  </si>
  <si>
    <t xml:space="preserve">6360389117</t>
  </si>
  <si>
    <t xml:space="preserve">1027373572</t>
  </si>
  <si>
    <t xml:space="preserve">6361235508</t>
  </si>
  <si>
    <t xml:space="preserve">1027374089</t>
  </si>
  <si>
    <t xml:space="preserve">6361237422</t>
  </si>
  <si>
    <t xml:space="preserve">1027374091</t>
  </si>
  <si>
    <t xml:space="preserve">6361237490</t>
  </si>
  <si>
    <t xml:space="preserve">1027374092</t>
  </si>
  <si>
    <t xml:space="preserve">6349680691</t>
  </si>
  <si>
    <t xml:space="preserve">3202128361</t>
  </si>
  <si>
    <t xml:space="preserve">6350420625</t>
  </si>
  <si>
    <t xml:space="preserve">V4-4149</t>
  </si>
  <si>
    <t xml:space="preserve">6362100264</t>
  </si>
  <si>
    <t xml:space="preserve">2021000010064615</t>
  </si>
  <si>
    <t xml:space="preserve">6365340531</t>
  </si>
  <si>
    <t xml:space="preserve">2021290577</t>
  </si>
  <si>
    <t xml:space="preserve">6365340636</t>
  </si>
  <si>
    <t xml:space="preserve">2021290578</t>
  </si>
  <si>
    <t xml:space="preserve">6365340521</t>
  </si>
  <si>
    <t xml:space="preserve">2021290579</t>
  </si>
  <si>
    <t xml:space="preserve">6365340542</t>
  </si>
  <si>
    <t xml:space="preserve">2021290580</t>
  </si>
  <si>
    <t xml:space="preserve">6366731012</t>
  </si>
  <si>
    <t xml:space="preserve">2021290581</t>
  </si>
  <si>
    <t xml:space="preserve">6365340541</t>
  </si>
  <si>
    <t xml:space="preserve">2021290582</t>
  </si>
  <si>
    <t xml:space="preserve">6363485252</t>
  </si>
  <si>
    <t xml:space="preserve">1003080147</t>
  </si>
  <si>
    <t xml:space="preserve">6363485093</t>
  </si>
  <si>
    <t xml:space="preserve">1003080148</t>
  </si>
  <si>
    <t xml:space="preserve">6363485263</t>
  </si>
  <si>
    <t xml:space="preserve">1003080149</t>
  </si>
  <si>
    <t xml:space="preserve">6359048240</t>
  </si>
  <si>
    <t xml:space="preserve">0000917/SP3</t>
  </si>
  <si>
    <t xml:space="preserve">6348219144</t>
  </si>
  <si>
    <t xml:space="preserve">3621122916</t>
  </si>
  <si>
    <t xml:space="preserve">6355959648</t>
  </si>
  <si>
    <t xml:space="preserve">3621123609</t>
  </si>
  <si>
    <t xml:space="preserve">6368079152</t>
  </si>
  <si>
    <t xml:space="preserve">3621124079</t>
  </si>
  <si>
    <t xml:space="preserve">6368079186</t>
  </si>
  <si>
    <t xml:space="preserve">3621124081</t>
  </si>
  <si>
    <t xml:space="preserve">6368079192</t>
  </si>
  <si>
    <t xml:space="preserve">3621124082</t>
  </si>
  <si>
    <t xml:space="preserve">6358048103</t>
  </si>
  <si>
    <t xml:space="preserve">6100195948</t>
  </si>
  <si>
    <t xml:space="preserve">6362097772</t>
  </si>
  <si>
    <t xml:space="preserve">2021000010044281</t>
  </si>
  <si>
    <t xml:space="preserve">6363766010</t>
  </si>
  <si>
    <t xml:space="preserve">000811-0CPA</t>
  </si>
  <si>
    <t xml:space="preserve">6352356013</t>
  </si>
  <si>
    <t xml:space="preserve">9897009192</t>
  </si>
  <si>
    <t xml:space="preserve">6362362131</t>
  </si>
  <si>
    <t xml:space="preserve">9897010192</t>
  </si>
  <si>
    <t xml:space="preserve">6362371697</t>
  </si>
  <si>
    <t xml:space="preserve">9897010193</t>
  </si>
  <si>
    <t xml:space="preserve">6362363947</t>
  </si>
  <si>
    <t xml:space="preserve">9897010194</t>
  </si>
  <si>
    <t xml:space="preserve">6366449796</t>
  </si>
  <si>
    <t xml:space="preserve">9897010713</t>
  </si>
  <si>
    <t xml:space="preserve">6366444459</t>
  </si>
  <si>
    <t xml:space="preserve">9897010714</t>
  </si>
  <si>
    <t xml:space="preserve">PHARMAIDEA SRL A SOCIO UNICO</t>
  </si>
  <si>
    <t xml:space="preserve">03542760172</t>
  </si>
  <si>
    <t xml:space="preserve">6350880490</t>
  </si>
  <si>
    <t xml:space="preserve">0400121VEN151408</t>
  </si>
  <si>
    <t xml:space="preserve">PIUSALUTE S.R.L.</t>
  </si>
  <si>
    <t xml:space="preserve">01628450197</t>
  </si>
  <si>
    <t xml:space="preserve">6355303602</t>
  </si>
  <si>
    <t xml:space="preserve">351 / E</t>
  </si>
  <si>
    <t xml:space="preserve">6351094243</t>
  </si>
  <si>
    <t xml:space="preserve">14179/02</t>
  </si>
  <si>
    <t xml:space="preserve">6358312872</t>
  </si>
  <si>
    <t xml:space="preserve">14355/02</t>
  </si>
  <si>
    <t xml:space="preserve">11/05/2021</t>
  </si>
  <si>
    <t xml:space="preserve">6353106722</t>
  </si>
  <si>
    <t xml:space="preserve">6164002117</t>
  </si>
  <si>
    <t xml:space="preserve">6362308943</t>
  </si>
  <si>
    <t xml:space="preserve">6164005552</t>
  </si>
  <si>
    <t xml:space="preserve">6353494813</t>
  </si>
  <si>
    <t xml:space="preserve">6751353294</t>
  </si>
  <si>
    <t xml:space="preserve">6361523590</t>
  </si>
  <si>
    <t xml:space="preserve">6751353831</t>
  </si>
  <si>
    <t xml:space="preserve">6362834559</t>
  </si>
  <si>
    <t xml:space="preserve">4656</t>
  </si>
  <si>
    <t xml:space="preserve">6348479396</t>
  </si>
  <si>
    <t xml:space="preserve">2100125725</t>
  </si>
  <si>
    <t xml:space="preserve">6348479594</t>
  </si>
  <si>
    <t xml:space="preserve">2100125726</t>
  </si>
  <si>
    <t xml:space="preserve">6356176338</t>
  </si>
  <si>
    <t xml:space="preserve">2100126195</t>
  </si>
  <si>
    <t xml:space="preserve">6357132121</t>
  </si>
  <si>
    <t xml:space="preserve">001678/V5</t>
  </si>
  <si>
    <t xml:space="preserve">6354191669</t>
  </si>
  <si>
    <t xml:space="preserve">17115380</t>
  </si>
  <si>
    <t xml:space="preserve">SANTER REPLY S.P.A.</t>
  </si>
  <si>
    <t xml:space="preserve">13262400156</t>
  </si>
  <si>
    <t xml:space="preserve">6353555027</t>
  </si>
  <si>
    <t xml:space="preserve">3031001229</t>
  </si>
  <si>
    <t xml:space="preserve">6353555313</t>
  </si>
  <si>
    <t xml:space="preserve">3031001230</t>
  </si>
  <si>
    <t xml:space="preserve">SAPI MED S.P.A.</t>
  </si>
  <si>
    <t xml:space="preserve">00926020066</t>
  </si>
  <si>
    <t xml:space="preserve">6362805179</t>
  </si>
  <si>
    <t xml:space="preserve">P1965</t>
  </si>
  <si>
    <t xml:space="preserve">6366494170</t>
  </si>
  <si>
    <t xml:space="preserve">21VPA08365</t>
  </si>
  <si>
    <t xml:space="preserve">6359534901</t>
  </si>
  <si>
    <t xml:space="preserve">2215009801</t>
  </si>
  <si>
    <t xml:space="preserve">6359534927</t>
  </si>
  <si>
    <t xml:space="preserve">2215009802</t>
  </si>
  <si>
    <t xml:space="preserve">6359534952</t>
  </si>
  <si>
    <t xml:space="preserve">2215009803</t>
  </si>
  <si>
    <t xml:space="preserve">6359534974</t>
  </si>
  <si>
    <t xml:space="preserve">2215009804</t>
  </si>
  <si>
    <t xml:space="preserve">6359535024</t>
  </si>
  <si>
    <t xml:space="preserve">2215009805</t>
  </si>
  <si>
    <t xml:space="preserve">6359535584</t>
  </si>
  <si>
    <t xml:space="preserve">2215009814</t>
  </si>
  <si>
    <t xml:space="preserve">6359535662</t>
  </si>
  <si>
    <t xml:space="preserve">2215009815</t>
  </si>
  <si>
    <t xml:space="preserve">6359535790</t>
  </si>
  <si>
    <t xml:space="preserve">2215009816</t>
  </si>
  <si>
    <t xml:space="preserve">6363629569</t>
  </si>
  <si>
    <t xml:space="preserve">46628</t>
  </si>
  <si>
    <t xml:space="preserve">6366216481</t>
  </si>
  <si>
    <t xml:space="preserve">2105274</t>
  </si>
  <si>
    <t xml:space="preserve">6366216328</t>
  </si>
  <si>
    <t xml:space="preserve">2105276</t>
  </si>
  <si>
    <t xml:space="preserve">6363510680</t>
  </si>
  <si>
    <t xml:space="preserve">2183057334</t>
  </si>
  <si>
    <t xml:space="preserve">6354764418</t>
  </si>
  <si>
    <t xml:space="preserve">2213111540</t>
  </si>
  <si>
    <t xml:space="preserve">6354754403</t>
  </si>
  <si>
    <t xml:space="preserve">2213111541</t>
  </si>
  <si>
    <t xml:space="preserve">6362688460</t>
  </si>
  <si>
    <t xml:space="preserve">2213112256</t>
  </si>
  <si>
    <t xml:space="preserve">6360034000</t>
  </si>
  <si>
    <t xml:space="preserve">3042125746</t>
  </si>
  <si>
    <t xml:space="preserve">12/08/2021</t>
  </si>
  <si>
    <t xml:space="preserve">6349516389</t>
  </si>
  <si>
    <t xml:space="preserve">60020389</t>
  </si>
  <si>
    <t xml:space="preserve">6357681022</t>
  </si>
  <si>
    <t xml:space="preserve">1952/01/2021</t>
  </si>
  <si>
    <t xml:space="preserve">UNIVERSIIS SOCIETA' COOPERATIVA SOCIALE</t>
  </si>
  <si>
    <t xml:space="preserve">01818390302</t>
  </si>
  <si>
    <t xml:space="preserve">6363433786</t>
  </si>
  <si>
    <t xml:space="preserve">2112XPA0164</t>
  </si>
  <si>
    <t xml:space="preserve">6362833485</t>
  </si>
  <si>
    <t xml:space="preserve">8077</t>
  </si>
  <si>
    <t xml:space="preserve">6360883990</t>
  </si>
  <si>
    <t xml:space="preserve">32116991</t>
  </si>
  <si>
    <t xml:space="preserve">6360894375</t>
  </si>
  <si>
    <t xml:space="preserve">32116992</t>
  </si>
  <si>
    <t xml:space="preserve">6360894402</t>
  </si>
  <si>
    <t xml:space="preserve">32116993</t>
  </si>
  <si>
    <t xml:space="preserve">6360899452</t>
  </si>
  <si>
    <t xml:space="preserve">32117035</t>
  </si>
  <si>
    <t xml:space="preserve">6360899636</t>
  </si>
  <si>
    <t xml:space="preserve">32117040</t>
  </si>
  <si>
    <t xml:space="preserve">A. DE MORI SPA</t>
  </si>
  <si>
    <t xml:space="preserve">00152680203</t>
  </si>
  <si>
    <t xml:space="preserve">6371971458</t>
  </si>
  <si>
    <t xml:space="preserve">0019851</t>
  </si>
  <si>
    <t xml:space="preserve">18/02/2022</t>
  </si>
  <si>
    <t xml:space="preserve">20/01/2022</t>
  </si>
  <si>
    <t xml:space="preserve">ABBOTT S.R.L.</t>
  </si>
  <si>
    <t xml:space="preserve">00076670595</t>
  </si>
  <si>
    <t xml:space="preserve">6380693362</t>
  </si>
  <si>
    <t xml:space="preserve">S21F052159</t>
  </si>
  <si>
    <t xml:space="preserve">6265633491</t>
  </si>
  <si>
    <t xml:space="preserve">2021034793</t>
  </si>
  <si>
    <t xml:space="preserve">6280155990</t>
  </si>
  <si>
    <t xml:space="preserve">2021034954</t>
  </si>
  <si>
    <t xml:space="preserve">6310393148</t>
  </si>
  <si>
    <t xml:space="preserve">2021035656</t>
  </si>
  <si>
    <t xml:space="preserve">6329209438</t>
  </si>
  <si>
    <t xml:space="preserve">2021035837</t>
  </si>
  <si>
    <t xml:space="preserve">6372025785</t>
  </si>
  <si>
    <t xml:space="preserve">92100278</t>
  </si>
  <si>
    <t xml:space="preserve">6370652649</t>
  </si>
  <si>
    <t xml:space="preserve">9079143359</t>
  </si>
  <si>
    <t xml:space="preserve">6378940616</t>
  </si>
  <si>
    <t xml:space="preserve">9079146020</t>
  </si>
  <si>
    <t xml:space="preserve">6378940714</t>
  </si>
  <si>
    <t xml:space="preserve">9079146021</t>
  </si>
  <si>
    <t xml:space="preserve">ALK ABELLO' S.P.A.</t>
  </si>
  <si>
    <t xml:space="preserve">04479460158</t>
  </si>
  <si>
    <t xml:space="preserve">6371831925</t>
  </si>
  <si>
    <t xml:space="preserve">98017155</t>
  </si>
  <si>
    <t xml:space="preserve">6378317747</t>
  </si>
  <si>
    <t xml:space="preserve">127</t>
  </si>
  <si>
    <t xml:space="preserve">6381843198</t>
  </si>
  <si>
    <t xml:space="preserve">1056947113</t>
  </si>
  <si>
    <t xml:space="preserve">6276909306</t>
  </si>
  <si>
    <t xml:space="preserve">20210968</t>
  </si>
  <si>
    <t xml:space="preserve">6380333596</t>
  </si>
  <si>
    <t xml:space="preserve">A   202100004163</t>
  </si>
  <si>
    <t xml:space="preserve">6373225862</t>
  </si>
  <si>
    <t xml:space="preserve">MK  202100001814</t>
  </si>
  <si>
    <t xml:space="preserve">6379570956</t>
  </si>
  <si>
    <t xml:space="preserve">2021014435</t>
  </si>
  <si>
    <t xml:space="preserve">6375601435</t>
  </si>
  <si>
    <t xml:space="preserve">32116487 XU</t>
  </si>
  <si>
    <t xml:space="preserve">6369085370</t>
  </si>
  <si>
    <t xml:space="preserve">21161631</t>
  </si>
  <si>
    <t xml:space="preserve">6369084577</t>
  </si>
  <si>
    <t xml:space="preserve">21161651</t>
  </si>
  <si>
    <t xml:space="preserve">6369084583</t>
  </si>
  <si>
    <t xml:space="preserve">21161652</t>
  </si>
  <si>
    <t xml:space="preserve">6369084661</t>
  </si>
  <si>
    <t xml:space="preserve">21161653</t>
  </si>
  <si>
    <t xml:space="preserve">6369084663</t>
  </si>
  <si>
    <t xml:space="preserve">21161654</t>
  </si>
  <si>
    <t xml:space="preserve">6369084669</t>
  </si>
  <si>
    <t xml:space="preserve">21161655</t>
  </si>
  <si>
    <t xml:space="preserve">6376719034</t>
  </si>
  <si>
    <t xml:space="preserve">21162163</t>
  </si>
  <si>
    <t xml:space="preserve">6376730497</t>
  </si>
  <si>
    <t xml:space="preserve">21162343</t>
  </si>
  <si>
    <t xml:space="preserve">6374866974</t>
  </si>
  <si>
    <t xml:space="preserve">212079571</t>
  </si>
  <si>
    <t xml:space="preserve">6369587777</t>
  </si>
  <si>
    <t xml:space="preserve">21VFN016135</t>
  </si>
  <si>
    <t xml:space="preserve">6381697916</t>
  </si>
  <si>
    <t xml:space="preserve">7172032000</t>
  </si>
  <si>
    <t xml:space="preserve">6375043998</t>
  </si>
  <si>
    <t xml:space="preserve">2002034693</t>
  </si>
  <si>
    <t xml:space="preserve">6375044595</t>
  </si>
  <si>
    <t xml:space="preserve">2002034694</t>
  </si>
  <si>
    <t xml:space="preserve">6374328426</t>
  </si>
  <si>
    <t xml:space="preserve">2121049807</t>
  </si>
  <si>
    <t xml:space="preserve">6378040072</t>
  </si>
  <si>
    <t xml:space="preserve">1154/21</t>
  </si>
  <si>
    <t xml:space="preserve">CIEMME TECNOSERVICE DI CERIBELLI R.&amp; MA</t>
  </si>
  <si>
    <t xml:space="preserve">01237420193</t>
  </si>
  <si>
    <t xml:space="preserve">6381462201</t>
  </si>
  <si>
    <t xml:space="preserve">318</t>
  </si>
  <si>
    <t xml:space="preserve">6369720366</t>
  </si>
  <si>
    <t xml:space="preserve">644940</t>
  </si>
  <si>
    <t xml:space="preserve">6374806219</t>
  </si>
  <si>
    <t xml:space="preserve">0000122078</t>
  </si>
  <si>
    <t xml:space="preserve">6380893036</t>
  </si>
  <si>
    <t xml:space="preserve">003944</t>
  </si>
  <si>
    <t xml:space="preserve">6374867793</t>
  </si>
  <si>
    <t xml:space="preserve">0087112823</t>
  </si>
  <si>
    <t xml:space="preserve">6297351268</t>
  </si>
  <si>
    <t xml:space="preserve">004181499883</t>
  </si>
  <si>
    <t xml:space="preserve">6297127058</t>
  </si>
  <si>
    <t xml:space="preserve">004181499884</t>
  </si>
  <si>
    <t xml:space="preserve">6297131929</t>
  </si>
  <si>
    <t xml:space="preserve">004181499885</t>
  </si>
  <si>
    <t xml:space="preserve">6297161789</t>
  </si>
  <si>
    <t xml:space="preserve">004181499886</t>
  </si>
  <si>
    <t xml:space="preserve">6298723052</t>
  </si>
  <si>
    <t xml:space="preserve">004181499887</t>
  </si>
  <si>
    <t xml:space="preserve">6297211357</t>
  </si>
  <si>
    <t xml:space="preserve">004181499888</t>
  </si>
  <si>
    <t xml:space="preserve">6297245894</t>
  </si>
  <si>
    <t xml:space="preserve">004181499889</t>
  </si>
  <si>
    <t xml:space="preserve">6297276743</t>
  </si>
  <si>
    <t xml:space="preserve">004181499890</t>
  </si>
  <si>
    <t xml:space="preserve">6297222471</t>
  </si>
  <si>
    <t xml:space="preserve">004181499891</t>
  </si>
  <si>
    <t xml:space="preserve">6297235998</t>
  </si>
  <si>
    <t xml:space="preserve">004181499892</t>
  </si>
  <si>
    <t xml:space="preserve">6297185198</t>
  </si>
  <si>
    <t xml:space="preserve">004181499893</t>
  </si>
  <si>
    <t xml:space="preserve">6297159496</t>
  </si>
  <si>
    <t xml:space="preserve">004181499894</t>
  </si>
  <si>
    <t xml:space="preserve">6297148401</t>
  </si>
  <si>
    <t xml:space="preserve">004181499895</t>
  </si>
  <si>
    <t xml:space="preserve">6297224877</t>
  </si>
  <si>
    <t xml:space="preserve">004181499896</t>
  </si>
  <si>
    <t xml:space="preserve">ESAOTE SPA</t>
  </si>
  <si>
    <t xml:space="preserve">05131180969</t>
  </si>
  <si>
    <t xml:space="preserve">6370416498</t>
  </si>
  <si>
    <t xml:space="preserve">2102601433</t>
  </si>
  <si>
    <t xml:space="preserve">EVOLUZIONI MEDICHE SRL</t>
  </si>
  <si>
    <t xml:space="preserve">03353370160</t>
  </si>
  <si>
    <t xml:space="preserve">23/04/2021</t>
  </si>
  <si>
    <t xml:space="preserve">6369744726</t>
  </si>
  <si>
    <t xml:space="preserve">000382PA</t>
  </si>
  <si>
    <t xml:space="preserve">6370264770</t>
  </si>
  <si>
    <t xml:space="preserve">000383PA</t>
  </si>
  <si>
    <t xml:space="preserve">6370303170</t>
  </si>
  <si>
    <t xml:space="preserve">000385PA</t>
  </si>
  <si>
    <t xml:space="preserve">6370255202</t>
  </si>
  <si>
    <t xml:space="preserve">000386PA</t>
  </si>
  <si>
    <t xml:space="preserve">30/04/2021</t>
  </si>
  <si>
    <t xml:space="preserve">6370290635</t>
  </si>
  <si>
    <t xml:space="preserve">000434PA</t>
  </si>
  <si>
    <t xml:space="preserve">19/05/2021</t>
  </si>
  <si>
    <t xml:space="preserve">6370258481</t>
  </si>
  <si>
    <t xml:space="preserve">000478PA</t>
  </si>
  <si>
    <t xml:space="preserve">6370303785</t>
  </si>
  <si>
    <t xml:space="preserve">000479PA</t>
  </si>
  <si>
    <t xml:space="preserve">31/05/2021</t>
  </si>
  <si>
    <t xml:space="preserve">6369789904</t>
  </si>
  <si>
    <t xml:space="preserve">000534PA</t>
  </si>
  <si>
    <t xml:space="preserve">6369779481</t>
  </si>
  <si>
    <t xml:space="preserve">000557PA</t>
  </si>
  <si>
    <t xml:space="preserve">6369804515</t>
  </si>
  <si>
    <t xml:space="preserve">000570PA</t>
  </si>
  <si>
    <t xml:space="preserve">21/06/2021</t>
  </si>
  <si>
    <t xml:space="preserve">6369761401</t>
  </si>
  <si>
    <t xml:space="preserve">000601PA</t>
  </si>
  <si>
    <t xml:space="preserve">6370257391</t>
  </si>
  <si>
    <t xml:space="preserve">000602PA</t>
  </si>
  <si>
    <t xml:space="preserve">6370337378</t>
  </si>
  <si>
    <t xml:space="preserve">000603PA</t>
  </si>
  <si>
    <t xml:space="preserve">6369738473</t>
  </si>
  <si>
    <t xml:space="preserve">000604PA</t>
  </si>
  <si>
    <t xml:space="preserve">6369784595</t>
  </si>
  <si>
    <t xml:space="preserve">000605PA</t>
  </si>
  <si>
    <t xml:space="preserve">6370334760</t>
  </si>
  <si>
    <t xml:space="preserve">000606PA</t>
  </si>
  <si>
    <t xml:space="preserve">30/06/2021</t>
  </si>
  <si>
    <t xml:space="preserve">6370206612</t>
  </si>
  <si>
    <t xml:space="preserve">000680PA</t>
  </si>
  <si>
    <t xml:space="preserve">6370269817</t>
  </si>
  <si>
    <t xml:space="preserve">000681PA</t>
  </si>
  <si>
    <t xml:space="preserve">22/07/2021</t>
  </si>
  <si>
    <t xml:space="preserve">6370211222</t>
  </si>
  <si>
    <t xml:space="preserve">000747PA</t>
  </si>
  <si>
    <t xml:space="preserve">6370194783</t>
  </si>
  <si>
    <t xml:space="preserve">000796PA</t>
  </si>
  <si>
    <t xml:space="preserve">6370220872</t>
  </si>
  <si>
    <t xml:space="preserve">000797PA</t>
  </si>
  <si>
    <t xml:space="preserve">FARMACIA DOTT. METALLA SNC DI DOTT. METALLA MARCOMARIA &amp; C.</t>
  </si>
  <si>
    <t xml:space="preserve">11017670156</t>
  </si>
  <si>
    <t xml:space="preserve">6379498496</t>
  </si>
  <si>
    <t xml:space="preserve">625 / PA</t>
  </si>
  <si>
    <t xml:space="preserve">6381284547</t>
  </si>
  <si>
    <t xml:space="preserve">V90013586</t>
  </si>
  <si>
    <t xml:space="preserve">6370467557</t>
  </si>
  <si>
    <t xml:space="preserve">201149</t>
  </si>
  <si>
    <t xml:space="preserve">6370467663</t>
  </si>
  <si>
    <t xml:space="preserve">201150</t>
  </si>
  <si>
    <t xml:space="preserve">6376398016</t>
  </si>
  <si>
    <t xml:space="preserve">0740843827</t>
  </si>
  <si>
    <t xml:space="preserve">6376398058</t>
  </si>
  <si>
    <t xml:space="preserve">0740843828</t>
  </si>
  <si>
    <t xml:space="preserve">6376398071</t>
  </si>
  <si>
    <t xml:space="preserve">0740843829</t>
  </si>
  <si>
    <t xml:space="preserve">6370837563</t>
  </si>
  <si>
    <t xml:space="preserve">702100724</t>
  </si>
  <si>
    <t xml:space="preserve">6378224953</t>
  </si>
  <si>
    <t xml:space="preserve">210018259</t>
  </si>
  <si>
    <t xml:space="preserve">6376674702</t>
  </si>
  <si>
    <t xml:space="preserve">210018260</t>
  </si>
  <si>
    <t xml:space="preserve">6377384445</t>
  </si>
  <si>
    <t xml:space="preserve">6985/2021</t>
  </si>
  <si>
    <t xml:space="preserve">6377411694</t>
  </si>
  <si>
    <t xml:space="preserve">7014/2021</t>
  </si>
  <si>
    <t xml:space="preserve">6372482286</t>
  </si>
  <si>
    <t xml:space="preserve">014/9265</t>
  </si>
  <si>
    <t xml:space="preserve">GREINER BIO-ONE ITALIA SRL</t>
  </si>
  <si>
    <t xml:space="preserve">09508180966</t>
  </si>
  <si>
    <t xml:space="preserve">6377561942</t>
  </si>
  <si>
    <t xml:space="preserve">21102973</t>
  </si>
  <si>
    <t xml:space="preserve">6372626093</t>
  </si>
  <si>
    <t xml:space="preserve">5916093957</t>
  </si>
  <si>
    <t xml:space="preserve">6372610042</t>
  </si>
  <si>
    <t xml:space="preserve">5916094163</t>
  </si>
  <si>
    <t xml:space="preserve">6372610172</t>
  </si>
  <si>
    <t xml:space="preserve">5916094164</t>
  </si>
  <si>
    <t xml:space="preserve">6377754335</t>
  </si>
  <si>
    <t xml:space="preserve">518</t>
  </si>
  <si>
    <t xml:space="preserve">6373936779</t>
  </si>
  <si>
    <t xml:space="preserve">15663/V2</t>
  </si>
  <si>
    <t xml:space="preserve">6369795325</t>
  </si>
  <si>
    <t xml:space="preserve">FPA21IBNSV-0002712</t>
  </si>
  <si>
    <t xml:space="preserve">6372834018</t>
  </si>
  <si>
    <t xml:space="preserve">012502-PA</t>
  </si>
  <si>
    <t xml:space="preserve">6372845196</t>
  </si>
  <si>
    <t xml:space="preserve">012503-PA</t>
  </si>
  <si>
    <t xml:space="preserve">6378264608</t>
  </si>
  <si>
    <t xml:space="preserve">4089/P1</t>
  </si>
  <si>
    <t xml:space="preserve">6370226597</t>
  </si>
  <si>
    <t xml:space="preserve">21242410</t>
  </si>
  <si>
    <t xml:space="preserve">6370229974</t>
  </si>
  <si>
    <t xml:space="preserve">21242649</t>
  </si>
  <si>
    <t xml:space="preserve">6371291140</t>
  </si>
  <si>
    <t xml:space="preserve">0050017064</t>
  </si>
  <si>
    <t xml:space="preserve">6371293875</t>
  </si>
  <si>
    <t xml:space="preserve">0050017196</t>
  </si>
  <si>
    <t xml:space="preserve">6348685083</t>
  </si>
  <si>
    <t xml:space="preserve">20211117PA</t>
  </si>
  <si>
    <t xml:space="preserve">6348688371</t>
  </si>
  <si>
    <t xml:space="preserve">20211118PA</t>
  </si>
  <si>
    <t xml:space="preserve">6348681742</t>
  </si>
  <si>
    <t xml:space="preserve">20211119PA</t>
  </si>
  <si>
    <t xml:space="preserve">6371794355</t>
  </si>
  <si>
    <t xml:space="preserve">0004121SP</t>
  </si>
  <si>
    <t xml:space="preserve">6372101094</t>
  </si>
  <si>
    <t xml:space="preserve">1127/PA</t>
  </si>
  <si>
    <t xml:space="preserve">MEDIVAL SRL</t>
  </si>
  <si>
    <t xml:space="preserve">00759430267</t>
  </si>
  <si>
    <t xml:space="preserve">6380563913</t>
  </si>
  <si>
    <t xml:space="preserve">2150740</t>
  </si>
  <si>
    <t xml:space="preserve">6380563560</t>
  </si>
  <si>
    <t xml:space="preserve">2150741</t>
  </si>
  <si>
    <t xml:space="preserve">6380564387</t>
  </si>
  <si>
    <t xml:space="preserve">2150742</t>
  </si>
  <si>
    <t xml:space="preserve">6373805438</t>
  </si>
  <si>
    <t xml:space="preserve">1027375200</t>
  </si>
  <si>
    <t xml:space="preserve">6381417268</t>
  </si>
  <si>
    <t xml:space="preserve">1027377038</t>
  </si>
  <si>
    <t xml:space="preserve">6382042118</t>
  </si>
  <si>
    <t xml:space="preserve">1027377415</t>
  </si>
  <si>
    <t xml:space="preserve">6382044962</t>
  </si>
  <si>
    <t xml:space="preserve">1027377416</t>
  </si>
  <si>
    <t xml:space="preserve">6370483007</t>
  </si>
  <si>
    <t xml:space="preserve">3202128475</t>
  </si>
  <si>
    <t xml:space="preserve">6381249436</t>
  </si>
  <si>
    <t xml:space="preserve">1294/2021/PA</t>
  </si>
  <si>
    <t xml:space="preserve">MILDAS SRL</t>
  </si>
  <si>
    <t xml:space="preserve">01306470186</t>
  </si>
  <si>
    <t xml:space="preserve">6370400665</t>
  </si>
  <si>
    <t xml:space="preserve">2670/PA</t>
  </si>
  <si>
    <t xml:space="preserve">6370183947</t>
  </si>
  <si>
    <t xml:space="preserve">211022113</t>
  </si>
  <si>
    <t xml:space="preserve">6371728544</t>
  </si>
  <si>
    <t xml:space="preserve">002051/PA</t>
  </si>
  <si>
    <t xml:space="preserve">6371997318</t>
  </si>
  <si>
    <t xml:space="preserve">VH106301</t>
  </si>
  <si>
    <t xml:space="preserve">6382008633</t>
  </si>
  <si>
    <t xml:space="preserve">2021292654</t>
  </si>
  <si>
    <t xml:space="preserve">6382008708</t>
  </si>
  <si>
    <t xml:space="preserve">2021292656</t>
  </si>
  <si>
    <t xml:space="preserve">6382007953</t>
  </si>
  <si>
    <t xml:space="preserve">2021292659</t>
  </si>
  <si>
    <t xml:space="preserve">6382007810</t>
  </si>
  <si>
    <t xml:space="preserve">2021292660</t>
  </si>
  <si>
    <t xml:space="preserve">6382007859</t>
  </si>
  <si>
    <t xml:space="preserve">2021292661</t>
  </si>
  <si>
    <t xml:space="preserve">6376258018</t>
  </si>
  <si>
    <t xml:space="preserve">1003080296</t>
  </si>
  <si>
    <t xml:space="preserve">NET4MARKET - CSAMED SRL</t>
  </si>
  <si>
    <t xml:space="preserve">02362600344</t>
  </si>
  <si>
    <t xml:space="preserve">6372450772</t>
  </si>
  <si>
    <t xml:space="preserve">0002201</t>
  </si>
  <si>
    <t xml:space="preserve">6372854047</t>
  </si>
  <si>
    <t xml:space="preserve">0000119/SP1</t>
  </si>
  <si>
    <t xml:space="preserve">6372854249</t>
  </si>
  <si>
    <t xml:space="preserve">0000122/SP1</t>
  </si>
  <si>
    <t xml:space="preserve">NORDIC PHARMA SRL</t>
  </si>
  <si>
    <t xml:space="preserve">04516021005</t>
  </si>
  <si>
    <t xml:space="preserve">6372287753</t>
  </si>
  <si>
    <t xml:space="preserve">3584</t>
  </si>
  <si>
    <t xml:space="preserve">6372874289</t>
  </si>
  <si>
    <t xml:space="preserve">2942/V2</t>
  </si>
  <si>
    <t xml:space="preserve">6370616939</t>
  </si>
  <si>
    <t xml:space="preserve">514038</t>
  </si>
  <si>
    <t xml:space="preserve">6370613992</t>
  </si>
  <si>
    <t xml:space="preserve">514103</t>
  </si>
  <si>
    <t xml:space="preserve">6368997008</t>
  </si>
  <si>
    <t xml:space="preserve">4599/00</t>
  </si>
  <si>
    <t xml:space="preserve">6371224912</t>
  </si>
  <si>
    <t xml:space="preserve">517774</t>
  </si>
  <si>
    <t xml:space="preserve">6379520513</t>
  </si>
  <si>
    <t xml:space="preserve">245/FE / 21</t>
  </si>
  <si>
    <t xml:space="preserve">6372033167</t>
  </si>
  <si>
    <t xml:space="preserve">OP/0034347</t>
  </si>
  <si>
    <t xml:space="preserve">S.I.D.EM. SPA</t>
  </si>
  <si>
    <t xml:space="preserve">06664600159</t>
  </si>
  <si>
    <t xml:space="preserve">6381484929</t>
  </si>
  <si>
    <t xml:space="preserve">062455-0CPA</t>
  </si>
  <si>
    <t xml:space="preserve">SOLARI DI UDINE SPA</t>
  </si>
  <si>
    <t xml:space="preserve">01847860309</t>
  </si>
  <si>
    <t xml:space="preserve">6377899624</t>
  </si>
  <si>
    <t xml:space="preserve">1000_M05_21000118</t>
  </si>
  <si>
    <t xml:space="preserve">6372612232</t>
  </si>
  <si>
    <t xml:space="preserve">28308</t>
  </si>
  <si>
    <t xml:space="preserve">6375302280</t>
  </si>
  <si>
    <t xml:space="preserve">2213112724</t>
  </si>
  <si>
    <t xml:space="preserve">6351729986</t>
  </si>
  <si>
    <t xml:space="preserve">7X03794521</t>
  </si>
  <si>
    <t xml:space="preserve">6351421206</t>
  </si>
  <si>
    <t xml:space="preserve">7X03994213</t>
  </si>
  <si>
    <t xml:space="preserve">6352331959</t>
  </si>
  <si>
    <t xml:space="preserve">7X04091480</t>
  </si>
  <si>
    <t xml:space="preserve">VYGON ITALIA S.R.L.</t>
  </si>
  <si>
    <t xml:space="preserve">02173550282</t>
  </si>
  <si>
    <t xml:space="preserve">6373059097</t>
  </si>
  <si>
    <t xml:space="preserve">IT00121V0022150</t>
  </si>
  <si>
    <t xml:space="preserve">6374130867</t>
  </si>
  <si>
    <t xml:space="preserve">32117122</t>
  </si>
  <si>
    <t xml:space="preserve">6374126787</t>
  </si>
  <si>
    <t xml:space="preserve">32117123</t>
  </si>
  <si>
    <t xml:space="preserve">6374137178</t>
  </si>
  <si>
    <t xml:space="preserve">32117178</t>
  </si>
  <si>
    <t xml:space="preserve">6381748954</t>
  </si>
  <si>
    <t xml:space="preserve">32117219</t>
  </si>
  <si>
    <t xml:space="preserve">6381744396</t>
  </si>
  <si>
    <t xml:space="preserve">32117220</t>
  </si>
  <si>
    <t xml:space="preserve">6381748900</t>
  </si>
  <si>
    <t xml:space="preserve">32117221</t>
  </si>
  <si>
    <t xml:space="preserve">6371612769</t>
  </si>
  <si>
    <t xml:space="preserve">7321008165</t>
  </si>
  <si>
    <t xml:space="preserve">ZAPPELLI GIARDINI DI OLDONI GIORGIO E C. SNCEX DI PARATI GABRIEL</t>
  </si>
  <si>
    <t xml:space="preserve">01485880197</t>
  </si>
  <si>
    <t xml:space="preserve">6374381980</t>
  </si>
  <si>
    <t xml:space="preserve">2/PA</t>
  </si>
  <si>
    <t xml:space="preserve">6280164673</t>
  </si>
  <si>
    <t xml:space="preserve">2021034955</t>
  </si>
  <si>
    <t xml:space="preserve">6329200773</t>
  </si>
  <si>
    <t xml:space="preserve">2021035836</t>
  </si>
  <si>
    <t xml:space="preserve">6352701395</t>
  </si>
  <si>
    <t xml:space="preserve">2021036413</t>
  </si>
  <si>
    <t xml:space="preserve">6371296025</t>
  </si>
  <si>
    <t xml:space="preserve">0050017195</t>
  </si>
  <si>
    <t xml:space="preserve">6382125921</t>
  </si>
  <si>
    <t xml:space="preserve">7000150234</t>
  </si>
  <si>
    <t xml:space="preserve">ASST DI CREMONA</t>
  </si>
  <si>
    <t xml:space="preserve">01629400191</t>
  </si>
  <si>
    <t xml:space="preserve">6328173721</t>
  </si>
  <si>
    <t xml:space="preserve">202120803</t>
  </si>
  <si>
    <t xml:space="preserve">6382416815</t>
  </si>
  <si>
    <t xml:space="preserve">202120814</t>
  </si>
  <si>
    <t xml:space="preserve">ASST PAPA GIOVANNI XXIII</t>
  </si>
  <si>
    <t xml:space="preserve">04114370168</t>
  </si>
  <si>
    <t xml:space="preserve">6371648034</t>
  </si>
  <si>
    <t xml:space="preserve">LPME/2021/174</t>
  </si>
  <si>
    <t xml:space="preserve">6382321810</t>
  </si>
  <si>
    <t xml:space="preserve">2280038257</t>
  </si>
  <si>
    <t xml:space="preserve">6386904555</t>
  </si>
  <si>
    <t xml:space="preserve">21162738</t>
  </si>
  <si>
    <t xml:space="preserve">6365633036</t>
  </si>
  <si>
    <t xml:space="preserve">5302413785</t>
  </si>
  <si>
    <t xml:space="preserve">SIBE21-7079</t>
  </si>
  <si>
    <t xml:space="preserve">SIBE21-7080</t>
  </si>
  <si>
    <t xml:space="preserve">BIOTRONIK ITALIA S.P.A.</t>
  </si>
  <si>
    <t xml:space="preserve">09699320017</t>
  </si>
  <si>
    <t xml:space="preserve">6334033483</t>
  </si>
  <si>
    <t xml:space="preserve">0537237102</t>
  </si>
  <si>
    <t xml:space="preserve">BO.RO.MI. SRL</t>
  </si>
  <si>
    <t xml:space="preserve">01811690153</t>
  </si>
  <si>
    <t xml:space="preserve">6307614508</t>
  </si>
  <si>
    <t xml:space="preserve">189/PA</t>
  </si>
  <si>
    <t xml:space="preserve">6336887611</t>
  </si>
  <si>
    <t xml:space="preserve">7172028735</t>
  </si>
  <si>
    <t xml:space="preserve">6386451571</t>
  </si>
  <si>
    <t xml:space="preserve">2002015177</t>
  </si>
  <si>
    <t xml:space="preserve">6386451826</t>
  </si>
  <si>
    <t xml:space="preserve">2002015178</t>
  </si>
  <si>
    <t xml:space="preserve">04/06/2021</t>
  </si>
  <si>
    <t xml:space="preserve">6386451717</t>
  </si>
  <si>
    <t xml:space="preserve">2002015694</t>
  </si>
  <si>
    <t xml:space="preserve">6386451569</t>
  </si>
  <si>
    <t xml:space="preserve">2002015695</t>
  </si>
  <si>
    <t xml:space="preserve">07/06/2021</t>
  </si>
  <si>
    <t xml:space="preserve">6386451680</t>
  </si>
  <si>
    <t xml:space="preserve">2002015790</t>
  </si>
  <si>
    <t xml:space="preserve">15/06/2021</t>
  </si>
  <si>
    <t xml:space="preserve">6386451670</t>
  </si>
  <si>
    <t xml:space="preserve">2002016629</t>
  </si>
  <si>
    <t xml:space="preserve">6386451883</t>
  </si>
  <si>
    <t xml:space="preserve">2002016630</t>
  </si>
  <si>
    <t xml:space="preserve">18/06/2021</t>
  </si>
  <si>
    <t xml:space="preserve">6386451849</t>
  </si>
  <si>
    <t xml:space="preserve">2002017099</t>
  </si>
  <si>
    <t xml:space="preserve">28/06/2021</t>
  </si>
  <si>
    <t xml:space="preserve">6386451650</t>
  </si>
  <si>
    <t xml:space="preserve">2002017899</t>
  </si>
  <si>
    <t xml:space="preserve">6386451706</t>
  </si>
  <si>
    <t xml:space="preserve">2002018450</t>
  </si>
  <si>
    <t xml:space="preserve">12/07/2021</t>
  </si>
  <si>
    <t xml:space="preserve">6386451624</t>
  </si>
  <si>
    <t xml:space="preserve">2002019433</t>
  </si>
  <si>
    <t xml:space="preserve">14/07/2021</t>
  </si>
  <si>
    <t xml:space="preserve">6386451573</t>
  </si>
  <si>
    <t xml:space="preserve">2002019811</t>
  </si>
  <si>
    <t xml:space="preserve">19/07/2021</t>
  </si>
  <si>
    <t xml:space="preserve">6386451589</t>
  </si>
  <si>
    <t xml:space="preserve">2002020212</t>
  </si>
  <si>
    <t xml:space="preserve">6386451625</t>
  </si>
  <si>
    <t xml:space="preserve">2002020272</t>
  </si>
  <si>
    <t xml:space="preserve">21/07/2021</t>
  </si>
  <si>
    <t xml:space="preserve">6386451716</t>
  </si>
  <si>
    <t xml:space="preserve">2002020495</t>
  </si>
  <si>
    <t xml:space="preserve">6386451875</t>
  </si>
  <si>
    <t xml:space="preserve">2002021556</t>
  </si>
  <si>
    <t xml:space="preserve">04/08/2021</t>
  </si>
  <si>
    <t xml:space="preserve">6386451776</t>
  </si>
  <si>
    <t xml:space="preserve">2002021891</t>
  </si>
  <si>
    <t xml:space="preserve">18/08/2021</t>
  </si>
  <si>
    <t xml:space="preserve">6386451811</t>
  </si>
  <si>
    <t xml:space="preserve">2002022546</t>
  </si>
  <si>
    <t xml:space="preserve">02/09/2021</t>
  </si>
  <si>
    <t xml:space="preserve">6386451689</t>
  </si>
  <si>
    <t xml:space="preserve">2002023790</t>
  </si>
  <si>
    <t xml:space="preserve">07/09/2021</t>
  </si>
  <si>
    <t xml:space="preserve">6386451870</t>
  </si>
  <si>
    <t xml:space="preserve">2002024115</t>
  </si>
  <si>
    <t xml:space="preserve">10/09/2021</t>
  </si>
  <si>
    <t xml:space="preserve">6386451644</t>
  </si>
  <si>
    <t xml:space="preserve">2002024542</t>
  </si>
  <si>
    <t xml:space="preserve">BTC MEDICAL EUROPE SRL</t>
  </si>
  <si>
    <t xml:space="preserve">03580400236</t>
  </si>
  <si>
    <t xml:space="preserve">6383090380</t>
  </si>
  <si>
    <t xml:space="preserve">000909/PA</t>
  </si>
  <si>
    <t xml:space="preserve">CENTRO CARDIOLOGICO MONZINO</t>
  </si>
  <si>
    <t xml:space="preserve">13055640158</t>
  </si>
  <si>
    <t xml:space="preserve">6387918613</t>
  </si>
  <si>
    <t xml:space="preserve">2162000193</t>
  </si>
  <si>
    <t xml:space="preserve">DIA4IT SRL</t>
  </si>
  <si>
    <t xml:space="preserve">04836380156</t>
  </si>
  <si>
    <t xml:space="preserve">6384067238</t>
  </si>
  <si>
    <t xml:space="preserve">FV21/--3966</t>
  </si>
  <si>
    <t xml:space="preserve">6342573619</t>
  </si>
  <si>
    <t xml:space="preserve">173/PA</t>
  </si>
  <si>
    <t xml:space="preserve">6388589585</t>
  </si>
  <si>
    <t xml:space="preserve">6036/PA</t>
  </si>
  <si>
    <t xml:space="preserve">EUROSTREET SOC.COOP.</t>
  </si>
  <si>
    <t xml:space="preserve">00654080076</t>
  </si>
  <si>
    <t xml:space="preserve">6432256643</t>
  </si>
  <si>
    <t xml:space="preserve">849 /21</t>
  </si>
  <si>
    <t xml:space="preserve">6387215404</t>
  </si>
  <si>
    <t xml:space="preserve">000933PA</t>
  </si>
  <si>
    <t xml:space="preserve">24/09/2021</t>
  </si>
  <si>
    <t xml:space="preserve">6387109933</t>
  </si>
  <si>
    <t xml:space="preserve">000964PA</t>
  </si>
  <si>
    <t xml:space="preserve">6387184504</t>
  </si>
  <si>
    <t xml:space="preserve">000965PA</t>
  </si>
  <si>
    <t xml:space="preserve">6387376834</t>
  </si>
  <si>
    <t xml:space="preserve">000966PA</t>
  </si>
  <si>
    <t xml:space="preserve">6387382480</t>
  </si>
  <si>
    <t xml:space="preserve">000967PA</t>
  </si>
  <si>
    <t xml:space="preserve">6387361964</t>
  </si>
  <si>
    <t xml:space="preserve">001031PA</t>
  </si>
  <si>
    <t xml:space="preserve">22/10/2021</t>
  </si>
  <si>
    <t xml:space="preserve">6387130892</t>
  </si>
  <si>
    <t xml:space="preserve">001074PA</t>
  </si>
  <si>
    <t xml:space="preserve">6387158486</t>
  </si>
  <si>
    <t xml:space="preserve">001075PA</t>
  </si>
  <si>
    <t xml:space="preserve">6387370931</t>
  </si>
  <si>
    <t xml:space="preserve">001076PA</t>
  </si>
  <si>
    <t xml:space="preserve">6387384541</t>
  </si>
  <si>
    <t xml:space="preserve">001077PA</t>
  </si>
  <si>
    <t xml:space="preserve">6387310115</t>
  </si>
  <si>
    <t xml:space="preserve">001078PA</t>
  </si>
  <si>
    <t xml:space="preserve">6387181987</t>
  </si>
  <si>
    <t xml:space="preserve">001129PA</t>
  </si>
  <si>
    <t xml:space="preserve">6387172876</t>
  </si>
  <si>
    <t xml:space="preserve">001130PA</t>
  </si>
  <si>
    <t xml:space="preserve">6387240372</t>
  </si>
  <si>
    <t xml:space="preserve">001131PA</t>
  </si>
  <si>
    <t xml:space="preserve">6387318750</t>
  </si>
  <si>
    <t xml:space="preserve">001151PA</t>
  </si>
  <si>
    <t xml:space="preserve">6387233891</t>
  </si>
  <si>
    <t xml:space="preserve">001152PA</t>
  </si>
  <si>
    <t xml:space="preserve">6387214359</t>
  </si>
  <si>
    <t xml:space="preserve">001172PA</t>
  </si>
  <si>
    <t xml:space="preserve">6387389471</t>
  </si>
  <si>
    <t xml:space="preserve">001173PA</t>
  </si>
  <si>
    <t xml:space="preserve">FAVERO HEALTH PROJECTS S.P.A.</t>
  </si>
  <si>
    <t xml:space="preserve">00175410265</t>
  </si>
  <si>
    <t xml:space="preserve">6357611447</t>
  </si>
  <si>
    <t xml:space="preserve">1250/L</t>
  </si>
  <si>
    <t xml:space="preserve">FESTARI CARBURANTI S.R.L.</t>
  </si>
  <si>
    <t xml:space="preserve">00880730197</t>
  </si>
  <si>
    <t xml:space="preserve">6506415238</t>
  </si>
  <si>
    <t xml:space="preserve">6506451231</t>
  </si>
  <si>
    <t xml:space="preserve">FATTPA 2_22</t>
  </si>
  <si>
    <t xml:space="preserve">6426729170</t>
  </si>
  <si>
    <t xml:space="preserve">101/PA</t>
  </si>
  <si>
    <t xml:space="preserve">6356933264</t>
  </si>
  <si>
    <t xml:space="preserve">PA_21_01438</t>
  </si>
  <si>
    <t xml:space="preserve">6356934145</t>
  </si>
  <si>
    <t xml:space="preserve">PA_21_01439</t>
  </si>
  <si>
    <t xml:space="preserve">6386717582</t>
  </si>
  <si>
    <t xml:space="preserve">0740844425</t>
  </si>
  <si>
    <t xml:space="preserve">6386717595</t>
  </si>
  <si>
    <t xml:space="preserve">0740844426</t>
  </si>
  <si>
    <t xml:space="preserve">6386717600</t>
  </si>
  <si>
    <t xml:space="preserve">0740844427</t>
  </si>
  <si>
    <t xml:space="preserve">6386717610</t>
  </si>
  <si>
    <t xml:space="preserve">0740844428</t>
  </si>
  <si>
    <t xml:space="preserve">6386717619</t>
  </si>
  <si>
    <t xml:space="preserve">0740844429</t>
  </si>
  <si>
    <t xml:space="preserve">6386717712</t>
  </si>
  <si>
    <t xml:space="preserve">0740844430</t>
  </si>
  <si>
    <t xml:space="preserve">6383760566</t>
  </si>
  <si>
    <t xml:space="preserve">2110550577</t>
  </si>
  <si>
    <t xml:space="preserve">6383760579</t>
  </si>
  <si>
    <t xml:space="preserve">2110550578</t>
  </si>
  <si>
    <t xml:space="preserve">6383760587</t>
  </si>
  <si>
    <t xml:space="preserve">2110550579</t>
  </si>
  <si>
    <t xml:space="preserve">GE MEDICAL SYSTEMS ITALIA SPA</t>
  </si>
  <si>
    <t xml:space="preserve">93027710016</t>
  </si>
  <si>
    <t xml:space="preserve">6383143158</t>
  </si>
  <si>
    <t xml:space="preserve">B2003058-021</t>
  </si>
  <si>
    <t xml:space="preserve">6382534969</t>
  </si>
  <si>
    <t xml:space="preserve">FT  002101</t>
  </si>
  <si>
    <t xml:space="preserve">6306490236</t>
  </si>
  <si>
    <t xml:space="preserve">188.P</t>
  </si>
  <si>
    <t xml:space="preserve">6306490806</t>
  </si>
  <si>
    <t xml:space="preserve">189.P</t>
  </si>
  <si>
    <t xml:space="preserve">6306490948</t>
  </si>
  <si>
    <t xml:space="preserve">190.P</t>
  </si>
  <si>
    <t xml:space="preserve">G4 VIGILANZA SPA</t>
  </si>
  <si>
    <t xml:space="preserve">03677260980</t>
  </si>
  <si>
    <t xml:space="preserve">6306418362</t>
  </si>
  <si>
    <t xml:space="preserve">924.P</t>
  </si>
  <si>
    <t xml:space="preserve">6306418359</t>
  </si>
  <si>
    <t xml:space="preserve">925.P</t>
  </si>
  <si>
    <t xml:space="preserve">6306418153</t>
  </si>
  <si>
    <t xml:space="preserve">926.P</t>
  </si>
  <si>
    <t xml:space="preserve">H.S. SRL</t>
  </si>
  <si>
    <t xml:space="preserve">04094700376</t>
  </si>
  <si>
    <t xml:space="preserve">6386419883</t>
  </si>
  <si>
    <t xml:space="preserve">1357</t>
  </si>
  <si>
    <t xml:space="preserve">6386419875</t>
  </si>
  <si>
    <t xml:space="preserve">1358</t>
  </si>
  <si>
    <t xml:space="preserve">6386420023</t>
  </si>
  <si>
    <t xml:space="preserve">1360</t>
  </si>
  <si>
    <t xml:space="preserve">6386420133</t>
  </si>
  <si>
    <t xml:space="preserve">1361</t>
  </si>
  <si>
    <t xml:space="preserve">6382458298</t>
  </si>
  <si>
    <t xml:space="preserve">8721191762</t>
  </si>
  <si>
    <t xml:space="preserve">6382458074</t>
  </si>
  <si>
    <t xml:space="preserve">8721191763</t>
  </si>
  <si>
    <t xml:space="preserve">6382504303</t>
  </si>
  <si>
    <t xml:space="preserve">8721192170</t>
  </si>
  <si>
    <t xml:space="preserve">6382492180</t>
  </si>
  <si>
    <t xml:space="preserve">8721192610</t>
  </si>
  <si>
    <t xml:space="preserve">6382485817</t>
  </si>
  <si>
    <t xml:space="preserve">8721192611</t>
  </si>
  <si>
    <t xml:space="preserve">6382512377</t>
  </si>
  <si>
    <t xml:space="preserve">8721193372</t>
  </si>
  <si>
    <t xml:space="preserve">6382513444</t>
  </si>
  <si>
    <t xml:space="preserve">8721193373</t>
  </si>
  <si>
    <t xml:space="preserve">6382511421</t>
  </si>
  <si>
    <t xml:space="preserve">8721193702</t>
  </si>
  <si>
    <t xml:space="preserve">6382511390</t>
  </si>
  <si>
    <t xml:space="preserve">8721193703</t>
  </si>
  <si>
    <t xml:space="preserve">6382507762</t>
  </si>
  <si>
    <t xml:space="preserve">8721193704</t>
  </si>
  <si>
    <t xml:space="preserve">6385099209</t>
  </si>
  <si>
    <t xml:space="preserve">21244591</t>
  </si>
  <si>
    <t xml:space="preserve">6385161039</t>
  </si>
  <si>
    <t xml:space="preserve">21244684</t>
  </si>
  <si>
    <t xml:space="preserve">6385104075</t>
  </si>
  <si>
    <t xml:space="preserve">21244914</t>
  </si>
  <si>
    <t xml:space="preserve">6436873856</t>
  </si>
  <si>
    <t xml:space="preserve">159/PA</t>
  </si>
  <si>
    <t xml:space="preserve">6385690546</t>
  </si>
  <si>
    <t xml:space="preserve">4067/21</t>
  </si>
  <si>
    <t xml:space="preserve">6385691127</t>
  </si>
  <si>
    <t xml:space="preserve">4068/21</t>
  </si>
  <si>
    <t xml:space="preserve">6384575595</t>
  </si>
  <si>
    <t xml:space="preserve">21V3012977</t>
  </si>
  <si>
    <t xml:space="preserve">6384575807</t>
  </si>
  <si>
    <t xml:space="preserve">21V3012978</t>
  </si>
  <si>
    <t xml:space="preserve">6361239570</t>
  </si>
  <si>
    <t xml:space="preserve">1027374090</t>
  </si>
  <si>
    <t xml:space="preserve">6384026169</t>
  </si>
  <si>
    <t xml:space="preserve">1003080346</t>
  </si>
  <si>
    <t xml:space="preserve">6368079177</t>
  </si>
  <si>
    <t xml:space="preserve">3621124080</t>
  </si>
  <si>
    <t xml:space="preserve">6209130378</t>
  </si>
  <si>
    <t xml:space="preserve">6100193542</t>
  </si>
  <si>
    <t xml:space="preserve">6342119628</t>
  </si>
  <si>
    <t xml:space="preserve">6100195633</t>
  </si>
  <si>
    <t xml:space="preserve">OSLO ITALIA SRL</t>
  </si>
  <si>
    <t xml:space="preserve">02586200228</t>
  </si>
  <si>
    <t xml:space="preserve">6237397724</t>
  </si>
  <si>
    <t xml:space="preserve">014/359</t>
  </si>
  <si>
    <t xml:space="preserve">6306051791</t>
  </si>
  <si>
    <t xml:space="preserve">588/E</t>
  </si>
  <si>
    <t xml:space="preserve">RANDSTAD ITALIA SPA - SOCIETA' UNIPERSONALE</t>
  </si>
  <si>
    <t xml:space="preserve">12730090151</t>
  </si>
  <si>
    <t xml:space="preserve">6412279518</t>
  </si>
  <si>
    <t xml:space="preserve">21FVRW164361</t>
  </si>
  <si>
    <t xml:space="preserve">6412279575</t>
  </si>
  <si>
    <t xml:space="preserve">21FVRW164362</t>
  </si>
  <si>
    <t xml:space="preserve">6281633889</t>
  </si>
  <si>
    <t xml:space="preserve">17111284</t>
  </si>
  <si>
    <t xml:space="preserve">6338908949</t>
  </si>
  <si>
    <t xml:space="preserve">17114279</t>
  </si>
  <si>
    <t xml:space="preserve">6385172778</t>
  </si>
  <si>
    <t xml:space="preserve">062453-0CPA</t>
  </si>
  <si>
    <t xml:space="preserve">6385193311</t>
  </si>
  <si>
    <t xml:space="preserve">062454-0CPA</t>
  </si>
  <si>
    <t xml:space="preserve">25/12/2021</t>
  </si>
  <si>
    <t xml:space="preserve">6405046025</t>
  </si>
  <si>
    <t xml:space="preserve">644/50</t>
  </si>
  <si>
    <t xml:space="preserve">23/02/2022</t>
  </si>
  <si>
    <t xml:space="preserve">SODEXO ITALIA SPA</t>
  </si>
  <si>
    <t xml:space="preserve">00805980158</t>
  </si>
  <si>
    <t xml:space="preserve">6388380654</t>
  </si>
  <si>
    <t xml:space="preserve">6400053283</t>
  </si>
  <si>
    <t xml:space="preserve">6301818531</t>
  </si>
  <si>
    <t xml:space="preserve">2213108343</t>
  </si>
  <si>
    <t xml:space="preserve">6333263456</t>
  </si>
  <si>
    <t xml:space="preserve">2213109188</t>
  </si>
  <si>
    <t xml:space="preserve">6383307087</t>
  </si>
  <si>
    <t xml:space="preserve">2213113182</t>
  </si>
  <si>
    <t xml:space="preserve">6345605070</t>
  </si>
  <si>
    <t xml:space="preserve">3300162609</t>
  </si>
  <si>
    <t xml:space="preserve">ABBOTT MEDICAL ITALIA SRL (EX SPA)</t>
  </si>
  <si>
    <t xml:space="preserve">11264670156</t>
  </si>
  <si>
    <t xml:space="preserve">6406210835</t>
  </si>
  <si>
    <t xml:space="preserve">2021/7500081152</t>
  </si>
  <si>
    <t xml:space="preserve">AIESI HOSPITAL SERVICE S.A.S.</t>
  </si>
  <si>
    <t xml:space="preserve">06111530637</t>
  </si>
  <si>
    <t xml:space="preserve">6404184345</t>
  </si>
  <si>
    <t xml:space="preserve">8478/01</t>
  </si>
  <si>
    <t xml:space="preserve">6406730046</t>
  </si>
  <si>
    <t xml:space="preserve">7140632553</t>
  </si>
  <si>
    <t xml:space="preserve">6421517443</t>
  </si>
  <si>
    <t xml:space="preserve">14512</t>
  </si>
  <si>
    <t xml:space="preserve">6416187808</t>
  </si>
  <si>
    <t xml:space="preserve">123/PA</t>
  </si>
  <si>
    <t xml:space="preserve">6389420618</t>
  </si>
  <si>
    <t xml:space="preserve">202111542</t>
  </si>
  <si>
    <t xml:space="preserve">6416965186</t>
  </si>
  <si>
    <t xml:space="preserve">1020616236</t>
  </si>
  <si>
    <t xml:space="preserve">6400156477</t>
  </si>
  <si>
    <t xml:space="preserve">2021-VFE-00329</t>
  </si>
  <si>
    <t xml:space="preserve">6400157032</t>
  </si>
  <si>
    <t xml:space="preserve">2021-VFE-00330</t>
  </si>
  <si>
    <t xml:space="preserve">6398751708</t>
  </si>
  <si>
    <t xml:space="preserve">211012009</t>
  </si>
  <si>
    <t xml:space="preserve">6418027476</t>
  </si>
  <si>
    <t xml:space="preserve">32116862 XU</t>
  </si>
  <si>
    <t xml:space="preserve">6394532705</t>
  </si>
  <si>
    <t xml:space="preserve">21163363</t>
  </si>
  <si>
    <t xml:space="preserve">6418452341</t>
  </si>
  <si>
    <t xml:space="preserve">21165385</t>
  </si>
  <si>
    <t xml:space="preserve">6418452369</t>
  </si>
  <si>
    <t xml:space="preserve">21165386</t>
  </si>
  <si>
    <t xml:space="preserve">6395419424</t>
  </si>
  <si>
    <t xml:space="preserve">5302415858</t>
  </si>
  <si>
    <t xml:space="preserve">6395419491</t>
  </si>
  <si>
    <t xml:space="preserve">5302415859</t>
  </si>
  <si>
    <t xml:space="preserve">6395419615</t>
  </si>
  <si>
    <t xml:space="preserve">5302415860</t>
  </si>
  <si>
    <t xml:space="preserve">6395419710</t>
  </si>
  <si>
    <t xml:space="preserve">5302415861</t>
  </si>
  <si>
    <t xml:space="preserve">6395419821</t>
  </si>
  <si>
    <t xml:space="preserve">5302415862</t>
  </si>
  <si>
    <t xml:space="preserve">6395419924</t>
  </si>
  <si>
    <t xml:space="preserve">5302415863</t>
  </si>
  <si>
    <t xml:space="preserve">6395420062</t>
  </si>
  <si>
    <t xml:space="preserve">5302415864</t>
  </si>
  <si>
    <t xml:space="preserve">6395420156</t>
  </si>
  <si>
    <t xml:space="preserve">5302415865</t>
  </si>
  <si>
    <t xml:space="preserve">6395420245</t>
  </si>
  <si>
    <t xml:space="preserve">5302415866</t>
  </si>
  <si>
    <t xml:space="preserve">6405341927</t>
  </si>
  <si>
    <t xml:space="preserve">5302416603</t>
  </si>
  <si>
    <t xml:space="preserve">BENEDETTI SNC DI CEVINI DIEGO E GIORGI MASSIMO</t>
  </si>
  <si>
    <t xml:space="preserve">00867160186</t>
  </si>
  <si>
    <t xml:space="preserve">6394660982</t>
  </si>
  <si>
    <t xml:space="preserve">887</t>
  </si>
  <si>
    <t xml:space="preserve">6416695744</t>
  </si>
  <si>
    <t xml:space="preserve">8793/PA</t>
  </si>
  <si>
    <t xml:space="preserve">6416666168</t>
  </si>
  <si>
    <t xml:space="preserve">8794/PA</t>
  </si>
  <si>
    <t xml:space="preserve">6416671829</t>
  </si>
  <si>
    <t xml:space="preserve">8795/PA</t>
  </si>
  <si>
    <t xml:space="preserve">6399721143</t>
  </si>
  <si>
    <t xml:space="preserve">202106032050</t>
  </si>
  <si>
    <t xml:space="preserve">6416047661</t>
  </si>
  <si>
    <t xml:space="preserve">7172033802</t>
  </si>
  <si>
    <t xml:space="preserve">6416076442</t>
  </si>
  <si>
    <t xml:space="preserve">7172033803</t>
  </si>
  <si>
    <t xml:space="preserve">6416103117</t>
  </si>
  <si>
    <t xml:space="preserve">7172033804</t>
  </si>
  <si>
    <t xml:space="preserve">6418888117</t>
  </si>
  <si>
    <t xml:space="preserve">7172034455</t>
  </si>
  <si>
    <t xml:space="preserve">6418943710</t>
  </si>
  <si>
    <t xml:space="preserve">7172034458</t>
  </si>
  <si>
    <t xml:space="preserve">6423019384</t>
  </si>
  <si>
    <t xml:space="preserve">7172034624</t>
  </si>
  <si>
    <t xml:space="preserve">6423557953</t>
  </si>
  <si>
    <t xml:space="preserve">7172035242</t>
  </si>
  <si>
    <t xml:space="preserve">6390036901</t>
  </si>
  <si>
    <t xml:space="preserve">2108119649</t>
  </si>
  <si>
    <t xml:space="preserve">6390031634</t>
  </si>
  <si>
    <t xml:space="preserve">2108119650</t>
  </si>
  <si>
    <t xml:space="preserve">6400052481</t>
  </si>
  <si>
    <t xml:space="preserve">FTPAMV4 0001845</t>
  </si>
  <si>
    <t xml:space="preserve">CAMO DUE S.R.L.</t>
  </si>
  <si>
    <t xml:space="preserve">01164820191</t>
  </si>
  <si>
    <t xml:space="preserve">6415460006</t>
  </si>
  <si>
    <t xml:space="preserve">000030/001</t>
  </si>
  <si>
    <t xml:space="preserve">6415468208</t>
  </si>
  <si>
    <t xml:space="preserve">000031/001</t>
  </si>
  <si>
    <t xml:space="preserve">6415468656</t>
  </si>
  <si>
    <t xml:space="preserve">000033/001</t>
  </si>
  <si>
    <t xml:space="preserve">6415468805</t>
  </si>
  <si>
    <t xml:space="preserve">000034/001</t>
  </si>
  <si>
    <t xml:space="preserve">6415469027</t>
  </si>
  <si>
    <t xml:space="preserve">000035/001</t>
  </si>
  <si>
    <t xml:space="preserve">6415983864</t>
  </si>
  <si>
    <t xml:space="preserve">X05599</t>
  </si>
  <si>
    <t xml:space="preserve">26/12/2021</t>
  </si>
  <si>
    <t xml:space="preserve">6419059224</t>
  </si>
  <si>
    <t xml:space="preserve">BFV527078</t>
  </si>
  <si>
    <t xml:space="preserve">6419059235</t>
  </si>
  <si>
    <t xml:space="preserve">BFV527079</t>
  </si>
  <si>
    <t xml:space="preserve">6419059257</t>
  </si>
  <si>
    <t xml:space="preserve">BFV527080</t>
  </si>
  <si>
    <t xml:space="preserve">6419059265</t>
  </si>
  <si>
    <t xml:space="preserve">BFV527081</t>
  </si>
  <si>
    <t xml:space="preserve">6419059271</t>
  </si>
  <si>
    <t xml:space="preserve">BFV527082</t>
  </si>
  <si>
    <t xml:space="preserve">6419059278</t>
  </si>
  <si>
    <t xml:space="preserve">BFV527083</t>
  </si>
  <si>
    <t xml:space="preserve">6419059363</t>
  </si>
  <si>
    <t xml:space="preserve">BFV527084</t>
  </si>
  <si>
    <t xml:space="preserve">6419059367</t>
  </si>
  <si>
    <t xml:space="preserve">BFV527085</t>
  </si>
  <si>
    <t xml:space="preserve">6419059469</t>
  </si>
  <si>
    <t xml:space="preserve">BFV527086</t>
  </si>
  <si>
    <t xml:space="preserve">6419059491</t>
  </si>
  <si>
    <t xml:space="preserve">BFV527087</t>
  </si>
  <si>
    <t xml:space="preserve">6419059514</t>
  </si>
  <si>
    <t xml:space="preserve">BFV527088</t>
  </si>
  <si>
    <t xml:space="preserve">6454393134</t>
  </si>
  <si>
    <t xml:space="preserve">BFV528618</t>
  </si>
  <si>
    <t xml:space="preserve">6454393159</t>
  </si>
  <si>
    <t xml:space="preserve">BFV528620</t>
  </si>
  <si>
    <t xml:space="preserve">6393944422</t>
  </si>
  <si>
    <t xml:space="preserve">2102126200</t>
  </si>
  <si>
    <t xml:space="preserve">6422659349</t>
  </si>
  <si>
    <t xml:space="preserve">9270029559</t>
  </si>
  <si>
    <t xml:space="preserve">6422562875</t>
  </si>
  <si>
    <t xml:space="preserve">21513650</t>
  </si>
  <si>
    <t xml:space="preserve">6404221101</t>
  </si>
  <si>
    <t xml:space="preserve">E-6542</t>
  </si>
  <si>
    <t xml:space="preserve">COCCATO E MEZZETTI SRL</t>
  </si>
  <si>
    <t xml:space="preserve">01045500038</t>
  </si>
  <si>
    <t xml:space="preserve">6390070549</t>
  </si>
  <si>
    <t xml:space="preserve">2100213/E</t>
  </si>
  <si>
    <t xml:space="preserve">6418593728</t>
  </si>
  <si>
    <t xml:space="preserve">686</t>
  </si>
  <si>
    <t xml:space="preserve">COREMEC SRL</t>
  </si>
  <si>
    <t xml:space="preserve">04327730018</t>
  </si>
  <si>
    <t xml:space="preserve">6419465500</t>
  </si>
  <si>
    <t xml:space="preserve">3271/PA</t>
  </si>
  <si>
    <t xml:space="preserve">745</t>
  </si>
  <si>
    <t xml:space="preserve">294/2021</t>
  </si>
  <si>
    <t xml:space="preserve">6423824621</t>
  </si>
  <si>
    <t xml:space="preserve">9923091433</t>
  </si>
  <si>
    <t xml:space="preserve">6423824917</t>
  </si>
  <si>
    <t xml:space="preserve">9923091434</t>
  </si>
  <si>
    <t xml:space="preserve">6393045455</t>
  </si>
  <si>
    <t xml:space="preserve">7166</t>
  </si>
  <si>
    <t xml:space="preserve">6413288835</t>
  </si>
  <si>
    <t xml:space="preserve">7286</t>
  </si>
  <si>
    <t xml:space="preserve">6394033582</t>
  </si>
  <si>
    <t xml:space="preserve">DEDE2103693</t>
  </si>
  <si>
    <t xml:space="preserve">DI DEDDA ELETTROMEDICALI SRL</t>
  </si>
  <si>
    <t xml:space="preserve">07904840159</t>
  </si>
  <si>
    <t xml:space="preserve">6421456100</t>
  </si>
  <si>
    <t xml:space="preserve">326/PA</t>
  </si>
  <si>
    <t xml:space="preserve">6411907893</t>
  </si>
  <si>
    <t xml:space="preserve">3702</t>
  </si>
  <si>
    <t xml:space="preserve">6404601767</t>
  </si>
  <si>
    <t xml:space="preserve">4520/S3</t>
  </si>
  <si>
    <t xml:space="preserve">6404601858</t>
  </si>
  <si>
    <t xml:space="preserve">4521/S3</t>
  </si>
  <si>
    <t xml:space="preserve">6404601794</t>
  </si>
  <si>
    <t xml:space="preserve">4522/S3</t>
  </si>
  <si>
    <t xml:space="preserve">6404601799</t>
  </si>
  <si>
    <t xml:space="preserve">4523/S3</t>
  </si>
  <si>
    <t xml:space="preserve">6400374666</t>
  </si>
  <si>
    <t xml:space="preserve">N80830</t>
  </si>
  <si>
    <t xml:space="preserve">6400419068</t>
  </si>
  <si>
    <t xml:space="preserve">N80886</t>
  </si>
  <si>
    <t xml:space="preserve">6400380582</t>
  </si>
  <si>
    <t xml:space="preserve">N80887</t>
  </si>
  <si>
    <t xml:space="preserve">6420382413</t>
  </si>
  <si>
    <t xml:space="preserve">1499/2021</t>
  </si>
  <si>
    <t xml:space="preserve">6415143519</t>
  </si>
  <si>
    <t xml:space="preserve">1563/2021</t>
  </si>
  <si>
    <t xml:space="preserve">6418814326</t>
  </si>
  <si>
    <t xml:space="preserve">0000155224</t>
  </si>
  <si>
    <t xml:space="preserve">6388961079</t>
  </si>
  <si>
    <t xml:space="preserve">6044/PA</t>
  </si>
  <si>
    <t xml:space="preserve">6389226253</t>
  </si>
  <si>
    <t xml:space="preserve">6048/PA</t>
  </si>
  <si>
    <t xml:space="preserve">6404354979</t>
  </si>
  <si>
    <t xml:space="preserve">6089/PA</t>
  </si>
  <si>
    <t xml:space="preserve">6404356556</t>
  </si>
  <si>
    <t xml:space="preserve">6090/PA</t>
  </si>
  <si>
    <t xml:space="preserve">6397849187</t>
  </si>
  <si>
    <t xml:space="preserve">2812/PA</t>
  </si>
  <si>
    <t xml:space="preserve">6398507262</t>
  </si>
  <si>
    <t xml:space="preserve">000384PA</t>
  </si>
  <si>
    <t xml:space="preserve">10/08/2021</t>
  </si>
  <si>
    <t xml:space="preserve">6389988867</t>
  </si>
  <si>
    <t xml:space="preserve">000833PA</t>
  </si>
  <si>
    <t xml:space="preserve">6389985034</t>
  </si>
  <si>
    <t xml:space="preserve">000882PA</t>
  </si>
  <si>
    <t xml:space="preserve">6389963305</t>
  </si>
  <si>
    <t xml:space="preserve">000883PA</t>
  </si>
  <si>
    <t xml:space="preserve">6389968893</t>
  </si>
  <si>
    <t xml:space="preserve">000884PA</t>
  </si>
  <si>
    <t xml:space="preserve">6389986185</t>
  </si>
  <si>
    <t xml:space="preserve">000885PA</t>
  </si>
  <si>
    <t xml:space="preserve">6390001580</t>
  </si>
  <si>
    <t xml:space="preserve">000886PA</t>
  </si>
  <si>
    <t xml:space="preserve">6390039553</t>
  </si>
  <si>
    <t xml:space="preserve">000887PA</t>
  </si>
  <si>
    <t xml:space="preserve">6390042423</t>
  </si>
  <si>
    <t xml:space="preserve">000888PA</t>
  </si>
  <si>
    <t xml:space="preserve">6390023640</t>
  </si>
  <si>
    <t xml:space="preserve">000889PA</t>
  </si>
  <si>
    <t xml:space="preserve">FAR SRL</t>
  </si>
  <si>
    <t xml:space="preserve">00874640238</t>
  </si>
  <si>
    <t xml:space="preserve">6388532382</t>
  </si>
  <si>
    <t xml:space="preserve">93/2021/09</t>
  </si>
  <si>
    <t xml:space="preserve">6398947903</t>
  </si>
  <si>
    <t xml:space="preserve">196 / PA</t>
  </si>
  <si>
    <t xml:space="preserve">FE.MA SRL</t>
  </si>
  <si>
    <t xml:space="preserve">02194160962</t>
  </si>
  <si>
    <t xml:space="preserve">6404865853</t>
  </si>
  <si>
    <t xml:space="preserve">4236</t>
  </si>
  <si>
    <t xml:space="preserve">6390717449</t>
  </si>
  <si>
    <t xml:space="preserve">2021  1615/E</t>
  </si>
  <si>
    <t xml:space="preserve">6393769880</t>
  </si>
  <si>
    <t xml:space="preserve">003102</t>
  </si>
  <si>
    <t xml:space="preserve">FONDAZIONE I.R.C.C.S. POLICLINICO S.MATTEO PAVIA</t>
  </si>
  <si>
    <t xml:space="preserve">00303490189</t>
  </si>
  <si>
    <t xml:space="preserve">6414105189</t>
  </si>
  <si>
    <t xml:space="preserve">202113000914</t>
  </si>
  <si>
    <t xml:space="preserve">6391771948</t>
  </si>
  <si>
    <t xml:space="preserve">2110550814</t>
  </si>
  <si>
    <t xml:space="preserve">6400005530</t>
  </si>
  <si>
    <t xml:space="preserve">FT  002159</t>
  </si>
  <si>
    <t xml:space="preserve">6406562523</t>
  </si>
  <si>
    <t xml:space="preserve">FT  002172</t>
  </si>
  <si>
    <t xml:space="preserve">6404817782</t>
  </si>
  <si>
    <t xml:space="preserve">014/9483</t>
  </si>
  <si>
    <t xml:space="preserve">6404818057</t>
  </si>
  <si>
    <t xml:space="preserve">014/9484</t>
  </si>
  <si>
    <t xml:space="preserve">6420832060</t>
  </si>
  <si>
    <t xml:space="preserve">5916094398</t>
  </si>
  <si>
    <t xml:space="preserve">6389819625</t>
  </si>
  <si>
    <t xml:space="preserve">8134116579</t>
  </si>
  <si>
    <t xml:space="preserve">6411824596</t>
  </si>
  <si>
    <t xml:space="preserve">1359</t>
  </si>
  <si>
    <t xml:space="preserve">6405304279</t>
  </si>
  <si>
    <t xml:space="preserve">FT/PAM/V2A/0001702</t>
  </si>
  <si>
    <t xml:space="preserve">6404166030</t>
  </si>
  <si>
    <t xml:space="preserve">21509887</t>
  </si>
  <si>
    <t xml:space="preserve">INVENTIS S.R.L.</t>
  </si>
  <si>
    <t xml:space="preserve">03957810280</t>
  </si>
  <si>
    <t xml:space="preserve">6385897807</t>
  </si>
  <si>
    <t xml:space="preserve">INV-IT00121-00375-03</t>
  </si>
  <si>
    <t xml:space="preserve">6398476011</t>
  </si>
  <si>
    <t xml:space="preserve">8721194393</t>
  </si>
  <si>
    <t xml:space="preserve">6412671852</t>
  </si>
  <si>
    <t xml:space="preserve">21246681</t>
  </si>
  <si>
    <t xml:space="preserve">6412721250</t>
  </si>
  <si>
    <t xml:space="preserve">21247333</t>
  </si>
  <si>
    <t xml:space="preserve">6412749299</t>
  </si>
  <si>
    <t xml:space="preserve">21248311</t>
  </si>
  <si>
    <t xml:space="preserve">6390698069</t>
  </si>
  <si>
    <t xml:space="preserve">2483/PA</t>
  </si>
  <si>
    <t xml:space="preserve">6422039708</t>
  </si>
  <si>
    <t xml:space="preserve">0094587474</t>
  </si>
  <si>
    <t xml:space="preserve">6422084458</t>
  </si>
  <si>
    <t xml:space="preserve">0094587617</t>
  </si>
  <si>
    <t xml:space="preserve">6422054793</t>
  </si>
  <si>
    <t xml:space="preserve">0094587719</t>
  </si>
  <si>
    <t xml:space="preserve">6423963024</t>
  </si>
  <si>
    <t xml:space="preserve">0094587723</t>
  </si>
  <si>
    <t xml:space="preserve">6423963331</t>
  </si>
  <si>
    <t xml:space="preserve">0094587724</t>
  </si>
  <si>
    <t xml:space="preserve">6419843129</t>
  </si>
  <si>
    <t xml:space="preserve">11520/FPA</t>
  </si>
  <si>
    <t xml:space="preserve">6398675518</t>
  </si>
  <si>
    <t xml:space="preserve">00002125198</t>
  </si>
  <si>
    <t xml:space="preserve">LABORATOIRES EUROMEDIS ITALIE S.A.R.L.</t>
  </si>
  <si>
    <t xml:space="preserve">09554050014</t>
  </si>
  <si>
    <t xml:space="preserve">6395799068</t>
  </si>
  <si>
    <t xml:space="preserve">VES/1114</t>
  </si>
  <si>
    <t xml:space="preserve">6414392575</t>
  </si>
  <si>
    <t xml:space="preserve">21PA000832/EO</t>
  </si>
  <si>
    <t xml:space="preserve">6401305397</t>
  </si>
  <si>
    <t xml:space="preserve">0007734/L</t>
  </si>
  <si>
    <t xml:space="preserve">6266644254</t>
  </si>
  <si>
    <t xml:space="preserve">VI-2021-012697</t>
  </si>
  <si>
    <t xml:space="preserve">6396022249</t>
  </si>
  <si>
    <t xml:space="preserve">305</t>
  </si>
  <si>
    <t xml:space="preserve">6390051987</t>
  </si>
  <si>
    <t xml:space="preserve">7904/PA</t>
  </si>
  <si>
    <t xml:space="preserve">6390067897</t>
  </si>
  <si>
    <t xml:space="preserve">7905/PA</t>
  </si>
  <si>
    <t xml:space="preserve">6390029641</t>
  </si>
  <si>
    <t xml:space="preserve">8100/PA</t>
  </si>
  <si>
    <t xml:space="preserve">6390037618</t>
  </si>
  <si>
    <t xml:space="preserve">8134/PA</t>
  </si>
  <si>
    <t xml:space="preserve">6390015892</t>
  </si>
  <si>
    <t xml:space="preserve">8237/PA</t>
  </si>
  <si>
    <t xml:space="preserve">6389921784</t>
  </si>
  <si>
    <t xml:space="preserve">6763</t>
  </si>
  <si>
    <t xml:space="preserve">6415587989</t>
  </si>
  <si>
    <t xml:space="preserve">1157/PA</t>
  </si>
  <si>
    <t xml:space="preserve">6389135267</t>
  </si>
  <si>
    <t xml:space="preserve">1027378296</t>
  </si>
  <si>
    <t xml:space="preserve">6389137121</t>
  </si>
  <si>
    <t xml:space="preserve">1027378297</t>
  </si>
  <si>
    <t xml:space="preserve">6389136999</t>
  </si>
  <si>
    <t xml:space="preserve">1027378298</t>
  </si>
  <si>
    <t xml:space="preserve">6389135294</t>
  </si>
  <si>
    <t xml:space="preserve">1027378299</t>
  </si>
  <si>
    <t xml:space="preserve">6398560894</t>
  </si>
  <si>
    <t xml:space="preserve">1027379878</t>
  </si>
  <si>
    <t xml:space="preserve">6416827038</t>
  </si>
  <si>
    <t xml:space="preserve">1027381900</t>
  </si>
  <si>
    <t xml:space="preserve">6416831758</t>
  </si>
  <si>
    <t xml:space="preserve">1027381901</t>
  </si>
  <si>
    <t xml:space="preserve">6416828519</t>
  </si>
  <si>
    <t xml:space="preserve">1027381902</t>
  </si>
  <si>
    <t xml:space="preserve">6416829972</t>
  </si>
  <si>
    <t xml:space="preserve">1027381903</t>
  </si>
  <si>
    <t xml:space="preserve">6416827163</t>
  </si>
  <si>
    <t xml:space="preserve">1027381904</t>
  </si>
  <si>
    <t xml:space="preserve">6416828416</t>
  </si>
  <si>
    <t xml:space="preserve">1027381905</t>
  </si>
  <si>
    <t xml:space="preserve">6416831810</t>
  </si>
  <si>
    <t xml:space="preserve">1027381907</t>
  </si>
  <si>
    <t xml:space="preserve">6416831908</t>
  </si>
  <si>
    <t xml:space="preserve">1027381908</t>
  </si>
  <si>
    <t xml:space="preserve">6416830130</t>
  </si>
  <si>
    <t xml:space="preserve">1027381909</t>
  </si>
  <si>
    <t xml:space="preserve">6416828489</t>
  </si>
  <si>
    <t xml:space="preserve">1027381910</t>
  </si>
  <si>
    <t xml:space="preserve">6416828458</t>
  </si>
  <si>
    <t xml:space="preserve">1027381912</t>
  </si>
  <si>
    <t xml:space="preserve">6416833850</t>
  </si>
  <si>
    <t xml:space="preserve">1027381914</t>
  </si>
  <si>
    <t xml:space="preserve">6416833810</t>
  </si>
  <si>
    <t xml:space="preserve">1027381915</t>
  </si>
  <si>
    <t xml:space="preserve">6417477734</t>
  </si>
  <si>
    <t xml:space="preserve">1027382327</t>
  </si>
  <si>
    <t xml:space="preserve">6422776270</t>
  </si>
  <si>
    <t xml:space="preserve">1027383224</t>
  </si>
  <si>
    <t xml:space="preserve">6422773691</t>
  </si>
  <si>
    <t xml:space="preserve">1027383226</t>
  </si>
  <si>
    <t xml:space="preserve">6422774175</t>
  </si>
  <si>
    <t xml:space="preserve">1027383227</t>
  </si>
  <si>
    <t xml:space="preserve">6422776353</t>
  </si>
  <si>
    <t xml:space="preserve">1027383228</t>
  </si>
  <si>
    <t xml:space="preserve">6422774071</t>
  </si>
  <si>
    <t xml:space="preserve">1027383229</t>
  </si>
  <si>
    <t xml:space="preserve">6422774272</t>
  </si>
  <si>
    <t xml:space="preserve">1027383232</t>
  </si>
  <si>
    <t xml:space="preserve">6423660388</t>
  </si>
  <si>
    <t xml:space="preserve">1027383787</t>
  </si>
  <si>
    <t xml:space="preserve">6423656172</t>
  </si>
  <si>
    <t xml:space="preserve">1027383788</t>
  </si>
  <si>
    <t xml:space="preserve">ME.TE.DA S.R.L.</t>
  </si>
  <si>
    <t xml:space="preserve">01713290441</t>
  </si>
  <si>
    <t xml:space="preserve">6398556265</t>
  </si>
  <si>
    <t xml:space="preserve">299/1</t>
  </si>
  <si>
    <t xml:space="preserve">6423568266</t>
  </si>
  <si>
    <t xml:space="preserve">326/1</t>
  </si>
  <si>
    <t xml:space="preserve">6415516855</t>
  </si>
  <si>
    <t xml:space="preserve">V4-4375</t>
  </si>
  <si>
    <t xml:space="preserve">6415516850</t>
  </si>
  <si>
    <t xml:space="preserve">V4-4376</t>
  </si>
  <si>
    <t xml:space="preserve">6415516830</t>
  </si>
  <si>
    <t xml:space="preserve">V4-4377</t>
  </si>
  <si>
    <t xml:space="preserve">MOBILBERG SRL</t>
  </si>
  <si>
    <t xml:space="preserve">00209230168</t>
  </si>
  <si>
    <t xml:space="preserve">6422219728</t>
  </si>
  <si>
    <t xml:space="preserve">144/P</t>
  </si>
  <si>
    <t xml:space="preserve">6413593889</t>
  </si>
  <si>
    <t xml:space="preserve">93027621</t>
  </si>
  <si>
    <t xml:space="preserve">6413621952</t>
  </si>
  <si>
    <t xml:space="preserve">93027622</t>
  </si>
  <si>
    <t xml:space="preserve">6413621981</t>
  </si>
  <si>
    <t xml:space="preserve">93027623</t>
  </si>
  <si>
    <t xml:space="preserve">6423638475</t>
  </si>
  <si>
    <t xml:space="preserve">2021297147</t>
  </si>
  <si>
    <t xml:space="preserve">6392540139</t>
  </si>
  <si>
    <t xml:space="preserve">1003080521</t>
  </si>
  <si>
    <t xml:space="preserve">NEUPHARMA S.R.L.</t>
  </si>
  <si>
    <t xml:space="preserve">11846301007</t>
  </si>
  <si>
    <t xml:space="preserve">6415325721</t>
  </si>
  <si>
    <t xml:space="preserve">8082/PA</t>
  </si>
  <si>
    <t xml:space="preserve">6396844406</t>
  </si>
  <si>
    <t xml:space="preserve">0000923/SP3</t>
  </si>
  <si>
    <t xml:space="preserve">6396845043</t>
  </si>
  <si>
    <t xml:space="preserve">0000931/SP3</t>
  </si>
  <si>
    <t xml:space="preserve">N.G.C. MEDICAL SRL</t>
  </si>
  <si>
    <t xml:space="preserve">09831040150</t>
  </si>
  <si>
    <t xml:space="preserve">6419658772</t>
  </si>
  <si>
    <t xml:space="preserve">215797/E</t>
  </si>
  <si>
    <t xml:space="preserve">6418502001</t>
  </si>
  <si>
    <t xml:space="preserve">3621127364</t>
  </si>
  <si>
    <t xml:space="preserve">6389694009</t>
  </si>
  <si>
    <t xml:space="preserve">S1/013510</t>
  </si>
  <si>
    <t xml:space="preserve">6389714876</t>
  </si>
  <si>
    <t xml:space="preserve">S1/013563</t>
  </si>
  <si>
    <t xml:space="preserve">OMNICELL SRL  (EX HEALTH ROBOTICS SRL)</t>
  </si>
  <si>
    <t xml:space="preserve">02493250217</t>
  </si>
  <si>
    <t xml:space="preserve">6418795468</t>
  </si>
  <si>
    <t xml:space="preserve">29/07</t>
  </si>
  <si>
    <t xml:space="preserve">PANDA ELETTRIC</t>
  </si>
  <si>
    <t xml:space="preserve">PNDNEI63M04D142G</t>
  </si>
  <si>
    <t xml:space="preserve">6417262128</t>
  </si>
  <si>
    <t xml:space="preserve">6420694193</t>
  </si>
  <si>
    <t xml:space="preserve">612/E</t>
  </si>
  <si>
    <t xml:space="preserve">6398295460</t>
  </si>
  <si>
    <t xml:space="preserve">8530/00/2021</t>
  </si>
  <si>
    <t xml:space="preserve">6398307474</t>
  </si>
  <si>
    <t xml:space="preserve">8702/00/2021</t>
  </si>
  <si>
    <t xml:space="preserve">PHARMA MAR SRL</t>
  </si>
  <si>
    <t xml:space="preserve">07858440964</t>
  </si>
  <si>
    <t xml:space="preserve">6389223893</t>
  </si>
  <si>
    <t xml:space="preserve">0000001868</t>
  </si>
  <si>
    <t xml:space="preserve">6395274734</t>
  </si>
  <si>
    <t xml:space="preserve">5142509522</t>
  </si>
  <si>
    <t xml:space="preserve">6395274786</t>
  </si>
  <si>
    <t xml:space="preserve">5142509523</t>
  </si>
  <si>
    <t xml:space="preserve">PROMO RIGENERA SRL</t>
  </si>
  <si>
    <t xml:space="preserve">01431180551</t>
  </si>
  <si>
    <t xml:space="preserve">6420084130</t>
  </si>
  <si>
    <t xml:space="preserve">1781/2021PA</t>
  </si>
  <si>
    <t xml:space="preserve">6420092222</t>
  </si>
  <si>
    <t xml:space="preserve">1782/2021PA</t>
  </si>
  <si>
    <t xml:space="preserve">6412282735</t>
  </si>
  <si>
    <t xml:space="preserve">2051</t>
  </si>
  <si>
    <t xml:space="preserve">6413623539</t>
  </si>
  <si>
    <t xml:space="preserve">2075</t>
  </si>
  <si>
    <t xml:space="preserve">6400071941</t>
  </si>
  <si>
    <t xml:space="preserve">518084</t>
  </si>
  <si>
    <t xml:space="preserve">SAN CARLO-TOFAS FUNERAL CENTER S.R.L.</t>
  </si>
  <si>
    <t xml:space="preserve">02351120163</t>
  </si>
  <si>
    <t xml:space="preserve">6414532688</t>
  </si>
  <si>
    <t xml:space="preserve">312</t>
  </si>
  <si>
    <t xml:space="preserve">6403975983</t>
  </si>
  <si>
    <t xml:space="preserve">2100126968</t>
  </si>
  <si>
    <t xml:space="preserve">6405261738</t>
  </si>
  <si>
    <t xml:space="preserve">2100128337</t>
  </si>
  <si>
    <t xml:space="preserve">6405859772</t>
  </si>
  <si>
    <t xml:space="preserve">2100130517</t>
  </si>
  <si>
    <t xml:space="preserve">6394522544</t>
  </si>
  <si>
    <t xml:space="preserve">001732/V5</t>
  </si>
  <si>
    <t xml:space="preserve">6394524593</t>
  </si>
  <si>
    <t xml:space="preserve">001733/V5</t>
  </si>
  <si>
    <t xml:space="preserve">6281416085</t>
  </si>
  <si>
    <t xml:space="preserve">3031001203</t>
  </si>
  <si>
    <t xml:space="preserve">6390911716</t>
  </si>
  <si>
    <t xml:space="preserve">3031001244</t>
  </si>
  <si>
    <t xml:space="preserve">6423869373</t>
  </si>
  <si>
    <t xml:space="preserve">3031001275</t>
  </si>
  <si>
    <t xml:space="preserve">6386849999</t>
  </si>
  <si>
    <t xml:space="preserve">C63 41014595</t>
  </si>
  <si>
    <t xml:space="preserve">6405686246</t>
  </si>
  <si>
    <t xml:space="preserve">OP/0034594</t>
  </si>
  <si>
    <t xml:space="preserve">6414953269</t>
  </si>
  <si>
    <t xml:space="preserve">VP  008335</t>
  </si>
  <si>
    <t xml:space="preserve">SICURSISTEMI S.R.L.</t>
  </si>
  <si>
    <t xml:space="preserve">02089970343</t>
  </si>
  <si>
    <t xml:space="preserve">6412003924</t>
  </si>
  <si>
    <t xml:space="preserve">13</t>
  </si>
  <si>
    <t xml:space="preserve">6420285276</t>
  </si>
  <si>
    <t xml:space="preserve">062543-0CPA</t>
  </si>
  <si>
    <t xml:space="preserve">6392880638</t>
  </si>
  <si>
    <t xml:space="preserve">0931809411</t>
  </si>
  <si>
    <t xml:space="preserve">SORIN GROUP ITALIA SRL</t>
  </si>
  <si>
    <t xml:space="preserve">10556980158</t>
  </si>
  <si>
    <t xml:space="preserve">6398958207</t>
  </si>
  <si>
    <t xml:space="preserve">0000264491</t>
  </si>
  <si>
    <t xml:space="preserve">6396913309</t>
  </si>
  <si>
    <t xml:space="preserve">25796323</t>
  </si>
  <si>
    <t xml:space="preserve">6396914377</t>
  </si>
  <si>
    <t xml:space="preserve">25796326</t>
  </si>
  <si>
    <t xml:space="preserve">6418907394</t>
  </si>
  <si>
    <t xml:space="preserve">25798434</t>
  </si>
  <si>
    <t xml:space="preserve">6418902993</t>
  </si>
  <si>
    <t xml:space="preserve">25798437</t>
  </si>
  <si>
    <t xml:space="preserve">6418903127</t>
  </si>
  <si>
    <t xml:space="preserve">25798440</t>
  </si>
  <si>
    <t xml:space="preserve">6418903392</t>
  </si>
  <si>
    <t xml:space="preserve">25798445</t>
  </si>
  <si>
    <t xml:space="preserve">6422491557</t>
  </si>
  <si>
    <t xml:space="preserve">25798886</t>
  </si>
  <si>
    <t xml:space="preserve">6422492490</t>
  </si>
  <si>
    <t xml:space="preserve">25798892</t>
  </si>
  <si>
    <t xml:space="preserve">TEKNOSAN S.R.L.</t>
  </si>
  <si>
    <t xml:space="preserve">13004810159</t>
  </si>
  <si>
    <t xml:space="preserve">6414748339</t>
  </si>
  <si>
    <t xml:space="preserve">306</t>
  </si>
  <si>
    <t xml:space="preserve">6394521067</t>
  </si>
  <si>
    <t xml:space="preserve">2213113445</t>
  </si>
  <si>
    <t xml:space="preserve">6394514378</t>
  </si>
  <si>
    <t xml:space="preserve">2213113446</t>
  </si>
  <si>
    <t xml:space="preserve">6401880826</t>
  </si>
  <si>
    <t xml:space="preserve">2213113917</t>
  </si>
  <si>
    <t xml:space="preserve">6401875643</t>
  </si>
  <si>
    <t xml:space="preserve">2213113918</t>
  </si>
  <si>
    <t xml:space="preserve">6391023035</t>
  </si>
  <si>
    <t xml:space="preserve">7672/PA</t>
  </si>
  <si>
    <t xml:space="preserve">6420968748</t>
  </si>
  <si>
    <t xml:space="preserve">90024004</t>
  </si>
  <si>
    <t xml:space="preserve">6389745656</t>
  </si>
  <si>
    <t xml:space="preserve">32117301</t>
  </si>
  <si>
    <t xml:space="preserve">6389752894</t>
  </si>
  <si>
    <t xml:space="preserve">32117302</t>
  </si>
  <si>
    <t xml:space="preserve">6389737310</t>
  </si>
  <si>
    <t xml:space="preserve">32117303</t>
  </si>
  <si>
    <t xml:space="preserve">6389753093</t>
  </si>
  <si>
    <t xml:space="preserve">32117306</t>
  </si>
  <si>
    <t xml:space="preserve">6389753328</t>
  </si>
  <si>
    <t xml:space="preserve">32117308</t>
  </si>
  <si>
    <t xml:space="preserve">6389745694</t>
  </si>
  <si>
    <t xml:space="preserve">32117322</t>
  </si>
  <si>
    <t xml:space="preserve">6389745664</t>
  </si>
  <si>
    <t xml:space="preserve">32117323</t>
  </si>
  <si>
    <t xml:space="preserve">6407269106</t>
  </si>
  <si>
    <t xml:space="preserve">32117485</t>
  </si>
  <si>
    <t xml:space="preserve">ZUCCHETTI SPA</t>
  </si>
  <si>
    <t xml:space="preserve">05006900962</t>
  </si>
  <si>
    <t xml:space="preserve">6391020257</t>
  </si>
  <si>
    <t xml:space="preserve">992/F-M</t>
  </si>
  <si>
    <t xml:space="preserve">6395753060</t>
  </si>
  <si>
    <t xml:space="preserve">E366</t>
  </si>
  <si>
    <t xml:space="preserve">BALESTRACCI BENEDETTA</t>
  </si>
  <si>
    <t xml:space="preserve">BLSBDT98R58D142T</t>
  </si>
  <si>
    <t xml:space="preserve">6512188730</t>
  </si>
  <si>
    <t xml:space="preserve">2/2022</t>
  </si>
  <si>
    <t xml:space="preserve">15/03/2022</t>
  </si>
  <si>
    <t xml:space="preserve">6512206039</t>
  </si>
  <si>
    <t xml:space="preserve">3/2022</t>
  </si>
  <si>
    <t xml:space="preserve">BONIZZI GIULIA</t>
  </si>
  <si>
    <t xml:space="preserve">BNZGLI97D50M102I</t>
  </si>
  <si>
    <t xml:space="preserve">6461201429</t>
  </si>
  <si>
    <t xml:space="preserve">FPA 1/22</t>
  </si>
  <si>
    <t xml:space="preserve">06/03/2022</t>
  </si>
  <si>
    <t xml:space="preserve">BORELLI MONIA</t>
  </si>
  <si>
    <t xml:space="preserve">BRLMNO71L52D142H</t>
  </si>
  <si>
    <t xml:space="preserve">6529753321</t>
  </si>
  <si>
    <t xml:space="preserve">0000001</t>
  </si>
  <si>
    <t xml:space="preserve">18/03/2022</t>
  </si>
  <si>
    <t xml:space="preserve">6529781859</t>
  </si>
  <si>
    <t xml:space="preserve">0000002</t>
  </si>
  <si>
    <t xml:space="preserve">6529805401</t>
  </si>
  <si>
    <t xml:space="preserve">0000003</t>
  </si>
  <si>
    <t xml:space="preserve">DELFINI STEFANIA</t>
  </si>
  <si>
    <t xml:space="preserve">DLFSFN86C67D142K</t>
  </si>
  <si>
    <t xml:space="preserve">6540112197</t>
  </si>
  <si>
    <t xml:space="preserve">1PA</t>
  </si>
  <si>
    <t xml:space="preserve">20/03/2022</t>
  </si>
  <si>
    <t xml:space="preserve">6540135163</t>
  </si>
  <si>
    <t xml:space="preserve">2PA</t>
  </si>
  <si>
    <t xml:space="preserve">ERSETTIGH GABRIELE</t>
  </si>
  <si>
    <t xml:space="preserve">RSTGRL49C27Z614B</t>
  </si>
  <si>
    <t xml:space="preserve">6495750314</t>
  </si>
  <si>
    <t xml:space="preserve">3</t>
  </si>
  <si>
    <t xml:space="preserve">13/03/2022</t>
  </si>
  <si>
    <t xml:space="preserve">FUSARI ALESSIA</t>
  </si>
  <si>
    <t xml:space="preserve">FSRLSS75M60D150G</t>
  </si>
  <si>
    <t xml:space="preserve">6497322253</t>
  </si>
  <si>
    <t xml:space="preserve">1/PA-2022</t>
  </si>
  <si>
    <t xml:space="preserve">6497322405</t>
  </si>
  <si>
    <t xml:space="preserve">2/PA-2022</t>
  </si>
  <si>
    <t xml:space="preserve">6494193845</t>
  </si>
  <si>
    <t xml:space="preserve">MANZONI LUISELLA</t>
  </si>
  <si>
    <t xml:space="preserve">MNZLLL56T49L389D</t>
  </si>
  <si>
    <t xml:space="preserve">6494061810</t>
  </si>
  <si>
    <t xml:space="preserve">1/S</t>
  </si>
  <si>
    <t xml:space="preserve">6532734922</t>
  </si>
  <si>
    <t xml:space="preserve">19/03/2022</t>
  </si>
  <si>
    <t xml:space="preserve">PICCIOLI MICHELE</t>
  </si>
  <si>
    <t xml:space="preserve">PCCMHL94D12D142W</t>
  </si>
  <si>
    <t xml:space="preserve">6529348290</t>
  </si>
  <si>
    <t xml:space="preserve">1/PA</t>
  </si>
  <si>
    <t xml:space="preserve">SCARRI ROBERTA</t>
  </si>
  <si>
    <t xml:space="preserve">SCRRRT65E42D142M</t>
  </si>
  <si>
    <t xml:space="preserve">6498797021</t>
  </si>
  <si>
    <t xml:space="preserve">STUDIO ASSOCIATO DI PSICOLOGIA E PSICOTERAPIA</t>
  </si>
  <si>
    <t xml:space="preserve">07295760966</t>
  </si>
  <si>
    <t xml:space="preserve">6405914564</t>
  </si>
  <si>
    <t xml:space="preserve">1959-FE</t>
  </si>
  <si>
    <t xml:space="preserve">STUDIO LEGALE ASSOCIATO MANGIA ROCCO</t>
  </si>
  <si>
    <t xml:space="preserve">12926860151</t>
  </si>
  <si>
    <t xml:space="preserve">6566539402</t>
  </si>
  <si>
    <t xml:space="preserve">4</t>
  </si>
  <si>
    <t xml:space="preserve">25/03/2022</t>
  </si>
  <si>
    <t xml:space="preserve">6426030800</t>
  </si>
  <si>
    <t xml:space="preserve">S21F053923</t>
  </si>
  <si>
    <t xml:space="preserve">6437317682</t>
  </si>
  <si>
    <t xml:space="preserve">2021037480</t>
  </si>
  <si>
    <t xml:space="preserve">6437322030</t>
  </si>
  <si>
    <t xml:space="preserve">2021037481</t>
  </si>
  <si>
    <t xml:space="preserve">ADRIA MED SRL</t>
  </si>
  <si>
    <t xml:space="preserve">01261450686</t>
  </si>
  <si>
    <t xml:space="preserve">6437770472</t>
  </si>
  <si>
    <t xml:space="preserve">1261/01</t>
  </si>
  <si>
    <t xml:space="preserve">6437770484</t>
  </si>
  <si>
    <t xml:space="preserve">1262/01</t>
  </si>
  <si>
    <t xml:space="preserve">6427341861</t>
  </si>
  <si>
    <t xml:space="preserve">9079147141</t>
  </si>
  <si>
    <t xml:space="preserve">ALD AUTOMOTIVE ITALIA SRL</t>
  </si>
  <si>
    <t xml:space="preserve">07978810583</t>
  </si>
  <si>
    <t xml:space="preserve">6574757549</t>
  </si>
  <si>
    <t xml:space="preserve">INR811793</t>
  </si>
  <si>
    <t xml:space="preserve">24/02/2022</t>
  </si>
  <si>
    <t xml:space="preserve">6425220198</t>
  </si>
  <si>
    <t xml:space="preserve">66283</t>
  </si>
  <si>
    <t xml:space="preserve">6425031413</t>
  </si>
  <si>
    <t xml:space="preserve">1210268877</t>
  </si>
  <si>
    <t xml:space="preserve">6359849642</t>
  </si>
  <si>
    <t xml:space="preserve">97605914</t>
  </si>
  <si>
    <t xml:space="preserve">31/12/2020</t>
  </si>
  <si>
    <t xml:space="preserve">01/01/2021</t>
  </si>
  <si>
    <t xml:space="preserve">4307837974</t>
  </si>
  <si>
    <t xml:space="preserve">140/PA</t>
  </si>
  <si>
    <t xml:space="preserve">02/03/2021</t>
  </si>
  <si>
    <t xml:space="preserve">2115891</t>
  </si>
  <si>
    <t xml:space="preserve">6407411365</t>
  </si>
  <si>
    <t xml:space="preserve">211012060</t>
  </si>
  <si>
    <t xml:space="preserve">AVIS PALAZZO PIGNANO</t>
  </si>
  <si>
    <t xml:space="preserve">91002580198</t>
  </si>
  <si>
    <t xml:space="preserve">21</t>
  </si>
  <si>
    <t xml:space="preserve">AVIS PIZZIGHETTONE</t>
  </si>
  <si>
    <t xml:space="preserve">80009870199</t>
  </si>
  <si>
    <t xml:space="preserve">4/C</t>
  </si>
  <si>
    <t xml:space="preserve">6394532725</t>
  </si>
  <si>
    <t xml:space="preserve">21163364</t>
  </si>
  <si>
    <t xml:space="preserve">6424874970</t>
  </si>
  <si>
    <t xml:space="preserve">21166227</t>
  </si>
  <si>
    <t xml:space="preserve">6424875030</t>
  </si>
  <si>
    <t xml:space="preserve">21166228</t>
  </si>
  <si>
    <t xml:space="preserve">6424875167</t>
  </si>
  <si>
    <t xml:space="preserve">21166229</t>
  </si>
  <si>
    <t xml:space="preserve">6424875211</t>
  </si>
  <si>
    <t xml:space="preserve">21166230</t>
  </si>
  <si>
    <t xml:space="preserve">B.C.S.  SRL</t>
  </si>
  <si>
    <t xml:space="preserve">01355000132</t>
  </si>
  <si>
    <t xml:space="preserve">6163555148</t>
  </si>
  <si>
    <t xml:space="preserve">101270/P</t>
  </si>
  <si>
    <t xml:space="preserve">6367581671</t>
  </si>
  <si>
    <t xml:space="preserve">29441</t>
  </si>
  <si>
    <t xml:space="preserve">6429347338</t>
  </si>
  <si>
    <t xml:space="preserve">SIBE21-10124</t>
  </si>
  <si>
    <t xml:space="preserve">6434089439</t>
  </si>
  <si>
    <t xml:space="preserve">FPA - 01301</t>
  </si>
  <si>
    <t xml:space="preserve">6445506299</t>
  </si>
  <si>
    <t xml:space="preserve">7172036473</t>
  </si>
  <si>
    <t xml:space="preserve">6434696570</t>
  </si>
  <si>
    <t xml:space="preserve">28360</t>
  </si>
  <si>
    <t xml:space="preserve">6434696352</t>
  </si>
  <si>
    <t xml:space="preserve">28404</t>
  </si>
  <si>
    <t xml:space="preserve">6434695071</t>
  </si>
  <si>
    <t xml:space="preserve">28478</t>
  </si>
  <si>
    <t xml:space="preserve">6426789545</t>
  </si>
  <si>
    <t xml:space="preserve">000032/001</t>
  </si>
  <si>
    <t xml:space="preserve">6403000718</t>
  </si>
  <si>
    <t xml:space="preserve">21513392</t>
  </si>
  <si>
    <t xml:space="preserve">6427483652</t>
  </si>
  <si>
    <t xml:space="preserve">21042731</t>
  </si>
  <si>
    <t xml:space="preserve">6427480950</t>
  </si>
  <si>
    <t xml:space="preserve">21043537</t>
  </si>
  <si>
    <t xml:space="preserve">6306514575</t>
  </si>
  <si>
    <t xml:space="preserve">9129019235</t>
  </si>
  <si>
    <t xml:space="preserve">CROCE VERDE - CITTA' DI CREMA</t>
  </si>
  <si>
    <t xml:space="preserve">91010880192</t>
  </si>
  <si>
    <t xml:space="preserve">573</t>
  </si>
  <si>
    <t xml:space="preserve">574</t>
  </si>
  <si>
    <t xml:space="preserve">596</t>
  </si>
  <si>
    <t xml:space="preserve">CSC ALLESTIMENTI SRL</t>
  </si>
  <si>
    <t xml:space="preserve">01917100131</t>
  </si>
  <si>
    <t xml:space="preserve">6434308604</t>
  </si>
  <si>
    <t xml:space="preserve">126/PA02</t>
  </si>
  <si>
    <t xml:space="preserve">6434502281</t>
  </si>
  <si>
    <t xml:space="preserve">127/PA02</t>
  </si>
  <si>
    <t xml:space="preserve">DASER SRL SOCIETA' UNIPERSONALE</t>
  </si>
  <si>
    <t xml:space="preserve">02471550265</t>
  </si>
  <si>
    <t xml:space="preserve">6436664016</t>
  </si>
  <si>
    <t xml:space="preserve">P0000002447</t>
  </si>
  <si>
    <t xml:space="preserve">30/01/2021</t>
  </si>
  <si>
    <t xml:space="preserve">4496132173</t>
  </si>
  <si>
    <t xml:space="preserve">DEDE2100139</t>
  </si>
  <si>
    <t xml:space="preserve">06/04/2021</t>
  </si>
  <si>
    <t xml:space="preserve">24/08/2021</t>
  </si>
  <si>
    <t xml:space="preserve">6434247486</t>
  </si>
  <si>
    <t xml:space="preserve">N80571</t>
  </si>
  <si>
    <t xml:space="preserve">6432755575</t>
  </si>
  <si>
    <t xml:space="preserve">40/A</t>
  </si>
  <si>
    <t xml:space="preserve">6432756098</t>
  </si>
  <si>
    <t xml:space="preserve">43/A</t>
  </si>
  <si>
    <t xml:space="preserve">6437570956</t>
  </si>
  <si>
    <t xml:space="preserve">44/A</t>
  </si>
  <si>
    <t xml:space="preserve">EOS REPLY SRL</t>
  </si>
  <si>
    <t xml:space="preserve">09121350012</t>
  </si>
  <si>
    <t xml:space="preserve">6443209528</t>
  </si>
  <si>
    <t xml:space="preserve">3031000316</t>
  </si>
  <si>
    <t xml:space="preserve">ESPRINET SPA</t>
  </si>
  <si>
    <t xml:space="preserve">05091320159</t>
  </si>
  <si>
    <t xml:space="preserve">6173431071</t>
  </si>
  <si>
    <t xml:space="preserve">E121318302</t>
  </si>
  <si>
    <t xml:space="preserve">6387259317</t>
  </si>
  <si>
    <t xml:space="preserve">001212PA</t>
  </si>
  <si>
    <t xml:space="preserve">6427383120</t>
  </si>
  <si>
    <t xml:space="preserve">8032744</t>
  </si>
  <si>
    <t xml:space="preserve">6284527533</t>
  </si>
  <si>
    <t xml:space="preserve">188 / PA</t>
  </si>
  <si>
    <t xml:space="preserve">6306984506</t>
  </si>
  <si>
    <t xml:space="preserve">192 / PA</t>
  </si>
  <si>
    <t xml:space="preserve">6366399926</t>
  </si>
  <si>
    <t xml:space="preserve">195 / PA</t>
  </si>
  <si>
    <t xml:space="preserve">6216783058</t>
  </si>
  <si>
    <t xml:space="preserve">2800014250</t>
  </si>
  <si>
    <t xml:space="preserve">6429570936</t>
  </si>
  <si>
    <t xml:space="preserve">200010939</t>
  </si>
  <si>
    <t xml:space="preserve">6429582661</t>
  </si>
  <si>
    <t xml:space="preserve">200010940</t>
  </si>
  <si>
    <t xml:space="preserve">6429577327</t>
  </si>
  <si>
    <t xml:space="preserve">200010941</t>
  </si>
  <si>
    <t xml:space="preserve">6429584432</t>
  </si>
  <si>
    <t xml:space="preserve">200011330</t>
  </si>
  <si>
    <t xml:space="preserve">6429570531</t>
  </si>
  <si>
    <t xml:space="preserve">200011331</t>
  </si>
  <si>
    <t xml:space="preserve">6424636024</t>
  </si>
  <si>
    <t xml:space="preserve">0740845352</t>
  </si>
  <si>
    <t xml:space="preserve">6440059896</t>
  </si>
  <si>
    <t xml:space="preserve">208</t>
  </si>
  <si>
    <t xml:space="preserve">GE HEALTHCARE S.R.L.</t>
  </si>
  <si>
    <t xml:space="preserve">01778520302</t>
  </si>
  <si>
    <t xml:space="preserve">6429751578</t>
  </si>
  <si>
    <t xml:space="preserve">6012221024534</t>
  </si>
  <si>
    <t xml:space="preserve">6428412549</t>
  </si>
  <si>
    <t xml:space="preserve">2113974</t>
  </si>
  <si>
    <t xml:space="preserve">6425615213</t>
  </si>
  <si>
    <t xml:space="preserve">210018450</t>
  </si>
  <si>
    <t xml:space="preserve">6427863656</t>
  </si>
  <si>
    <t xml:space="preserve">014/9609</t>
  </si>
  <si>
    <t xml:space="preserve">6433512832</t>
  </si>
  <si>
    <t xml:space="preserve">014/9610</t>
  </si>
  <si>
    <t xml:space="preserve">6427863706</t>
  </si>
  <si>
    <t xml:space="preserve">014/9612</t>
  </si>
  <si>
    <t xml:space="preserve">6427863720</t>
  </si>
  <si>
    <t xml:space="preserve">014/9613</t>
  </si>
  <si>
    <t xml:space="preserve">6427999169</t>
  </si>
  <si>
    <t xml:space="preserve">014/9700</t>
  </si>
  <si>
    <t xml:space="preserve">6435188381</t>
  </si>
  <si>
    <t xml:space="preserve">014/9899</t>
  </si>
  <si>
    <t xml:space="preserve">6428077813</t>
  </si>
  <si>
    <t xml:space="preserve">12969/5</t>
  </si>
  <si>
    <t xml:space="preserve">IDS SRL</t>
  </si>
  <si>
    <t xml:space="preserve">05215390872</t>
  </si>
  <si>
    <t xml:space="preserve">6437174968</t>
  </si>
  <si>
    <t xml:space="preserve">1097/2021/PA</t>
  </si>
  <si>
    <t xml:space="preserve">6437213704</t>
  </si>
  <si>
    <t xml:space="preserve">1098/2021/PA</t>
  </si>
  <si>
    <t xml:space="preserve">6428304641</t>
  </si>
  <si>
    <t xml:space="preserve">INV-IT00121-00381-03</t>
  </si>
  <si>
    <t xml:space="preserve">6370235155</t>
  </si>
  <si>
    <t xml:space="preserve">21242316</t>
  </si>
  <si>
    <t xml:space="preserve">6412783439</t>
  </si>
  <si>
    <t xml:space="preserve">21246856</t>
  </si>
  <si>
    <t xml:space="preserve">6544304564</t>
  </si>
  <si>
    <t xml:space="preserve">1010738672</t>
  </si>
  <si>
    <t xml:space="preserve">6544300157</t>
  </si>
  <si>
    <t xml:space="preserve">1010738673</t>
  </si>
  <si>
    <t xml:space="preserve">6544301669</t>
  </si>
  <si>
    <t xml:space="preserve">1010738674</t>
  </si>
  <si>
    <t xml:space="preserve">6544304506</t>
  </si>
  <si>
    <t xml:space="preserve">1010738675</t>
  </si>
  <si>
    <t xml:space="preserve">6544301830</t>
  </si>
  <si>
    <t xml:space="preserve">1010738676</t>
  </si>
  <si>
    <t xml:space="preserve">6544304594</t>
  </si>
  <si>
    <t xml:space="preserve">1010738677</t>
  </si>
  <si>
    <t xml:space="preserve">6544304581</t>
  </si>
  <si>
    <t xml:space="preserve">1010738678</t>
  </si>
  <si>
    <t xml:space="preserve">6356871671</t>
  </si>
  <si>
    <t xml:space="preserve">11148/FPA</t>
  </si>
  <si>
    <t xml:space="preserve">LA MA.GI.CA. DI ROGNONI VALERIO E C. SNC</t>
  </si>
  <si>
    <t xml:space="preserve">01015250192</t>
  </si>
  <si>
    <t xml:space="preserve">6395956462</t>
  </si>
  <si>
    <t xml:space="preserve">000020/002</t>
  </si>
  <si>
    <t xml:space="preserve">6435121948</t>
  </si>
  <si>
    <t xml:space="preserve">21/16314313</t>
  </si>
  <si>
    <t xml:space="preserve">MEDICAL SERVICE ASSISTANCE SRL</t>
  </si>
  <si>
    <t xml:space="preserve">07015671006</t>
  </si>
  <si>
    <t xml:space="preserve">6433668954</t>
  </si>
  <si>
    <t xml:space="preserve">FATTPA 263_21</t>
  </si>
  <si>
    <t xml:space="preserve">6431174502</t>
  </si>
  <si>
    <t xml:space="preserve">21PL028391</t>
  </si>
  <si>
    <t xml:space="preserve">6437061117</t>
  </si>
  <si>
    <t xml:space="preserve">1027385605</t>
  </si>
  <si>
    <t xml:space="preserve">MICROPORT CRM SRL</t>
  </si>
  <si>
    <t xml:space="preserve">02654900022</t>
  </si>
  <si>
    <t xml:space="preserve">6442834908</t>
  </si>
  <si>
    <t xml:space="preserve">0000267902</t>
  </si>
  <si>
    <t xml:space="preserve">6429347815</t>
  </si>
  <si>
    <t xml:space="preserve">93028117</t>
  </si>
  <si>
    <t xml:space="preserve">6427388517</t>
  </si>
  <si>
    <t xml:space="preserve">21518356</t>
  </si>
  <si>
    <t xml:space="preserve">6427387254</t>
  </si>
  <si>
    <t xml:space="preserve">21518357</t>
  </si>
  <si>
    <t xml:space="preserve">6427388391</t>
  </si>
  <si>
    <t xml:space="preserve">21518358</t>
  </si>
  <si>
    <t xml:space="preserve">6435524556</t>
  </si>
  <si>
    <t xml:space="preserve">0000015/SP</t>
  </si>
  <si>
    <t xml:space="preserve">6425021177</t>
  </si>
  <si>
    <t xml:space="preserve">0000124/SP1</t>
  </si>
  <si>
    <t xml:space="preserve">6425021263</t>
  </si>
  <si>
    <t xml:space="preserve">0000126/SP1</t>
  </si>
  <si>
    <t xml:space="preserve">6426967055</t>
  </si>
  <si>
    <t xml:space="preserve">0000131/SP1</t>
  </si>
  <si>
    <t xml:space="preserve">6435523013</t>
  </si>
  <si>
    <t xml:space="preserve">0000136/SP1</t>
  </si>
  <si>
    <t xml:space="preserve">6435524309</t>
  </si>
  <si>
    <t xml:space="preserve">0000138/SP1</t>
  </si>
  <si>
    <t xml:space="preserve">6424495874</t>
  </si>
  <si>
    <t xml:space="preserve">6100196290</t>
  </si>
  <si>
    <t xml:space="preserve">6424495879</t>
  </si>
  <si>
    <t xml:space="preserve">6100196291</t>
  </si>
  <si>
    <t xml:space="preserve">6424495883</t>
  </si>
  <si>
    <t xml:space="preserve">6100196292</t>
  </si>
  <si>
    <t xml:space="preserve">6424491727</t>
  </si>
  <si>
    <t xml:space="preserve">6100196502</t>
  </si>
  <si>
    <t xml:space="preserve">6424491989</t>
  </si>
  <si>
    <t xml:space="preserve">6100197053</t>
  </si>
  <si>
    <t xml:space="preserve">6438021894</t>
  </si>
  <si>
    <t xml:space="preserve">132</t>
  </si>
  <si>
    <t xml:space="preserve">6438035138</t>
  </si>
  <si>
    <t xml:space="preserve">133</t>
  </si>
  <si>
    <t xml:space="preserve">6437646727</t>
  </si>
  <si>
    <t xml:space="preserve">0086591598</t>
  </si>
  <si>
    <t xml:space="preserve">6437648952</t>
  </si>
  <si>
    <t xml:space="preserve">0086591664</t>
  </si>
  <si>
    <t xml:space="preserve">6437663419</t>
  </si>
  <si>
    <t xml:space="preserve">0086591665</t>
  </si>
  <si>
    <t xml:space="preserve">6436066697</t>
  </si>
  <si>
    <t xml:space="preserve">000850-0CPA</t>
  </si>
  <si>
    <t xml:space="preserve">6430084515</t>
  </si>
  <si>
    <t xml:space="preserve">9897012865</t>
  </si>
  <si>
    <t xml:space="preserve">6430085202</t>
  </si>
  <si>
    <t xml:space="preserve">9897012866</t>
  </si>
  <si>
    <t xml:space="preserve">6432703758</t>
  </si>
  <si>
    <t xml:space="preserve">248/FE / 21</t>
  </si>
  <si>
    <t xml:space="preserve">6443722169</t>
  </si>
  <si>
    <t xml:space="preserve">17115628</t>
  </si>
  <si>
    <t xml:space="preserve">6443911680</t>
  </si>
  <si>
    <t xml:space="preserve">17116455</t>
  </si>
  <si>
    <t xml:space="preserve">6441489728</t>
  </si>
  <si>
    <t xml:space="preserve">C63 41016093</t>
  </si>
  <si>
    <t xml:space="preserve">6428406216</t>
  </si>
  <si>
    <t xml:space="preserve">2215009960</t>
  </si>
  <si>
    <t xml:space="preserve">6443947361</t>
  </si>
  <si>
    <t xml:space="preserve">25800202</t>
  </si>
  <si>
    <t xml:space="preserve">6424421532</t>
  </si>
  <si>
    <t xml:space="preserve">2213114987</t>
  </si>
  <si>
    <t xml:space="preserve">6424420379</t>
  </si>
  <si>
    <t xml:space="preserve">2213114988</t>
  </si>
  <si>
    <t xml:space="preserve">6430608292</t>
  </si>
  <si>
    <t xml:space="preserve">2213115456</t>
  </si>
  <si>
    <t xml:space="preserve">6430594936</t>
  </si>
  <si>
    <t xml:space="preserve">2213115457</t>
  </si>
  <si>
    <t xml:space="preserve">6430596032</t>
  </si>
  <si>
    <t xml:space="preserve">2213115458</t>
  </si>
  <si>
    <t xml:space="preserve">6430610442</t>
  </si>
  <si>
    <t xml:space="preserve">2213115459</t>
  </si>
  <si>
    <t xml:space="preserve">6430606625</t>
  </si>
  <si>
    <t xml:space="preserve">2213115460</t>
  </si>
  <si>
    <t xml:space="preserve">6430595350</t>
  </si>
  <si>
    <t xml:space="preserve">2213115461</t>
  </si>
  <si>
    <t xml:space="preserve">6438871908</t>
  </si>
  <si>
    <t xml:space="preserve">2213115934</t>
  </si>
  <si>
    <t xml:space="preserve">6438871461</t>
  </si>
  <si>
    <t xml:space="preserve">2213115935</t>
  </si>
  <si>
    <t xml:space="preserve">TRISTEL ITALIA S.R.L.</t>
  </si>
  <si>
    <t xml:space="preserve">05896100962</t>
  </si>
  <si>
    <t xml:space="preserve">6437116823</t>
  </si>
  <si>
    <t xml:space="preserve">516/PA</t>
  </si>
  <si>
    <t xml:space="preserve">UNIPHARMA SA</t>
  </si>
  <si>
    <t xml:space="preserve">00106883221</t>
  </si>
  <si>
    <t xml:space="preserve">21005558</t>
  </si>
  <si>
    <t xml:space="preserve">VYAIRE S.R.L.</t>
  </si>
  <si>
    <t xml:space="preserve">06653670486</t>
  </si>
  <si>
    <t xml:space="preserve">6433672804</t>
  </si>
  <si>
    <t xml:space="preserve">2021005923</t>
  </si>
  <si>
    <t xml:space="preserve">6429453574</t>
  </si>
  <si>
    <t xml:space="preserve">32117678</t>
  </si>
  <si>
    <t xml:space="preserve">6429456931</t>
  </si>
  <si>
    <t xml:space="preserve">32117688</t>
  </si>
  <si>
    <t xml:space="preserve">ZIMMER BIOMET ITALIA SRL</t>
  </si>
  <si>
    <t xml:space="preserve">09012850153</t>
  </si>
  <si>
    <t xml:space="preserve">6431932062</t>
  </si>
  <si>
    <t xml:space="preserve">1621311940</t>
  </si>
  <si>
    <t xml:space="preserve">6431919256</t>
  </si>
  <si>
    <t xml:space="preserve">1621311951</t>
  </si>
  <si>
    <t xml:space="preserve">6431918827</t>
  </si>
  <si>
    <t xml:space="preserve">1621311958</t>
  </si>
  <si>
    <t xml:space="preserve">AON S.P.A. INSURANCE &amp; REINSURANCEBROKE</t>
  </si>
  <si>
    <t xml:space="preserve">10203070155</t>
  </si>
  <si>
    <t xml:space="preserve">2022/0017979</t>
  </si>
  <si>
    <t xml:space="preserve">03/04/2022</t>
  </si>
  <si>
    <t xml:space="preserve">6589937430</t>
  </si>
  <si>
    <t xml:space="preserve">4/E</t>
  </si>
  <si>
    <t xml:space="preserve">29/03/2022</t>
  </si>
  <si>
    <t xml:space="preserve">DE GIUSEPPE ROSALIA</t>
  </si>
  <si>
    <t xml:space="preserve">DGSRSL54H57D142D</t>
  </si>
  <si>
    <t xml:space="preserve">6590142661</t>
  </si>
  <si>
    <t xml:space="preserve">6590262589</t>
  </si>
  <si>
    <t xml:space="preserve">6585557544</t>
  </si>
  <si>
    <t xml:space="preserve">3PA</t>
  </si>
  <si>
    <t xml:space="preserve">28/03/2022</t>
  </si>
  <si>
    <t xml:space="preserve">6584482235</t>
  </si>
  <si>
    <t xml:space="preserve">1PA20220</t>
  </si>
  <si>
    <t xml:space="preserve">6466102359</t>
  </si>
  <si>
    <t xml:space="preserve">2022000385</t>
  </si>
  <si>
    <t xml:space="preserve">6462866413</t>
  </si>
  <si>
    <t xml:space="preserve">265</t>
  </si>
  <si>
    <t xml:space="preserve">6460320329</t>
  </si>
  <si>
    <t xml:space="preserve">199250261/362823/P1</t>
  </si>
  <si>
    <t xml:space="preserve">05/03/2022</t>
  </si>
  <si>
    <t xml:space="preserve">6466274157</t>
  </si>
  <si>
    <t xml:space="preserve">199250338/362874/P1</t>
  </si>
  <si>
    <t xml:space="preserve">6450333971</t>
  </si>
  <si>
    <t xml:space="preserve">2021/3546/P</t>
  </si>
  <si>
    <t xml:space="preserve">6459440210</t>
  </si>
  <si>
    <t xml:space="preserve">7140632844</t>
  </si>
  <si>
    <t xml:space="preserve">6461695323</t>
  </si>
  <si>
    <t xml:space="preserve">10011</t>
  </si>
  <si>
    <t xml:space="preserve">6457690699</t>
  </si>
  <si>
    <t xml:space="preserve">2122</t>
  </si>
  <si>
    <t xml:space="preserve">6463561351</t>
  </si>
  <si>
    <t xml:space="preserve">490</t>
  </si>
  <si>
    <t xml:space="preserve">6463563848</t>
  </si>
  <si>
    <t xml:space="preserve">491</t>
  </si>
  <si>
    <t xml:space="preserve">6463566436</t>
  </si>
  <si>
    <t xml:space="preserve">492</t>
  </si>
  <si>
    <t xml:space="preserve">6457336597</t>
  </si>
  <si>
    <t xml:space="preserve">21146456</t>
  </si>
  <si>
    <t xml:space="preserve">6462742747</t>
  </si>
  <si>
    <t xml:space="preserve">5302417227</t>
  </si>
  <si>
    <t xml:space="preserve">6460419398</t>
  </si>
  <si>
    <t xml:space="preserve">222000295</t>
  </si>
  <si>
    <t xml:space="preserve">6460254826</t>
  </si>
  <si>
    <t xml:space="preserve">222000296</t>
  </si>
  <si>
    <t xml:space="preserve">6460420561</t>
  </si>
  <si>
    <t xml:space="preserve">222000297</t>
  </si>
  <si>
    <t xml:space="preserve">6456971633</t>
  </si>
  <si>
    <t xml:space="preserve">FPA - 01150</t>
  </si>
  <si>
    <t xml:space="preserve">6456566538</t>
  </si>
  <si>
    <t xml:space="preserve">FPA - 01225</t>
  </si>
  <si>
    <t xml:space="preserve">6456609089</t>
  </si>
  <si>
    <t xml:space="preserve">FPA - 01228</t>
  </si>
  <si>
    <t xml:space="preserve">6456608878</t>
  </si>
  <si>
    <t xml:space="preserve">FPA - 01316</t>
  </si>
  <si>
    <t xml:space="preserve">6452775244</t>
  </si>
  <si>
    <t xml:space="preserve">4421/PA</t>
  </si>
  <si>
    <t xml:space="preserve">6450832980</t>
  </si>
  <si>
    <t xml:space="preserve">0537238392</t>
  </si>
  <si>
    <t xml:space="preserve">6460383839</t>
  </si>
  <si>
    <t xml:space="preserve">5029200476</t>
  </si>
  <si>
    <t xml:space="preserve">6466037413</t>
  </si>
  <si>
    <t xml:space="preserve">5029200588</t>
  </si>
  <si>
    <t xml:space="preserve">6466034172</t>
  </si>
  <si>
    <t xml:space="preserve">5029200589</t>
  </si>
  <si>
    <t xml:space="preserve">6454393033</t>
  </si>
  <si>
    <t xml:space="preserve">BFV528613</t>
  </si>
  <si>
    <t xml:space="preserve">6454393094</t>
  </si>
  <si>
    <t xml:space="preserve">BFV528615</t>
  </si>
  <si>
    <t xml:space="preserve">6454393105</t>
  </si>
  <si>
    <t xml:space="preserve">BFV528616</t>
  </si>
  <si>
    <t xml:space="preserve">6454393121</t>
  </si>
  <si>
    <t xml:space="preserve">BFV528617</t>
  </si>
  <si>
    <t xml:space="preserve">6454393145</t>
  </si>
  <si>
    <t xml:space="preserve">BFV528619</t>
  </si>
  <si>
    <t xml:space="preserve">6454393175</t>
  </si>
  <si>
    <t xml:space="preserve">BFV528621</t>
  </si>
  <si>
    <t xml:space="preserve">6463589382</t>
  </si>
  <si>
    <t xml:space="preserve">BFV529417</t>
  </si>
  <si>
    <t xml:space="preserve">6463589387</t>
  </si>
  <si>
    <t xml:space="preserve">BFV529418</t>
  </si>
  <si>
    <t xml:space="preserve">6463589394</t>
  </si>
  <si>
    <t xml:space="preserve">BFV529419</t>
  </si>
  <si>
    <t xml:space="preserve">6455758879</t>
  </si>
  <si>
    <t xml:space="preserve">10013661</t>
  </si>
  <si>
    <t xml:space="preserve">CONVERGE S.P.A.</t>
  </si>
  <si>
    <t xml:space="preserve">04472901000</t>
  </si>
  <si>
    <t xml:space="preserve">6457600476</t>
  </si>
  <si>
    <t xml:space="preserve">21307483</t>
  </si>
  <si>
    <t xml:space="preserve">6460942046</t>
  </si>
  <si>
    <t xml:space="preserve">FV21/--4142</t>
  </si>
  <si>
    <t xml:space="preserve">EDIL2000 SPA</t>
  </si>
  <si>
    <t xml:space="preserve">02821700982</t>
  </si>
  <si>
    <t xml:space="preserve">6457771367</t>
  </si>
  <si>
    <t xml:space="preserve">00145/2021/PA</t>
  </si>
  <si>
    <t xml:space="preserve">6457771380</t>
  </si>
  <si>
    <t xml:space="preserve">00146/2021/PA</t>
  </si>
  <si>
    <t xml:space="preserve">6458414717</t>
  </si>
  <si>
    <t xml:space="preserve">00147/2021/PA</t>
  </si>
  <si>
    <t xml:space="preserve">6461841662</t>
  </si>
  <si>
    <t xml:space="preserve">0000100651</t>
  </si>
  <si>
    <t xml:space="preserve">6456629026</t>
  </si>
  <si>
    <t xml:space="preserve">6207/PA</t>
  </si>
  <si>
    <t xml:space="preserve">6457809929</t>
  </si>
  <si>
    <t xml:space="preserve">6210/PA</t>
  </si>
  <si>
    <t xml:space="preserve">6457807903</t>
  </si>
  <si>
    <t xml:space="preserve">6211/PA</t>
  </si>
  <si>
    <t xml:space="preserve">ENGINEERING INGEGNERIA INFORMATICA SPA</t>
  </si>
  <si>
    <t xml:space="preserve">00967720285</t>
  </si>
  <si>
    <t xml:space="preserve">6465105406</t>
  </si>
  <si>
    <t xml:space="preserve">2021939071</t>
  </si>
  <si>
    <t xml:space="preserve">EVENTI TELEMATICI S.R.L.</t>
  </si>
  <si>
    <t xml:space="preserve">12592970151</t>
  </si>
  <si>
    <t xml:space="preserve">6455690913</t>
  </si>
  <si>
    <t xml:space="preserve">2</t>
  </si>
  <si>
    <t xml:space="preserve">6465946149</t>
  </si>
  <si>
    <t xml:space="preserve">V90014074</t>
  </si>
  <si>
    <t xml:space="preserve">6457856844</t>
  </si>
  <si>
    <t xml:space="preserve">201224</t>
  </si>
  <si>
    <t xml:space="preserve">6452747327</t>
  </si>
  <si>
    <t xml:space="preserve">014/9611</t>
  </si>
  <si>
    <t xml:space="preserve">6452869160</t>
  </si>
  <si>
    <t xml:space="preserve">15885/V2</t>
  </si>
  <si>
    <t xml:space="preserve">6458667463</t>
  </si>
  <si>
    <t xml:space="preserve">556/PA</t>
  </si>
  <si>
    <t xml:space="preserve">INTERCEPT ITALIA SRL</t>
  </si>
  <si>
    <t xml:space="preserve">02890650548</t>
  </si>
  <si>
    <t xml:space="preserve">6459752971</t>
  </si>
  <si>
    <t xml:space="preserve">3910008719</t>
  </si>
  <si>
    <t xml:space="preserve">I.R.I. IMPIANTI SRL</t>
  </si>
  <si>
    <t xml:space="preserve">00284320173</t>
  </si>
  <si>
    <t xml:space="preserve">6600156151</t>
  </si>
  <si>
    <t xml:space="preserve">6600158106</t>
  </si>
  <si>
    <t xml:space="preserve">6448452485</t>
  </si>
  <si>
    <t xml:space="preserve">21250676</t>
  </si>
  <si>
    <t xml:space="preserve">03/03/2022</t>
  </si>
  <si>
    <t xml:space="preserve">6448446412</t>
  </si>
  <si>
    <t xml:space="preserve">21250854</t>
  </si>
  <si>
    <t xml:space="preserve">6441451133</t>
  </si>
  <si>
    <t xml:space="preserve">0050018029</t>
  </si>
  <si>
    <t xml:space="preserve">6441451766</t>
  </si>
  <si>
    <t xml:space="preserve">0050018030</t>
  </si>
  <si>
    <t xml:space="preserve">6441451671</t>
  </si>
  <si>
    <t xml:space="preserve">0050018031</t>
  </si>
  <si>
    <t xml:space="preserve">6441450835</t>
  </si>
  <si>
    <t xml:space="preserve">0050018032</t>
  </si>
  <si>
    <t xml:space="preserve">6453368669</t>
  </si>
  <si>
    <t xml:space="preserve">0004255SP</t>
  </si>
  <si>
    <t xml:space="preserve">6459661079</t>
  </si>
  <si>
    <t xml:space="preserve">VI-2021-014779</t>
  </si>
  <si>
    <t xml:space="preserve">6462513109</t>
  </si>
  <si>
    <t xml:space="preserve">1027381916</t>
  </si>
  <si>
    <t xml:space="preserve">6452878904</t>
  </si>
  <si>
    <t xml:space="preserve">VE3/70</t>
  </si>
  <si>
    <t xml:space="preserve">6451070964</t>
  </si>
  <si>
    <t xml:space="preserve">211022962</t>
  </si>
  <si>
    <t xml:space="preserve">6462708035</t>
  </si>
  <si>
    <t xml:space="preserve">8421/PA</t>
  </si>
  <si>
    <t xml:space="preserve">6461907114</t>
  </si>
  <si>
    <t xml:space="preserve">6100197501</t>
  </si>
  <si>
    <t xml:space="preserve">6453454602</t>
  </si>
  <si>
    <t xml:space="preserve">014/427</t>
  </si>
  <si>
    <t xml:space="preserve">6465293080</t>
  </si>
  <si>
    <t xml:space="preserve">9026/00/2021</t>
  </si>
  <si>
    <t xml:space="preserve">6465289364</t>
  </si>
  <si>
    <t xml:space="preserve">9027/00/2021</t>
  </si>
  <si>
    <t xml:space="preserve">6465280801</t>
  </si>
  <si>
    <t xml:space="preserve">9028/00/2021</t>
  </si>
  <si>
    <t xml:space="preserve">6465283167</t>
  </si>
  <si>
    <t xml:space="preserve">9029/00/2021</t>
  </si>
  <si>
    <t xml:space="preserve">6465286703</t>
  </si>
  <si>
    <t xml:space="preserve">9030/00/2021</t>
  </si>
  <si>
    <t xml:space="preserve">6465292620</t>
  </si>
  <si>
    <t xml:space="preserve">9031/00/2021</t>
  </si>
  <si>
    <t xml:space="preserve">6465280784</t>
  </si>
  <si>
    <t xml:space="preserve">9032/00/2021</t>
  </si>
  <si>
    <t xml:space="preserve">6450985337</t>
  </si>
  <si>
    <t xml:space="preserve">1048/PA</t>
  </si>
  <si>
    <t xml:space="preserve">6463786072</t>
  </si>
  <si>
    <t xml:space="preserve">2021/10874/VEN</t>
  </si>
  <si>
    <t xml:space="preserve">6463786099</t>
  </si>
  <si>
    <t xml:space="preserve">2021/10875/VEN</t>
  </si>
  <si>
    <t xml:space="preserve">6463786089</t>
  </si>
  <si>
    <t xml:space="preserve">2021/10876/VEN</t>
  </si>
  <si>
    <t xml:space="preserve">6454949591</t>
  </si>
  <si>
    <t xml:space="preserve">25800780</t>
  </si>
  <si>
    <t xml:space="preserve">6450712678</t>
  </si>
  <si>
    <t xml:space="preserve">000423</t>
  </si>
  <si>
    <t xml:space="preserve">6450741793</t>
  </si>
  <si>
    <t xml:space="preserve">000424</t>
  </si>
  <si>
    <t xml:space="preserve">TERUMO BCT ITALIA S.R.L.</t>
  </si>
  <si>
    <t xml:space="preserve">13730121004</t>
  </si>
  <si>
    <t xml:space="preserve">6447174325</t>
  </si>
  <si>
    <t xml:space="preserve">5320043040</t>
  </si>
  <si>
    <t xml:space="preserve">6453490421</t>
  </si>
  <si>
    <t xml:space="preserve">3042124457</t>
  </si>
  <si>
    <t xml:space="preserve">6573309165</t>
  </si>
  <si>
    <t xml:space="preserve">6820220119001557</t>
  </si>
  <si>
    <t xml:space="preserve">26/03/2022</t>
  </si>
  <si>
    <t xml:space="preserve">6457051263</t>
  </si>
  <si>
    <t xml:space="preserve">5021159846</t>
  </si>
  <si>
    <t xml:space="preserve">6469062555</t>
  </si>
  <si>
    <t xml:space="preserve">3950006181</t>
  </si>
  <si>
    <t xml:space="preserve">07/03/2022</t>
  </si>
  <si>
    <t xml:space="preserve">6483697119</t>
  </si>
  <si>
    <t xml:space="preserve">9079157287</t>
  </si>
  <si>
    <t xml:space="preserve">07/01/2022</t>
  </si>
  <si>
    <t xml:space="preserve">6473062727</t>
  </si>
  <si>
    <t xml:space="preserve">1056948036</t>
  </si>
  <si>
    <t xml:space="preserve">08/03/2022</t>
  </si>
  <si>
    <t xml:space="preserve">ANTHARES ENGINEERING SYSTEM SRL</t>
  </si>
  <si>
    <t xml:space="preserve">09590170966</t>
  </si>
  <si>
    <t xml:space="preserve">6491604397</t>
  </si>
  <si>
    <t xml:space="preserve">FD5/84</t>
  </si>
  <si>
    <t xml:space="preserve">APTIVA MEDICAL S.R.L.</t>
  </si>
  <si>
    <t xml:space="preserve">03692250966</t>
  </si>
  <si>
    <t xml:space="preserve">6488023300</t>
  </si>
  <si>
    <t xml:space="preserve">3/PA</t>
  </si>
  <si>
    <t xml:space="preserve">ARJO ITALIA S.P.A.</t>
  </si>
  <si>
    <t xml:space="preserve">05503160011</t>
  </si>
  <si>
    <t xml:space="preserve">6472045771</t>
  </si>
  <si>
    <t xml:space="preserve">92102325</t>
  </si>
  <si>
    <t xml:space="preserve">ARTEXE SPA</t>
  </si>
  <si>
    <t xml:space="preserve">02908570043</t>
  </si>
  <si>
    <t xml:space="preserve">6494360657</t>
  </si>
  <si>
    <t xml:space="preserve">21-V-PA0403</t>
  </si>
  <si>
    <t xml:space="preserve">6494360674</t>
  </si>
  <si>
    <t xml:space="preserve">21-V-PA0404</t>
  </si>
  <si>
    <t xml:space="preserve">2200141</t>
  </si>
  <si>
    <t xml:space="preserve">6490841813</t>
  </si>
  <si>
    <t xml:space="preserve">PA  000245</t>
  </si>
  <si>
    <t xml:space="preserve">23/2021</t>
  </si>
  <si>
    <t xml:space="preserve">45/2021</t>
  </si>
  <si>
    <t xml:space="preserve">12</t>
  </si>
  <si>
    <t xml:space="preserve">01/2022</t>
  </si>
  <si>
    <t xml:space="preserve">30</t>
  </si>
  <si>
    <t xml:space="preserve">6492875760</t>
  </si>
  <si>
    <t xml:space="preserve">1261</t>
  </si>
  <si>
    <t xml:space="preserve">6492875909</t>
  </si>
  <si>
    <t xml:space="preserve">1262</t>
  </si>
  <si>
    <t xml:space="preserve">6492875776</t>
  </si>
  <si>
    <t xml:space="preserve">1263</t>
  </si>
  <si>
    <t xml:space="preserve">6492875888</t>
  </si>
  <si>
    <t xml:space="preserve">1264</t>
  </si>
  <si>
    <t xml:space="preserve">611</t>
  </si>
  <si>
    <t xml:space="preserve">6466547151</t>
  </si>
  <si>
    <t xml:space="preserve">2022300223</t>
  </si>
  <si>
    <t xml:space="preserve">DI.MO.RE. SRL</t>
  </si>
  <si>
    <t xml:space="preserve">03472670987</t>
  </si>
  <si>
    <t xml:space="preserve">6492275486</t>
  </si>
  <si>
    <t xml:space="preserve">ECO LASER INFORMATICA SRL</t>
  </si>
  <si>
    <t xml:space="preserve">04427081007</t>
  </si>
  <si>
    <t xml:space="preserve">6485939087</t>
  </si>
  <si>
    <t xml:space="preserve">006859</t>
  </si>
  <si>
    <t xml:space="preserve">6490568847</t>
  </si>
  <si>
    <t xml:space="preserve">6490632198</t>
  </si>
  <si>
    <t xml:space="preserve">6482718330</t>
  </si>
  <si>
    <t xml:space="preserve">0000100965</t>
  </si>
  <si>
    <t xml:space="preserve">6338779100</t>
  </si>
  <si>
    <t xml:space="preserve">004187690132</t>
  </si>
  <si>
    <t xml:space="preserve">6482913053</t>
  </si>
  <si>
    <t xml:space="preserve">001326PA</t>
  </si>
  <si>
    <t xml:space="preserve">6482881249</t>
  </si>
  <si>
    <t xml:space="preserve">001327PA</t>
  </si>
  <si>
    <t xml:space="preserve">6482877429</t>
  </si>
  <si>
    <t xml:space="preserve">001328PA</t>
  </si>
  <si>
    <t xml:space="preserve">6482886914</t>
  </si>
  <si>
    <t xml:space="preserve">001329PA</t>
  </si>
  <si>
    <t xml:space="preserve">6482917212</t>
  </si>
  <si>
    <t xml:space="preserve">001330PA</t>
  </si>
  <si>
    <t xml:space="preserve">6482930948</t>
  </si>
  <si>
    <t xml:space="preserve">001331PA</t>
  </si>
  <si>
    <t xml:space="preserve">6482884327</t>
  </si>
  <si>
    <t xml:space="preserve">001332PA</t>
  </si>
  <si>
    <t xml:space="preserve">6482885752</t>
  </si>
  <si>
    <t xml:space="preserve">001333PA</t>
  </si>
  <si>
    <t xml:space="preserve">6482885217</t>
  </si>
  <si>
    <t xml:space="preserve">001334PA</t>
  </si>
  <si>
    <t xml:space="preserve">6482920561</t>
  </si>
  <si>
    <t xml:space="preserve">001361PA</t>
  </si>
  <si>
    <t xml:space="preserve">6482919374</t>
  </si>
  <si>
    <t xml:space="preserve">001362PA</t>
  </si>
  <si>
    <t xml:space="preserve">GRUPPO BIOIMPIANTI SRL</t>
  </si>
  <si>
    <t xml:space="preserve">10617240154</t>
  </si>
  <si>
    <t xml:space="preserve">6474036208</t>
  </si>
  <si>
    <t xml:space="preserve">2110959</t>
  </si>
  <si>
    <t xml:space="preserve">6491867182</t>
  </si>
  <si>
    <t xml:space="preserve">977.P</t>
  </si>
  <si>
    <t xml:space="preserve">6491867453</t>
  </si>
  <si>
    <t xml:space="preserve">978.P</t>
  </si>
  <si>
    <t xml:space="preserve">6491867487</t>
  </si>
  <si>
    <t xml:space="preserve">979.P</t>
  </si>
  <si>
    <t xml:space="preserve">6381528486</t>
  </si>
  <si>
    <t xml:space="preserve">412112388187</t>
  </si>
  <si>
    <t xml:space="preserve">6482350446</t>
  </si>
  <si>
    <t xml:space="preserve">599/PA</t>
  </si>
  <si>
    <t xml:space="preserve">6471445975</t>
  </si>
  <si>
    <t xml:space="preserve">8722111335</t>
  </si>
  <si>
    <t xml:space="preserve">6491818079</t>
  </si>
  <si>
    <t xml:space="preserve">12067/FPA</t>
  </si>
  <si>
    <t xml:space="preserve">LABEL 2000 SRL</t>
  </si>
  <si>
    <t xml:space="preserve">01257760338</t>
  </si>
  <si>
    <t xml:space="preserve">6493050004</t>
  </si>
  <si>
    <t xml:space="preserve">2021   537</t>
  </si>
  <si>
    <t xml:space="preserve">6435689142</t>
  </si>
  <si>
    <t xml:space="preserve">2021FS010825</t>
  </si>
  <si>
    <t xml:space="preserve">6435689134</t>
  </si>
  <si>
    <t xml:space="preserve">2021FS010826</t>
  </si>
  <si>
    <t xml:space="preserve">6435689133</t>
  </si>
  <si>
    <t xml:space="preserve">2021FS010827</t>
  </si>
  <si>
    <t xml:space="preserve">6419250743</t>
  </si>
  <si>
    <t xml:space="preserve">2021FS010828</t>
  </si>
  <si>
    <t xml:space="preserve">6491527036</t>
  </si>
  <si>
    <t xml:space="preserve">21/347988</t>
  </si>
  <si>
    <t xml:space="preserve">6491527074</t>
  </si>
  <si>
    <t xml:space="preserve">21/348070</t>
  </si>
  <si>
    <t xml:space="preserve">6364425022</t>
  </si>
  <si>
    <t xml:space="preserve">20211201PA</t>
  </si>
  <si>
    <t xml:space="preserve">6473964404</t>
  </si>
  <si>
    <t xml:space="preserve">1209042407</t>
  </si>
  <si>
    <t xml:space="preserve">6473964434</t>
  </si>
  <si>
    <t xml:space="preserve">1209042502</t>
  </si>
  <si>
    <t xml:space="preserve">6474776878</t>
  </si>
  <si>
    <t xml:space="preserve">1209044740</t>
  </si>
  <si>
    <t xml:space="preserve">6494080580</t>
  </si>
  <si>
    <t xml:space="preserve">1209047704</t>
  </si>
  <si>
    <t xml:space="preserve">6494083138</t>
  </si>
  <si>
    <t xml:space="preserve">1209047706</t>
  </si>
  <si>
    <t xml:space="preserve">MEGATEC S.R.L.</t>
  </si>
  <si>
    <t xml:space="preserve">05884140962</t>
  </si>
  <si>
    <t xml:space="preserve">6489735130</t>
  </si>
  <si>
    <t xml:space="preserve">1929</t>
  </si>
  <si>
    <t xml:space="preserve">6479446547</t>
  </si>
  <si>
    <t xml:space="preserve">3622001016</t>
  </si>
  <si>
    <t xml:space="preserve">09/03/2022</t>
  </si>
  <si>
    <t xml:space="preserve">6479446625</t>
  </si>
  <si>
    <t xml:space="preserve">3622001017</t>
  </si>
  <si>
    <t xml:space="preserve">6492149532</t>
  </si>
  <si>
    <t xml:space="preserve">4035/E</t>
  </si>
  <si>
    <t xml:space="preserve">6487413005</t>
  </si>
  <si>
    <t xml:space="preserve">0086592419</t>
  </si>
  <si>
    <t xml:space="preserve">6472110112</t>
  </si>
  <si>
    <t xml:space="preserve">28/E</t>
  </si>
  <si>
    <t xml:space="preserve">6472126021</t>
  </si>
  <si>
    <t xml:space="preserve">29/E</t>
  </si>
  <si>
    <t xml:space="preserve">6491273836</t>
  </si>
  <si>
    <t xml:space="preserve">39/E</t>
  </si>
  <si>
    <t xml:space="preserve">6468330590</t>
  </si>
  <si>
    <t xml:space="preserve">9897014358</t>
  </si>
  <si>
    <t xml:space="preserve">6468341528</t>
  </si>
  <si>
    <t xml:space="preserve">9897014359</t>
  </si>
  <si>
    <t xml:space="preserve">POWER TECK SRL</t>
  </si>
  <si>
    <t xml:space="preserve">10056160962</t>
  </si>
  <si>
    <t xml:space="preserve">6472940757</t>
  </si>
  <si>
    <t xml:space="preserve">221</t>
  </si>
  <si>
    <t xml:space="preserve">6492705743</t>
  </si>
  <si>
    <t xml:space="preserve">001785/V5</t>
  </si>
  <si>
    <t xml:space="preserve">6493000000</t>
  </si>
  <si>
    <t xml:space="preserve">001790/V5</t>
  </si>
  <si>
    <t xml:space="preserve">6491560819</t>
  </si>
  <si>
    <t xml:space="preserve">4/FE / 22</t>
  </si>
  <si>
    <t xml:space="preserve">6467292237</t>
  </si>
  <si>
    <t xml:space="preserve">27400766</t>
  </si>
  <si>
    <t xml:space="preserve">6467292288</t>
  </si>
  <si>
    <t xml:space="preserve">27400767</t>
  </si>
  <si>
    <t xml:space="preserve">6470973292</t>
  </si>
  <si>
    <t xml:space="preserve">2215010121</t>
  </si>
  <si>
    <t xml:space="preserve">6470980181</t>
  </si>
  <si>
    <t xml:space="preserve">2215010210</t>
  </si>
  <si>
    <t xml:space="preserve">6470980187</t>
  </si>
  <si>
    <t xml:space="preserve">2215010211</t>
  </si>
  <si>
    <t xml:space="preserve">6470980193</t>
  </si>
  <si>
    <t xml:space="preserve">2215010212</t>
  </si>
  <si>
    <t xml:space="preserve">6487308088</t>
  </si>
  <si>
    <t xml:space="preserve">2215010258</t>
  </si>
  <si>
    <t xml:space="preserve">6487308111</t>
  </si>
  <si>
    <t xml:space="preserve">2215010260</t>
  </si>
  <si>
    <t xml:space="preserve">6487308121</t>
  </si>
  <si>
    <t xml:space="preserve">2215010261</t>
  </si>
  <si>
    <t xml:space="preserve">6487308139</t>
  </si>
  <si>
    <t xml:space="preserve">2215010262</t>
  </si>
  <si>
    <t xml:space="preserve">6487389519</t>
  </si>
  <si>
    <t xml:space="preserve">2215010395</t>
  </si>
  <si>
    <t xml:space="preserve">SINCRONIS SRL</t>
  </si>
  <si>
    <t xml:space="preserve">10976940964</t>
  </si>
  <si>
    <t xml:space="preserve">6473799471</t>
  </si>
  <si>
    <t xml:space="preserve">159/SP</t>
  </si>
  <si>
    <t xml:space="preserve">6483468641</t>
  </si>
  <si>
    <t xml:space="preserve">172/SP</t>
  </si>
  <si>
    <t xml:space="preserve">6468046862</t>
  </si>
  <si>
    <t xml:space="preserve">2223000737</t>
  </si>
  <si>
    <t xml:space="preserve">6482283783</t>
  </si>
  <si>
    <t xml:space="preserve">000425</t>
  </si>
  <si>
    <t xml:space="preserve">6482325015</t>
  </si>
  <si>
    <t xml:space="preserve">000426</t>
  </si>
  <si>
    <t xml:space="preserve">6471319198</t>
  </si>
  <si>
    <t xml:space="preserve">3300000895</t>
  </si>
  <si>
    <t xml:space="preserve">6471319232</t>
  </si>
  <si>
    <t xml:space="preserve">3300000896</t>
  </si>
  <si>
    <t xml:space="preserve">6471319348</t>
  </si>
  <si>
    <t xml:space="preserve">3300000897</t>
  </si>
  <si>
    <t xml:space="preserve">6471319381</t>
  </si>
  <si>
    <t xml:space="preserve">3300000898</t>
  </si>
  <si>
    <t xml:space="preserve">6471319387</t>
  </si>
  <si>
    <t xml:space="preserve">3300000899</t>
  </si>
  <si>
    <t xml:space="preserve">6354460352</t>
  </si>
  <si>
    <t xml:space="preserve">4220322800056572</t>
  </si>
  <si>
    <t xml:space="preserve">6354466735</t>
  </si>
  <si>
    <t xml:space="preserve">4220322800056648</t>
  </si>
  <si>
    <t xml:space="preserve">6354460674</t>
  </si>
  <si>
    <t xml:space="preserve">4220322800056844</t>
  </si>
  <si>
    <t xml:space="preserve">6354461487</t>
  </si>
  <si>
    <t xml:space="preserve">4220322800056898</t>
  </si>
  <si>
    <t xml:space="preserve">6354460939</t>
  </si>
  <si>
    <t xml:space="preserve">8B00830161</t>
  </si>
  <si>
    <t xml:space="preserve">6354461638</t>
  </si>
  <si>
    <t xml:space="preserve">8B00830162</t>
  </si>
  <si>
    <t xml:space="preserve">6354460314</t>
  </si>
  <si>
    <t xml:space="preserve">8B00830457</t>
  </si>
  <si>
    <t xml:space="preserve">6354684452</t>
  </si>
  <si>
    <t xml:space="preserve">8B00830593</t>
  </si>
  <si>
    <t xml:space="preserve">6354718730</t>
  </si>
  <si>
    <t xml:space="preserve">8B00830674</t>
  </si>
  <si>
    <t xml:space="preserve">6354635331</t>
  </si>
  <si>
    <t xml:space="preserve">8B00830775</t>
  </si>
  <si>
    <t xml:space="preserve">6354465241</t>
  </si>
  <si>
    <t xml:space="preserve">8B00830797</t>
  </si>
  <si>
    <t xml:space="preserve">6354394913</t>
  </si>
  <si>
    <t xml:space="preserve">8B00830957</t>
  </si>
  <si>
    <t xml:space="preserve">6354465869</t>
  </si>
  <si>
    <t xml:space="preserve">8B00831088</t>
  </si>
  <si>
    <t xml:space="preserve">6354612055</t>
  </si>
  <si>
    <t xml:space="preserve">8B00831089</t>
  </si>
  <si>
    <t xml:space="preserve">6354466683</t>
  </si>
  <si>
    <t xml:space="preserve">8B00831090</t>
  </si>
  <si>
    <t xml:space="preserve">6354466162</t>
  </si>
  <si>
    <t xml:space="preserve">8B00831246</t>
  </si>
  <si>
    <t xml:space="preserve">6354462230</t>
  </si>
  <si>
    <t xml:space="preserve">8B00831247</t>
  </si>
  <si>
    <t xml:space="preserve">6354466594</t>
  </si>
  <si>
    <t xml:space="preserve">8B00831283</t>
  </si>
  <si>
    <t xml:space="preserve">6354635518</t>
  </si>
  <si>
    <t xml:space="preserve">8B00831323</t>
  </si>
  <si>
    <t xml:space="preserve">6354719334</t>
  </si>
  <si>
    <t xml:space="preserve">8B00831344</t>
  </si>
  <si>
    <t xml:space="preserve">6354683926</t>
  </si>
  <si>
    <t xml:space="preserve">8B00831345</t>
  </si>
  <si>
    <t xml:space="preserve">6354461285</t>
  </si>
  <si>
    <t xml:space="preserve">8B00831475</t>
  </si>
  <si>
    <t xml:space="preserve">6354461049</t>
  </si>
  <si>
    <t xml:space="preserve">8B00831527</t>
  </si>
  <si>
    <t xml:space="preserve">6354464897</t>
  </si>
  <si>
    <t xml:space="preserve">8B00831637</t>
  </si>
  <si>
    <t xml:space="preserve">6354635484</t>
  </si>
  <si>
    <t xml:space="preserve">8B00832022</t>
  </si>
  <si>
    <t xml:space="preserve">6354395097</t>
  </si>
  <si>
    <t xml:space="preserve">8B00832049</t>
  </si>
  <si>
    <t xml:space="preserve">6354612170</t>
  </si>
  <si>
    <t xml:space="preserve">8B00832499</t>
  </si>
  <si>
    <t xml:space="preserve">6354612224</t>
  </si>
  <si>
    <t xml:space="preserve">8B00832500</t>
  </si>
  <si>
    <t xml:space="preserve">6354461213</t>
  </si>
  <si>
    <t xml:space="preserve">8B00832549</t>
  </si>
  <si>
    <t xml:space="preserve">6354461172</t>
  </si>
  <si>
    <t xml:space="preserve">8B00832708</t>
  </si>
  <si>
    <t xml:space="preserve">6354150781</t>
  </si>
  <si>
    <t xml:space="preserve">8B00832709</t>
  </si>
  <si>
    <t xml:space="preserve">6354467168</t>
  </si>
  <si>
    <t xml:space="preserve">8B00832710</t>
  </si>
  <si>
    <t xml:space="preserve">6354396164</t>
  </si>
  <si>
    <t xml:space="preserve">8B00832863</t>
  </si>
  <si>
    <t xml:space="preserve">6354635343</t>
  </si>
  <si>
    <t xml:space="preserve">8B00832966</t>
  </si>
  <si>
    <t xml:space="preserve">6354681140</t>
  </si>
  <si>
    <t xml:space="preserve">8B00832995</t>
  </si>
  <si>
    <t xml:space="preserve">6354612418</t>
  </si>
  <si>
    <t xml:space="preserve">8B00833086</t>
  </si>
  <si>
    <t xml:space="preserve">6354461938</t>
  </si>
  <si>
    <t xml:space="preserve">8B00833087</t>
  </si>
  <si>
    <t xml:space="preserve">6354461120</t>
  </si>
  <si>
    <t xml:space="preserve">8B00833088</t>
  </si>
  <si>
    <t xml:space="preserve">6354635452</t>
  </si>
  <si>
    <t xml:space="preserve">8B00833095</t>
  </si>
  <si>
    <t xml:space="preserve">6354461077</t>
  </si>
  <si>
    <t xml:space="preserve">8B00833101</t>
  </si>
  <si>
    <t xml:space="preserve">6354461155</t>
  </si>
  <si>
    <t xml:space="preserve">8B00833172</t>
  </si>
  <si>
    <t xml:space="preserve">6354466146</t>
  </si>
  <si>
    <t xml:space="preserve">8B00833173</t>
  </si>
  <si>
    <t xml:space="preserve">6354635282</t>
  </si>
  <si>
    <t xml:space="preserve">8B00833201</t>
  </si>
  <si>
    <t xml:space="preserve">6354460487</t>
  </si>
  <si>
    <t xml:space="preserve">8B00833294</t>
  </si>
  <si>
    <t xml:space="preserve">6354460026</t>
  </si>
  <si>
    <t xml:space="preserve">8B00833295</t>
  </si>
  <si>
    <t xml:space="preserve">6354461229</t>
  </si>
  <si>
    <t xml:space="preserve">8B00833322</t>
  </si>
  <si>
    <t xml:space="preserve">6354395342</t>
  </si>
  <si>
    <t xml:space="preserve">8B00833324</t>
  </si>
  <si>
    <t xml:space="preserve">6354637419</t>
  </si>
  <si>
    <t xml:space="preserve">8B00833344</t>
  </si>
  <si>
    <t xml:space="preserve">6354635599</t>
  </si>
  <si>
    <t xml:space="preserve">8B00833414</t>
  </si>
  <si>
    <t xml:space="preserve">6354460960</t>
  </si>
  <si>
    <t xml:space="preserve">8B00833701</t>
  </si>
  <si>
    <t xml:space="preserve">6354635360</t>
  </si>
  <si>
    <t xml:space="preserve">8B00833759</t>
  </si>
  <si>
    <t xml:space="preserve">6354613381</t>
  </si>
  <si>
    <t xml:space="preserve">8B00833906</t>
  </si>
  <si>
    <t xml:space="preserve">6354461677</t>
  </si>
  <si>
    <t xml:space="preserve">8B00833907</t>
  </si>
  <si>
    <t xml:space="preserve">6354461203</t>
  </si>
  <si>
    <t xml:space="preserve">8B00834107</t>
  </si>
  <si>
    <t xml:space="preserve">6354612179</t>
  </si>
  <si>
    <t xml:space="preserve">8B00834108</t>
  </si>
  <si>
    <t xml:space="preserve">6470588224</t>
  </si>
  <si>
    <t xml:space="preserve">90000343</t>
  </si>
  <si>
    <t xml:space="preserve">09/01/2022</t>
  </si>
  <si>
    <t xml:space="preserve">6479942704</t>
  </si>
  <si>
    <t xml:space="preserve">1619/PA</t>
  </si>
  <si>
    <t xml:space="preserve">10/03/2022</t>
  </si>
  <si>
    <t xml:space="preserve">6577652005</t>
  </si>
  <si>
    <t xml:space="preserve">7/2022</t>
  </si>
  <si>
    <t xml:space="preserve">27/03/2022</t>
  </si>
  <si>
    <t xml:space="preserve">BELLOTTI LEONARDO</t>
  </si>
  <si>
    <t xml:space="preserve">BLLLRD78L22L113O</t>
  </si>
  <si>
    <t xml:space="preserve">6574668626</t>
  </si>
  <si>
    <t xml:space="preserve">BERGAMI MARCELLO</t>
  </si>
  <si>
    <t xml:space="preserve">BRGMCL53A16D142B</t>
  </si>
  <si>
    <t xml:space="preserve">6574715746</t>
  </si>
  <si>
    <t xml:space="preserve">012022</t>
  </si>
  <si>
    <t xml:space="preserve">6577766213</t>
  </si>
  <si>
    <t xml:space="preserve">CRUINI GIULIA</t>
  </si>
  <si>
    <t xml:space="preserve">CRNGLI92S67D142A</t>
  </si>
  <si>
    <t xml:space="preserve">6580131724</t>
  </si>
  <si>
    <t xml:space="preserve">1</t>
  </si>
  <si>
    <t xml:space="preserve">DE LORENZO VIOLA</t>
  </si>
  <si>
    <t xml:space="preserve">DLRVLI94A41D142X</t>
  </si>
  <si>
    <t xml:space="preserve">6593567274</t>
  </si>
  <si>
    <t xml:space="preserve">FPA 2/22</t>
  </si>
  <si>
    <t xml:space="preserve">6593587444</t>
  </si>
  <si>
    <t xml:space="preserve">FPA 3/22</t>
  </si>
  <si>
    <t xml:space="preserve">6576005746</t>
  </si>
  <si>
    <t xml:space="preserve">9/PA-2021</t>
  </si>
  <si>
    <t xml:space="preserve">6583032593</t>
  </si>
  <si>
    <t xml:space="preserve">LUPO PASINETTI BRENDA</t>
  </si>
  <si>
    <t xml:space="preserve">LPPBND94T59D142T</t>
  </si>
  <si>
    <t xml:space="preserve">6584010598</t>
  </si>
  <si>
    <t xml:space="preserve">6579315111</t>
  </si>
  <si>
    <t xml:space="preserve">4/S</t>
  </si>
  <si>
    <t xml:space="preserve">MINETTI STEFANO</t>
  </si>
  <si>
    <t xml:space="preserve">MNTSFN81C12B157N</t>
  </si>
  <si>
    <t xml:space="preserve">6605181776</t>
  </si>
  <si>
    <t xml:space="preserve">8</t>
  </si>
  <si>
    <t xml:space="preserve">01/04/2022</t>
  </si>
  <si>
    <t xml:space="preserve">RIZZI CHIARA</t>
  </si>
  <si>
    <t xml:space="preserve">RZZCHR93D69D142G</t>
  </si>
  <si>
    <t xml:space="preserve">6605238292</t>
  </si>
  <si>
    <t xml:space="preserve">1E</t>
  </si>
  <si>
    <t xml:space="preserve">6575960361</t>
  </si>
  <si>
    <t xml:space="preserve">6613512913</t>
  </si>
  <si>
    <t xml:space="preserve">02/04/2022</t>
  </si>
  <si>
    <t xml:space="preserve">SCIBOLA ELISABETTA</t>
  </si>
  <si>
    <t xml:space="preserve">SCBLBT72P58L736G</t>
  </si>
  <si>
    <t xml:space="preserve">6591036587</t>
  </si>
  <si>
    <t xml:space="preserve">6591003654</t>
  </si>
  <si>
    <t xml:space="preserve">VALSECCHI CHIARA</t>
  </si>
  <si>
    <t xml:space="preserve">VLSCHR89T66G856V</t>
  </si>
  <si>
    <t xml:space="preserve">6580375587</t>
  </si>
  <si>
    <t xml:space="preserve">01/PA</t>
  </si>
  <si>
    <t xml:space="preserve">AUTOSTRADE PER L'ITALIA S.P.A.</t>
  </si>
  <si>
    <t xml:space="preserve">07516911000</t>
  </si>
  <si>
    <t xml:space="preserve">6597073517</t>
  </si>
  <si>
    <t xml:space="preserve">000000900002664D</t>
  </si>
  <si>
    <t xml:space="preserve">TECMARKET SERVIZI SPA</t>
  </si>
  <si>
    <t xml:space="preserve">03090380233</t>
  </si>
  <si>
    <t xml:space="preserve">6512831515</t>
  </si>
  <si>
    <t xml:space="preserve">12TXLP00000260</t>
  </si>
  <si>
    <t xml:space="preserve">6512528497</t>
  </si>
  <si>
    <t xml:space="preserve">12TXLP00000262</t>
  </si>
  <si>
    <t xml:space="preserve">6513051725</t>
  </si>
  <si>
    <t xml:space="preserve">12TXLP00000263</t>
  </si>
  <si>
    <t xml:space="preserve">6513957716</t>
  </si>
  <si>
    <t xml:space="preserve">12TXLP00000264</t>
  </si>
  <si>
    <t xml:space="preserve">6512515673</t>
  </si>
  <si>
    <t xml:space="preserve">12TXLP00000265</t>
  </si>
  <si>
    <t xml:space="preserve">6514445633</t>
  </si>
  <si>
    <t xml:space="preserve">12TXLP00000266</t>
  </si>
  <si>
    <t xml:space="preserve">6514933640</t>
  </si>
  <si>
    <t xml:space="preserve">12TXLP00000267</t>
  </si>
  <si>
    <t xml:space="preserve">6515596466</t>
  </si>
  <si>
    <t xml:space="preserve">12TXLP00000268</t>
  </si>
  <si>
    <t xml:space="preserve">6516143347</t>
  </si>
  <si>
    <t xml:space="preserve">12TXLP00000269</t>
  </si>
  <si>
    <t xml:space="preserve">6516351241</t>
  </si>
  <si>
    <t xml:space="preserve">12TXLP00000270</t>
  </si>
  <si>
    <t xml:space="preserve">6512520936</t>
  </si>
  <si>
    <t xml:space="preserve">12TXLP00000271</t>
  </si>
  <si>
    <t xml:space="preserve">6517690066</t>
  </si>
  <si>
    <t xml:space="preserve">12TXLP00000506</t>
  </si>
  <si>
    <t xml:space="preserve">16/03/2022</t>
  </si>
  <si>
    <t xml:space="preserve">6518035949</t>
  </si>
  <si>
    <t xml:space="preserve">12TXLP00000667</t>
  </si>
  <si>
    <t xml:space="preserve">6517997741</t>
  </si>
  <si>
    <t xml:space="preserve">12TXLP00000712</t>
  </si>
  <si>
    <t xml:space="preserve">6518032811</t>
  </si>
  <si>
    <t xml:space="preserve">12TXLP00000848</t>
  </si>
  <si>
    <t xml:space="preserve">6518033069</t>
  </si>
  <si>
    <t xml:space="preserve">12TXLP00000849</t>
  </si>
  <si>
    <t xml:space="preserve">6512519040</t>
  </si>
  <si>
    <t xml:space="preserve">12TXLP00000850</t>
  </si>
  <si>
    <t xml:space="preserve">6517508796</t>
  </si>
  <si>
    <t xml:space="preserve">12TXLP00000851</t>
  </si>
  <si>
    <t xml:space="preserve">6517481288</t>
  </si>
  <si>
    <t xml:space="preserve">12TXLP00000853</t>
  </si>
  <si>
    <t xml:space="preserve">6518087849</t>
  </si>
  <si>
    <t xml:space="preserve">12TXLP00000971</t>
  </si>
  <si>
    <t xml:space="preserve">6512816831</t>
  </si>
  <si>
    <t xml:space="preserve">12TXLP00001037</t>
  </si>
  <si>
    <t xml:space="preserve">6512522312</t>
  </si>
  <si>
    <t xml:space="preserve">12TXLP00001098</t>
  </si>
  <si>
    <t xml:space="preserve">6517504280</t>
  </si>
  <si>
    <t xml:space="preserve">12TXLP00001099</t>
  </si>
  <si>
    <t xml:space="preserve">6517995819</t>
  </si>
  <si>
    <t xml:space="preserve">12TXLP00001100</t>
  </si>
  <si>
    <t xml:space="preserve">6517702368</t>
  </si>
  <si>
    <t xml:space="preserve">12TXLP00001101</t>
  </si>
  <si>
    <t xml:space="preserve">6517998487</t>
  </si>
  <si>
    <t xml:space="preserve">12TXLP00001102</t>
  </si>
  <si>
    <t xml:space="preserve">6517505639</t>
  </si>
  <si>
    <t xml:space="preserve">12TXLP00001103</t>
  </si>
  <si>
    <t xml:space="preserve">6517696107</t>
  </si>
  <si>
    <t xml:space="preserve">12TXLP00001104</t>
  </si>
  <si>
    <t xml:space="preserve">6518086850</t>
  </si>
  <si>
    <t xml:space="preserve">12TXLP00001105</t>
  </si>
  <si>
    <t xml:space="preserve">6517479335</t>
  </si>
  <si>
    <t xml:space="preserve">12TXLP00001156</t>
  </si>
  <si>
    <t xml:space="preserve">6517708577</t>
  </si>
  <si>
    <t xml:space="preserve">12TXLP00001157</t>
  </si>
  <si>
    <t xml:space="preserve">6517693098</t>
  </si>
  <si>
    <t xml:space="preserve">12TXLP00001158</t>
  </si>
  <si>
    <t xml:space="preserve">TELEPASS S.P.A.</t>
  </si>
  <si>
    <t xml:space="preserve">09771701001</t>
  </si>
  <si>
    <t xml:space="preserve">6597071807</t>
  </si>
  <si>
    <t xml:space="preserve">000000900002235T</t>
  </si>
  <si>
    <t xml:space="preserve">6463096833</t>
  </si>
  <si>
    <t xml:space="preserve">7000151155</t>
  </si>
  <si>
    <t xml:space="preserve">6463096817</t>
  </si>
  <si>
    <t xml:space="preserve">7000151156</t>
  </si>
  <si>
    <t xml:space="preserve">6472429829</t>
  </si>
  <si>
    <t xml:space="preserve">7000151298</t>
  </si>
  <si>
    <t xml:space="preserve">6472429818</t>
  </si>
  <si>
    <t xml:space="preserve">7000151299</t>
  </si>
  <si>
    <t xml:space="preserve">6472429812</t>
  </si>
  <si>
    <t xml:space="preserve">7000151300</t>
  </si>
  <si>
    <t xml:space="preserve">6472429802</t>
  </si>
  <si>
    <t xml:space="preserve">7000151301</t>
  </si>
  <si>
    <t xml:space="preserve">6466274395</t>
  </si>
  <si>
    <t xml:space="preserve">199250339/362865/P1</t>
  </si>
  <si>
    <t xml:space="preserve">6487571440</t>
  </si>
  <si>
    <t xml:space="preserve">199250441/362975/P1</t>
  </si>
  <si>
    <t xml:space="preserve">6625160596</t>
  </si>
  <si>
    <t xml:space="preserve">INR885171</t>
  </si>
  <si>
    <t xml:space="preserve">6585727343</t>
  </si>
  <si>
    <t xml:space="preserve">RLR271408</t>
  </si>
  <si>
    <t xml:space="preserve">6465042636</t>
  </si>
  <si>
    <t xml:space="preserve">7140632972</t>
  </si>
  <si>
    <t xml:space="preserve">6467451729</t>
  </si>
  <si>
    <t xml:space="preserve">0931826471</t>
  </si>
  <si>
    <t xml:space="preserve">6467451831</t>
  </si>
  <si>
    <t xml:space="preserve">0931826472</t>
  </si>
  <si>
    <t xml:space="preserve">6481451025</t>
  </si>
  <si>
    <t xml:space="preserve">0931826757</t>
  </si>
  <si>
    <t xml:space="preserve">6481451059</t>
  </si>
  <si>
    <t xml:space="preserve">0931826758</t>
  </si>
  <si>
    <t xml:space="preserve">6481451304</t>
  </si>
  <si>
    <t xml:space="preserve">0931826759</t>
  </si>
  <si>
    <t xml:space="preserve">6466300562</t>
  </si>
  <si>
    <t xml:space="preserve">49</t>
  </si>
  <si>
    <t xml:space="preserve">AZIENDA USL DI PARMA</t>
  </si>
  <si>
    <t xml:space="preserve">01874230343</t>
  </si>
  <si>
    <t xml:space="preserve">6579435008</t>
  </si>
  <si>
    <t xml:space="preserve">2022/6/D</t>
  </si>
  <si>
    <t xml:space="preserve">6469515780</t>
  </si>
  <si>
    <t xml:space="preserve">22001547</t>
  </si>
  <si>
    <t xml:space="preserve">6469515786</t>
  </si>
  <si>
    <t xml:space="preserve">22001548</t>
  </si>
  <si>
    <t xml:space="preserve">6469515791</t>
  </si>
  <si>
    <t xml:space="preserve">22001549</t>
  </si>
  <si>
    <t xml:space="preserve">6489662006</t>
  </si>
  <si>
    <t xml:space="preserve">22002762</t>
  </si>
  <si>
    <t xml:space="preserve">6477445003</t>
  </si>
  <si>
    <t xml:space="preserve">870E001385</t>
  </si>
  <si>
    <t xml:space="preserve">6491574588</t>
  </si>
  <si>
    <t xml:space="preserve">870E001635</t>
  </si>
  <si>
    <t xml:space="preserve">6437701626</t>
  </si>
  <si>
    <t xml:space="preserve">212082248</t>
  </si>
  <si>
    <t xml:space="preserve">6471406028</t>
  </si>
  <si>
    <t xml:space="preserve">222000753</t>
  </si>
  <si>
    <t xml:space="preserve">6471347136</t>
  </si>
  <si>
    <t xml:space="preserve">222000754</t>
  </si>
  <si>
    <t xml:space="preserve">6471403183</t>
  </si>
  <si>
    <t xml:space="preserve">222000755</t>
  </si>
  <si>
    <t xml:space="preserve">6471380590</t>
  </si>
  <si>
    <t xml:space="preserve">222000756</t>
  </si>
  <si>
    <t xml:space="preserve">6471410401</t>
  </si>
  <si>
    <t xml:space="preserve">222000757</t>
  </si>
  <si>
    <t xml:space="preserve">6471347962</t>
  </si>
  <si>
    <t xml:space="preserve">222000758</t>
  </si>
  <si>
    <t xml:space="preserve">6475375913</t>
  </si>
  <si>
    <t xml:space="preserve">222000919</t>
  </si>
  <si>
    <t xml:space="preserve">6488081313</t>
  </si>
  <si>
    <t xml:space="preserve">222001276</t>
  </si>
  <si>
    <t xml:space="preserve">6488063721</t>
  </si>
  <si>
    <t xml:space="preserve">222001277</t>
  </si>
  <si>
    <t xml:space="preserve">BIMAL S.R.L.</t>
  </si>
  <si>
    <t xml:space="preserve">00842790198</t>
  </si>
  <si>
    <t xml:space="preserve">02/10/2021</t>
  </si>
  <si>
    <t xml:space="preserve">5879375280</t>
  </si>
  <si>
    <t xml:space="preserve">X00298</t>
  </si>
  <si>
    <t xml:space="preserve">6493172250</t>
  </si>
  <si>
    <t xml:space="preserve">2200515</t>
  </si>
  <si>
    <t xml:space="preserve">6491912993</t>
  </si>
  <si>
    <t xml:space="preserve">2200516</t>
  </si>
  <si>
    <t xml:space="preserve">6475765412</t>
  </si>
  <si>
    <t xml:space="preserve">5029200867</t>
  </si>
  <si>
    <t xml:space="preserve">6466397583</t>
  </si>
  <si>
    <t xml:space="preserve">2208100198</t>
  </si>
  <si>
    <t xml:space="preserve">6466399970</t>
  </si>
  <si>
    <t xml:space="preserve">2208100199</t>
  </si>
  <si>
    <t xml:space="preserve">6476168564</t>
  </si>
  <si>
    <t xml:space="preserve">2003000607</t>
  </si>
  <si>
    <t xml:space="preserve">6476168558</t>
  </si>
  <si>
    <t xml:space="preserve">2003000608</t>
  </si>
  <si>
    <t xml:space="preserve">6466245133</t>
  </si>
  <si>
    <t xml:space="preserve">3900262990</t>
  </si>
  <si>
    <t xml:space="preserve">6490299194</t>
  </si>
  <si>
    <t xml:space="preserve">2202200437</t>
  </si>
  <si>
    <t xml:space="preserve">6490300267</t>
  </si>
  <si>
    <t xml:space="preserve">2202200465</t>
  </si>
  <si>
    <t xml:space="preserve">6490299206</t>
  </si>
  <si>
    <t xml:space="preserve">2202200565</t>
  </si>
  <si>
    <t xml:space="preserve">6540730308</t>
  </si>
  <si>
    <t xml:space="preserve">2202201095</t>
  </si>
  <si>
    <t xml:space="preserve">6565563676</t>
  </si>
  <si>
    <t xml:space="preserve">2202201444</t>
  </si>
  <si>
    <t xml:space="preserve">6578090759</t>
  </si>
  <si>
    <t xml:space="preserve">2202201688</t>
  </si>
  <si>
    <t xml:space="preserve">6578091216</t>
  </si>
  <si>
    <t xml:space="preserve">2202201691</t>
  </si>
  <si>
    <t xml:space="preserve">6582922710</t>
  </si>
  <si>
    <t xml:space="preserve">2202201818</t>
  </si>
  <si>
    <t xml:space="preserve">6534126466</t>
  </si>
  <si>
    <t xml:space="preserve">E-62</t>
  </si>
  <si>
    <t xml:space="preserve">15/01/2021</t>
  </si>
  <si>
    <t xml:space="preserve">21/01/2021</t>
  </si>
  <si>
    <t xml:space="preserve">4410432159</t>
  </si>
  <si>
    <t xml:space="preserve">22/03/2021</t>
  </si>
  <si>
    <t xml:space="preserve">6483054816</t>
  </si>
  <si>
    <t xml:space="preserve">500560</t>
  </si>
  <si>
    <t xml:space="preserve">6491268243</t>
  </si>
  <si>
    <t xml:space="preserve">500861</t>
  </si>
  <si>
    <t xml:space="preserve">CONMED ITALIA S.R.L.</t>
  </si>
  <si>
    <t xml:space="preserve">05297730961</t>
  </si>
  <si>
    <t xml:space="preserve">6490685776</t>
  </si>
  <si>
    <t xml:space="preserve">22100062</t>
  </si>
  <si>
    <t xml:space="preserve">6470797373</t>
  </si>
  <si>
    <t xml:space="preserve">3006862121</t>
  </si>
  <si>
    <t xml:space="preserve">6493253809</t>
  </si>
  <si>
    <t xml:space="preserve">3006862832</t>
  </si>
  <si>
    <t xml:space="preserve">6487831701</t>
  </si>
  <si>
    <t xml:space="preserve">9923091717</t>
  </si>
  <si>
    <t xml:space="preserve">6425495102</t>
  </si>
  <si>
    <t xml:space="preserve">8261303571</t>
  </si>
  <si>
    <t xml:space="preserve">6469262913</t>
  </si>
  <si>
    <t xml:space="preserve">5700000076</t>
  </si>
  <si>
    <t xml:space="preserve">6483820906</t>
  </si>
  <si>
    <t xml:space="preserve">0000101062</t>
  </si>
  <si>
    <t xml:space="preserve">ES MOBILITY SRL</t>
  </si>
  <si>
    <t xml:space="preserve">11455821006</t>
  </si>
  <si>
    <t xml:space="preserve">6682164808</t>
  </si>
  <si>
    <t xml:space="preserve">2901089739/LC</t>
  </si>
  <si>
    <t xml:space="preserve">6682165674</t>
  </si>
  <si>
    <t xml:space="preserve">2902994533/LC</t>
  </si>
  <si>
    <t xml:space="preserve">FERRARI GIUSEPPE FRANCO</t>
  </si>
  <si>
    <t xml:space="preserve">FRRGPP50B08M109X</t>
  </si>
  <si>
    <t xml:space="preserve">6676929393</t>
  </si>
  <si>
    <t xml:space="preserve">FE108/2022</t>
  </si>
  <si>
    <t xml:space="preserve">11/04/2022</t>
  </si>
  <si>
    <t xml:space="preserve">FONDAZIONE IRCCS ITITUTO NAZIONALE DEI TUMORI</t>
  </si>
  <si>
    <t xml:space="preserve">80018230153</t>
  </si>
  <si>
    <t xml:space="preserve">6436320248</t>
  </si>
  <si>
    <t xml:space="preserve">12064</t>
  </si>
  <si>
    <t xml:space="preserve">6489479524</t>
  </si>
  <si>
    <t xml:space="preserve">0740845842</t>
  </si>
  <si>
    <t xml:space="preserve">6489479528</t>
  </si>
  <si>
    <t xml:space="preserve">0740845843</t>
  </si>
  <si>
    <t xml:space="preserve">6489479532</t>
  </si>
  <si>
    <t xml:space="preserve">0740845844</t>
  </si>
  <si>
    <t xml:space="preserve">6489479535</t>
  </si>
  <si>
    <t xml:space="preserve">0740845845</t>
  </si>
  <si>
    <t xml:space="preserve">6489479536</t>
  </si>
  <si>
    <t xml:space="preserve">0740845846</t>
  </si>
  <si>
    <t xml:space="preserve">6489479537</t>
  </si>
  <si>
    <t xml:space="preserve">0740845847</t>
  </si>
  <si>
    <t xml:space="preserve">6489479538</t>
  </si>
  <si>
    <t xml:space="preserve">0740845848</t>
  </si>
  <si>
    <t xml:space="preserve">6489479539</t>
  </si>
  <si>
    <t xml:space="preserve">0740845849</t>
  </si>
  <si>
    <t xml:space="preserve">6489479553</t>
  </si>
  <si>
    <t xml:space="preserve">0740845850</t>
  </si>
  <si>
    <t xml:space="preserve">6489162001</t>
  </si>
  <si>
    <t xml:space="preserve">2110552208</t>
  </si>
  <si>
    <t xml:space="preserve">6489162010</t>
  </si>
  <si>
    <t xml:space="preserve">2110552209</t>
  </si>
  <si>
    <t xml:space="preserve">GIVAS SRL</t>
  </si>
  <si>
    <t xml:space="preserve">01498810280</t>
  </si>
  <si>
    <t xml:space="preserve">6412522539</t>
  </si>
  <si>
    <t xml:space="preserve">E/2237</t>
  </si>
  <si>
    <t xml:space="preserve">IMMOBILIARE QUADRIFOGLIO SRL</t>
  </si>
  <si>
    <t xml:space="preserve">01365160199</t>
  </si>
  <si>
    <t xml:space="preserve">6614044435</t>
  </si>
  <si>
    <t xml:space="preserve">1/2022/PA</t>
  </si>
  <si>
    <t xml:space="preserve">6467171743</t>
  </si>
  <si>
    <t xml:space="preserve">6251000309</t>
  </si>
  <si>
    <t xml:space="preserve">6467169683</t>
  </si>
  <si>
    <t xml:space="preserve">6251000310</t>
  </si>
  <si>
    <t xml:space="preserve">6580237699</t>
  </si>
  <si>
    <t xml:space="preserve">10/P</t>
  </si>
  <si>
    <t xml:space="preserve">6633447221</t>
  </si>
  <si>
    <t xml:space="preserve">14/P</t>
  </si>
  <si>
    <t xml:space="preserve">6482145322</t>
  </si>
  <si>
    <t xml:space="preserve">8722111705</t>
  </si>
  <si>
    <t xml:space="preserve">6482147476</t>
  </si>
  <si>
    <t xml:space="preserve">8722111706</t>
  </si>
  <si>
    <t xml:space="preserve">6489583795</t>
  </si>
  <si>
    <t xml:space="preserve">8722112053</t>
  </si>
  <si>
    <t xml:space="preserve">6489577682</t>
  </si>
  <si>
    <t xml:space="preserve">8722112054</t>
  </si>
  <si>
    <t xml:space="preserve">6489585052</t>
  </si>
  <si>
    <t xml:space="preserve">8722112055</t>
  </si>
  <si>
    <t xml:space="preserve">6489584199</t>
  </si>
  <si>
    <t xml:space="preserve">8722112056</t>
  </si>
  <si>
    <t xml:space="preserve">6489584871</t>
  </si>
  <si>
    <t xml:space="preserve">8722112057</t>
  </si>
  <si>
    <t xml:space="preserve">6482506015</t>
  </si>
  <si>
    <t xml:space="preserve">22002384</t>
  </si>
  <si>
    <t xml:space="preserve">6482492844</t>
  </si>
  <si>
    <t xml:space="preserve">22002764</t>
  </si>
  <si>
    <t xml:space="preserve">6482493351</t>
  </si>
  <si>
    <t xml:space="preserve">22002816</t>
  </si>
  <si>
    <t xml:space="preserve">6594290682</t>
  </si>
  <si>
    <t xml:space="preserve">1010741308</t>
  </si>
  <si>
    <t xml:space="preserve">6474377125</t>
  </si>
  <si>
    <t xml:space="preserve">7310000303</t>
  </si>
  <si>
    <t xml:space="preserve">6474379346</t>
  </si>
  <si>
    <t xml:space="preserve">7310000304</t>
  </si>
  <si>
    <t xml:space="preserve">6460524767</t>
  </si>
  <si>
    <t xml:space="preserve">2022000010000508</t>
  </si>
  <si>
    <t xml:space="preserve">6460524814</t>
  </si>
  <si>
    <t xml:space="preserve">2022000010000509</t>
  </si>
  <si>
    <t xml:space="preserve">6488293849</t>
  </si>
  <si>
    <t xml:space="preserve">2022000010001138</t>
  </si>
  <si>
    <t xml:space="preserve">6494247991</t>
  </si>
  <si>
    <t xml:space="preserve">7228000291</t>
  </si>
  <si>
    <t xml:space="preserve">5339354292</t>
  </si>
  <si>
    <t xml:space="preserve">0000480/SP3</t>
  </si>
  <si>
    <t xml:space="preserve">NOCIVELLI MARCO - DOTTORE COMMERCIALISTAE REVISORE CONTABILE</t>
  </si>
  <si>
    <t xml:space="preserve">NCVMRC62T13B157M</t>
  </si>
  <si>
    <t xml:space="preserve">6637620158</t>
  </si>
  <si>
    <t xml:space="preserve">31/FE</t>
  </si>
  <si>
    <t xml:space="preserve">05/04/2022</t>
  </si>
  <si>
    <t xml:space="preserve">6506767576</t>
  </si>
  <si>
    <t xml:space="preserve">5/FE</t>
  </si>
  <si>
    <t xml:space="preserve">14/03/2022</t>
  </si>
  <si>
    <t xml:space="preserve">NORGINE ITALIA SRL</t>
  </si>
  <si>
    <t xml:space="preserve">11116290153</t>
  </si>
  <si>
    <t xml:space="preserve">6469260750</t>
  </si>
  <si>
    <t xml:space="preserve">22000108</t>
  </si>
  <si>
    <t xml:space="preserve">6469261643</t>
  </si>
  <si>
    <t xml:space="preserve">22000110</t>
  </si>
  <si>
    <t xml:space="preserve">6479547447</t>
  </si>
  <si>
    <t xml:space="preserve">3622001638</t>
  </si>
  <si>
    <t xml:space="preserve">6492761252</t>
  </si>
  <si>
    <t xml:space="preserve">3622001912</t>
  </si>
  <si>
    <t xml:space="preserve">6492761425</t>
  </si>
  <si>
    <t xml:space="preserve">3622001913</t>
  </si>
  <si>
    <t xml:space="preserve">6492761550</t>
  </si>
  <si>
    <t xml:space="preserve">3622001914</t>
  </si>
  <si>
    <t xml:space="preserve">OLIVARI IVANA SERVIZI EDILI</t>
  </si>
  <si>
    <t xml:space="preserve">LVRVNI70D61D142U</t>
  </si>
  <si>
    <t xml:space="preserve">6620677245</t>
  </si>
  <si>
    <t xml:space="preserve">1A-2022</t>
  </si>
  <si>
    <t xml:space="preserve">6623013923</t>
  </si>
  <si>
    <t xml:space="preserve">2A-2022</t>
  </si>
  <si>
    <t xml:space="preserve">04/04/2022</t>
  </si>
  <si>
    <t xml:space="preserve">6623135904</t>
  </si>
  <si>
    <t xml:space="preserve">3A-2022</t>
  </si>
  <si>
    <t xml:space="preserve">6473339648</t>
  </si>
  <si>
    <t xml:space="preserve">1/07</t>
  </si>
  <si>
    <t xml:space="preserve">6490876662</t>
  </si>
  <si>
    <t xml:space="preserve">8500110528</t>
  </si>
  <si>
    <t xml:space="preserve">6487399429</t>
  </si>
  <si>
    <t xml:space="preserve">0086592420</t>
  </si>
  <si>
    <t xml:space="preserve">6476301169</t>
  </si>
  <si>
    <t xml:space="preserve">9897014952</t>
  </si>
  <si>
    <t xml:space="preserve">6476297882</t>
  </si>
  <si>
    <t xml:space="preserve">9897014953</t>
  </si>
  <si>
    <t xml:space="preserve">6476296724</t>
  </si>
  <si>
    <t xml:space="preserve">9897014954</t>
  </si>
  <si>
    <t xml:space="preserve">6488447356</t>
  </si>
  <si>
    <t xml:space="preserve">9897015611</t>
  </si>
  <si>
    <t xml:space="preserve">6491405281</t>
  </si>
  <si>
    <t xml:space="preserve">SI2200250</t>
  </si>
  <si>
    <t xml:space="preserve">6488354182</t>
  </si>
  <si>
    <t xml:space="preserve">6752301073</t>
  </si>
  <si>
    <t xml:space="preserve">6489802002</t>
  </si>
  <si>
    <t xml:space="preserve">2100000982</t>
  </si>
  <si>
    <t xml:space="preserve">6489802193</t>
  </si>
  <si>
    <t xml:space="preserve">2100000983</t>
  </si>
  <si>
    <t xml:space="preserve">6489802319</t>
  </si>
  <si>
    <t xml:space="preserve">2100000984</t>
  </si>
  <si>
    <t xml:space="preserve">5704994006</t>
  </si>
  <si>
    <t xml:space="preserve">2100087632</t>
  </si>
  <si>
    <t xml:space="preserve">01/11/2021</t>
  </si>
  <si>
    <t xml:space="preserve">6405261576</t>
  </si>
  <si>
    <t xml:space="preserve">2100128336</t>
  </si>
  <si>
    <t xml:space="preserve">6475831855</t>
  </si>
  <si>
    <t xml:space="preserve">27401124</t>
  </si>
  <si>
    <t xml:space="preserve">6475831916</t>
  </si>
  <si>
    <t xml:space="preserve">27401125</t>
  </si>
  <si>
    <t xml:space="preserve">6475831971</t>
  </si>
  <si>
    <t xml:space="preserve">27401126</t>
  </si>
  <si>
    <t xml:space="preserve">6475832007</t>
  </si>
  <si>
    <t xml:space="preserve">27401127</t>
  </si>
  <si>
    <t xml:space="preserve">6489247545</t>
  </si>
  <si>
    <t xml:space="preserve">27401964</t>
  </si>
  <si>
    <t xml:space="preserve">6489247566</t>
  </si>
  <si>
    <t xml:space="preserve">27401965</t>
  </si>
  <si>
    <t xml:space="preserve">6489247577</t>
  </si>
  <si>
    <t xml:space="preserve">27401966</t>
  </si>
  <si>
    <t xml:space="preserve">6493745925</t>
  </si>
  <si>
    <t xml:space="preserve">22VPA00172</t>
  </si>
  <si>
    <t xml:space="preserve">6492127815</t>
  </si>
  <si>
    <t xml:space="preserve">17 /PA</t>
  </si>
  <si>
    <t xml:space="preserve">6492127025</t>
  </si>
  <si>
    <t xml:space="preserve">26 /PA</t>
  </si>
  <si>
    <t xml:space="preserve">6471640046</t>
  </si>
  <si>
    <t xml:space="preserve">0931813882</t>
  </si>
  <si>
    <t xml:space="preserve">6513833941</t>
  </si>
  <si>
    <t xml:space="preserve">1179</t>
  </si>
  <si>
    <t xml:space="preserve">15/03/2021</t>
  </si>
  <si>
    <t xml:space="preserve">4721845205</t>
  </si>
  <si>
    <t xml:space="preserve">5727</t>
  </si>
  <si>
    <t xml:space="preserve">14/05/2021</t>
  </si>
  <si>
    <t xml:space="preserve">6476400599</t>
  </si>
  <si>
    <t xml:space="preserve">2223001064</t>
  </si>
  <si>
    <t xml:space="preserve">6488897647</t>
  </si>
  <si>
    <t xml:space="preserve">2223001420</t>
  </si>
  <si>
    <t xml:space="preserve">6494513624</t>
  </si>
  <si>
    <t xml:space="preserve">211/PA</t>
  </si>
  <si>
    <t xml:space="preserve">6493064679</t>
  </si>
  <si>
    <t xml:space="preserve">90000538</t>
  </si>
  <si>
    <t xml:space="preserve">XHEPAJ LILJANA</t>
  </si>
  <si>
    <t xml:space="preserve">XHPLJN69C44Z100S</t>
  </si>
  <si>
    <t xml:space="preserve">6619109241</t>
  </si>
  <si>
    <t xml:space="preserve">6619155154</t>
  </si>
  <si>
    <t xml:space="preserve">6619178187</t>
  </si>
  <si>
    <t xml:space="preserve">6496845998</t>
  </si>
  <si>
    <t xml:space="preserve">2022000091</t>
  </si>
  <si>
    <t xml:space="preserve">6501102486</t>
  </si>
  <si>
    <t xml:space="preserve">262204370</t>
  </si>
  <si>
    <t xml:space="preserve">6494714150</t>
  </si>
  <si>
    <t xml:space="preserve">262204615</t>
  </si>
  <si>
    <t xml:space="preserve">6496086307</t>
  </si>
  <si>
    <t xml:space="preserve">0931827293</t>
  </si>
  <si>
    <t xml:space="preserve">6496086320</t>
  </si>
  <si>
    <t xml:space="preserve">0931827294</t>
  </si>
  <si>
    <t xml:space="preserve">6509529552</t>
  </si>
  <si>
    <t xml:space="preserve">1056948392</t>
  </si>
  <si>
    <t xml:space="preserve">6508416443</t>
  </si>
  <si>
    <t xml:space="preserve">1220250219</t>
  </si>
  <si>
    <t xml:space="preserve">6508410958</t>
  </si>
  <si>
    <t xml:space="preserve">1220250340</t>
  </si>
  <si>
    <t xml:space="preserve">6508429967</t>
  </si>
  <si>
    <t xml:space="preserve">1220250341</t>
  </si>
  <si>
    <t xml:space="preserve">6500512257</t>
  </si>
  <si>
    <t xml:space="preserve">2022000293</t>
  </si>
  <si>
    <t xml:space="preserve">6496625239</t>
  </si>
  <si>
    <t xml:space="preserve">32116861 XU</t>
  </si>
  <si>
    <t xml:space="preserve">6511914388</t>
  </si>
  <si>
    <t xml:space="preserve">22004943</t>
  </si>
  <si>
    <t xml:space="preserve">6495679002</t>
  </si>
  <si>
    <t xml:space="preserve">222001655</t>
  </si>
  <si>
    <t xml:space="preserve">6495695027</t>
  </si>
  <si>
    <t xml:space="preserve">222001656</t>
  </si>
  <si>
    <t xml:space="preserve">6495651759</t>
  </si>
  <si>
    <t xml:space="preserve">222001657</t>
  </si>
  <si>
    <t xml:space="preserve">6497175994</t>
  </si>
  <si>
    <t xml:space="preserve">22VFN000028</t>
  </si>
  <si>
    <t xml:space="preserve">6497515865</t>
  </si>
  <si>
    <t xml:space="preserve">208/PA</t>
  </si>
  <si>
    <t xml:space="preserve">6494780888</t>
  </si>
  <si>
    <t xml:space="preserve">1/FATTPA 22</t>
  </si>
  <si>
    <t xml:space="preserve">6494706461</t>
  </si>
  <si>
    <t xml:space="preserve">7172038689</t>
  </si>
  <si>
    <t xml:space="preserve">6501332447</t>
  </si>
  <si>
    <t xml:space="preserve">7172039157</t>
  </si>
  <si>
    <t xml:space="preserve">6501471589</t>
  </si>
  <si>
    <t xml:space="preserve">7172039226</t>
  </si>
  <si>
    <t xml:space="preserve">6501722050</t>
  </si>
  <si>
    <t xml:space="preserve">2208100615</t>
  </si>
  <si>
    <t xml:space="preserve">6463616753</t>
  </si>
  <si>
    <t xml:space="preserve">95/PA</t>
  </si>
  <si>
    <t xml:space="preserve">6463616786</t>
  </si>
  <si>
    <t xml:space="preserve">6497527724</t>
  </si>
  <si>
    <t xml:space="preserve">E03474</t>
  </si>
  <si>
    <t xml:space="preserve">6500329776</t>
  </si>
  <si>
    <t xml:space="preserve">X05899</t>
  </si>
  <si>
    <t xml:space="preserve">6500329835</t>
  </si>
  <si>
    <t xml:space="preserve">X05900</t>
  </si>
  <si>
    <t xml:space="preserve">6500329857</t>
  </si>
  <si>
    <t xml:space="preserve">X05901</t>
  </si>
  <si>
    <t xml:space="preserve">6506825647</t>
  </si>
  <si>
    <t xml:space="preserve">1180/21</t>
  </si>
  <si>
    <t xml:space="preserve">6503281794</t>
  </si>
  <si>
    <t xml:space="preserve">1022001328</t>
  </si>
  <si>
    <t xml:space="preserve">6509643385</t>
  </si>
  <si>
    <t xml:space="preserve">0000000128</t>
  </si>
  <si>
    <t xml:space="preserve">6501911307</t>
  </si>
  <si>
    <t xml:space="preserve">2022300440</t>
  </si>
  <si>
    <t xml:space="preserve">6340193110</t>
  </si>
  <si>
    <t xml:space="preserve">FV21/--3881</t>
  </si>
  <si>
    <t xml:space="preserve">6497415891</t>
  </si>
  <si>
    <t xml:space="preserve">FV21/--4133</t>
  </si>
  <si>
    <t xml:space="preserve">6496720166</t>
  </si>
  <si>
    <t xml:space="preserve">FV22/----38</t>
  </si>
  <si>
    <t xml:space="preserve">6496720182</t>
  </si>
  <si>
    <t xml:space="preserve">FV22/----40</t>
  </si>
  <si>
    <t xml:space="preserve">6506716435</t>
  </si>
  <si>
    <t xml:space="preserve">6495902911</t>
  </si>
  <si>
    <t xml:space="preserve">0087113534</t>
  </si>
  <si>
    <t xml:space="preserve">6497294553</t>
  </si>
  <si>
    <t xml:space="preserve">41/A</t>
  </si>
  <si>
    <t xml:space="preserve">6497294673</t>
  </si>
  <si>
    <t xml:space="preserve">42/A</t>
  </si>
  <si>
    <t xml:space="preserve">6498963265</t>
  </si>
  <si>
    <t xml:space="preserve">0000101776</t>
  </si>
  <si>
    <t xml:space="preserve">ERMES SRL</t>
  </si>
  <si>
    <t xml:space="preserve">02184670392</t>
  </si>
  <si>
    <t xml:space="preserve">6507345792</t>
  </si>
  <si>
    <t xml:space="preserve">186/PAG</t>
  </si>
  <si>
    <t xml:space="preserve">6489762328</t>
  </si>
  <si>
    <t xml:space="preserve">0320222VPB000155</t>
  </si>
  <si>
    <t xml:space="preserve">810761</t>
  </si>
  <si>
    <t xml:space="preserve">811018</t>
  </si>
  <si>
    <t xml:space="preserve">6507832447</t>
  </si>
  <si>
    <t xml:space="preserve">5/PA</t>
  </si>
  <si>
    <t xml:space="preserve">6498933656</t>
  </si>
  <si>
    <t xml:space="preserve">202213000008</t>
  </si>
  <si>
    <t xml:space="preserve">6498933637</t>
  </si>
  <si>
    <t xml:space="preserve">202213000009</t>
  </si>
  <si>
    <t xml:space="preserve">6497312517</t>
  </si>
  <si>
    <t xml:space="preserve">6497312680</t>
  </si>
  <si>
    <t xml:space="preserve">5/E</t>
  </si>
  <si>
    <t xml:space="preserve">6507670521</t>
  </si>
  <si>
    <t xml:space="preserve">6/E</t>
  </si>
  <si>
    <t xml:space="preserve">6496350273</t>
  </si>
  <si>
    <t xml:space="preserve">2110552320</t>
  </si>
  <si>
    <t xml:space="preserve">6501538257</t>
  </si>
  <si>
    <t xml:space="preserve">FT  000051</t>
  </si>
  <si>
    <t xml:space="preserve">6463057335</t>
  </si>
  <si>
    <t xml:space="preserve">0000001000000532</t>
  </si>
  <si>
    <t xml:space="preserve">6463053998</t>
  </si>
  <si>
    <t xml:space="preserve">0000001000000533</t>
  </si>
  <si>
    <t xml:space="preserve">6463052726</t>
  </si>
  <si>
    <t xml:space="preserve">0000001000000534</t>
  </si>
  <si>
    <t xml:space="preserve">6495125612</t>
  </si>
  <si>
    <t xml:space="preserve">8134120316</t>
  </si>
  <si>
    <t xml:space="preserve">6495124298</t>
  </si>
  <si>
    <t xml:space="preserve">8134120317</t>
  </si>
  <si>
    <t xml:space="preserve">6507818618</t>
  </si>
  <si>
    <t xml:space="preserve">93</t>
  </si>
  <si>
    <t xml:space="preserve">6508582692</t>
  </si>
  <si>
    <t xml:space="preserve">1FE</t>
  </si>
  <si>
    <t xml:space="preserve">6508644869</t>
  </si>
  <si>
    <t xml:space="preserve">2FE</t>
  </si>
  <si>
    <t xml:space="preserve">ISTITUTI CLINICI SCINTIFICI MAUGERI SPA</t>
  </si>
  <si>
    <t xml:space="preserve">02631650187</t>
  </si>
  <si>
    <t xml:space="preserve">6507042064</t>
  </si>
  <si>
    <t xml:space="preserve">2021/4100003679</t>
  </si>
  <si>
    <t xml:space="preserve">6507042070</t>
  </si>
  <si>
    <t xml:space="preserve">2021/4100003695</t>
  </si>
  <si>
    <t xml:space="preserve">6508527734</t>
  </si>
  <si>
    <t xml:space="preserve">2021/4100003696</t>
  </si>
  <si>
    <t xml:space="preserve">6506641697</t>
  </si>
  <si>
    <t xml:space="preserve">4228000221</t>
  </si>
  <si>
    <t xml:space="preserve">6499128585</t>
  </si>
  <si>
    <t xml:space="preserve">160-000002/PA</t>
  </si>
  <si>
    <t xml:space="preserve">6499756227</t>
  </si>
  <si>
    <t xml:space="preserve">21/16314468</t>
  </si>
  <si>
    <t xml:space="preserve">6499757363</t>
  </si>
  <si>
    <t xml:space="preserve">21/16314481</t>
  </si>
  <si>
    <t xml:space="preserve">6499756722</t>
  </si>
  <si>
    <t xml:space="preserve">21/16314482</t>
  </si>
  <si>
    <t xml:space="preserve">MALVESTIO SPA (EX IND.G.MALVESTIO)</t>
  </si>
  <si>
    <t xml:space="preserve">00197370281</t>
  </si>
  <si>
    <t xml:space="preserve">6509899196</t>
  </si>
  <si>
    <t xml:space="preserve">VB0212520</t>
  </si>
  <si>
    <t xml:space="preserve">6509912506</t>
  </si>
  <si>
    <t xml:space="preserve">VB0212521</t>
  </si>
  <si>
    <t xml:space="preserve">6509911583</t>
  </si>
  <si>
    <t xml:space="preserve">VB0212554</t>
  </si>
  <si>
    <t xml:space="preserve">6509911822</t>
  </si>
  <si>
    <t xml:space="preserve">VB0212555</t>
  </si>
  <si>
    <t xml:space="preserve">6509924478</t>
  </si>
  <si>
    <t xml:space="preserve">VB0212590</t>
  </si>
  <si>
    <t xml:space="preserve">6499325146</t>
  </si>
  <si>
    <t xml:space="preserve">21V3013834</t>
  </si>
  <si>
    <t xml:space="preserve">6499325762</t>
  </si>
  <si>
    <t xml:space="preserve">21V3013835</t>
  </si>
  <si>
    <t xml:space="preserve">6499326335</t>
  </si>
  <si>
    <t xml:space="preserve">21V3013836</t>
  </si>
  <si>
    <t xml:space="preserve">6499326594</t>
  </si>
  <si>
    <t xml:space="preserve">21V3013837</t>
  </si>
  <si>
    <t xml:space="preserve">6499327061</t>
  </si>
  <si>
    <t xml:space="preserve">21V3013838</t>
  </si>
  <si>
    <t xml:space="preserve">6499328200</t>
  </si>
  <si>
    <t xml:space="preserve">21V3013840</t>
  </si>
  <si>
    <t xml:space="preserve">6499328496</t>
  </si>
  <si>
    <t xml:space="preserve">21V3013841</t>
  </si>
  <si>
    <t xml:space="preserve">6499434211</t>
  </si>
  <si>
    <t xml:space="preserve">21V3013842</t>
  </si>
  <si>
    <t xml:space="preserve">6499434690</t>
  </si>
  <si>
    <t xml:space="preserve">21V3013843</t>
  </si>
  <si>
    <t xml:space="preserve">6499435260</t>
  </si>
  <si>
    <t xml:space="preserve">21V3013844</t>
  </si>
  <si>
    <t xml:space="preserve">6499436164</t>
  </si>
  <si>
    <t xml:space="preserve">21V3013846</t>
  </si>
  <si>
    <t xml:space="preserve">6499436908</t>
  </si>
  <si>
    <t xml:space="preserve">21V3013847</t>
  </si>
  <si>
    <t xml:space="preserve">6499437284</t>
  </si>
  <si>
    <t xml:space="preserve">21V3013848</t>
  </si>
  <si>
    <t xml:space="preserve">6499437550</t>
  </si>
  <si>
    <t xml:space="preserve">21V3013849</t>
  </si>
  <si>
    <t xml:space="preserve">6499437732</t>
  </si>
  <si>
    <t xml:space="preserve">21V3013850</t>
  </si>
  <si>
    <t xml:space="preserve">6496405920</t>
  </si>
  <si>
    <t xml:space="preserve">22PL010196</t>
  </si>
  <si>
    <t xml:space="preserve">6499561160</t>
  </si>
  <si>
    <t xml:space="preserve">1209047705</t>
  </si>
  <si>
    <t xml:space="preserve">6499561272</t>
  </si>
  <si>
    <t xml:space="preserve">1209047707</t>
  </si>
  <si>
    <t xml:space="preserve">6501937319</t>
  </si>
  <si>
    <t xml:space="preserve">1209049709</t>
  </si>
  <si>
    <t xml:space="preserve">6506763838</t>
  </si>
  <si>
    <t xml:space="preserve">1209049710</t>
  </si>
  <si>
    <t xml:space="preserve">6509730184</t>
  </si>
  <si>
    <t xml:space="preserve">1209050670</t>
  </si>
  <si>
    <t xml:space="preserve">6509733000</t>
  </si>
  <si>
    <t xml:space="preserve">1209050671</t>
  </si>
  <si>
    <t xml:space="preserve">6501262275</t>
  </si>
  <si>
    <t xml:space="preserve">221000393</t>
  </si>
  <si>
    <t xml:space="preserve">6501352575</t>
  </si>
  <si>
    <t xml:space="preserve">221000513</t>
  </si>
  <si>
    <t xml:space="preserve">6496023126</t>
  </si>
  <si>
    <t xml:space="preserve">2022000010001503</t>
  </si>
  <si>
    <t xml:space="preserve">6496029133</t>
  </si>
  <si>
    <t xml:space="preserve">2022000010001504</t>
  </si>
  <si>
    <t xml:space="preserve">MYO SPA</t>
  </si>
  <si>
    <t xml:space="preserve">03222970406</t>
  </si>
  <si>
    <t xml:space="preserve">6509041670</t>
  </si>
  <si>
    <t xml:space="preserve">2040/210029425</t>
  </si>
  <si>
    <t xml:space="preserve">6505838996</t>
  </si>
  <si>
    <t xml:space="preserve">3622002877</t>
  </si>
  <si>
    <t xml:space="preserve">6505839181</t>
  </si>
  <si>
    <t xml:space="preserve">3622002878</t>
  </si>
  <si>
    <t xml:space="preserve">NOVO NORDISK  SPA</t>
  </si>
  <si>
    <t xml:space="preserve">03918040589</t>
  </si>
  <si>
    <t xml:space="preserve">6501896123</t>
  </si>
  <si>
    <t xml:space="preserve">5200738147</t>
  </si>
  <si>
    <t xml:space="preserve">6501897047</t>
  </si>
  <si>
    <t xml:space="preserve">5200738148</t>
  </si>
  <si>
    <t xml:space="preserve">6510249126</t>
  </si>
  <si>
    <t xml:space="preserve">S1/000160</t>
  </si>
  <si>
    <t xml:space="preserve">6508400151</t>
  </si>
  <si>
    <t xml:space="preserve">4034/E</t>
  </si>
  <si>
    <t xml:space="preserve">6495523605</t>
  </si>
  <si>
    <t xml:space="preserve">0086592458</t>
  </si>
  <si>
    <t xml:space="preserve">6500080087</t>
  </si>
  <si>
    <t xml:space="preserve">9897016191</t>
  </si>
  <si>
    <t xml:space="preserve">5317476673</t>
  </si>
  <si>
    <t xml:space="preserve">6751328271</t>
  </si>
  <si>
    <t xml:space="preserve">6417872096</t>
  </si>
  <si>
    <t xml:space="preserve">6751354366</t>
  </si>
  <si>
    <t xml:space="preserve">6460378497</t>
  </si>
  <si>
    <t xml:space="preserve">6752300583</t>
  </si>
  <si>
    <t xml:space="preserve">6495547528</t>
  </si>
  <si>
    <t xml:space="preserve">6752301344</t>
  </si>
  <si>
    <t xml:space="preserve">6495546672</t>
  </si>
  <si>
    <t xml:space="preserve">6752301345</t>
  </si>
  <si>
    <t xml:space="preserve">6495548539</t>
  </si>
  <si>
    <t xml:space="preserve">6752301346</t>
  </si>
  <si>
    <t xml:space="preserve">6539093070</t>
  </si>
  <si>
    <t xml:space="preserve">6752302513</t>
  </si>
  <si>
    <t xml:space="preserve">6501595507</t>
  </si>
  <si>
    <t xml:space="preserve">500193</t>
  </si>
  <si>
    <t xml:space="preserve">6497078708</t>
  </si>
  <si>
    <t xml:space="preserve">2100001454</t>
  </si>
  <si>
    <t xml:space="preserve">6506204248</t>
  </si>
  <si>
    <t xml:space="preserve">2100001672</t>
  </si>
  <si>
    <t xml:space="preserve">6506204458</t>
  </si>
  <si>
    <t xml:space="preserve">2100001673</t>
  </si>
  <si>
    <t xml:space="preserve">6495937793</t>
  </si>
  <si>
    <t xml:space="preserve">27402238</t>
  </si>
  <si>
    <t xml:space="preserve">6495937872</t>
  </si>
  <si>
    <t xml:space="preserve">27402239</t>
  </si>
  <si>
    <t xml:space="preserve">6495937947</t>
  </si>
  <si>
    <t xml:space="preserve">27402240</t>
  </si>
  <si>
    <t xml:space="preserve">6495938083</t>
  </si>
  <si>
    <t xml:space="preserve">27402241</t>
  </si>
  <si>
    <t xml:space="preserve">6502934820</t>
  </si>
  <si>
    <t xml:space="preserve">27403013</t>
  </si>
  <si>
    <t xml:space="preserve">6502934921</t>
  </si>
  <si>
    <t xml:space="preserve">27403014</t>
  </si>
  <si>
    <t xml:space="preserve">6497921972</t>
  </si>
  <si>
    <t xml:space="preserve">47</t>
  </si>
  <si>
    <t xml:space="preserve">6498039751</t>
  </si>
  <si>
    <t xml:space="preserve">48</t>
  </si>
  <si>
    <t xml:space="preserve">6502467092</t>
  </si>
  <si>
    <t xml:space="preserve">2200222</t>
  </si>
  <si>
    <t xml:space="preserve">6502466707</t>
  </si>
  <si>
    <t xml:space="preserve">2200224</t>
  </si>
  <si>
    <t xml:space="preserve">TAVINA S.P.A.</t>
  </si>
  <si>
    <t xml:space="preserve">00519730170</t>
  </si>
  <si>
    <t xml:space="preserve">6500515453</t>
  </si>
  <si>
    <t xml:space="preserve">000002/V6</t>
  </si>
  <si>
    <t xml:space="preserve">6496271980</t>
  </si>
  <si>
    <t xml:space="preserve">2223001975</t>
  </si>
  <si>
    <t xml:space="preserve">6495400395</t>
  </si>
  <si>
    <t xml:space="preserve">3300002444</t>
  </si>
  <si>
    <t xml:space="preserve">6495401214</t>
  </si>
  <si>
    <t xml:space="preserve">3300002445</t>
  </si>
  <si>
    <t xml:space="preserve">6502338544</t>
  </si>
  <si>
    <t xml:space="preserve">3300003535</t>
  </si>
  <si>
    <t xml:space="preserve">6506899106</t>
  </si>
  <si>
    <t xml:space="preserve">7322000264</t>
  </si>
  <si>
    <t xml:space="preserve">6495981520</t>
  </si>
  <si>
    <t xml:space="preserve">9546802813</t>
  </si>
  <si>
    <t xml:space="preserve">6512411564</t>
  </si>
  <si>
    <t xml:space="preserve">2022100377</t>
  </si>
  <si>
    <t xml:space="preserve">6513339225</t>
  </si>
  <si>
    <t xml:space="preserve">92200007</t>
  </si>
  <si>
    <t xml:space="preserve">6511968789</t>
  </si>
  <si>
    <t xml:space="preserve">2022/36/P</t>
  </si>
  <si>
    <t xml:space="preserve">6511095064</t>
  </si>
  <si>
    <t xml:space="preserve">0931827780</t>
  </si>
  <si>
    <t xml:space="preserve">6514952075</t>
  </si>
  <si>
    <t xml:space="preserve">10098</t>
  </si>
  <si>
    <t xml:space="preserve">6514952576</t>
  </si>
  <si>
    <t xml:space="preserve">10099</t>
  </si>
  <si>
    <t xml:space="preserve">6511441965</t>
  </si>
  <si>
    <t xml:space="preserve">32200330 XU</t>
  </si>
  <si>
    <t xml:space="preserve">6511441955</t>
  </si>
  <si>
    <t xml:space="preserve">32200331 XU</t>
  </si>
  <si>
    <t xml:space="preserve">6518858546</t>
  </si>
  <si>
    <t xml:space="preserve">32200389 XU</t>
  </si>
  <si>
    <t xml:space="preserve">6518858604</t>
  </si>
  <si>
    <t xml:space="preserve">32200390 XU</t>
  </si>
  <si>
    <t xml:space="preserve">6511924179</t>
  </si>
  <si>
    <t xml:space="preserve">22004677</t>
  </si>
  <si>
    <t xml:space="preserve">6511914383</t>
  </si>
  <si>
    <t xml:space="preserve">22004942</t>
  </si>
  <si>
    <t xml:space="preserve">6512627601</t>
  </si>
  <si>
    <t xml:space="preserve">870E002614</t>
  </si>
  <si>
    <t xml:space="preserve">6510824017</t>
  </si>
  <si>
    <t xml:space="preserve">222002515</t>
  </si>
  <si>
    <t xml:space="preserve">6517347857</t>
  </si>
  <si>
    <t xml:space="preserve">222002957</t>
  </si>
  <si>
    <t xml:space="preserve">6650006996</t>
  </si>
  <si>
    <t xml:space="preserve">08/04/2022</t>
  </si>
  <si>
    <t xml:space="preserve">6647666816</t>
  </si>
  <si>
    <t xml:space="preserve">07/04/2022</t>
  </si>
  <si>
    <t xml:space="preserve">6516691635</t>
  </si>
  <si>
    <t xml:space="preserve">2208100782</t>
  </si>
  <si>
    <t xml:space="preserve">6516692821</t>
  </si>
  <si>
    <t xml:space="preserve">2208100783</t>
  </si>
  <si>
    <t xml:space="preserve">6517285493</t>
  </si>
  <si>
    <t xml:space="preserve">3900264302</t>
  </si>
  <si>
    <t xml:space="preserve">6510594520</t>
  </si>
  <si>
    <t xml:space="preserve">2122001519</t>
  </si>
  <si>
    <t xml:space="preserve">6671732887</t>
  </si>
  <si>
    <t xml:space="preserve">6517917549</t>
  </si>
  <si>
    <t xml:space="preserve">1022001939</t>
  </si>
  <si>
    <t xml:space="preserve">6517917384</t>
  </si>
  <si>
    <t xml:space="preserve">1022001940</t>
  </si>
  <si>
    <t xml:space="preserve">6659488714</t>
  </si>
  <si>
    <t xml:space="preserve">09/04/2022</t>
  </si>
  <si>
    <t xml:space="preserve">6522723174</t>
  </si>
  <si>
    <t xml:space="preserve">22001409 Q1</t>
  </si>
  <si>
    <t xml:space="preserve">6522723257</t>
  </si>
  <si>
    <t xml:space="preserve">22001410 Q1</t>
  </si>
  <si>
    <t xml:space="preserve">6522723293</t>
  </si>
  <si>
    <t xml:space="preserve">22001411 Q1</t>
  </si>
  <si>
    <t xml:space="preserve">6492275273</t>
  </si>
  <si>
    <t xml:space="preserve">9129021523</t>
  </si>
  <si>
    <t xml:space="preserve">6492275703</t>
  </si>
  <si>
    <t xml:space="preserve">9129021524</t>
  </si>
  <si>
    <t xml:space="preserve">6492275738</t>
  </si>
  <si>
    <t xml:space="preserve">9129021525</t>
  </si>
  <si>
    <t xml:space="preserve">6492276108</t>
  </si>
  <si>
    <t xml:space="preserve">9129021526</t>
  </si>
  <si>
    <t xml:space="preserve">6670450074</t>
  </si>
  <si>
    <t xml:space="preserve">10/04/2022</t>
  </si>
  <si>
    <t xml:space="preserve">6653454792</t>
  </si>
  <si>
    <t xml:space="preserve">6517885553</t>
  </si>
  <si>
    <t xml:space="preserve">450000158</t>
  </si>
  <si>
    <t xml:space="preserve">6515787620</t>
  </si>
  <si>
    <t xml:space="preserve">0000000166</t>
  </si>
  <si>
    <t xml:space="preserve">6515789779</t>
  </si>
  <si>
    <t xml:space="preserve">0000000180</t>
  </si>
  <si>
    <t xml:space="preserve">6515776974</t>
  </si>
  <si>
    <t xml:space="preserve">0000000181</t>
  </si>
  <si>
    <t xml:space="preserve">6515787752</t>
  </si>
  <si>
    <t xml:space="preserve">0000000182</t>
  </si>
  <si>
    <t xml:space="preserve">6517590694</t>
  </si>
  <si>
    <t xml:space="preserve">0000100504</t>
  </si>
  <si>
    <t xml:space="preserve">6511637093</t>
  </si>
  <si>
    <t xml:space="preserve">6000001926</t>
  </si>
  <si>
    <t xml:space="preserve">6511637101</t>
  </si>
  <si>
    <t xml:space="preserve">6000001927</t>
  </si>
  <si>
    <t xml:space="preserve">6517876650</t>
  </si>
  <si>
    <t xml:space="preserve">6000002696</t>
  </si>
  <si>
    <t xml:space="preserve">6517876705</t>
  </si>
  <si>
    <t xml:space="preserve">6000002697</t>
  </si>
  <si>
    <t xml:space="preserve">6512477871</t>
  </si>
  <si>
    <t xml:space="preserve">0000102219</t>
  </si>
  <si>
    <t xml:space="preserve">6514924892</t>
  </si>
  <si>
    <t xml:space="preserve">38/PA</t>
  </si>
  <si>
    <t xml:space="preserve">6669308549</t>
  </si>
  <si>
    <t xml:space="preserve">6522115331</t>
  </si>
  <si>
    <t xml:space="preserve">1 / PA</t>
  </si>
  <si>
    <t xml:space="preserve">6473647272</t>
  </si>
  <si>
    <t xml:space="preserve">PAE0050698</t>
  </si>
  <si>
    <t xml:space="preserve">6511370109</t>
  </si>
  <si>
    <t xml:space="preserve">2110552609</t>
  </si>
  <si>
    <t xml:space="preserve">6512812004</t>
  </si>
  <si>
    <t xml:space="preserve">702200009</t>
  </si>
  <si>
    <t xml:space="preserve">6471758431</t>
  </si>
  <si>
    <t xml:space="preserve">0000001000000793</t>
  </si>
  <si>
    <t xml:space="preserve">6471757706</t>
  </si>
  <si>
    <t xml:space="preserve">0000001000000794</t>
  </si>
  <si>
    <t xml:space="preserve">6471756066</t>
  </si>
  <si>
    <t xml:space="preserve">0000001000000795</t>
  </si>
  <si>
    <t xml:space="preserve">6525654775</t>
  </si>
  <si>
    <t xml:space="preserve">0000001000003023</t>
  </si>
  <si>
    <t xml:space="preserve">17/03/2022</t>
  </si>
  <si>
    <t xml:space="preserve">6437607219</t>
  </si>
  <si>
    <t xml:space="preserve">0000001000099432</t>
  </si>
  <si>
    <t xml:space="preserve">GODA ZSUZSANNA</t>
  </si>
  <si>
    <t xml:space="preserve">GDOZZS79E63Z134Y</t>
  </si>
  <si>
    <t xml:space="preserve">6664097001</t>
  </si>
  <si>
    <t xml:space="preserve">6467696555</t>
  </si>
  <si>
    <t xml:space="preserve">2200000105</t>
  </si>
  <si>
    <t xml:space="preserve">6485286238</t>
  </si>
  <si>
    <t xml:space="preserve">2200000148</t>
  </si>
  <si>
    <t xml:space="preserve">6495376858</t>
  </si>
  <si>
    <t xml:space="preserve">2200000217</t>
  </si>
  <si>
    <t xml:space="preserve">6512235140</t>
  </si>
  <si>
    <t xml:space="preserve">66</t>
  </si>
  <si>
    <t xml:space="preserve">6511436341</t>
  </si>
  <si>
    <t xml:space="preserve">4108756367</t>
  </si>
  <si>
    <t xml:space="preserve">6516125887</t>
  </si>
  <si>
    <t xml:space="preserve">PA0000001</t>
  </si>
  <si>
    <t xml:space="preserve">6516125888</t>
  </si>
  <si>
    <t xml:space="preserve">PA0000002</t>
  </si>
  <si>
    <t xml:space="preserve">6510916700</t>
  </si>
  <si>
    <t xml:space="preserve">6251000646</t>
  </si>
  <si>
    <t xml:space="preserve">6517640739</t>
  </si>
  <si>
    <t xml:space="preserve">6251000723</t>
  </si>
  <si>
    <t xml:space="preserve">ISTRATOVA NATALYA</t>
  </si>
  <si>
    <t xml:space="preserve">STRNLY65R70Z138H</t>
  </si>
  <si>
    <t xml:space="preserve">6652831995</t>
  </si>
  <si>
    <t xml:space="preserve">6512706396</t>
  </si>
  <si>
    <t xml:space="preserve">22006319</t>
  </si>
  <si>
    <t xml:space="preserve">6512724183</t>
  </si>
  <si>
    <t xml:space="preserve">22006463</t>
  </si>
  <si>
    <t xml:space="preserve">6491763431</t>
  </si>
  <si>
    <t xml:space="preserve">21/100/007127</t>
  </si>
  <si>
    <t xml:space="preserve">6491763463</t>
  </si>
  <si>
    <t xml:space="preserve">21/100/007128</t>
  </si>
  <si>
    <t xml:space="preserve">LEVA ARTI GRAFICHE DI LEVA A.&amp;C SNC</t>
  </si>
  <si>
    <t xml:space="preserve">01536770199</t>
  </si>
  <si>
    <t xml:space="preserve">6498819850</t>
  </si>
  <si>
    <t xml:space="preserve">6514064911</t>
  </si>
  <si>
    <t xml:space="preserve">VB0212522</t>
  </si>
  <si>
    <t xml:space="preserve">6493095931</t>
  </si>
  <si>
    <t xml:space="preserve">21V3013479</t>
  </si>
  <si>
    <t xml:space="preserve">6493096517</t>
  </si>
  <si>
    <t xml:space="preserve">21V3013480</t>
  </si>
  <si>
    <t xml:space="preserve">6493096987</t>
  </si>
  <si>
    <t xml:space="preserve">21V3013481</t>
  </si>
  <si>
    <t xml:space="preserve">6493097682</t>
  </si>
  <si>
    <t xml:space="preserve">21V3013482</t>
  </si>
  <si>
    <t xml:space="preserve">6493098143</t>
  </si>
  <si>
    <t xml:space="preserve">21V3013483</t>
  </si>
  <si>
    <t xml:space="preserve">6493098753</t>
  </si>
  <si>
    <t xml:space="preserve">21V3013484</t>
  </si>
  <si>
    <t xml:space="preserve">6493099903</t>
  </si>
  <si>
    <t xml:space="preserve">21V3013489</t>
  </si>
  <si>
    <t xml:space="preserve">6493101098</t>
  </si>
  <si>
    <t xml:space="preserve">21V3013490</t>
  </si>
  <si>
    <t xml:space="preserve">6493101637</t>
  </si>
  <si>
    <t xml:space="preserve">21V3013491</t>
  </si>
  <si>
    <t xml:space="preserve">6493102094</t>
  </si>
  <si>
    <t xml:space="preserve">21V3013492</t>
  </si>
  <si>
    <t xml:space="preserve">6510941156</t>
  </si>
  <si>
    <t xml:space="preserve">1209051136</t>
  </si>
  <si>
    <t xml:space="preserve">6515926150</t>
  </si>
  <si>
    <t xml:space="preserve">1209052118</t>
  </si>
  <si>
    <t xml:space="preserve">6515924208</t>
  </si>
  <si>
    <t xml:space="preserve">1209052120</t>
  </si>
  <si>
    <t xml:space="preserve">6515926210</t>
  </si>
  <si>
    <t xml:space="preserve">1209052123</t>
  </si>
  <si>
    <t xml:space="preserve">6517453148</t>
  </si>
  <si>
    <t xml:space="preserve">1209052627</t>
  </si>
  <si>
    <t xml:space="preserve">6513197727</t>
  </si>
  <si>
    <t xml:space="preserve">28/PA</t>
  </si>
  <si>
    <t xml:space="preserve">6511094009</t>
  </si>
  <si>
    <t xml:space="preserve">2022000010002020</t>
  </si>
  <si>
    <t xml:space="preserve">6515092451</t>
  </si>
  <si>
    <t xml:space="preserve">VH200125</t>
  </si>
  <si>
    <t xml:space="preserve">6515077241</t>
  </si>
  <si>
    <t xml:space="preserve">VH200178</t>
  </si>
  <si>
    <t xml:space="preserve">6486017038</t>
  </si>
  <si>
    <t xml:space="preserve">3156/V2</t>
  </si>
  <si>
    <t xml:space="preserve">6511771631</t>
  </si>
  <si>
    <t xml:space="preserve">3622003362</t>
  </si>
  <si>
    <t xml:space="preserve">6511771681</t>
  </si>
  <si>
    <t xml:space="preserve">3622003363</t>
  </si>
  <si>
    <t xml:space="preserve">6511771750</t>
  </si>
  <si>
    <t xml:space="preserve">3622003364</t>
  </si>
  <si>
    <t xml:space="preserve">6510270293</t>
  </si>
  <si>
    <t xml:space="preserve">S1/000241</t>
  </si>
  <si>
    <t xml:space="preserve">6660993567</t>
  </si>
  <si>
    <t xml:space="preserve">6511201508</t>
  </si>
  <si>
    <t xml:space="preserve">9897017229</t>
  </si>
  <si>
    <t xml:space="preserve">6513602658</t>
  </si>
  <si>
    <t xml:space="preserve">0010000255</t>
  </si>
  <si>
    <t xml:space="preserve">6513602735</t>
  </si>
  <si>
    <t xml:space="preserve">0010000256</t>
  </si>
  <si>
    <t xml:space="preserve">6513285413</t>
  </si>
  <si>
    <t xml:space="preserve">SI2200408</t>
  </si>
  <si>
    <t xml:space="preserve">6518157900</t>
  </si>
  <si>
    <t xml:space="preserve">6752302059</t>
  </si>
  <si>
    <t xml:space="preserve">6650091770</t>
  </si>
  <si>
    <t xml:space="preserve">1/00</t>
  </si>
  <si>
    <t xml:space="preserve">6659046736</t>
  </si>
  <si>
    <t xml:space="preserve">2/00</t>
  </si>
  <si>
    <t xml:space="preserve">6519813685</t>
  </si>
  <si>
    <t xml:space="preserve">6511017928</t>
  </si>
  <si>
    <t xml:space="preserve">27403800</t>
  </si>
  <si>
    <t xml:space="preserve">6525792918</t>
  </si>
  <si>
    <t xml:space="preserve">3229000258</t>
  </si>
  <si>
    <t xml:space="preserve">6525792921</t>
  </si>
  <si>
    <t xml:space="preserve">3229000259</t>
  </si>
  <si>
    <t xml:space="preserve">6525792922</t>
  </si>
  <si>
    <t xml:space="preserve">3229000260</t>
  </si>
  <si>
    <t xml:space="preserve">6519479901</t>
  </si>
  <si>
    <t xml:space="preserve">0931816361</t>
  </si>
  <si>
    <t xml:space="preserve">6513833947</t>
  </si>
  <si>
    <t xml:space="preserve">1177</t>
  </si>
  <si>
    <t xml:space="preserve">6513834619</t>
  </si>
  <si>
    <t xml:space="preserve">1178</t>
  </si>
  <si>
    <t xml:space="preserve">6514988630</t>
  </si>
  <si>
    <t xml:space="preserve">2283001240</t>
  </si>
  <si>
    <t xml:space="preserve">6525269470</t>
  </si>
  <si>
    <t xml:space="preserve">2283002047</t>
  </si>
  <si>
    <t xml:space="preserve">6511296018</t>
  </si>
  <si>
    <t xml:space="preserve">2223002700</t>
  </si>
  <si>
    <t xml:space="preserve">6511295213</t>
  </si>
  <si>
    <t xml:space="preserve">2223002701</t>
  </si>
  <si>
    <t xml:space="preserve">6517273156</t>
  </si>
  <si>
    <t xml:space="preserve">3300004995</t>
  </si>
  <si>
    <t xml:space="preserve">6523603688</t>
  </si>
  <si>
    <t xml:space="preserve">3300005389</t>
  </si>
  <si>
    <t xml:space="preserve">6492582311</t>
  </si>
  <si>
    <t xml:space="preserve">2112XPA0335</t>
  </si>
  <si>
    <t xml:space="preserve">6518264779</t>
  </si>
  <si>
    <t xml:space="preserve">420000164</t>
  </si>
  <si>
    <t xml:space="preserve">6518264806</t>
  </si>
  <si>
    <t xml:space="preserve">420000165</t>
  </si>
  <si>
    <t xml:space="preserve">6518264810</t>
  </si>
  <si>
    <t xml:space="preserve">420000166</t>
  </si>
  <si>
    <t xml:space="preserve">6518264415</t>
  </si>
  <si>
    <t xml:space="preserve">420000167</t>
  </si>
  <si>
    <t xml:space="preserve">6518264423</t>
  </si>
  <si>
    <t xml:space="preserve">420000168</t>
  </si>
  <si>
    <t xml:space="preserve">6517858526</t>
  </si>
  <si>
    <t xml:space="preserve">9546804552</t>
  </si>
  <si>
    <t xml:space="preserve">EB NEURO S.P.A.</t>
  </si>
  <si>
    <t xml:space="preserve">01772220065</t>
  </si>
  <si>
    <t xml:space="preserve">6276404019</t>
  </si>
  <si>
    <t xml:space="preserve">VP/2021/0001494</t>
  </si>
  <si>
    <t xml:space="preserve">6529956660</t>
  </si>
  <si>
    <t xml:space="preserve">10114</t>
  </si>
  <si>
    <t xml:space="preserve">6529959417</t>
  </si>
  <si>
    <t xml:space="preserve">10122</t>
  </si>
  <si>
    <t xml:space="preserve">6531651866</t>
  </si>
  <si>
    <t xml:space="preserve">97660006</t>
  </si>
  <si>
    <t xml:space="preserve">2200429</t>
  </si>
  <si>
    <t xml:space="preserve">6531841604</t>
  </si>
  <si>
    <t xml:space="preserve">10/33</t>
  </si>
  <si>
    <t xml:space="preserve">6531841385</t>
  </si>
  <si>
    <t xml:space="preserve">9/33</t>
  </si>
  <si>
    <t xml:space="preserve">6507068681</t>
  </si>
  <si>
    <t xml:space="preserve">221000168</t>
  </si>
  <si>
    <t xml:space="preserve">6526623622</t>
  </si>
  <si>
    <t xml:space="preserve">32200489 XU</t>
  </si>
  <si>
    <t xml:space="preserve">6527249312</t>
  </si>
  <si>
    <t xml:space="preserve">22005373</t>
  </si>
  <si>
    <t xml:space="preserve">6530798026</t>
  </si>
  <si>
    <t xml:space="preserve">202206020188</t>
  </si>
  <si>
    <t xml:space="preserve">6530798177</t>
  </si>
  <si>
    <t xml:space="preserve">202206020189</t>
  </si>
  <si>
    <t xml:space="preserve">6530798136</t>
  </si>
  <si>
    <t xml:space="preserve">202206020190</t>
  </si>
  <si>
    <t xml:space="preserve">6530798439</t>
  </si>
  <si>
    <t xml:space="preserve">202206020191</t>
  </si>
  <si>
    <t xml:space="preserve">6528150269</t>
  </si>
  <si>
    <t xml:space="preserve">2202200975</t>
  </si>
  <si>
    <t xml:space="preserve">CIDITECH SRL</t>
  </si>
  <si>
    <t xml:space="preserve">03330700232</t>
  </si>
  <si>
    <t xml:space="preserve">6527526121</t>
  </si>
  <si>
    <t xml:space="preserve">98/PA</t>
  </si>
  <si>
    <t xml:space="preserve">800</t>
  </si>
  <si>
    <t xml:space="preserve">6527007645</t>
  </si>
  <si>
    <t xml:space="preserve">8261313717</t>
  </si>
  <si>
    <t xml:space="preserve">6527013763</t>
  </si>
  <si>
    <t xml:space="preserve">8261314063</t>
  </si>
  <si>
    <t xml:space="preserve">6527013848</t>
  </si>
  <si>
    <t xml:space="preserve">8261314064</t>
  </si>
  <si>
    <t xml:space="preserve">6528026276</t>
  </si>
  <si>
    <t xml:space="preserve">0000102332</t>
  </si>
  <si>
    <t xml:space="preserve">6529461634</t>
  </si>
  <si>
    <t xml:space="preserve">2022000077</t>
  </si>
  <si>
    <t xml:space="preserve">6530374626</t>
  </si>
  <si>
    <t xml:space="preserve">63</t>
  </si>
  <si>
    <t xml:space="preserve">6529981689</t>
  </si>
  <si>
    <t xml:space="preserve">3059132306</t>
  </si>
  <si>
    <t xml:space="preserve">6529969612</t>
  </si>
  <si>
    <t xml:space="preserve">3059132309</t>
  </si>
  <si>
    <t xml:space="preserve">6530007375</t>
  </si>
  <si>
    <t xml:space="preserve">3059132310</t>
  </si>
  <si>
    <t xml:space="preserve">6532064020</t>
  </si>
  <si>
    <t xml:space="preserve">FT  000078</t>
  </si>
  <si>
    <t xml:space="preserve">GMED SRL</t>
  </si>
  <si>
    <t xml:space="preserve">01203470529</t>
  </si>
  <si>
    <t xml:space="preserve">6527715039</t>
  </si>
  <si>
    <t xml:space="preserve">3/2</t>
  </si>
  <si>
    <t xml:space="preserve">6529620568</t>
  </si>
  <si>
    <t xml:space="preserve">FPA22IBNSV-0000071</t>
  </si>
  <si>
    <t xml:space="preserve">6529364881</t>
  </si>
  <si>
    <t xml:space="preserve">8722113526</t>
  </si>
  <si>
    <t xml:space="preserve">6529363169</t>
  </si>
  <si>
    <t xml:space="preserve">8722113527</t>
  </si>
  <si>
    <t xml:space="preserve">6529363828</t>
  </si>
  <si>
    <t xml:space="preserve">8722113528</t>
  </si>
  <si>
    <t xml:space="preserve">6529366038</t>
  </si>
  <si>
    <t xml:space="preserve">8722113529</t>
  </si>
  <si>
    <t xml:space="preserve">6527648580</t>
  </si>
  <si>
    <t xml:space="preserve">939</t>
  </si>
  <si>
    <t xml:space="preserve">6530923579</t>
  </si>
  <si>
    <t xml:space="preserve">I220071</t>
  </si>
  <si>
    <t xml:space="preserve">LEXMEDIA SRL</t>
  </si>
  <si>
    <t xml:space="preserve">09147251004</t>
  </si>
  <si>
    <t xml:space="preserve">6531712546</t>
  </si>
  <si>
    <t xml:space="preserve">6530152445</t>
  </si>
  <si>
    <t xml:space="preserve">21/347989</t>
  </si>
  <si>
    <t xml:space="preserve">6530152674</t>
  </si>
  <si>
    <t xml:space="preserve">21/348069</t>
  </si>
  <si>
    <t xml:space="preserve">LORENZO BELLOSIO - BRISCOLA GARDEN</t>
  </si>
  <si>
    <t xml:space="preserve">BLLLNZ96M12D142E</t>
  </si>
  <si>
    <t xml:space="preserve">6531315865</t>
  </si>
  <si>
    <t xml:space="preserve">6529830522</t>
  </si>
  <si>
    <t xml:space="preserve">22V3000142</t>
  </si>
  <si>
    <t xml:space="preserve">6529830822</t>
  </si>
  <si>
    <t xml:space="preserve">22V3000143</t>
  </si>
  <si>
    <t xml:space="preserve">6532022307</t>
  </si>
  <si>
    <t xml:space="preserve">1209053777</t>
  </si>
  <si>
    <t xml:space="preserve">6532020438</t>
  </si>
  <si>
    <t xml:space="preserve">1209053778</t>
  </si>
  <si>
    <t xml:space="preserve">MT MILAN TRACTOR SPA</t>
  </si>
  <si>
    <t xml:space="preserve">01147410151</t>
  </si>
  <si>
    <t xml:space="preserve">6497956366</t>
  </si>
  <si>
    <t xml:space="preserve">PA21_0040</t>
  </si>
  <si>
    <t xml:space="preserve">6532050873</t>
  </si>
  <si>
    <t xml:space="preserve">2022001514</t>
  </si>
  <si>
    <t xml:space="preserve">6532129222</t>
  </si>
  <si>
    <t xml:space="preserve">7228000506</t>
  </si>
  <si>
    <t xml:space="preserve">6531023282</t>
  </si>
  <si>
    <t xml:space="preserve">5242500059</t>
  </si>
  <si>
    <t xml:space="preserve">6530904533</t>
  </si>
  <si>
    <t xml:space="preserve">5242500060</t>
  </si>
  <si>
    <t xml:space="preserve">6529330448</t>
  </si>
  <si>
    <t xml:space="preserve">500592</t>
  </si>
  <si>
    <t xml:space="preserve">6529330547</t>
  </si>
  <si>
    <t xml:space="preserve">500593</t>
  </si>
  <si>
    <t xml:space="preserve">6529330581</t>
  </si>
  <si>
    <t xml:space="preserve">500594</t>
  </si>
  <si>
    <t xml:space="preserve">6529330800</t>
  </si>
  <si>
    <t xml:space="preserve">500595</t>
  </si>
  <si>
    <t xml:space="preserve">6529330867</t>
  </si>
  <si>
    <t xml:space="preserve">500596</t>
  </si>
  <si>
    <t xml:space="preserve">6529330563</t>
  </si>
  <si>
    <t xml:space="preserve">500597</t>
  </si>
  <si>
    <t xml:space="preserve">6530452946</t>
  </si>
  <si>
    <t xml:space="preserve">VP  000189</t>
  </si>
  <si>
    <t xml:space="preserve">6530453041</t>
  </si>
  <si>
    <t xml:space="preserve">VP  000191</t>
  </si>
  <si>
    <t xml:space="preserve">6532157806</t>
  </si>
  <si>
    <t xml:space="preserve">390</t>
  </si>
  <si>
    <t xml:space="preserve">6529029588</t>
  </si>
  <si>
    <t xml:space="preserve">25802034</t>
  </si>
  <si>
    <t xml:space="preserve">6529029309</t>
  </si>
  <si>
    <t xml:space="preserve">25802036</t>
  </si>
  <si>
    <t xml:space="preserve">6529029072</t>
  </si>
  <si>
    <t xml:space="preserve">25802038</t>
  </si>
  <si>
    <t xml:space="preserve">6529026050</t>
  </si>
  <si>
    <t xml:space="preserve">25802163</t>
  </si>
  <si>
    <t xml:space="preserve">6529436955</t>
  </si>
  <si>
    <t xml:space="preserve">25802275</t>
  </si>
  <si>
    <t xml:space="preserve">6529441109</t>
  </si>
  <si>
    <t xml:space="preserve">25802295</t>
  </si>
  <si>
    <t xml:space="preserve">6529434315</t>
  </si>
  <si>
    <t xml:space="preserve">25802394</t>
  </si>
  <si>
    <t xml:space="preserve">6529434154</t>
  </si>
  <si>
    <t xml:space="preserve">25802395</t>
  </si>
  <si>
    <t xml:space="preserve">6529435549</t>
  </si>
  <si>
    <t xml:space="preserve">25802397</t>
  </si>
  <si>
    <t xml:space="preserve">6530039136</t>
  </si>
  <si>
    <t xml:space="preserve">25802410</t>
  </si>
  <si>
    <t xml:space="preserve">6530039384</t>
  </si>
  <si>
    <t xml:space="preserve">25802411</t>
  </si>
  <si>
    <t xml:space="preserve">6530039791</t>
  </si>
  <si>
    <t xml:space="preserve">25802414</t>
  </si>
  <si>
    <t xml:space="preserve">6530038825</t>
  </si>
  <si>
    <t xml:space="preserve">25802416</t>
  </si>
  <si>
    <t xml:space="preserve">6530039637</t>
  </si>
  <si>
    <t xml:space="preserve">25802419</t>
  </si>
  <si>
    <t xml:space="preserve">6530041579</t>
  </si>
  <si>
    <t xml:space="preserve">25802428</t>
  </si>
  <si>
    <t xml:space="preserve">6531232148</t>
  </si>
  <si>
    <t xml:space="preserve">25802669</t>
  </si>
  <si>
    <t xml:space="preserve">6531227943</t>
  </si>
  <si>
    <t xml:space="preserve">25802670</t>
  </si>
  <si>
    <t xml:space="preserve">6531228241</t>
  </si>
  <si>
    <t xml:space="preserve">25802671</t>
  </si>
  <si>
    <t xml:space="preserve">6531227314</t>
  </si>
  <si>
    <t xml:space="preserve">25802672</t>
  </si>
  <si>
    <t xml:space="preserve">6531226422</t>
  </si>
  <si>
    <t xml:space="preserve">25802684</t>
  </si>
  <si>
    <t xml:space="preserve">6531219687</t>
  </si>
  <si>
    <t xml:space="preserve">25802687</t>
  </si>
  <si>
    <t xml:space="preserve">6531219598</t>
  </si>
  <si>
    <t xml:space="preserve">25802692</t>
  </si>
  <si>
    <t xml:space="preserve">6531229658</t>
  </si>
  <si>
    <t xml:space="preserve">25802696</t>
  </si>
  <si>
    <t xml:space="preserve">6531231218</t>
  </si>
  <si>
    <t xml:space="preserve">25802701</t>
  </si>
  <si>
    <t xml:space="preserve">6531242077</t>
  </si>
  <si>
    <t xml:space="preserve">25802705</t>
  </si>
  <si>
    <t xml:space="preserve">6531234295</t>
  </si>
  <si>
    <t xml:space="preserve">25802711</t>
  </si>
  <si>
    <t xml:space="preserve">6531234524</t>
  </si>
  <si>
    <t xml:space="preserve">25802714</t>
  </si>
  <si>
    <t xml:space="preserve">6531245317</t>
  </si>
  <si>
    <t xml:space="preserve">25802719</t>
  </si>
  <si>
    <t xml:space="preserve">6531247938</t>
  </si>
  <si>
    <t xml:space="preserve">25802752</t>
  </si>
  <si>
    <t xml:space="preserve">6531253317</t>
  </si>
  <si>
    <t xml:space="preserve">25802755</t>
  </si>
  <si>
    <t xml:space="preserve">6531255671</t>
  </si>
  <si>
    <t xml:space="preserve">25802756</t>
  </si>
  <si>
    <t xml:space="preserve">6531255816</t>
  </si>
  <si>
    <t xml:space="preserve">25802759</t>
  </si>
  <si>
    <t xml:space="preserve">6531254790</t>
  </si>
  <si>
    <t xml:space="preserve">25802760</t>
  </si>
  <si>
    <t xml:space="preserve">6531255365</t>
  </si>
  <si>
    <t xml:space="preserve">25802761</t>
  </si>
  <si>
    <t xml:space="preserve">6531215919</t>
  </si>
  <si>
    <t xml:space="preserve">25802771</t>
  </si>
  <si>
    <t xml:space="preserve">6531255284</t>
  </si>
  <si>
    <t xml:space="preserve">25802800</t>
  </si>
  <si>
    <t xml:space="preserve">6531255918</t>
  </si>
  <si>
    <t xml:space="preserve">25802803</t>
  </si>
  <si>
    <t xml:space="preserve">6531215223</t>
  </si>
  <si>
    <t xml:space="preserve">25802804</t>
  </si>
  <si>
    <t xml:space="preserve">6531216790</t>
  </si>
  <si>
    <t xml:space="preserve">25802805</t>
  </si>
  <si>
    <t xml:space="preserve">6531215595</t>
  </si>
  <si>
    <t xml:space="preserve">25802807</t>
  </si>
  <si>
    <t xml:space="preserve">6531229382</t>
  </si>
  <si>
    <t xml:space="preserve">25802808</t>
  </si>
  <si>
    <t xml:space="preserve">6531228838</t>
  </si>
  <si>
    <t xml:space="preserve">25802809</t>
  </si>
  <si>
    <t xml:space="preserve">6531229285</t>
  </si>
  <si>
    <t xml:space="preserve">25802810</t>
  </si>
  <si>
    <t xml:space="preserve">6531231034</t>
  </si>
  <si>
    <t xml:space="preserve">25802812</t>
  </si>
  <si>
    <t xml:space="preserve">6531229745</t>
  </si>
  <si>
    <t xml:space="preserve">25802814</t>
  </si>
  <si>
    <t xml:space="preserve">6531232503</t>
  </si>
  <si>
    <t xml:space="preserve">25802816</t>
  </si>
  <si>
    <t xml:space="preserve">6531232317</t>
  </si>
  <si>
    <t xml:space="preserve">25802817</t>
  </si>
  <si>
    <t xml:space="preserve">6531232674</t>
  </si>
  <si>
    <t xml:space="preserve">25802818</t>
  </si>
  <si>
    <t xml:space="preserve">6531233830</t>
  </si>
  <si>
    <t xml:space="preserve">25802823</t>
  </si>
  <si>
    <t xml:space="preserve">6531234408</t>
  </si>
  <si>
    <t xml:space="preserve">25802826</t>
  </si>
  <si>
    <t xml:space="preserve">6531243227</t>
  </si>
  <si>
    <t xml:space="preserve">25802828</t>
  </si>
  <si>
    <t xml:space="preserve">6531242367</t>
  </si>
  <si>
    <t xml:space="preserve">25802831</t>
  </si>
  <si>
    <t xml:space="preserve">6531242924</t>
  </si>
  <si>
    <t xml:space="preserve">25802833</t>
  </si>
  <si>
    <t xml:space="preserve">6531244215</t>
  </si>
  <si>
    <t xml:space="preserve">25802836</t>
  </si>
  <si>
    <t xml:space="preserve">6531244290</t>
  </si>
  <si>
    <t xml:space="preserve">25802837</t>
  </si>
  <si>
    <t xml:space="preserve">6531244361</t>
  </si>
  <si>
    <t xml:space="preserve">25802838</t>
  </si>
  <si>
    <t xml:space="preserve">6531247700</t>
  </si>
  <si>
    <t xml:space="preserve">25802857</t>
  </si>
  <si>
    <t xml:space="preserve">6531254443</t>
  </si>
  <si>
    <t xml:space="preserve">25802859</t>
  </si>
  <si>
    <t xml:space="preserve">6531253084</t>
  </si>
  <si>
    <t xml:space="preserve">25802860</t>
  </si>
  <si>
    <t xml:space="preserve">6531253980</t>
  </si>
  <si>
    <t xml:space="preserve">25802861</t>
  </si>
  <si>
    <t xml:space="preserve">6531252820</t>
  </si>
  <si>
    <t xml:space="preserve">25802863</t>
  </si>
  <si>
    <t xml:space="preserve">6531252996</t>
  </si>
  <si>
    <t xml:space="preserve">25802864</t>
  </si>
  <si>
    <t xml:space="preserve">6531253712</t>
  </si>
  <si>
    <t xml:space="preserve">25802866</t>
  </si>
  <si>
    <t xml:space="preserve">6531254347</t>
  </si>
  <si>
    <t xml:space="preserve">25802867</t>
  </si>
  <si>
    <t xml:space="preserve">6531253394</t>
  </si>
  <si>
    <t xml:space="preserve">25802868</t>
  </si>
  <si>
    <t xml:space="preserve">6531254175</t>
  </si>
  <si>
    <t xml:space="preserve">25802869</t>
  </si>
  <si>
    <t xml:space="preserve">6531254266</t>
  </si>
  <si>
    <t xml:space="preserve">25802870</t>
  </si>
  <si>
    <t xml:space="preserve">6531254072</t>
  </si>
  <si>
    <t xml:space="preserve">25802871</t>
  </si>
  <si>
    <t xml:space="preserve">6537825769</t>
  </si>
  <si>
    <t xml:space="preserve">7140633958</t>
  </si>
  <si>
    <t xml:space="preserve">6539397296</t>
  </si>
  <si>
    <t xml:space="preserve">0931828436</t>
  </si>
  <si>
    <t xml:space="preserve">6539397280</t>
  </si>
  <si>
    <t xml:space="preserve">0931828437</t>
  </si>
  <si>
    <t xml:space="preserve">6540263555</t>
  </si>
  <si>
    <t xml:space="preserve">1220250821</t>
  </si>
  <si>
    <t xml:space="preserve">6540265571</t>
  </si>
  <si>
    <t xml:space="preserve">1220250822</t>
  </si>
  <si>
    <t xml:space="preserve">6540264104</t>
  </si>
  <si>
    <t xml:space="preserve">1220250823</t>
  </si>
  <si>
    <t xml:space="preserve">6540393825</t>
  </si>
  <si>
    <t xml:space="preserve">10167</t>
  </si>
  <si>
    <t xml:space="preserve">6543166715</t>
  </si>
  <si>
    <t xml:space="preserve">97665697</t>
  </si>
  <si>
    <t xml:space="preserve">6538215996</t>
  </si>
  <si>
    <t xml:space="preserve">MK  202200000085</t>
  </si>
  <si>
    <t xml:space="preserve">6537805897</t>
  </si>
  <si>
    <t xml:space="preserve">MK  202200000097</t>
  </si>
  <si>
    <t xml:space="preserve">6475008785</t>
  </si>
  <si>
    <t xml:space="preserve">1020617054</t>
  </si>
  <si>
    <t xml:space="preserve">6498459256</t>
  </si>
  <si>
    <t xml:space="preserve">1020617507</t>
  </si>
  <si>
    <t xml:space="preserve">6531772903</t>
  </si>
  <si>
    <t xml:space="preserve">1020618867</t>
  </si>
  <si>
    <t xml:space="preserve">6531774904</t>
  </si>
  <si>
    <t xml:space="preserve">1020618868</t>
  </si>
  <si>
    <t xml:space="preserve">6533411771</t>
  </si>
  <si>
    <t xml:space="preserve">32200553 XU</t>
  </si>
  <si>
    <t xml:space="preserve">6533411787</t>
  </si>
  <si>
    <t xml:space="preserve">32200554 XU</t>
  </si>
  <si>
    <t xml:space="preserve">6534051436</t>
  </si>
  <si>
    <t xml:space="preserve">22006000</t>
  </si>
  <si>
    <t xml:space="preserve">6540097876</t>
  </si>
  <si>
    <t xml:space="preserve">22006788</t>
  </si>
  <si>
    <t xml:space="preserve">6540100109</t>
  </si>
  <si>
    <t xml:space="preserve">22006972</t>
  </si>
  <si>
    <t xml:space="preserve">6540100153</t>
  </si>
  <si>
    <t xml:space="preserve">22006973</t>
  </si>
  <si>
    <t xml:space="preserve">6540100188</t>
  </si>
  <si>
    <t xml:space="preserve">22006974</t>
  </si>
  <si>
    <t xml:space="preserve">6540100192</t>
  </si>
  <si>
    <t xml:space="preserve">22006975</t>
  </si>
  <si>
    <t xml:space="preserve">6540100201</t>
  </si>
  <si>
    <t xml:space="preserve">22006976</t>
  </si>
  <si>
    <t xml:space="preserve">6540100253</t>
  </si>
  <si>
    <t xml:space="preserve">22006977</t>
  </si>
  <si>
    <t xml:space="preserve">6535732060</t>
  </si>
  <si>
    <t xml:space="preserve">870E003353</t>
  </si>
  <si>
    <t xml:space="preserve">6513576249</t>
  </si>
  <si>
    <t xml:space="preserve">5302419266</t>
  </si>
  <si>
    <t xml:space="preserve">6513576319</t>
  </si>
  <si>
    <t xml:space="preserve">5302419267</t>
  </si>
  <si>
    <t xml:space="preserve">6513576363</t>
  </si>
  <si>
    <t xml:space="preserve">5302419268</t>
  </si>
  <si>
    <t xml:space="preserve">6521847812</t>
  </si>
  <si>
    <t xml:space="preserve">5302419987</t>
  </si>
  <si>
    <t xml:space="preserve">6525678986</t>
  </si>
  <si>
    <t xml:space="preserve">5302420298</t>
  </si>
  <si>
    <t xml:space="preserve">6525679003</t>
  </si>
  <si>
    <t xml:space="preserve">5302420299</t>
  </si>
  <si>
    <t xml:space="preserve">6539868548</t>
  </si>
  <si>
    <t xml:space="preserve">2201184</t>
  </si>
  <si>
    <t xml:space="preserve">6539868721</t>
  </si>
  <si>
    <t xml:space="preserve">2201185</t>
  </si>
  <si>
    <t xml:space="preserve">6539149851</t>
  </si>
  <si>
    <t xml:space="preserve">5029201969</t>
  </si>
  <si>
    <t xml:space="preserve">6543887165</t>
  </si>
  <si>
    <t xml:space="preserve">7172041804</t>
  </si>
  <si>
    <t xml:space="preserve">6532589245</t>
  </si>
  <si>
    <t xml:space="preserve">2208100879</t>
  </si>
  <si>
    <t xml:space="preserve">6544110795</t>
  </si>
  <si>
    <t xml:space="preserve">2208101047</t>
  </si>
  <si>
    <t xml:space="preserve">6542281455</t>
  </si>
  <si>
    <t xml:space="preserve">387/PA</t>
  </si>
  <si>
    <t xml:space="preserve">6542899201</t>
  </si>
  <si>
    <t xml:space="preserve">20024</t>
  </si>
  <si>
    <t xml:space="preserve">6543964030</t>
  </si>
  <si>
    <t xml:space="preserve">3900264963</t>
  </si>
  <si>
    <t xml:space="preserve">6534126667</t>
  </si>
  <si>
    <t xml:space="preserve">E-63</t>
  </si>
  <si>
    <t xml:space="preserve">6534127016</t>
  </si>
  <si>
    <t xml:space="preserve">E-64</t>
  </si>
  <si>
    <t xml:space="preserve">6534127032</t>
  </si>
  <si>
    <t xml:space="preserve">E-65</t>
  </si>
  <si>
    <t xml:space="preserve">6534127175</t>
  </si>
  <si>
    <t xml:space="preserve">E-66</t>
  </si>
  <si>
    <t xml:space="preserve">6534127162</t>
  </si>
  <si>
    <t xml:space="preserve">E-67</t>
  </si>
  <si>
    <t xml:space="preserve">6535020108</t>
  </si>
  <si>
    <t xml:space="preserve">503296</t>
  </si>
  <si>
    <t xml:space="preserve">6535019764</t>
  </si>
  <si>
    <t xml:space="preserve">503297</t>
  </si>
  <si>
    <t xml:space="preserve">6541981416</t>
  </si>
  <si>
    <t xml:space="preserve">3006864626</t>
  </si>
  <si>
    <t xml:space="preserve">6542588798</t>
  </si>
  <si>
    <t xml:space="preserve">22000216</t>
  </si>
  <si>
    <t xml:space="preserve">6542585980</t>
  </si>
  <si>
    <t xml:space="preserve">22000224</t>
  </si>
  <si>
    <t xml:space="preserve">337/2021</t>
  </si>
  <si>
    <t xml:space="preserve">6542902526</t>
  </si>
  <si>
    <t xml:space="preserve">000122</t>
  </si>
  <si>
    <t xml:space="preserve">6539291386</t>
  </si>
  <si>
    <t xml:space="preserve">0087113933</t>
  </si>
  <si>
    <t xml:space="preserve">6536114513</t>
  </si>
  <si>
    <t xml:space="preserve">558/A</t>
  </si>
  <si>
    <t xml:space="preserve">6540628849</t>
  </si>
  <si>
    <t xml:space="preserve">40007427</t>
  </si>
  <si>
    <t xml:space="preserve">6513413307</t>
  </si>
  <si>
    <t xml:space="preserve">16/01</t>
  </si>
  <si>
    <t xml:space="preserve">6540230557</t>
  </si>
  <si>
    <t xml:space="preserve">0320222VPB000382</t>
  </si>
  <si>
    <t xml:space="preserve">6538822318</t>
  </si>
  <si>
    <t xml:space="preserve">59/PA</t>
  </si>
  <si>
    <t xml:space="preserve">6536055671</t>
  </si>
  <si>
    <t xml:space="preserve">V90000235</t>
  </si>
  <si>
    <t xml:space="preserve">812178</t>
  </si>
  <si>
    <t xml:space="preserve">6538448565</t>
  </si>
  <si>
    <t xml:space="preserve">23</t>
  </si>
  <si>
    <t xml:space="preserve">6538448539</t>
  </si>
  <si>
    <t xml:space="preserve">6533534225</t>
  </si>
  <si>
    <t xml:space="preserve">0740848146</t>
  </si>
  <si>
    <t xml:space="preserve">6533534241</t>
  </si>
  <si>
    <t xml:space="preserve">0740848147</t>
  </si>
  <si>
    <t xml:space="preserve">6533534244</t>
  </si>
  <si>
    <t xml:space="preserve">0740848148</t>
  </si>
  <si>
    <t xml:space="preserve">6533534251</t>
  </si>
  <si>
    <t xml:space="preserve">0740848149</t>
  </si>
  <si>
    <t xml:space="preserve">6533534257</t>
  </si>
  <si>
    <t xml:space="preserve">0740848150</t>
  </si>
  <si>
    <t xml:space="preserve">6533534296</t>
  </si>
  <si>
    <t xml:space="preserve">0740848151</t>
  </si>
  <si>
    <t xml:space="preserve">6533534304</t>
  </si>
  <si>
    <t xml:space="preserve">0740848152</t>
  </si>
  <si>
    <t xml:space="preserve">6533534408</t>
  </si>
  <si>
    <t xml:space="preserve">0740848153</t>
  </si>
  <si>
    <t xml:space="preserve">6533534415</t>
  </si>
  <si>
    <t xml:space="preserve">0740848154</t>
  </si>
  <si>
    <t xml:space="preserve">GAMMA BAR SAS DI BERTORELLI E C.</t>
  </si>
  <si>
    <t xml:space="preserve">01046580195</t>
  </si>
  <si>
    <t xml:space="preserve">6540325949</t>
  </si>
  <si>
    <t xml:space="preserve">6540307859</t>
  </si>
  <si>
    <t xml:space="preserve">59</t>
  </si>
  <si>
    <t xml:space="preserve">6540277708</t>
  </si>
  <si>
    <t xml:space="preserve">60</t>
  </si>
  <si>
    <t xml:space="preserve">GILSON ITALIA SRL</t>
  </si>
  <si>
    <t xml:space="preserve">02829240155</t>
  </si>
  <si>
    <t xml:space="preserve">6513073198</t>
  </si>
  <si>
    <t xml:space="preserve">ITI0036301</t>
  </si>
  <si>
    <t xml:space="preserve">6537190542</t>
  </si>
  <si>
    <t xml:space="preserve">62/2022</t>
  </si>
  <si>
    <t xml:space="preserve">6541875440</t>
  </si>
  <si>
    <t xml:space="preserve">0000001000004019</t>
  </si>
  <si>
    <t xml:space="preserve">6538951548</t>
  </si>
  <si>
    <t xml:space="preserve">5916090421</t>
  </si>
  <si>
    <t xml:space="preserve">6538954848</t>
  </si>
  <si>
    <t xml:space="preserve">5916095206</t>
  </si>
  <si>
    <t xml:space="preserve">6541645800</t>
  </si>
  <si>
    <t xml:space="preserve">8134120695</t>
  </si>
  <si>
    <t xml:space="preserve">6537341210</t>
  </si>
  <si>
    <t xml:space="preserve">2200000438</t>
  </si>
  <si>
    <t xml:space="preserve">6534624043</t>
  </si>
  <si>
    <t xml:space="preserve">126</t>
  </si>
  <si>
    <t xml:space="preserve">INTRAUMA SPA (GIA' INTRAUMA SRL)</t>
  </si>
  <si>
    <t xml:space="preserve">09270550016</t>
  </si>
  <si>
    <t xml:space="preserve">6541546430</t>
  </si>
  <si>
    <t xml:space="preserve">392/PA</t>
  </si>
  <si>
    <t xml:space="preserve">6541546408</t>
  </si>
  <si>
    <t xml:space="preserve">393/PA</t>
  </si>
  <si>
    <t xml:space="preserve">6541546399</t>
  </si>
  <si>
    <t xml:space="preserve">394/PA</t>
  </si>
  <si>
    <t xml:space="preserve">6541546444</t>
  </si>
  <si>
    <t xml:space="preserve">395/PA</t>
  </si>
  <si>
    <t xml:space="preserve">6541546431</t>
  </si>
  <si>
    <t xml:space="preserve">396/PA</t>
  </si>
  <si>
    <t xml:space="preserve">6541546404</t>
  </si>
  <si>
    <t xml:space="preserve">397/PA</t>
  </si>
  <si>
    <t xml:space="preserve">6541546451</t>
  </si>
  <si>
    <t xml:space="preserve">398/PA</t>
  </si>
  <si>
    <t xml:space="preserve">6541546434</t>
  </si>
  <si>
    <t xml:space="preserve">399/PA</t>
  </si>
  <si>
    <t xml:space="preserve">6541546441</t>
  </si>
  <si>
    <t xml:space="preserve">400/PA</t>
  </si>
  <si>
    <t xml:space="preserve">6541546426</t>
  </si>
  <si>
    <t xml:space="preserve">401/PA</t>
  </si>
  <si>
    <t xml:space="preserve">6537353706</t>
  </si>
  <si>
    <t xml:space="preserve">2201047</t>
  </si>
  <si>
    <t xml:space="preserve">6540432680</t>
  </si>
  <si>
    <t xml:space="preserve">22008158</t>
  </si>
  <si>
    <t xml:space="preserve">6540530336</t>
  </si>
  <si>
    <t xml:space="preserve">22008173</t>
  </si>
  <si>
    <t xml:space="preserve">6540456080</t>
  </si>
  <si>
    <t xml:space="preserve">22008384</t>
  </si>
  <si>
    <t xml:space="preserve">6540437000</t>
  </si>
  <si>
    <t xml:space="preserve">22009213</t>
  </si>
  <si>
    <t xml:space="preserve">6542684104</t>
  </si>
  <si>
    <t xml:space="preserve">0050000156</t>
  </si>
  <si>
    <t xml:space="preserve">6542684713</t>
  </si>
  <si>
    <t xml:space="preserve">0050000233</t>
  </si>
  <si>
    <t xml:space="preserve">6542687906</t>
  </si>
  <si>
    <t xml:space="preserve">0050000593</t>
  </si>
  <si>
    <t xml:space="preserve">6542688141</t>
  </si>
  <si>
    <t xml:space="preserve">0050000594</t>
  </si>
  <si>
    <t xml:space="preserve">6542558620</t>
  </si>
  <si>
    <t xml:space="preserve">00002220170</t>
  </si>
  <si>
    <t xml:space="preserve">6537778757</t>
  </si>
  <si>
    <t xml:space="preserve">7310000915</t>
  </si>
  <si>
    <t xml:space="preserve">6543623592</t>
  </si>
  <si>
    <t xml:space="preserve">2211100578</t>
  </si>
  <si>
    <t xml:space="preserve">6539447953</t>
  </si>
  <si>
    <t xml:space="preserve">2021/2391/PA</t>
  </si>
  <si>
    <t xml:space="preserve">6537993251</t>
  </si>
  <si>
    <t xml:space="preserve">FPA 4/22</t>
  </si>
  <si>
    <t xml:space="preserve">6532598171</t>
  </si>
  <si>
    <t xml:space="preserve">1209054293</t>
  </si>
  <si>
    <t xml:space="preserve">6532599093</t>
  </si>
  <si>
    <t xml:space="preserve">1209054294</t>
  </si>
  <si>
    <t xml:space="preserve">6532598150</t>
  </si>
  <si>
    <t xml:space="preserve">1209054295</t>
  </si>
  <si>
    <t xml:space="preserve">6543557312</t>
  </si>
  <si>
    <t xml:space="preserve">1209057571</t>
  </si>
  <si>
    <t xml:space="preserve">6537871058</t>
  </si>
  <si>
    <t xml:space="preserve">1409/2021/PA</t>
  </si>
  <si>
    <t xml:space="preserve">6539317665</t>
  </si>
  <si>
    <t xml:space="preserve">2022000010002877</t>
  </si>
  <si>
    <t xml:space="preserve">6533580504</t>
  </si>
  <si>
    <t xml:space="preserve">2022001485</t>
  </si>
  <si>
    <t xml:space="preserve">6533580506</t>
  </si>
  <si>
    <t xml:space="preserve">2022001487</t>
  </si>
  <si>
    <t xml:space="preserve">6533580507</t>
  </si>
  <si>
    <t xml:space="preserve">2022001488</t>
  </si>
  <si>
    <t xml:space="preserve">6533580508</t>
  </si>
  <si>
    <t xml:space="preserve">2022001489</t>
  </si>
  <si>
    <t xml:space="preserve">6533580510</t>
  </si>
  <si>
    <t xml:space="preserve">2022001490</t>
  </si>
  <si>
    <t xml:space="preserve">6533580511</t>
  </si>
  <si>
    <t xml:space="preserve">2022001491</t>
  </si>
  <si>
    <t xml:space="preserve">6533580512</t>
  </si>
  <si>
    <t xml:space="preserve">2022001492</t>
  </si>
  <si>
    <t xml:space="preserve">6533580513</t>
  </si>
  <si>
    <t xml:space="preserve">2022001493</t>
  </si>
  <si>
    <t xml:space="preserve">6533580514</t>
  </si>
  <si>
    <t xml:space="preserve">2022001494</t>
  </si>
  <si>
    <t xml:space="preserve">6533580525</t>
  </si>
  <si>
    <t xml:space="preserve">2022001495</t>
  </si>
  <si>
    <t xml:space="preserve">6533580518</t>
  </si>
  <si>
    <t xml:space="preserve">2022001496</t>
  </si>
  <si>
    <t xml:space="preserve">6533580528</t>
  </si>
  <si>
    <t xml:space="preserve">2022001497</t>
  </si>
  <si>
    <t xml:space="preserve">6533580519</t>
  </si>
  <si>
    <t xml:space="preserve">2022001498</t>
  </si>
  <si>
    <t xml:space="preserve">6533580520</t>
  </si>
  <si>
    <t xml:space="preserve">2022001499</t>
  </si>
  <si>
    <t xml:space="preserve">6533580522</t>
  </si>
  <si>
    <t xml:space="preserve">2022001500</t>
  </si>
  <si>
    <t xml:space="preserve">6533580523</t>
  </si>
  <si>
    <t xml:space="preserve">2022001501</t>
  </si>
  <si>
    <t xml:space="preserve">6533580524</t>
  </si>
  <si>
    <t xml:space="preserve">2022001502</t>
  </si>
  <si>
    <t xml:space="preserve">6533580527</t>
  </si>
  <si>
    <t xml:space="preserve">2022001503</t>
  </si>
  <si>
    <t xml:space="preserve">6533580529</t>
  </si>
  <si>
    <t xml:space="preserve">2022001504</t>
  </si>
  <si>
    <t xml:space="preserve">6533580530</t>
  </si>
  <si>
    <t xml:space="preserve">2022001505</t>
  </si>
  <si>
    <t xml:space="preserve">6533580531</t>
  </si>
  <si>
    <t xml:space="preserve">2022001506</t>
  </si>
  <si>
    <t xml:space="preserve">6533580532</t>
  </si>
  <si>
    <t xml:space="preserve">2022001507</t>
  </si>
  <si>
    <t xml:space="preserve">6533580533</t>
  </si>
  <si>
    <t xml:space="preserve">2022001508</t>
  </si>
  <si>
    <t xml:space="preserve">6533580534</t>
  </si>
  <si>
    <t xml:space="preserve">2022001509</t>
  </si>
  <si>
    <t xml:space="preserve">6533580535</t>
  </si>
  <si>
    <t xml:space="preserve">2022001510</t>
  </si>
  <si>
    <t xml:space="preserve">6533580536</t>
  </si>
  <si>
    <t xml:space="preserve">2022001511</t>
  </si>
  <si>
    <t xml:space="preserve">6533580537</t>
  </si>
  <si>
    <t xml:space="preserve">2022001512</t>
  </si>
  <si>
    <t xml:space="preserve">6543452210</t>
  </si>
  <si>
    <t xml:space="preserve">2022008354</t>
  </si>
  <si>
    <t xml:space="preserve">6543452061</t>
  </si>
  <si>
    <t xml:space="preserve">2022008355</t>
  </si>
  <si>
    <t xml:space="preserve">6543452145</t>
  </si>
  <si>
    <t xml:space="preserve">2022008357</t>
  </si>
  <si>
    <t xml:space="preserve">6533635246</t>
  </si>
  <si>
    <t xml:space="preserve">1003081465</t>
  </si>
  <si>
    <t xml:space="preserve">6533635233</t>
  </si>
  <si>
    <t xml:space="preserve">1003081466</t>
  </si>
  <si>
    <t xml:space="preserve">6533635271</t>
  </si>
  <si>
    <t xml:space="preserve">1003081467</t>
  </si>
  <si>
    <t xml:space="preserve">6539878341</t>
  </si>
  <si>
    <t xml:space="preserve">1003081779</t>
  </si>
  <si>
    <t xml:space="preserve">6539878445</t>
  </si>
  <si>
    <t xml:space="preserve">1003081780</t>
  </si>
  <si>
    <t xml:space="preserve">6540708100</t>
  </si>
  <si>
    <t xml:space="preserve">282/PA</t>
  </si>
  <si>
    <t xml:space="preserve">6532881038</t>
  </si>
  <si>
    <t xml:space="preserve">3622004649</t>
  </si>
  <si>
    <t xml:space="preserve">6539138726</t>
  </si>
  <si>
    <t xml:space="preserve">3622005169</t>
  </si>
  <si>
    <t xml:space="preserve">6544220333</t>
  </si>
  <si>
    <t xml:space="preserve">3622005642</t>
  </si>
  <si>
    <t xml:space="preserve">6537688610</t>
  </si>
  <si>
    <t xml:space="preserve">5200739029</t>
  </si>
  <si>
    <t xml:space="preserve">6543917420</t>
  </si>
  <si>
    <t xml:space="preserve">S1/000416</t>
  </si>
  <si>
    <t xml:space="preserve">6540802945</t>
  </si>
  <si>
    <t xml:space="preserve">000022-0CPA</t>
  </si>
  <si>
    <t xml:space="preserve">6539543536</t>
  </si>
  <si>
    <t xml:space="preserve">9897018835</t>
  </si>
  <si>
    <t xml:space="preserve">6539542151</t>
  </si>
  <si>
    <t xml:space="preserve">9897018836</t>
  </si>
  <si>
    <t xml:space="preserve">6540436278</t>
  </si>
  <si>
    <t xml:space="preserve">6541906445</t>
  </si>
  <si>
    <t xml:space="preserve">9582300727</t>
  </si>
  <si>
    <t xml:space="preserve">6541908843</t>
  </si>
  <si>
    <t xml:space="preserve">9582300912</t>
  </si>
  <si>
    <t xml:space="preserve">6539093143</t>
  </si>
  <si>
    <t xml:space="preserve">6752302512</t>
  </si>
  <si>
    <t xml:space="preserve">6533054560</t>
  </si>
  <si>
    <t xml:space="preserve">27404948</t>
  </si>
  <si>
    <t xml:space="preserve">6539306472</t>
  </si>
  <si>
    <t xml:space="preserve">27405378</t>
  </si>
  <si>
    <t xml:space="preserve">6539306503</t>
  </si>
  <si>
    <t xml:space="preserve">27405379</t>
  </si>
  <si>
    <t xml:space="preserve">6532851165</t>
  </si>
  <si>
    <t xml:space="preserve">3031000012</t>
  </si>
  <si>
    <t xml:space="preserve">6542203314</t>
  </si>
  <si>
    <t xml:space="preserve">19/2022-TRASL</t>
  </si>
  <si>
    <t xml:space="preserve">6532911962</t>
  </si>
  <si>
    <t xml:space="preserve">25802911</t>
  </si>
  <si>
    <t xml:space="preserve">6532912042</t>
  </si>
  <si>
    <t xml:space="preserve">25802914</t>
  </si>
  <si>
    <t xml:space="preserve">6532912360</t>
  </si>
  <si>
    <t xml:space="preserve">25802942</t>
  </si>
  <si>
    <t xml:space="preserve">6532912455</t>
  </si>
  <si>
    <t xml:space="preserve">25802948</t>
  </si>
  <si>
    <t xml:space="preserve">6532925417</t>
  </si>
  <si>
    <t xml:space="preserve">25803267</t>
  </si>
  <si>
    <t xml:space="preserve">6532925554</t>
  </si>
  <si>
    <t xml:space="preserve">25803299</t>
  </si>
  <si>
    <t xml:space="preserve">6532925527</t>
  </si>
  <si>
    <t xml:space="preserve">25803304</t>
  </si>
  <si>
    <t xml:space="preserve">6532926786</t>
  </si>
  <si>
    <t xml:space="preserve">25803472</t>
  </si>
  <si>
    <t xml:space="preserve">6532926781</t>
  </si>
  <si>
    <t xml:space="preserve">25803473</t>
  </si>
  <si>
    <t xml:space="preserve">6532927935</t>
  </si>
  <si>
    <t xml:space="preserve">25803475</t>
  </si>
  <si>
    <t xml:space="preserve">6532927917</t>
  </si>
  <si>
    <t xml:space="preserve">25803476</t>
  </si>
  <si>
    <t xml:space="preserve">6532927851</t>
  </si>
  <si>
    <t xml:space="preserve">25803477</t>
  </si>
  <si>
    <t xml:space="preserve">6532927876</t>
  </si>
  <si>
    <t xml:space="preserve">25803479</t>
  </si>
  <si>
    <t xml:space="preserve">6537903582</t>
  </si>
  <si>
    <t xml:space="preserve">25803683</t>
  </si>
  <si>
    <t xml:space="preserve">6537886009</t>
  </si>
  <si>
    <t xml:space="preserve">25803733</t>
  </si>
  <si>
    <t xml:space="preserve">6537887495</t>
  </si>
  <si>
    <t xml:space="preserve">25803901</t>
  </si>
  <si>
    <t xml:space="preserve">6536485123</t>
  </si>
  <si>
    <t xml:space="preserve">94e_22</t>
  </si>
  <si>
    <t xml:space="preserve">6533241318</t>
  </si>
  <si>
    <t xml:space="preserve">2223003540</t>
  </si>
  <si>
    <t xml:space="preserve">6539602563</t>
  </si>
  <si>
    <t xml:space="preserve">2223003743</t>
  </si>
  <si>
    <t xml:space="preserve">6539602056</t>
  </si>
  <si>
    <t xml:space="preserve">2223003745</t>
  </si>
  <si>
    <t xml:space="preserve">6542538230</t>
  </si>
  <si>
    <t xml:space="preserve">2201000567</t>
  </si>
  <si>
    <t xml:space="preserve">6542538329</t>
  </si>
  <si>
    <t xml:space="preserve">2201000568</t>
  </si>
  <si>
    <t xml:space="preserve">6542538381</t>
  </si>
  <si>
    <t xml:space="preserve">2201000569</t>
  </si>
  <si>
    <t xml:space="preserve">6542538445</t>
  </si>
  <si>
    <t xml:space="preserve">2201000570</t>
  </si>
  <si>
    <t xml:space="preserve">6542538496</t>
  </si>
  <si>
    <t xml:space="preserve">2201000571</t>
  </si>
  <si>
    <t xml:space="preserve">6542538556</t>
  </si>
  <si>
    <t xml:space="preserve">2201000572</t>
  </si>
  <si>
    <t xml:space="preserve">6542539004</t>
  </si>
  <si>
    <t xml:space="preserve">2201000573</t>
  </si>
  <si>
    <t xml:space="preserve">TESEO S.R.L.</t>
  </si>
  <si>
    <t xml:space="preserve">10512430157</t>
  </si>
  <si>
    <t xml:space="preserve">6542373163</t>
  </si>
  <si>
    <t xml:space="preserve">6539173386</t>
  </si>
  <si>
    <t xml:space="preserve">3300006556</t>
  </si>
  <si>
    <t xml:space="preserve">6539598455</t>
  </si>
  <si>
    <t xml:space="preserve">2022-V1 -0000484</t>
  </si>
  <si>
    <t xml:space="preserve">6534948654</t>
  </si>
  <si>
    <t xml:space="preserve">50-P</t>
  </si>
  <si>
    <t xml:space="preserve">6537464560</t>
  </si>
  <si>
    <t xml:space="preserve">IT00122V0000243</t>
  </si>
  <si>
    <t xml:space="preserve">6537469356</t>
  </si>
  <si>
    <t xml:space="preserve">IT00122V0000523</t>
  </si>
  <si>
    <t xml:space="preserve">6532433825</t>
  </si>
  <si>
    <t xml:space="preserve">32200494</t>
  </si>
  <si>
    <t xml:space="preserve">6540830243</t>
  </si>
  <si>
    <t xml:space="preserve">7322000407</t>
  </si>
  <si>
    <t xml:space="preserve">6532877521</t>
  </si>
  <si>
    <t xml:space="preserve">420000215</t>
  </si>
  <si>
    <t xml:space="preserve">6532877665</t>
  </si>
  <si>
    <t xml:space="preserve">420000216</t>
  </si>
  <si>
    <t xml:space="preserve">6532877674</t>
  </si>
  <si>
    <t xml:space="preserve">420000217</t>
  </si>
  <si>
    <t xml:space="preserve">6539174467</t>
  </si>
  <si>
    <t xml:space="preserve">420000357</t>
  </si>
  <si>
    <t xml:space="preserve">6539176222</t>
  </si>
  <si>
    <t xml:space="preserve">420000358</t>
  </si>
  <si>
    <t xml:space="preserve">6539507907</t>
  </si>
  <si>
    <t xml:space="preserve">420000422</t>
  </si>
  <si>
    <t xml:space="preserve">6549144689</t>
  </si>
  <si>
    <t xml:space="preserve">7000152334</t>
  </si>
  <si>
    <t xml:space="preserve">21/03/2022</t>
  </si>
  <si>
    <t xml:space="preserve">6549144674</t>
  </si>
  <si>
    <t xml:space="preserve">7000152335</t>
  </si>
  <si>
    <t xml:space="preserve">ANTENNA 5 SRL EDITRICE IL NUOVO TORRAZZO</t>
  </si>
  <si>
    <t xml:space="preserve">00351480199</t>
  </si>
  <si>
    <t xml:space="preserve">6682868823</t>
  </si>
  <si>
    <t xml:space="preserve">ASST FATEBENEFRATELLI E SACCO</t>
  </si>
  <si>
    <t xml:space="preserve">09319690963</t>
  </si>
  <si>
    <t xml:space="preserve">6550448848</t>
  </si>
  <si>
    <t xml:space="preserve">103/22</t>
  </si>
  <si>
    <t xml:space="preserve">6548147041</t>
  </si>
  <si>
    <t xml:space="preserve">221000512</t>
  </si>
  <si>
    <t xml:space="preserve">6548297531</t>
  </si>
  <si>
    <t xml:space="preserve">870E005728</t>
  </si>
  <si>
    <t xml:space="preserve">6548303308</t>
  </si>
  <si>
    <t xml:space="preserve">870E005729</t>
  </si>
  <si>
    <t xml:space="preserve">6544413104</t>
  </si>
  <si>
    <t xml:space="preserve">222004211</t>
  </si>
  <si>
    <t xml:space="preserve">6550560566</t>
  </si>
  <si>
    <t xml:space="preserve">222004631</t>
  </si>
  <si>
    <t xml:space="preserve">6547177582</t>
  </si>
  <si>
    <t xml:space="preserve">FPA - 01378</t>
  </si>
  <si>
    <t xml:space="preserve">6550323488</t>
  </si>
  <si>
    <t xml:space="preserve">7172042292</t>
  </si>
  <si>
    <t xml:space="preserve">6546719974</t>
  </si>
  <si>
    <t xml:space="preserve">20307</t>
  </si>
  <si>
    <t xml:space="preserve">6548082150</t>
  </si>
  <si>
    <t xml:space="preserve">28511</t>
  </si>
  <si>
    <t xml:space="preserve">6548081601</t>
  </si>
  <si>
    <t xml:space="preserve">28556</t>
  </si>
  <si>
    <t xml:space="preserve">6550533490</t>
  </si>
  <si>
    <t xml:space="preserve">3900265230</t>
  </si>
  <si>
    <t xml:space="preserve">6550393642</t>
  </si>
  <si>
    <t xml:space="preserve">3900265231</t>
  </si>
  <si>
    <t xml:space="preserve">6550394877</t>
  </si>
  <si>
    <t xml:space="preserve">3900265232</t>
  </si>
  <si>
    <t xml:space="preserve">6547016205</t>
  </si>
  <si>
    <t xml:space="preserve">2202201260</t>
  </si>
  <si>
    <t xml:space="preserve">6549310679</t>
  </si>
  <si>
    <t xml:space="preserve">3006865572</t>
  </si>
  <si>
    <t xml:space="preserve">6550869799</t>
  </si>
  <si>
    <t xml:space="preserve">9923092063</t>
  </si>
  <si>
    <t xml:space="preserve">6550867255</t>
  </si>
  <si>
    <t xml:space="preserve">8261316355</t>
  </si>
  <si>
    <t xml:space="preserve">6550867601</t>
  </si>
  <si>
    <t xml:space="preserve">8261316356</t>
  </si>
  <si>
    <t xml:space="preserve">6544380473</t>
  </si>
  <si>
    <t xml:space="preserve">0000100776</t>
  </si>
  <si>
    <t xml:space="preserve">6546814471</t>
  </si>
  <si>
    <t xml:space="preserve">0000103171</t>
  </si>
  <si>
    <t xml:space="preserve">6546814435</t>
  </si>
  <si>
    <t xml:space="preserve">0000103172</t>
  </si>
  <si>
    <t xml:space="preserve">6548291816</t>
  </si>
  <si>
    <t xml:space="preserve">100/PA</t>
  </si>
  <si>
    <t xml:space="preserve">6549096253</t>
  </si>
  <si>
    <t xml:space="preserve">120/PA</t>
  </si>
  <si>
    <t xml:space="preserve">6549166934</t>
  </si>
  <si>
    <t xml:space="preserve">0320222VPB000429</t>
  </si>
  <si>
    <t xml:space="preserve">6701416470</t>
  </si>
  <si>
    <t xml:space="preserve">FATTPA 268_22</t>
  </si>
  <si>
    <t xml:space="preserve">6550162779</t>
  </si>
  <si>
    <t xml:space="preserve">V90000393</t>
  </si>
  <si>
    <t xml:space="preserve">6545545669</t>
  </si>
  <si>
    <t xml:space="preserve">2110553245</t>
  </si>
  <si>
    <t xml:space="preserve">6549385033</t>
  </si>
  <si>
    <t xml:space="preserve">0000001000004516</t>
  </si>
  <si>
    <t xml:space="preserve">6548520642</t>
  </si>
  <si>
    <t xml:space="preserve">4/6</t>
  </si>
  <si>
    <t xml:space="preserve">HIKMA ITALIA SPA</t>
  </si>
  <si>
    <t xml:space="preserve">11278030157</t>
  </si>
  <si>
    <t xml:space="preserve">6548700783</t>
  </si>
  <si>
    <t xml:space="preserve">IBP21PA-0012330</t>
  </si>
  <si>
    <t xml:space="preserve">18/10/2021</t>
  </si>
  <si>
    <t xml:space="preserve">6548699658</t>
  </si>
  <si>
    <t xml:space="preserve">IBP21PA-0012831</t>
  </si>
  <si>
    <t xml:space="preserve">6548696105</t>
  </si>
  <si>
    <t xml:space="preserve">IBP21PA-0014423</t>
  </si>
  <si>
    <t xml:space="preserve">6548695094</t>
  </si>
  <si>
    <t xml:space="preserve">IBP21PA-0014850</t>
  </si>
  <si>
    <t xml:space="preserve">6548694137</t>
  </si>
  <si>
    <t xml:space="preserve">IBP21PA-0015390</t>
  </si>
  <si>
    <t xml:space="preserve">6548693940</t>
  </si>
  <si>
    <t xml:space="preserve">IBP21PA-0015391</t>
  </si>
  <si>
    <t xml:space="preserve">6550901204</t>
  </si>
  <si>
    <t xml:space="preserve">6251001051</t>
  </si>
  <si>
    <t xml:space="preserve">IPSEN S.P.A.</t>
  </si>
  <si>
    <t xml:space="preserve">05619050585</t>
  </si>
  <si>
    <t xml:space="preserve">6547746139</t>
  </si>
  <si>
    <t xml:space="preserve">500000954</t>
  </si>
  <si>
    <t xml:space="preserve">6546305982</t>
  </si>
  <si>
    <t xml:space="preserve">8722114720</t>
  </si>
  <si>
    <t xml:space="preserve">6548923296</t>
  </si>
  <si>
    <t xml:space="preserve">22010123</t>
  </si>
  <si>
    <t xml:space="preserve">6548947871</t>
  </si>
  <si>
    <t xml:space="preserve">22010331</t>
  </si>
  <si>
    <t xml:space="preserve">6548960943</t>
  </si>
  <si>
    <t xml:space="preserve">22010332</t>
  </si>
  <si>
    <t xml:space="preserve">6549580202</t>
  </si>
  <si>
    <t xml:space="preserve">16/PA</t>
  </si>
  <si>
    <t xml:space="preserve">6548576695</t>
  </si>
  <si>
    <t xml:space="preserve">25/PA</t>
  </si>
  <si>
    <t xml:space="preserve">0</t>
  </si>
  <si>
    <t xml:space="preserve">VF21075597</t>
  </si>
  <si>
    <t xml:space="preserve">VF21075598</t>
  </si>
  <si>
    <t xml:space="preserve">MEDIMAR SRL</t>
  </si>
  <si>
    <t xml:space="preserve">06064180968</t>
  </si>
  <si>
    <t xml:space="preserve">6547077868</t>
  </si>
  <si>
    <t xml:space="preserve">20220031</t>
  </si>
  <si>
    <t xml:space="preserve">6548880078</t>
  </si>
  <si>
    <t xml:space="preserve">1209041483</t>
  </si>
  <si>
    <t xml:space="preserve">6515923922</t>
  </si>
  <si>
    <t xml:space="preserve">1209052121</t>
  </si>
  <si>
    <t xml:space="preserve">6517453089</t>
  </si>
  <si>
    <t xml:space="preserve">1209052628</t>
  </si>
  <si>
    <t xml:space="preserve">6544423327</t>
  </si>
  <si>
    <t xml:space="preserve">1209058599</t>
  </si>
  <si>
    <t xml:space="preserve">6550079432</t>
  </si>
  <si>
    <t xml:space="preserve">1209059062</t>
  </si>
  <si>
    <t xml:space="preserve">6550079541</t>
  </si>
  <si>
    <t xml:space="preserve">1209059064</t>
  </si>
  <si>
    <t xml:space="preserve">6550079485</t>
  </si>
  <si>
    <t xml:space="preserve">1209059066</t>
  </si>
  <si>
    <t xml:space="preserve">6550081555</t>
  </si>
  <si>
    <t xml:space="preserve">1209059069</t>
  </si>
  <si>
    <t xml:space="preserve">6550083685</t>
  </si>
  <si>
    <t xml:space="preserve">1209059072</t>
  </si>
  <si>
    <t xml:space="preserve">6550081607</t>
  </si>
  <si>
    <t xml:space="preserve">1209059074</t>
  </si>
  <si>
    <t xml:space="preserve">6549363834</t>
  </si>
  <si>
    <t xml:space="preserve">1491/2021/PA</t>
  </si>
  <si>
    <t xml:space="preserve">6548735006</t>
  </si>
  <si>
    <t xml:space="preserve">22500510</t>
  </si>
  <si>
    <t xml:space="preserve">6548734666</t>
  </si>
  <si>
    <t xml:space="preserve">22500511</t>
  </si>
  <si>
    <t xml:space="preserve">6544453860</t>
  </si>
  <si>
    <t xml:space="preserve">2022000010001880</t>
  </si>
  <si>
    <t xml:space="preserve">6548788754</t>
  </si>
  <si>
    <t xml:space="preserve">24 / E</t>
  </si>
  <si>
    <t xml:space="preserve">6548766102</t>
  </si>
  <si>
    <t xml:space="preserve">25 / E</t>
  </si>
  <si>
    <t xml:space="preserve">6550897731</t>
  </si>
  <si>
    <t xml:space="preserve">6752302932</t>
  </si>
  <si>
    <t xml:space="preserve">6546391044</t>
  </si>
  <si>
    <t xml:space="preserve">3229000257</t>
  </si>
  <si>
    <t xml:space="preserve">6546391091</t>
  </si>
  <si>
    <t xml:space="preserve">3229000288</t>
  </si>
  <si>
    <t xml:space="preserve">6546410329</t>
  </si>
  <si>
    <t xml:space="preserve">3229000368</t>
  </si>
  <si>
    <t xml:space="preserve">6546410366</t>
  </si>
  <si>
    <t xml:space="preserve">3229000369</t>
  </si>
  <si>
    <t xml:space="preserve">6546238243</t>
  </si>
  <si>
    <t xml:space="preserve">0931818071</t>
  </si>
  <si>
    <t xml:space="preserve">6547011135</t>
  </si>
  <si>
    <t xml:space="preserve">25803474</t>
  </si>
  <si>
    <t xml:space="preserve">6544812874</t>
  </si>
  <si>
    <t xml:space="preserve">2223003744</t>
  </si>
  <si>
    <t xml:space="preserve">6544897229</t>
  </si>
  <si>
    <t xml:space="preserve">2223004180</t>
  </si>
  <si>
    <t xml:space="preserve">6550965706</t>
  </si>
  <si>
    <t xml:space="preserve">3300008437</t>
  </si>
  <si>
    <t xml:space="preserve">6549550082</t>
  </si>
  <si>
    <t xml:space="preserve">32200623</t>
  </si>
  <si>
    <t xml:space="preserve">6550927074</t>
  </si>
  <si>
    <t xml:space="preserve">420000520</t>
  </si>
  <si>
    <t xml:space="preserve">6539333965</t>
  </si>
  <si>
    <t xml:space="preserve">9546805851</t>
  </si>
  <si>
    <t xml:space="preserve">6544426775</t>
  </si>
  <si>
    <t xml:space="preserve">9546806471</t>
  </si>
  <si>
    <t xml:space="preserve">6474391459</t>
  </si>
  <si>
    <t xml:space="preserve">MK  202100001868</t>
  </si>
  <si>
    <t xml:space="preserve">6474391530</t>
  </si>
  <si>
    <t xml:space="preserve">MK  202100001869</t>
  </si>
  <si>
    <t xml:space="preserve">6538189965</t>
  </si>
  <si>
    <t xml:space="preserve">MK  202200000084</t>
  </si>
  <si>
    <t xml:space="preserve">COOPERATIVA SPAZIO IRIS</t>
  </si>
  <si>
    <t xml:space="preserve">09909270960</t>
  </si>
  <si>
    <t xml:space="preserve">6676050467</t>
  </si>
  <si>
    <t xml:space="preserve">22003</t>
  </si>
  <si>
    <t xml:space="preserve">FONDAZIONE ERIS ONLUS</t>
  </si>
  <si>
    <t xml:space="preserve">97128820152</t>
  </si>
  <si>
    <t xml:space="preserve">6548738296</t>
  </si>
  <si>
    <t xml:space="preserve">000001/PA</t>
  </si>
  <si>
    <t xml:space="preserve">6507831849</t>
  </si>
  <si>
    <t xml:space="preserve">4/PA</t>
  </si>
  <si>
    <t xml:space="preserve">6507832765</t>
  </si>
  <si>
    <t xml:space="preserve">6498606197</t>
  </si>
  <si>
    <t xml:space="preserve">202120000314</t>
  </si>
  <si>
    <t xml:space="preserve">6507644159</t>
  </si>
  <si>
    <t xml:space="preserve">6507670609</t>
  </si>
  <si>
    <t xml:space="preserve">7/E</t>
  </si>
  <si>
    <t xml:space="preserve">6507699407</t>
  </si>
  <si>
    <t xml:space="preserve">8/E</t>
  </si>
  <si>
    <t xml:space="preserve">6479823183</t>
  </si>
  <si>
    <t xml:space="preserve">21FVRW182249</t>
  </si>
  <si>
    <t xml:space="preserve">6479820552</t>
  </si>
  <si>
    <t xml:space="preserve">21FVRW182250</t>
  </si>
  <si>
    <t xml:space="preserve">RUSSO SILVIA</t>
  </si>
  <si>
    <t xml:space="preserve">RSSSLV72P61F205C</t>
  </si>
  <si>
    <t xml:space="preserve">6700053983</t>
  </si>
  <si>
    <t xml:space="preserve">1FTE</t>
  </si>
  <si>
    <t xml:space="preserve">15/04/2022</t>
  </si>
  <si>
    <t xml:space="preserve">6702396172</t>
  </si>
  <si>
    <t xml:space="preserve">4FTE</t>
  </si>
  <si>
    <t xml:space="preserve">ZOPPOLATO &amp; ASSOCIATI -  STUDIO LEGALE</t>
  </si>
  <si>
    <t xml:space="preserve">13286640159</t>
  </si>
  <si>
    <t xml:space="preserve">6721714982</t>
  </si>
  <si>
    <t xml:space="preserve">61/2022</t>
  </si>
  <si>
    <t xml:space="preserve">18/04/2022</t>
  </si>
  <si>
    <t xml:space="preserve">6721760725</t>
  </si>
  <si>
    <t xml:space="preserve">6553037301</t>
  </si>
  <si>
    <t xml:space="preserve">2022/63/P</t>
  </si>
  <si>
    <t xml:space="preserve">22/03/2022</t>
  </si>
  <si>
    <t xml:space="preserve">6551221545</t>
  </si>
  <si>
    <t xml:space="preserve">0931828867</t>
  </si>
  <si>
    <t xml:space="preserve">AVIS OFFANENGO</t>
  </si>
  <si>
    <t xml:space="preserve">91000610195</t>
  </si>
  <si>
    <t xml:space="preserve">6559388605</t>
  </si>
  <si>
    <t xml:space="preserve">32200744 XU</t>
  </si>
  <si>
    <t xml:space="preserve">23/03/2022</t>
  </si>
  <si>
    <t xml:space="preserve">6561280530</t>
  </si>
  <si>
    <t xml:space="preserve">5302422096</t>
  </si>
  <si>
    <t xml:space="preserve">6561280550</t>
  </si>
  <si>
    <t xml:space="preserve">5302422097</t>
  </si>
  <si>
    <t xml:space="preserve">6562507197</t>
  </si>
  <si>
    <t xml:space="preserve">5302422591</t>
  </si>
  <si>
    <t xml:space="preserve">24/03/2022</t>
  </si>
  <si>
    <t xml:space="preserve">6561305937</t>
  </si>
  <si>
    <t xml:space="preserve">6561305963</t>
  </si>
  <si>
    <t xml:space="preserve">266</t>
  </si>
  <si>
    <t xml:space="preserve">6561306032</t>
  </si>
  <si>
    <t xml:space="preserve">267</t>
  </si>
  <si>
    <t xml:space="preserve">6561306045</t>
  </si>
  <si>
    <t xml:space="preserve">268</t>
  </si>
  <si>
    <t xml:space="preserve">6561306057</t>
  </si>
  <si>
    <t xml:space="preserve">269</t>
  </si>
  <si>
    <t xml:space="preserve">6561306075</t>
  </si>
  <si>
    <t xml:space="preserve">270</t>
  </si>
  <si>
    <t xml:space="preserve">6561306118</t>
  </si>
  <si>
    <t xml:space="preserve">271</t>
  </si>
  <si>
    <t xml:space="preserve">6561306126</t>
  </si>
  <si>
    <t xml:space="preserve">272</t>
  </si>
  <si>
    <t xml:space="preserve">6561306141</t>
  </si>
  <si>
    <t xml:space="preserve">273</t>
  </si>
  <si>
    <t xml:space="preserve">6561306156</t>
  </si>
  <si>
    <t xml:space="preserve">274</t>
  </si>
  <si>
    <t xml:space="preserve">6561306177</t>
  </si>
  <si>
    <t xml:space="preserve">275</t>
  </si>
  <si>
    <t xml:space="preserve">6561306200</t>
  </si>
  <si>
    <t xml:space="preserve">276</t>
  </si>
  <si>
    <t xml:space="preserve">6561306237</t>
  </si>
  <si>
    <t xml:space="preserve">277</t>
  </si>
  <si>
    <t xml:space="preserve">6561301759</t>
  </si>
  <si>
    <t xml:space="preserve">278</t>
  </si>
  <si>
    <t xml:space="preserve">6561301777</t>
  </si>
  <si>
    <t xml:space="preserve">279</t>
  </si>
  <si>
    <t xml:space="preserve">6552233128</t>
  </si>
  <si>
    <t xml:space="preserve">2201464</t>
  </si>
  <si>
    <t xml:space="preserve">6499585767</t>
  </si>
  <si>
    <t xml:space="preserve">0537239131</t>
  </si>
  <si>
    <t xml:space="preserve">6553806957</t>
  </si>
  <si>
    <t xml:space="preserve">505629</t>
  </si>
  <si>
    <t xml:space="preserve">6555574170</t>
  </si>
  <si>
    <t xml:space="preserve">31</t>
  </si>
  <si>
    <t xml:space="preserve">6555589955</t>
  </si>
  <si>
    <t xml:space="preserve">32</t>
  </si>
  <si>
    <t xml:space="preserve">6556727417</t>
  </si>
  <si>
    <t xml:space="preserve">0000000486</t>
  </si>
  <si>
    <t xml:space="preserve">6553218631</t>
  </si>
  <si>
    <t xml:space="preserve">5700002231</t>
  </si>
  <si>
    <t xml:space="preserve">6562561341</t>
  </si>
  <si>
    <t xml:space="preserve">33/2022</t>
  </si>
  <si>
    <t xml:space="preserve">6562561431</t>
  </si>
  <si>
    <t xml:space="preserve">42/2022</t>
  </si>
  <si>
    <t xml:space="preserve">6551225905</t>
  </si>
  <si>
    <t xml:space="preserve">6000004637</t>
  </si>
  <si>
    <t xml:space="preserve">6559360884</t>
  </si>
  <si>
    <t xml:space="preserve">4 / PA</t>
  </si>
  <si>
    <t xml:space="preserve">6701322637</t>
  </si>
  <si>
    <t xml:space="preserve">FATTPA 267_22</t>
  </si>
  <si>
    <t xml:space="preserve">812490</t>
  </si>
  <si>
    <t xml:space="preserve">6551795459</t>
  </si>
  <si>
    <t xml:space="preserve">2110553357</t>
  </si>
  <si>
    <t xml:space="preserve">6556222354</t>
  </si>
  <si>
    <t xml:space="preserve">3059132311</t>
  </si>
  <si>
    <t xml:space="preserve">6557527424</t>
  </si>
  <si>
    <t xml:space="preserve">3059132394</t>
  </si>
  <si>
    <t xml:space="preserve">6557621616</t>
  </si>
  <si>
    <t xml:space="preserve">3059132396</t>
  </si>
  <si>
    <t xml:space="preserve">6557538819</t>
  </si>
  <si>
    <t xml:space="preserve">3059132549</t>
  </si>
  <si>
    <t xml:space="preserve">6553608167</t>
  </si>
  <si>
    <t xml:space="preserve">FT  000102</t>
  </si>
  <si>
    <t xml:space="preserve">6553098720</t>
  </si>
  <si>
    <t xml:space="preserve">V070012107290</t>
  </si>
  <si>
    <t xml:space="preserve">6554956666</t>
  </si>
  <si>
    <t xml:space="preserve">71/2022/PA</t>
  </si>
  <si>
    <t xml:space="preserve">6553279406</t>
  </si>
  <si>
    <t xml:space="preserve">8722115120</t>
  </si>
  <si>
    <t xml:space="preserve">6553277745</t>
  </si>
  <si>
    <t xml:space="preserve">8722115121</t>
  </si>
  <si>
    <t xml:space="preserve">6541723142</t>
  </si>
  <si>
    <t xml:space="preserve">0050018598</t>
  </si>
  <si>
    <t xml:space="preserve">6553286819</t>
  </si>
  <si>
    <t xml:space="preserve">148/FPA</t>
  </si>
  <si>
    <t xml:space="preserve">6553452689</t>
  </si>
  <si>
    <t xml:space="preserve">21V3013845</t>
  </si>
  <si>
    <t xml:space="preserve">6553469868</t>
  </si>
  <si>
    <t xml:space="preserve">22V3000268</t>
  </si>
  <si>
    <t xml:space="preserve">6553470036</t>
  </si>
  <si>
    <t xml:space="preserve">22V3000269</t>
  </si>
  <si>
    <t xml:space="preserve">6553470418</t>
  </si>
  <si>
    <t xml:space="preserve">22V3000270</t>
  </si>
  <si>
    <t xml:space="preserve">6553483159</t>
  </si>
  <si>
    <t xml:space="preserve">22V3000287</t>
  </si>
  <si>
    <t xml:space="preserve">6553483658</t>
  </si>
  <si>
    <t xml:space="preserve">22V3000289</t>
  </si>
  <si>
    <t xml:space="preserve">6553484134</t>
  </si>
  <si>
    <t xml:space="preserve">22V3000291</t>
  </si>
  <si>
    <t xml:space="preserve">6553486069</t>
  </si>
  <si>
    <t xml:space="preserve">22V3000295</t>
  </si>
  <si>
    <t xml:space="preserve">6553486787</t>
  </si>
  <si>
    <t xml:space="preserve">22V3000297</t>
  </si>
  <si>
    <t xml:space="preserve">6551005381</t>
  </si>
  <si>
    <t xml:space="preserve">1209060050</t>
  </si>
  <si>
    <t xml:space="preserve">6557074004</t>
  </si>
  <si>
    <t xml:space="preserve">1209060753</t>
  </si>
  <si>
    <t xml:space="preserve">6558269605</t>
  </si>
  <si>
    <t xml:space="preserve">1209061723</t>
  </si>
  <si>
    <t xml:space="preserve">6558267836</t>
  </si>
  <si>
    <t xml:space="preserve">1209061725</t>
  </si>
  <si>
    <t xml:space="preserve">6558269480</t>
  </si>
  <si>
    <t xml:space="preserve">1209061726</t>
  </si>
  <si>
    <t xml:space="preserve">6541331248</t>
  </si>
  <si>
    <t xml:space="preserve">1295/2021/PA</t>
  </si>
  <si>
    <t xml:space="preserve">6553351570</t>
  </si>
  <si>
    <t xml:space="preserve">1410/2021/PA</t>
  </si>
  <si>
    <t xml:space="preserve">6551074012</t>
  </si>
  <si>
    <t xml:space="preserve">2022000010003380</t>
  </si>
  <si>
    <t xml:space="preserve">6554853556</t>
  </si>
  <si>
    <t xml:space="preserve">VH200315</t>
  </si>
  <si>
    <t xml:space="preserve">6558134736</t>
  </si>
  <si>
    <t xml:space="preserve">2022011125</t>
  </si>
  <si>
    <t xml:space="preserve">6558134705</t>
  </si>
  <si>
    <t xml:space="preserve">2022011126</t>
  </si>
  <si>
    <t xml:space="preserve">6558134730</t>
  </si>
  <si>
    <t xml:space="preserve">2022011127</t>
  </si>
  <si>
    <t xml:space="preserve">6546385610</t>
  </si>
  <si>
    <t xml:space="preserve">1003081905</t>
  </si>
  <si>
    <t xml:space="preserve">6546172559</t>
  </si>
  <si>
    <t xml:space="preserve">1003081906</t>
  </si>
  <si>
    <t xml:space="preserve">6546173302</t>
  </si>
  <si>
    <t xml:space="preserve">1003081907</t>
  </si>
  <si>
    <t xml:space="preserve">6540699617</t>
  </si>
  <si>
    <t xml:space="preserve">104/PA</t>
  </si>
  <si>
    <t xml:space="preserve">6540702484</t>
  </si>
  <si>
    <t xml:space="preserve">160/PA</t>
  </si>
  <si>
    <t xml:space="preserve">6540695671</t>
  </si>
  <si>
    <t xml:space="preserve">26/PA</t>
  </si>
  <si>
    <t xml:space="preserve">6552349721</t>
  </si>
  <si>
    <t xml:space="preserve">3622006341</t>
  </si>
  <si>
    <t xml:space="preserve">6551187205</t>
  </si>
  <si>
    <t xml:space="preserve">2022000010002107</t>
  </si>
  <si>
    <t xml:space="preserve">6551190723</t>
  </si>
  <si>
    <t xml:space="preserve">2022000010002108</t>
  </si>
  <si>
    <t xml:space="preserve">6551187239</t>
  </si>
  <si>
    <t xml:space="preserve">2022000010002109</t>
  </si>
  <si>
    <t xml:space="preserve">6555724401</t>
  </si>
  <si>
    <t xml:space="preserve">8500111097</t>
  </si>
  <si>
    <t xml:space="preserve">6554781418</t>
  </si>
  <si>
    <t xml:space="preserve">9897020114</t>
  </si>
  <si>
    <t xml:space="preserve">6553073408</t>
  </si>
  <si>
    <t xml:space="preserve">2100003455</t>
  </si>
  <si>
    <t xml:space="preserve">6551081961</t>
  </si>
  <si>
    <t xml:space="preserve">27406332</t>
  </si>
  <si>
    <t xml:space="preserve">6551085518</t>
  </si>
  <si>
    <t xml:space="preserve">27406450</t>
  </si>
  <si>
    <t xml:space="preserve">6551085560</t>
  </si>
  <si>
    <t xml:space="preserve">27406451</t>
  </si>
  <si>
    <t xml:space="preserve">6562620434</t>
  </si>
  <si>
    <t xml:space="preserve">3229000400</t>
  </si>
  <si>
    <t xml:space="preserve">SIM SNC DI SIMIONATI MARCO E ELENA</t>
  </si>
  <si>
    <t xml:space="preserve">02538750247</t>
  </si>
  <si>
    <t xml:space="preserve">6561589204</t>
  </si>
  <si>
    <t xml:space="preserve">6552482212</t>
  </si>
  <si>
    <t xml:space="preserve">0931818555</t>
  </si>
  <si>
    <t xml:space="preserve">6552482223</t>
  </si>
  <si>
    <t xml:space="preserve">0931818556</t>
  </si>
  <si>
    <t xml:space="preserve">6552484512</t>
  </si>
  <si>
    <t xml:space="preserve">0931818557</t>
  </si>
  <si>
    <t xml:space="preserve">6562270932</t>
  </si>
  <si>
    <t xml:space="preserve">2283002551</t>
  </si>
  <si>
    <t xml:space="preserve">6562270839</t>
  </si>
  <si>
    <t xml:space="preserve">2283002552</t>
  </si>
  <si>
    <t xml:space="preserve">6562401075</t>
  </si>
  <si>
    <t xml:space="preserve">2283003095</t>
  </si>
  <si>
    <t xml:space="preserve">6551555909</t>
  </si>
  <si>
    <t xml:space="preserve">2223004669</t>
  </si>
  <si>
    <t xml:space="preserve">6551577012</t>
  </si>
  <si>
    <t xml:space="preserve">2223004670</t>
  </si>
  <si>
    <t xml:space="preserve">6551579968</t>
  </si>
  <si>
    <t xml:space="preserve">2223004671</t>
  </si>
  <si>
    <t xml:space="preserve">6558874027</t>
  </si>
  <si>
    <t xml:space="preserve">2223005209</t>
  </si>
  <si>
    <t xml:space="preserve">6558865791</t>
  </si>
  <si>
    <t xml:space="preserve">2223005210</t>
  </si>
  <si>
    <t xml:space="preserve">6480654879</t>
  </si>
  <si>
    <t xml:space="preserve">5021165406</t>
  </si>
  <si>
    <t xml:space="preserve">6561343557</t>
  </si>
  <si>
    <t xml:space="preserve">2022000291</t>
  </si>
  <si>
    <t xml:space="preserve">6557320258</t>
  </si>
  <si>
    <t xml:space="preserve">32200717</t>
  </si>
  <si>
    <t xml:space="preserve">6552497477</t>
  </si>
  <si>
    <t xml:space="preserve">1722003700</t>
  </si>
  <si>
    <t xml:space="preserve">6579439865</t>
  </si>
  <si>
    <t xml:space="preserve">S22F002959</t>
  </si>
  <si>
    <t xml:space="preserve">6579860620</t>
  </si>
  <si>
    <t xml:space="preserve">7000152856</t>
  </si>
  <si>
    <t xml:space="preserve">6565158397</t>
  </si>
  <si>
    <t xml:space="preserve">92200013</t>
  </si>
  <si>
    <t xml:space="preserve">6569715152</t>
  </si>
  <si>
    <t xml:space="preserve">199251345/363679/P1</t>
  </si>
  <si>
    <t xml:space="preserve">6676702365</t>
  </si>
  <si>
    <t xml:space="preserve">6578065211</t>
  </si>
  <si>
    <t xml:space="preserve">2212000219</t>
  </si>
  <si>
    <t xml:space="preserve">ALFA INTES S.R.L.</t>
  </si>
  <si>
    <t xml:space="preserve">07677821212</t>
  </si>
  <si>
    <t xml:space="preserve">6584567000</t>
  </si>
  <si>
    <t xml:space="preserve">112/FE</t>
  </si>
  <si>
    <t xml:space="preserve">6584560024</t>
  </si>
  <si>
    <t xml:space="preserve">113/FE</t>
  </si>
  <si>
    <t xml:space="preserve">6584552778</t>
  </si>
  <si>
    <t xml:space="preserve">114/FE</t>
  </si>
  <si>
    <t xml:space="preserve">6578647426</t>
  </si>
  <si>
    <t xml:space="preserve">0003004061</t>
  </si>
  <si>
    <t xml:space="preserve">6584702661</t>
  </si>
  <si>
    <t xml:space="preserve">0003004221</t>
  </si>
  <si>
    <t xml:space="preserve">6575346486</t>
  </si>
  <si>
    <t xml:space="preserve">7140634570</t>
  </si>
  <si>
    <t xml:space="preserve">6563316287</t>
  </si>
  <si>
    <t xml:space="preserve">0931829051</t>
  </si>
  <si>
    <t xml:space="preserve">6570065366</t>
  </si>
  <si>
    <t xml:space="preserve">0931829225</t>
  </si>
  <si>
    <t xml:space="preserve">6574042162</t>
  </si>
  <si>
    <t xml:space="preserve">1056949393</t>
  </si>
  <si>
    <t xml:space="preserve">6580425714</t>
  </si>
  <si>
    <t xml:space="preserve">1056949602</t>
  </si>
  <si>
    <t xml:space="preserve">ARANCIO LUISA MARIA HALINA</t>
  </si>
  <si>
    <t xml:space="preserve">RNCLMR74B56M102A</t>
  </si>
  <si>
    <t xml:space="preserve">6703572052</t>
  </si>
  <si>
    <t xml:space="preserve">6703595102</t>
  </si>
  <si>
    <t xml:space="preserve">6703623822</t>
  </si>
  <si>
    <t xml:space="preserve">FATTPA 3_22</t>
  </si>
  <si>
    <t xml:space="preserve">2200888</t>
  </si>
  <si>
    <t xml:space="preserve">6567115371</t>
  </si>
  <si>
    <t xml:space="preserve">A   202200000160</t>
  </si>
  <si>
    <t xml:space="preserve">6570094153</t>
  </si>
  <si>
    <t xml:space="preserve">MK  202200000152</t>
  </si>
  <si>
    <t xml:space="preserve">6574672033</t>
  </si>
  <si>
    <t xml:space="preserve">2022    64</t>
  </si>
  <si>
    <t xml:space="preserve">6579911709</t>
  </si>
  <si>
    <t xml:space="preserve">2022-VFE-00022</t>
  </si>
  <si>
    <t xml:space="preserve">6579915169</t>
  </si>
  <si>
    <t xml:space="preserve">2022-VFE-00023</t>
  </si>
  <si>
    <t xml:space="preserve">6579915976</t>
  </si>
  <si>
    <t xml:space="preserve">2022-VFE-00024</t>
  </si>
  <si>
    <t xml:space="preserve">6570047654</t>
  </si>
  <si>
    <t xml:space="preserve">221000635</t>
  </si>
  <si>
    <t xml:space="preserve">AVIS RIPALTA ARPINA</t>
  </si>
  <si>
    <t xml:space="preserve">91002440195</t>
  </si>
  <si>
    <t xml:space="preserve">BARBIERI GINA</t>
  </si>
  <si>
    <t xml:space="preserve">BRBGNI63R60E840I</t>
  </si>
  <si>
    <t xml:space="preserve">6699475228</t>
  </si>
  <si>
    <t xml:space="preserve">6571319865</t>
  </si>
  <si>
    <t xml:space="preserve">32200873 XU</t>
  </si>
  <si>
    <t xml:space="preserve">6571336476</t>
  </si>
  <si>
    <t xml:space="preserve">32200950 XU</t>
  </si>
  <si>
    <t xml:space="preserve">6571881367</t>
  </si>
  <si>
    <t xml:space="preserve">22009295</t>
  </si>
  <si>
    <t xml:space="preserve">6582246021</t>
  </si>
  <si>
    <t xml:space="preserve">22010636</t>
  </si>
  <si>
    <t xml:space="preserve">6578459309</t>
  </si>
  <si>
    <t xml:space="preserve">870E008502</t>
  </si>
  <si>
    <t xml:space="preserve">6578923983</t>
  </si>
  <si>
    <t xml:space="preserve">5302423248</t>
  </si>
  <si>
    <t xml:space="preserve">6583976627</t>
  </si>
  <si>
    <t xml:space="preserve">5302423546</t>
  </si>
  <si>
    <t xml:space="preserve">6569852911</t>
  </si>
  <si>
    <t xml:space="preserve">222005284</t>
  </si>
  <si>
    <t xml:space="preserve">6569818820</t>
  </si>
  <si>
    <t xml:space="preserve">222005285</t>
  </si>
  <si>
    <t xml:space="preserve">6569815121</t>
  </si>
  <si>
    <t xml:space="preserve">222005286</t>
  </si>
  <si>
    <t xml:space="preserve">6576401747</t>
  </si>
  <si>
    <t xml:space="preserve">222005687</t>
  </si>
  <si>
    <t xml:space="preserve">6581590597</t>
  </si>
  <si>
    <t xml:space="preserve">222006012</t>
  </si>
  <si>
    <t xml:space="preserve">6581603444</t>
  </si>
  <si>
    <t xml:space="preserve">222006013</t>
  </si>
  <si>
    <t xml:space="preserve">6679490207</t>
  </si>
  <si>
    <t xml:space="preserve">022022</t>
  </si>
  <si>
    <t xml:space="preserve">12/04/2022</t>
  </si>
  <si>
    <t xml:space="preserve">BIOCOMMERCIALE SRL</t>
  </si>
  <si>
    <t xml:space="preserve">02129190373</t>
  </si>
  <si>
    <t xml:space="preserve">6575237185</t>
  </si>
  <si>
    <t xml:space="preserve">233/PA</t>
  </si>
  <si>
    <t xml:space="preserve">6577234522</t>
  </si>
  <si>
    <t xml:space="preserve">2201806</t>
  </si>
  <si>
    <t xml:space="preserve">6582085026</t>
  </si>
  <si>
    <t xml:space="preserve">2201917</t>
  </si>
  <si>
    <t xml:space="preserve">6581408714</t>
  </si>
  <si>
    <t xml:space="preserve">5029202775</t>
  </si>
  <si>
    <t xml:space="preserve">6569303499</t>
  </si>
  <si>
    <t xml:space="preserve">7172043409</t>
  </si>
  <si>
    <t xml:space="preserve">6581059664</t>
  </si>
  <si>
    <t xml:space="preserve">7172044512</t>
  </si>
  <si>
    <t xml:space="preserve">6581059662</t>
  </si>
  <si>
    <t xml:space="preserve">7172044513</t>
  </si>
  <si>
    <t xml:space="preserve">6584296397</t>
  </si>
  <si>
    <t xml:space="preserve">7172044900</t>
  </si>
  <si>
    <t xml:space="preserve">6584367579</t>
  </si>
  <si>
    <t xml:space="preserve">7172044904</t>
  </si>
  <si>
    <t xml:space="preserve">6585165556</t>
  </si>
  <si>
    <t xml:space="preserve">7172044928</t>
  </si>
  <si>
    <t xml:space="preserve">6587431018</t>
  </si>
  <si>
    <t xml:space="preserve">7172045009</t>
  </si>
  <si>
    <t xml:space="preserve">B.S. MEDICAL S.R.L.</t>
  </si>
  <si>
    <t xml:space="preserve">01167730355</t>
  </si>
  <si>
    <t xml:space="preserve">6580561037</t>
  </si>
  <si>
    <t xml:space="preserve">PA/241</t>
  </si>
  <si>
    <t xml:space="preserve">CANDONI LIDIA</t>
  </si>
  <si>
    <t xml:space="preserve">CNDLDI77M61L219H</t>
  </si>
  <si>
    <t xml:space="preserve">6682143312</t>
  </si>
  <si>
    <t xml:space="preserve">CARPINTERI RITA</t>
  </si>
  <si>
    <t xml:space="preserve">CRPRTI70S66C351Y</t>
  </si>
  <si>
    <t xml:space="preserve">6677649019</t>
  </si>
  <si>
    <t xml:space="preserve">01/00006</t>
  </si>
  <si>
    <t xml:space="preserve">6677617719</t>
  </si>
  <si>
    <t xml:space="preserve">01/00007</t>
  </si>
  <si>
    <t xml:space="preserve">6680391545</t>
  </si>
  <si>
    <t xml:space="preserve">01/00008</t>
  </si>
  <si>
    <t xml:space="preserve">6659265222</t>
  </si>
  <si>
    <t xml:space="preserve">6659300190</t>
  </si>
  <si>
    <t xml:space="preserve">C.N. COSTRUZIONI GENERALI SPA</t>
  </si>
  <si>
    <t xml:space="preserve">05931780729</t>
  </si>
  <si>
    <t xml:space="preserve">6579632937</t>
  </si>
  <si>
    <t xml:space="preserve">28/07/22</t>
  </si>
  <si>
    <t xml:space="preserve">6579681628</t>
  </si>
  <si>
    <t xml:space="preserve">29/07/22</t>
  </si>
  <si>
    <t xml:space="preserve">6579697646</t>
  </si>
  <si>
    <t xml:space="preserve">30/07/22</t>
  </si>
  <si>
    <t xml:space="preserve">6579712283</t>
  </si>
  <si>
    <t xml:space="preserve">31/07/22</t>
  </si>
  <si>
    <t xml:space="preserve">6579450247</t>
  </si>
  <si>
    <t xml:space="preserve">508664</t>
  </si>
  <si>
    <t xml:space="preserve">6682854829</t>
  </si>
  <si>
    <t xml:space="preserve">CONFERTA S.R.L.</t>
  </si>
  <si>
    <t xml:space="preserve">12931400159</t>
  </si>
  <si>
    <t xml:space="preserve">6585650820</t>
  </si>
  <si>
    <t xml:space="preserve">7/PA</t>
  </si>
  <si>
    <t xml:space="preserve">6585096708</t>
  </si>
  <si>
    <t xml:space="preserve">22001589</t>
  </si>
  <si>
    <t xml:space="preserve">6585167445</t>
  </si>
  <si>
    <t xml:space="preserve">76</t>
  </si>
  <si>
    <t xml:space="preserve">6585906620</t>
  </si>
  <si>
    <t xml:space="preserve">11/PA02</t>
  </si>
  <si>
    <t xml:space="preserve">6585874345</t>
  </si>
  <si>
    <t xml:space="preserve">8/PA02</t>
  </si>
  <si>
    <t xml:space="preserve">6580625291</t>
  </si>
  <si>
    <t xml:space="preserve">9/PA02</t>
  </si>
  <si>
    <t xml:space="preserve">6576402746</t>
  </si>
  <si>
    <t xml:space="preserve">9923092185</t>
  </si>
  <si>
    <t xml:space="preserve">CYBER S.R.L.</t>
  </si>
  <si>
    <t xml:space="preserve">00807770383</t>
  </si>
  <si>
    <t xml:space="preserve">6582260632</t>
  </si>
  <si>
    <t xml:space="preserve">6574105686</t>
  </si>
  <si>
    <t xml:space="preserve">8261312699</t>
  </si>
  <si>
    <t xml:space="preserve">6682636431</t>
  </si>
  <si>
    <t xml:space="preserve">DE SIMONE VALENTINA</t>
  </si>
  <si>
    <t xml:space="preserve">DSMVNT95T69L182M</t>
  </si>
  <si>
    <t xml:space="preserve">6682692177</t>
  </si>
  <si>
    <t xml:space="preserve">6682654529</t>
  </si>
  <si>
    <t xml:space="preserve">6575782043</t>
  </si>
  <si>
    <t xml:space="preserve">2022-VP-0000151</t>
  </si>
  <si>
    <t xml:space="preserve">6577231258</t>
  </si>
  <si>
    <t xml:space="preserve">FV22/---121</t>
  </si>
  <si>
    <t xml:space="preserve">6576563789</t>
  </si>
  <si>
    <t xml:space="preserve">0000101080</t>
  </si>
  <si>
    <t xml:space="preserve">6579360232</t>
  </si>
  <si>
    <t xml:space="preserve">233/S3</t>
  </si>
  <si>
    <t xml:space="preserve">6579360198</t>
  </si>
  <si>
    <t xml:space="preserve">234/S3</t>
  </si>
  <si>
    <t xml:space="preserve">6579360208</t>
  </si>
  <si>
    <t xml:space="preserve">235/S3</t>
  </si>
  <si>
    <t xml:space="preserve">6579360145</t>
  </si>
  <si>
    <t xml:space="preserve">236/S3</t>
  </si>
  <si>
    <t xml:space="preserve">6573834511</t>
  </si>
  <si>
    <t xml:space="preserve">N80031</t>
  </si>
  <si>
    <t xml:space="preserve">6573834074</t>
  </si>
  <si>
    <t xml:space="preserve">N80032</t>
  </si>
  <si>
    <t xml:space="preserve">6581728028</t>
  </si>
  <si>
    <t xml:space="preserve">6000007004</t>
  </si>
  <si>
    <t xml:space="preserve">6576640001</t>
  </si>
  <si>
    <t xml:space="preserve">0087114268</t>
  </si>
  <si>
    <t xml:space="preserve">6584784904</t>
  </si>
  <si>
    <t xml:space="preserve">270/PA</t>
  </si>
  <si>
    <t xml:space="preserve">EMS ITALIA SRL  EX SPA</t>
  </si>
  <si>
    <t xml:space="preserve">09803790154</t>
  </si>
  <si>
    <t xml:space="preserve">6577982461</t>
  </si>
  <si>
    <t xml:space="preserve">10062P</t>
  </si>
  <si>
    <t xml:space="preserve">6567855753</t>
  </si>
  <si>
    <t xml:space="preserve">000014PA</t>
  </si>
  <si>
    <t xml:space="preserve">6579585728</t>
  </si>
  <si>
    <t xml:space="preserve">53 / PA</t>
  </si>
  <si>
    <t xml:space="preserve">6580921333</t>
  </si>
  <si>
    <t xml:space="preserve">6 / PA</t>
  </si>
  <si>
    <t xml:space="preserve">6720432781</t>
  </si>
  <si>
    <t xml:space="preserve">FE124/2022</t>
  </si>
  <si>
    <t xml:space="preserve">6583325989</t>
  </si>
  <si>
    <t xml:space="preserve">2022000337</t>
  </si>
  <si>
    <t xml:space="preserve">6577209691</t>
  </si>
  <si>
    <t xml:space="preserve">0740850044</t>
  </si>
  <si>
    <t xml:space="preserve">6577209693</t>
  </si>
  <si>
    <t xml:space="preserve">0740850045</t>
  </si>
  <si>
    <t xml:space="preserve">6577209702</t>
  </si>
  <si>
    <t xml:space="preserve">0740850046</t>
  </si>
  <si>
    <t xml:space="preserve">6577209713</t>
  </si>
  <si>
    <t xml:space="preserve">0740850047</t>
  </si>
  <si>
    <t xml:space="preserve">6582086028</t>
  </si>
  <si>
    <t xml:space="preserve">0740850301</t>
  </si>
  <si>
    <t xml:space="preserve">6582086031</t>
  </si>
  <si>
    <t xml:space="preserve">0740850302</t>
  </si>
  <si>
    <t xml:space="preserve">6582086034</t>
  </si>
  <si>
    <t xml:space="preserve">0740850303</t>
  </si>
  <si>
    <t xml:space="preserve">6582086044</t>
  </si>
  <si>
    <t xml:space="preserve">0740850304</t>
  </si>
  <si>
    <t xml:space="preserve">6582086049</t>
  </si>
  <si>
    <t xml:space="preserve">0740850305</t>
  </si>
  <si>
    <t xml:space="preserve">6570928137</t>
  </si>
  <si>
    <t xml:space="preserve">2110553636</t>
  </si>
  <si>
    <t xml:space="preserve">6569260858</t>
  </si>
  <si>
    <t xml:space="preserve">FT  000115</t>
  </si>
  <si>
    <t xml:space="preserve">6565304631</t>
  </si>
  <si>
    <t xml:space="preserve">130/2022</t>
  </si>
  <si>
    <t xml:space="preserve">6565310981</t>
  </si>
  <si>
    <t xml:space="preserve">145/2022</t>
  </si>
  <si>
    <t xml:space="preserve">6572513040</t>
  </si>
  <si>
    <t xml:space="preserve">252/2022</t>
  </si>
  <si>
    <t xml:space="preserve">6572530360</t>
  </si>
  <si>
    <t xml:space="preserve">283/2022</t>
  </si>
  <si>
    <t xml:space="preserve">6575792745</t>
  </si>
  <si>
    <t xml:space="preserve">0000001000005881</t>
  </si>
  <si>
    <t xml:space="preserve">6575788851</t>
  </si>
  <si>
    <t xml:space="preserve">0000001000005882</t>
  </si>
  <si>
    <t xml:space="preserve">6575797014</t>
  </si>
  <si>
    <t xml:space="preserve">0000001000005883</t>
  </si>
  <si>
    <t xml:space="preserve">6571700982</t>
  </si>
  <si>
    <t xml:space="preserve">014/162</t>
  </si>
  <si>
    <t xml:space="preserve">6584522465</t>
  </si>
  <si>
    <t xml:space="preserve">5916095051</t>
  </si>
  <si>
    <t xml:space="preserve">6573975065</t>
  </si>
  <si>
    <t xml:space="preserve">5916095582</t>
  </si>
  <si>
    <t xml:space="preserve">6573948355</t>
  </si>
  <si>
    <t xml:space="preserve">5916095777</t>
  </si>
  <si>
    <t xml:space="preserve">6573965056</t>
  </si>
  <si>
    <t xml:space="preserve">5916095848</t>
  </si>
  <si>
    <t xml:space="preserve">6580434190</t>
  </si>
  <si>
    <t xml:space="preserve">2200000707</t>
  </si>
  <si>
    <t xml:space="preserve">6577623184</t>
  </si>
  <si>
    <t xml:space="preserve">197.P</t>
  </si>
  <si>
    <t xml:space="preserve">6577631231</t>
  </si>
  <si>
    <t xml:space="preserve">199.P</t>
  </si>
  <si>
    <t xml:space="preserve">6566945648</t>
  </si>
  <si>
    <t xml:space="preserve">IBP21PA-0015739</t>
  </si>
  <si>
    <t xml:space="preserve">6566924640</t>
  </si>
  <si>
    <t xml:space="preserve">IBP21PA-0016201</t>
  </si>
  <si>
    <t xml:space="preserve">6567964737</t>
  </si>
  <si>
    <t xml:space="preserve">FPA22IBNSV-0000255</t>
  </si>
  <si>
    <t xml:space="preserve">6567964800</t>
  </si>
  <si>
    <t xml:space="preserve">FPA22IBNSV-0000256</t>
  </si>
  <si>
    <t xml:space="preserve">6564897443</t>
  </si>
  <si>
    <t xml:space="preserve">2200520</t>
  </si>
  <si>
    <t xml:space="preserve">6579130634</t>
  </si>
  <si>
    <t xml:space="preserve">2200626</t>
  </si>
  <si>
    <t xml:space="preserve">6565989063</t>
  </si>
  <si>
    <t xml:space="preserve">505/PA</t>
  </si>
  <si>
    <t xml:space="preserve">6565989046</t>
  </si>
  <si>
    <t xml:space="preserve">506/PA</t>
  </si>
  <si>
    <t xml:space="preserve">6565991636</t>
  </si>
  <si>
    <t xml:space="preserve">507/PA</t>
  </si>
  <si>
    <t xml:space="preserve">6565991634</t>
  </si>
  <si>
    <t xml:space="preserve">508/PA</t>
  </si>
  <si>
    <t xml:space="preserve">6565991629</t>
  </si>
  <si>
    <t xml:space="preserve">509/PA</t>
  </si>
  <si>
    <t xml:space="preserve">6566001726</t>
  </si>
  <si>
    <t xml:space="preserve">530/PA</t>
  </si>
  <si>
    <t xml:space="preserve">6566001628</t>
  </si>
  <si>
    <t xml:space="preserve">531/PA</t>
  </si>
  <si>
    <t xml:space="preserve">6566001724</t>
  </si>
  <si>
    <t xml:space="preserve">532/PA</t>
  </si>
  <si>
    <t xml:space="preserve">6566001650</t>
  </si>
  <si>
    <t xml:space="preserve">533/PA</t>
  </si>
  <si>
    <t xml:space="preserve">6566001783</t>
  </si>
  <si>
    <t xml:space="preserve">534/PA</t>
  </si>
  <si>
    <t xml:space="preserve">6566001772</t>
  </si>
  <si>
    <t xml:space="preserve">535/PA</t>
  </si>
  <si>
    <t xml:space="preserve">6566001731</t>
  </si>
  <si>
    <t xml:space="preserve">6566001785</t>
  </si>
  <si>
    <t xml:space="preserve">537/PA</t>
  </si>
  <si>
    <t xml:space="preserve">6566558814</t>
  </si>
  <si>
    <t xml:space="preserve">234/P1</t>
  </si>
  <si>
    <t xml:space="preserve">6566559556</t>
  </si>
  <si>
    <t xml:space="preserve">235/P1</t>
  </si>
  <si>
    <t xml:space="preserve">6566560123</t>
  </si>
  <si>
    <t xml:space="preserve">236/P1</t>
  </si>
  <si>
    <t xml:space="preserve">6566560895</t>
  </si>
  <si>
    <t xml:space="preserve">237/P1</t>
  </si>
  <si>
    <t xml:space="preserve">6568804908</t>
  </si>
  <si>
    <t xml:space="preserve">4228000270</t>
  </si>
  <si>
    <t xml:space="preserve">6568793335</t>
  </si>
  <si>
    <t xml:space="preserve">4228000336</t>
  </si>
  <si>
    <t xml:space="preserve">6575611481</t>
  </si>
  <si>
    <t xml:space="preserve">2201778</t>
  </si>
  <si>
    <t xml:space="preserve">ITC FARMA SRL</t>
  </si>
  <si>
    <t xml:space="preserve">02158490595</t>
  </si>
  <si>
    <t xml:space="preserve">6582874527</t>
  </si>
  <si>
    <t xml:space="preserve">100377</t>
  </si>
  <si>
    <t xml:space="preserve">6572255271</t>
  </si>
  <si>
    <t xml:space="preserve">8722115779</t>
  </si>
  <si>
    <t xml:space="preserve">6577393699</t>
  </si>
  <si>
    <t xml:space="preserve">8722116127</t>
  </si>
  <si>
    <t xml:space="preserve">6577392619</t>
  </si>
  <si>
    <t xml:space="preserve">8722116128</t>
  </si>
  <si>
    <t xml:space="preserve">6587479629</t>
  </si>
  <si>
    <t xml:space="preserve">8722116557</t>
  </si>
  <si>
    <t xml:space="preserve">6587479855</t>
  </si>
  <si>
    <t xml:space="preserve">8722116558</t>
  </si>
  <si>
    <t xml:space="preserve">6587482394</t>
  </si>
  <si>
    <t xml:space="preserve">8722116559</t>
  </si>
  <si>
    <t xml:space="preserve">6574588845</t>
  </si>
  <si>
    <t xml:space="preserve">21212325</t>
  </si>
  <si>
    <t xml:space="preserve">6574594385</t>
  </si>
  <si>
    <t xml:space="preserve">21213260</t>
  </si>
  <si>
    <t xml:space="preserve">6585547440</t>
  </si>
  <si>
    <t xml:space="preserve">473/FPA</t>
  </si>
  <si>
    <t xml:space="preserve">6568395208</t>
  </si>
  <si>
    <t xml:space="preserve">000001/002</t>
  </si>
  <si>
    <t xml:space="preserve">6577875893</t>
  </si>
  <si>
    <t xml:space="preserve">21743747</t>
  </si>
  <si>
    <t xml:space="preserve">6577868553</t>
  </si>
  <si>
    <t xml:space="preserve">21743748</t>
  </si>
  <si>
    <t xml:space="preserve">6577861237</t>
  </si>
  <si>
    <t xml:space="preserve">21749873</t>
  </si>
  <si>
    <t xml:space="preserve">6584079032</t>
  </si>
  <si>
    <t xml:space="preserve">32037936</t>
  </si>
  <si>
    <t xml:space="preserve">6584099821</t>
  </si>
  <si>
    <t xml:space="preserve">32038748</t>
  </si>
  <si>
    <t xml:space="preserve">6568165964</t>
  </si>
  <si>
    <t xml:space="preserve">22PA000027/EO</t>
  </si>
  <si>
    <t xml:space="preserve">27/01/2021</t>
  </si>
  <si>
    <t xml:space="preserve">6579168762</t>
  </si>
  <si>
    <t xml:space="preserve">21/16310064</t>
  </si>
  <si>
    <t xml:space="preserve">6579169010</t>
  </si>
  <si>
    <t xml:space="preserve">21/16310494</t>
  </si>
  <si>
    <t xml:space="preserve">28/02/2021</t>
  </si>
  <si>
    <t xml:space="preserve">6579168666</t>
  </si>
  <si>
    <t xml:space="preserve">21/16310602</t>
  </si>
  <si>
    <t xml:space="preserve">6579168663</t>
  </si>
  <si>
    <t xml:space="preserve">21/16310603</t>
  </si>
  <si>
    <t xml:space="preserve">LOCATELLI ELISA</t>
  </si>
  <si>
    <t xml:space="preserve">LCTLSE84T43D150A</t>
  </si>
  <si>
    <t xml:space="preserve">6684688989</t>
  </si>
  <si>
    <t xml:space="preserve">13/04/2022</t>
  </si>
  <si>
    <t xml:space="preserve">6586240789</t>
  </si>
  <si>
    <t xml:space="preserve">7310001563</t>
  </si>
  <si>
    <t xml:space="preserve">6578043830</t>
  </si>
  <si>
    <t xml:space="preserve">6459661069</t>
  </si>
  <si>
    <t xml:space="preserve">VI-2021-014778</t>
  </si>
  <si>
    <t xml:space="preserve">6573570306</t>
  </si>
  <si>
    <t xml:space="preserve">154/PA</t>
  </si>
  <si>
    <t xml:space="preserve">6573499485</t>
  </si>
  <si>
    <t xml:space="preserve">185/PA</t>
  </si>
  <si>
    <t xml:space="preserve">6573586041</t>
  </si>
  <si>
    <t xml:space="preserve">299/PA</t>
  </si>
  <si>
    <t xml:space="preserve">6569916436</t>
  </si>
  <si>
    <t xml:space="preserve">1209063123</t>
  </si>
  <si>
    <t xml:space="preserve">6576568470</t>
  </si>
  <si>
    <t xml:space="preserve">1209065574</t>
  </si>
  <si>
    <t xml:space="preserve">6581932019</t>
  </si>
  <si>
    <t xml:space="preserve">1209068132</t>
  </si>
  <si>
    <t xml:space="preserve">6581932040</t>
  </si>
  <si>
    <t xml:space="preserve">1209068136</t>
  </si>
  <si>
    <t xml:space="preserve">6586987436</t>
  </si>
  <si>
    <t xml:space="preserve">1209068676</t>
  </si>
  <si>
    <t xml:space="preserve">6586991426</t>
  </si>
  <si>
    <t xml:space="preserve">1209068677</t>
  </si>
  <si>
    <t xml:space="preserve">6586991868</t>
  </si>
  <si>
    <t xml:space="preserve">1209068679</t>
  </si>
  <si>
    <t xml:space="preserve">6586987366</t>
  </si>
  <si>
    <t xml:space="preserve">1209068680</t>
  </si>
  <si>
    <t xml:space="preserve">MOREIRA HERMOGENES PAMELA JULIANA</t>
  </si>
  <si>
    <t xml:space="preserve">MRRPLJ85B54Z602Y</t>
  </si>
  <si>
    <t xml:space="preserve">6653357531</t>
  </si>
  <si>
    <t xml:space="preserve">6653398192</t>
  </si>
  <si>
    <t xml:space="preserve">6653414366</t>
  </si>
  <si>
    <t xml:space="preserve">6567205695</t>
  </si>
  <si>
    <t xml:space="preserve">221001354</t>
  </si>
  <si>
    <t xml:space="preserve">6570044297</t>
  </si>
  <si>
    <t xml:space="preserve">2022000010003823</t>
  </si>
  <si>
    <t xml:space="preserve">6576567204</t>
  </si>
  <si>
    <t xml:space="preserve">2022000010004069</t>
  </si>
  <si>
    <t xml:space="preserve">6576566761</t>
  </si>
  <si>
    <t xml:space="preserve">2022000010004070</t>
  </si>
  <si>
    <t xml:space="preserve">6581607363</t>
  </si>
  <si>
    <t xml:space="preserve">2022000010004317</t>
  </si>
  <si>
    <t xml:space="preserve">6581607346</t>
  </si>
  <si>
    <t xml:space="preserve">2022000010004318</t>
  </si>
  <si>
    <t xml:space="preserve">6577657029</t>
  </si>
  <si>
    <t xml:space="preserve">2022013296</t>
  </si>
  <si>
    <t xml:space="preserve">6577658178</t>
  </si>
  <si>
    <t xml:space="preserve">2022013297</t>
  </si>
  <si>
    <t xml:space="preserve">6584250268</t>
  </si>
  <si>
    <t xml:space="preserve">2022014076</t>
  </si>
  <si>
    <t xml:space="preserve">6567577942</t>
  </si>
  <si>
    <t xml:space="preserve">0000002/SP1</t>
  </si>
  <si>
    <t xml:space="preserve">6567578150</t>
  </si>
  <si>
    <t xml:space="preserve">0000004/SP1</t>
  </si>
  <si>
    <t xml:space="preserve">NIKE S.R.L.</t>
  </si>
  <si>
    <t xml:space="preserve">08956140159</t>
  </si>
  <si>
    <t xml:space="preserve">6577598402</t>
  </si>
  <si>
    <t xml:space="preserve">1680</t>
  </si>
  <si>
    <t xml:space="preserve">6569873414</t>
  </si>
  <si>
    <t xml:space="preserve">3622008025</t>
  </si>
  <si>
    <t xml:space="preserve">6578996766</t>
  </si>
  <si>
    <t xml:space="preserve">3622008644</t>
  </si>
  <si>
    <t xml:space="preserve">6578996932</t>
  </si>
  <si>
    <t xml:space="preserve">3622008645</t>
  </si>
  <si>
    <t xml:space="preserve">6578997135</t>
  </si>
  <si>
    <t xml:space="preserve">3622008646</t>
  </si>
  <si>
    <t xml:space="preserve">6581676214</t>
  </si>
  <si>
    <t xml:space="preserve">2022000010003072</t>
  </si>
  <si>
    <t xml:space="preserve">6684379867</t>
  </si>
  <si>
    <t xml:space="preserve">6581080540</t>
  </si>
  <si>
    <t xml:space="preserve">0086593494</t>
  </si>
  <si>
    <t xml:space="preserve">6570122354</t>
  </si>
  <si>
    <t xml:space="preserve">9897020818</t>
  </si>
  <si>
    <t xml:space="preserve">6576831715</t>
  </si>
  <si>
    <t xml:space="preserve">9897021496</t>
  </si>
  <si>
    <t xml:space="preserve">6582760953</t>
  </si>
  <si>
    <t xml:space="preserve">0400122VEN014830</t>
  </si>
  <si>
    <t xml:space="preserve">6577522586</t>
  </si>
  <si>
    <t xml:space="preserve">2220100090</t>
  </si>
  <si>
    <t xml:space="preserve">6577522692</t>
  </si>
  <si>
    <t xml:space="preserve">2220100091</t>
  </si>
  <si>
    <t xml:space="preserve">6565010186</t>
  </si>
  <si>
    <t xml:space="preserve">39</t>
  </si>
  <si>
    <t xml:space="preserve">6565010505</t>
  </si>
  <si>
    <t xml:space="preserve">6575015754</t>
  </si>
  <si>
    <t xml:space="preserve">00000050214</t>
  </si>
  <si>
    <t xml:space="preserve">6577404824</t>
  </si>
  <si>
    <t xml:space="preserve">6752303641</t>
  </si>
  <si>
    <t xml:space="preserve">6584375660</t>
  </si>
  <si>
    <t xml:space="preserve">6752303821</t>
  </si>
  <si>
    <t xml:space="preserve">6584375258</t>
  </si>
  <si>
    <t xml:space="preserve">6752303822</t>
  </si>
  <si>
    <t xml:space="preserve">6584374877</t>
  </si>
  <si>
    <t xml:space="preserve">6752303823</t>
  </si>
  <si>
    <t xml:space="preserve">SABAI SRL</t>
  </si>
  <si>
    <t xml:space="preserve">07952760010</t>
  </si>
  <si>
    <t xml:space="preserve">6567995711</t>
  </si>
  <si>
    <t xml:space="preserve">S00017</t>
  </si>
  <si>
    <t xml:space="preserve">6680105505</t>
  </si>
  <si>
    <t xml:space="preserve">6567049649</t>
  </si>
  <si>
    <t xml:space="preserve">501200</t>
  </si>
  <si>
    <t xml:space="preserve">6564904411</t>
  </si>
  <si>
    <t xml:space="preserve">2100003918</t>
  </si>
  <si>
    <t xml:space="preserve">6572372992</t>
  </si>
  <si>
    <t xml:space="preserve">2100004517</t>
  </si>
  <si>
    <t xml:space="preserve">6577824141</t>
  </si>
  <si>
    <t xml:space="preserve">2100005556</t>
  </si>
  <si>
    <t xml:space="preserve">6577824438</t>
  </si>
  <si>
    <t xml:space="preserve">2100005557</t>
  </si>
  <si>
    <t xml:space="preserve">6570007087</t>
  </si>
  <si>
    <t xml:space="preserve">27407262</t>
  </si>
  <si>
    <t xml:space="preserve">6581606249</t>
  </si>
  <si>
    <t xml:space="preserve">27407834</t>
  </si>
  <si>
    <t xml:space="preserve">6581606264</t>
  </si>
  <si>
    <t xml:space="preserve">27407835</t>
  </si>
  <si>
    <t xml:space="preserve">6581606279</t>
  </si>
  <si>
    <t xml:space="preserve">27407836</t>
  </si>
  <si>
    <t xml:space="preserve">6581647302</t>
  </si>
  <si>
    <t xml:space="preserve">27408028</t>
  </si>
  <si>
    <t xml:space="preserve">6581648685</t>
  </si>
  <si>
    <t xml:space="preserve">27408175</t>
  </si>
  <si>
    <t xml:space="preserve">6574809504</t>
  </si>
  <si>
    <t xml:space="preserve">OP/0035642</t>
  </si>
  <si>
    <t xml:space="preserve">6580488993</t>
  </si>
  <si>
    <t xml:space="preserve">3229000422</t>
  </si>
  <si>
    <t xml:space="preserve">6580510540</t>
  </si>
  <si>
    <t xml:space="preserve">3229000470</t>
  </si>
  <si>
    <t xml:space="preserve">6580510554</t>
  </si>
  <si>
    <t xml:space="preserve">3229000471</t>
  </si>
  <si>
    <t xml:space="preserve">6580510571</t>
  </si>
  <si>
    <t xml:space="preserve">3229000472</t>
  </si>
  <si>
    <t xml:space="preserve">6567807582</t>
  </si>
  <si>
    <t xml:space="preserve">1728</t>
  </si>
  <si>
    <t xml:space="preserve">6572347293</t>
  </si>
  <si>
    <t xml:space="preserve">000381/W</t>
  </si>
  <si>
    <t xml:space="preserve">6581328442</t>
  </si>
  <si>
    <t xml:space="preserve">2200512</t>
  </si>
  <si>
    <t xml:space="preserve">6570507551</t>
  </si>
  <si>
    <t xml:space="preserve">2223005603</t>
  </si>
  <si>
    <t xml:space="preserve">6570494460</t>
  </si>
  <si>
    <t xml:space="preserve">2223005604</t>
  </si>
  <si>
    <t xml:space="preserve">6576962775</t>
  </si>
  <si>
    <t xml:space="preserve">2223006524</t>
  </si>
  <si>
    <t xml:space="preserve">6576953030</t>
  </si>
  <si>
    <t xml:space="preserve">2223006525</t>
  </si>
  <si>
    <t xml:space="preserve">6581451677</t>
  </si>
  <si>
    <t xml:space="preserve">3300012009</t>
  </si>
  <si>
    <t xml:space="preserve">6585150310</t>
  </si>
  <si>
    <t xml:space="preserve">500/PA</t>
  </si>
  <si>
    <t xml:space="preserve">VERATHON MEDICAL EUROPE B.V.</t>
  </si>
  <si>
    <t xml:space="preserve">20047323</t>
  </si>
  <si>
    <t xml:space="preserve">6577824936</t>
  </si>
  <si>
    <t xml:space="preserve">577</t>
  </si>
  <si>
    <t xml:space="preserve">6578741996</t>
  </si>
  <si>
    <t xml:space="preserve">IT00122V0000934</t>
  </si>
  <si>
    <t xml:space="preserve">6577520009</t>
  </si>
  <si>
    <t xml:space="preserve">420000628</t>
  </si>
  <si>
    <t xml:space="preserve">6577501720</t>
  </si>
  <si>
    <t xml:space="preserve">420000629</t>
  </si>
  <si>
    <t xml:space="preserve">6571729635</t>
  </si>
  <si>
    <t xml:space="preserve">1722004334</t>
  </si>
  <si>
    <t xml:space="preserve">6603699576</t>
  </si>
  <si>
    <t xml:space="preserve">6588535838</t>
  </si>
  <si>
    <t xml:space="preserve">0931829946</t>
  </si>
  <si>
    <t xml:space="preserve">6562348522</t>
  </si>
  <si>
    <t xml:space="preserve">1220251185</t>
  </si>
  <si>
    <t xml:space="preserve">6590029729</t>
  </si>
  <si>
    <t xml:space="preserve">10297</t>
  </si>
  <si>
    <t xml:space="preserve">6590029788</t>
  </si>
  <si>
    <t xml:space="preserve">10298</t>
  </si>
  <si>
    <t xml:space="preserve">6590029810</t>
  </si>
  <si>
    <t xml:space="preserve">10299</t>
  </si>
  <si>
    <t xml:space="preserve">6603893693</t>
  </si>
  <si>
    <t xml:space="preserve">10323</t>
  </si>
  <si>
    <t xml:space="preserve">6604804356</t>
  </si>
  <si>
    <t xml:space="preserve">FPA 8/22</t>
  </si>
  <si>
    <t xml:space="preserve">6589701670</t>
  </si>
  <si>
    <t xml:space="preserve">A21PAS0009755</t>
  </si>
  <si>
    <t xml:space="preserve">6590446144</t>
  </si>
  <si>
    <t xml:space="preserve">2022000745</t>
  </si>
  <si>
    <t xml:space="preserve">6590446203</t>
  </si>
  <si>
    <t xml:space="preserve">2022000746</t>
  </si>
  <si>
    <t xml:space="preserve">6602546899</t>
  </si>
  <si>
    <t xml:space="preserve">2022001013</t>
  </si>
  <si>
    <t xml:space="preserve">6591274762</t>
  </si>
  <si>
    <t xml:space="preserve">2022    75</t>
  </si>
  <si>
    <t xml:space="preserve">AVIS SPINO D'ADDA</t>
  </si>
  <si>
    <t xml:space="preserve">91005280192</t>
  </si>
  <si>
    <t xml:space="preserve">010/2021</t>
  </si>
  <si>
    <t xml:space="preserve">014/2021</t>
  </si>
  <si>
    <t xml:space="preserve">6596714800</t>
  </si>
  <si>
    <t xml:space="preserve">5302424408</t>
  </si>
  <si>
    <t xml:space="preserve">30/03/2022</t>
  </si>
  <si>
    <t xml:space="preserve">6596714812</t>
  </si>
  <si>
    <t xml:space="preserve">5302424409</t>
  </si>
  <si>
    <t xml:space="preserve">6599148026</t>
  </si>
  <si>
    <t xml:space="preserve">5302424834</t>
  </si>
  <si>
    <t xml:space="preserve">31/03/2022</t>
  </si>
  <si>
    <t xml:space="preserve">6599148027</t>
  </si>
  <si>
    <t xml:space="preserve">5302424835</t>
  </si>
  <si>
    <t xml:space="preserve">6599148029</t>
  </si>
  <si>
    <t xml:space="preserve">5302424836</t>
  </si>
  <si>
    <t xml:space="preserve">6604794973</t>
  </si>
  <si>
    <t xml:space="preserve">CD22006079</t>
  </si>
  <si>
    <t xml:space="preserve">6588198692</t>
  </si>
  <si>
    <t xml:space="preserve">222006330</t>
  </si>
  <si>
    <t xml:space="preserve">6588191295</t>
  </si>
  <si>
    <t xml:space="preserve">222006331</t>
  </si>
  <si>
    <t xml:space="preserve">6587860656</t>
  </si>
  <si>
    <t xml:space="preserve">2208101513</t>
  </si>
  <si>
    <t xml:space="preserve">6592118694</t>
  </si>
  <si>
    <t xml:space="preserve">555/PA</t>
  </si>
  <si>
    <t xml:space="preserve">6590064969</t>
  </si>
  <si>
    <t xml:space="preserve">E00081</t>
  </si>
  <si>
    <t xml:space="preserve">6590098787</t>
  </si>
  <si>
    <t xml:space="preserve">X00197</t>
  </si>
  <si>
    <t xml:space="preserve">6590099900</t>
  </si>
  <si>
    <t xml:space="preserve">X00198</t>
  </si>
  <si>
    <t xml:space="preserve">6612029519</t>
  </si>
  <si>
    <t xml:space="preserve">1022002978</t>
  </si>
  <si>
    <t xml:space="preserve">6600610768</t>
  </si>
  <si>
    <t xml:space="preserve">27/07/22</t>
  </si>
  <si>
    <t xml:space="preserve">6594745860</t>
  </si>
  <si>
    <t xml:space="preserve">22001706</t>
  </si>
  <si>
    <t xml:space="preserve">6594772821</t>
  </si>
  <si>
    <t xml:space="preserve">22001954</t>
  </si>
  <si>
    <t xml:space="preserve">6594723076</t>
  </si>
  <si>
    <t xml:space="preserve">22002284</t>
  </si>
  <si>
    <t xml:space="preserve">6594761342</t>
  </si>
  <si>
    <t xml:space="preserve">22002292</t>
  </si>
  <si>
    <t xml:space="preserve">6594770902</t>
  </si>
  <si>
    <t xml:space="preserve">22002326</t>
  </si>
  <si>
    <t xml:space="preserve">6594775199</t>
  </si>
  <si>
    <t xml:space="preserve">22002328</t>
  </si>
  <si>
    <t xml:space="preserve">6591633658</t>
  </si>
  <si>
    <t xml:space="preserve">440</t>
  </si>
  <si>
    <t xml:space="preserve">6591633642</t>
  </si>
  <si>
    <t xml:space="preserve">441</t>
  </si>
  <si>
    <t xml:space="preserve">6591634425</t>
  </si>
  <si>
    <t xml:space="preserve">442</t>
  </si>
  <si>
    <t xml:space="preserve">6591634482</t>
  </si>
  <si>
    <t xml:space="preserve">443</t>
  </si>
  <si>
    <t xml:space="preserve">6591635339</t>
  </si>
  <si>
    <t xml:space="preserve">444</t>
  </si>
  <si>
    <t xml:space="preserve">6594863882</t>
  </si>
  <si>
    <t xml:space="preserve">6000008048</t>
  </si>
  <si>
    <t xml:space="preserve">6600850996</t>
  </si>
  <si>
    <t xml:space="preserve">0000104692</t>
  </si>
  <si>
    <t xml:space="preserve">6602380396</t>
  </si>
  <si>
    <t xml:space="preserve">257/PA</t>
  </si>
  <si>
    <t xml:space="preserve">6592703608</t>
  </si>
  <si>
    <t xml:space="preserve">287/PA</t>
  </si>
  <si>
    <t xml:space="preserve">6507303378</t>
  </si>
  <si>
    <t xml:space="preserve">004192315987</t>
  </si>
  <si>
    <t xml:space="preserve">6507320352</t>
  </si>
  <si>
    <t xml:space="preserve">004192315988</t>
  </si>
  <si>
    <t xml:space="preserve">6507354411</t>
  </si>
  <si>
    <t xml:space="preserve">004192315989</t>
  </si>
  <si>
    <t xml:space="preserve">6507365107</t>
  </si>
  <si>
    <t xml:space="preserve">004192315990</t>
  </si>
  <si>
    <t xml:space="preserve">6507312565</t>
  </si>
  <si>
    <t xml:space="preserve">004192315991</t>
  </si>
  <si>
    <t xml:space="preserve">6507379750</t>
  </si>
  <si>
    <t xml:space="preserve">004192315992</t>
  </si>
  <si>
    <t xml:space="preserve">6507415865</t>
  </si>
  <si>
    <t xml:space="preserve">004192315993</t>
  </si>
  <si>
    <t xml:space="preserve">6507359059</t>
  </si>
  <si>
    <t xml:space="preserve">004192315994</t>
  </si>
  <si>
    <t xml:space="preserve">6507446497</t>
  </si>
  <si>
    <t xml:space="preserve">004192315995</t>
  </si>
  <si>
    <t xml:space="preserve">6507384324</t>
  </si>
  <si>
    <t xml:space="preserve">004192315996</t>
  </si>
  <si>
    <t xml:space="preserve">6507390334</t>
  </si>
  <si>
    <t xml:space="preserve">004192315997</t>
  </si>
  <si>
    <t xml:space="preserve">6507337612</t>
  </si>
  <si>
    <t xml:space="preserve">004192315998</t>
  </si>
  <si>
    <t xml:space="preserve">6507392304</t>
  </si>
  <si>
    <t xml:space="preserve">004192315999</t>
  </si>
  <si>
    <t xml:space="preserve">6507393439</t>
  </si>
  <si>
    <t xml:space="preserve">004192316000</t>
  </si>
  <si>
    <t xml:space="preserve">6507423280</t>
  </si>
  <si>
    <t xml:space="preserve">004192316001</t>
  </si>
  <si>
    <t xml:space="preserve">6595439693</t>
  </si>
  <si>
    <t xml:space="preserve">2202600022</t>
  </si>
  <si>
    <t xml:space="preserve">6592232857</t>
  </si>
  <si>
    <t xml:space="preserve">84/01</t>
  </si>
  <si>
    <t xml:space="preserve">6594191531</t>
  </si>
  <si>
    <t xml:space="preserve">310/PA</t>
  </si>
  <si>
    <t xml:space="preserve">6604180205</t>
  </si>
  <si>
    <t xml:space="preserve">FatPAM 104-2022</t>
  </si>
  <si>
    <t xml:space="preserve">6533053928</t>
  </si>
  <si>
    <t xml:space="preserve">2800000432</t>
  </si>
  <si>
    <t xml:space="preserve">6595311552</t>
  </si>
  <si>
    <t xml:space="preserve">0740850918</t>
  </si>
  <si>
    <t xml:space="preserve">6595311553</t>
  </si>
  <si>
    <t xml:space="preserve">0740850919</t>
  </si>
  <si>
    <t xml:space="preserve">6595311557</t>
  </si>
  <si>
    <t xml:space="preserve">0740850920</t>
  </si>
  <si>
    <t xml:space="preserve">6595311558</t>
  </si>
  <si>
    <t xml:space="preserve">0740850921</t>
  </si>
  <si>
    <t xml:space="preserve">6589047052</t>
  </si>
  <si>
    <t xml:space="preserve">2110554193</t>
  </si>
  <si>
    <t xml:space="preserve">6529347849</t>
  </si>
  <si>
    <t xml:space="preserve">6012222000651</t>
  </si>
  <si>
    <t xml:space="preserve">6592927160</t>
  </si>
  <si>
    <t xml:space="preserve">702200061</t>
  </si>
  <si>
    <t xml:space="preserve">6589410931</t>
  </si>
  <si>
    <t xml:space="preserve">220001441</t>
  </si>
  <si>
    <t xml:space="preserve">6592047232</t>
  </si>
  <si>
    <t xml:space="preserve">0000001000007176</t>
  </si>
  <si>
    <t xml:space="preserve">6599238803</t>
  </si>
  <si>
    <t xml:space="preserve">0000001000007518</t>
  </si>
  <si>
    <t xml:space="preserve">6599239024</t>
  </si>
  <si>
    <t xml:space="preserve">0000001000007607</t>
  </si>
  <si>
    <t xml:space="preserve">6572934369</t>
  </si>
  <si>
    <t xml:space="preserve">412200850955</t>
  </si>
  <si>
    <t xml:space="preserve">6592871732</t>
  </si>
  <si>
    <t xml:space="preserve">2200766</t>
  </si>
  <si>
    <t xml:space="preserve">6594712159</t>
  </si>
  <si>
    <t xml:space="preserve">6251001498</t>
  </si>
  <si>
    <t xml:space="preserve">6593453573</t>
  </si>
  <si>
    <t xml:space="preserve">3910008989</t>
  </si>
  <si>
    <t xml:space="preserve">6595065571</t>
  </si>
  <si>
    <t xml:space="preserve">4228000638</t>
  </si>
  <si>
    <t xml:space="preserve">6590436008</t>
  </si>
  <si>
    <t xml:space="preserve">22015405</t>
  </si>
  <si>
    <t xml:space="preserve">6590564881</t>
  </si>
  <si>
    <t xml:space="preserve">22017167</t>
  </si>
  <si>
    <t xml:space="preserve">6590497947</t>
  </si>
  <si>
    <t xml:space="preserve">22017213</t>
  </si>
  <si>
    <t xml:space="preserve">6590491233</t>
  </si>
  <si>
    <t xml:space="preserve">22017324</t>
  </si>
  <si>
    <t xml:space="preserve">6602065755</t>
  </si>
  <si>
    <t xml:space="preserve">22019042</t>
  </si>
  <si>
    <t xml:space="preserve">6602244922</t>
  </si>
  <si>
    <t xml:space="preserve">22019043</t>
  </si>
  <si>
    <t xml:space="preserve">6593575348</t>
  </si>
  <si>
    <t xml:space="preserve">258/PA</t>
  </si>
  <si>
    <t xml:space="preserve">6593593646</t>
  </si>
  <si>
    <t xml:space="preserve">273/PA</t>
  </si>
  <si>
    <t xml:space="preserve">6592260537</t>
  </si>
  <si>
    <t xml:space="preserve">0000101SP</t>
  </si>
  <si>
    <t xml:space="preserve">6592260549</t>
  </si>
  <si>
    <t xml:space="preserve">0000105SP</t>
  </si>
  <si>
    <t xml:space="preserve">6605904869</t>
  </si>
  <si>
    <t xml:space="preserve">0000182SP</t>
  </si>
  <si>
    <t xml:space="preserve">6605904870</t>
  </si>
  <si>
    <t xml:space="preserve">0000192SP</t>
  </si>
  <si>
    <t xml:space="preserve">6593456225</t>
  </si>
  <si>
    <t xml:space="preserve">2211101253</t>
  </si>
  <si>
    <t xml:space="preserve">6591553538</t>
  </si>
  <si>
    <t xml:space="preserve">FTTPA 4-2022</t>
  </si>
  <si>
    <t xml:space="preserve">6604577105</t>
  </si>
  <si>
    <t xml:space="preserve">44/22</t>
  </si>
  <si>
    <t xml:space="preserve">6592145524</t>
  </si>
  <si>
    <t xml:space="preserve">2240711</t>
  </si>
  <si>
    <t xml:space="preserve">6588342693</t>
  </si>
  <si>
    <t xml:space="preserve">1209069405</t>
  </si>
  <si>
    <t xml:space="preserve">6588342666</t>
  </si>
  <si>
    <t xml:space="preserve">1209069406</t>
  </si>
  <si>
    <t xml:space="preserve">6593460783</t>
  </si>
  <si>
    <t xml:space="preserve">1209070613</t>
  </si>
  <si>
    <t xml:space="preserve">6482800991</t>
  </si>
  <si>
    <t xml:space="preserve">3202200447</t>
  </si>
  <si>
    <t xml:space="preserve">6490707682</t>
  </si>
  <si>
    <t xml:space="preserve">3202200559</t>
  </si>
  <si>
    <t xml:space="preserve">6504495329</t>
  </si>
  <si>
    <t xml:space="preserve">3202200670</t>
  </si>
  <si>
    <t xml:space="preserve">6536143756</t>
  </si>
  <si>
    <t xml:space="preserve">3202201245</t>
  </si>
  <si>
    <t xml:space="preserve">6583167815</t>
  </si>
  <si>
    <t xml:space="preserve">3202202219</t>
  </si>
  <si>
    <t xml:space="preserve">6583168363</t>
  </si>
  <si>
    <t xml:space="preserve">3202202220</t>
  </si>
  <si>
    <t xml:space="preserve">6593434156</t>
  </si>
  <si>
    <t xml:space="preserve">0000260359</t>
  </si>
  <si>
    <t xml:space="preserve">6602161581</t>
  </si>
  <si>
    <t xml:space="preserve">151/PA</t>
  </si>
  <si>
    <t xml:space="preserve">6602752774</t>
  </si>
  <si>
    <t xml:space="preserve">152/PA</t>
  </si>
  <si>
    <t xml:space="preserve">6603937968</t>
  </si>
  <si>
    <t xml:space="preserve">VE3/4</t>
  </si>
  <si>
    <t xml:space="preserve">6592102277</t>
  </si>
  <si>
    <t xml:space="preserve">22500862</t>
  </si>
  <si>
    <t xml:space="preserve">6594805197</t>
  </si>
  <si>
    <t xml:space="preserve">2022000010004758</t>
  </si>
  <si>
    <t xml:space="preserve">6590607654</t>
  </si>
  <si>
    <t xml:space="preserve">VH200389</t>
  </si>
  <si>
    <t xml:space="preserve">6605716132</t>
  </si>
  <si>
    <t xml:space="preserve">0000006/SP1</t>
  </si>
  <si>
    <t xml:space="preserve">6605716222</t>
  </si>
  <si>
    <t xml:space="preserve">0000008/SP1</t>
  </si>
  <si>
    <t xml:space="preserve">6605716258</t>
  </si>
  <si>
    <t xml:space="preserve">0000009/SP1</t>
  </si>
  <si>
    <t xml:space="preserve">6592446432</t>
  </si>
  <si>
    <t xml:space="preserve">0000024/SP3</t>
  </si>
  <si>
    <t xml:space="preserve">6588329103</t>
  </si>
  <si>
    <t xml:space="preserve">3622010910</t>
  </si>
  <si>
    <t xml:space="preserve">6599953613</t>
  </si>
  <si>
    <t xml:space="preserve">3622011357</t>
  </si>
  <si>
    <t xml:space="preserve">ORTOPEDIA LA SANITARIA DI TAGLIATI N. &amp; C . SRL</t>
  </si>
  <si>
    <t xml:space="preserve">01738270196</t>
  </si>
  <si>
    <t xml:space="preserve">6605203511</t>
  </si>
  <si>
    <t xml:space="preserve">14/E</t>
  </si>
  <si>
    <t xml:space="preserve">6491063021</t>
  </si>
  <si>
    <t xml:space="preserve">0000000044</t>
  </si>
  <si>
    <t xml:space="preserve">6492305043</t>
  </si>
  <si>
    <t xml:space="preserve">0000000057</t>
  </si>
  <si>
    <t xml:space="preserve">6589183126</t>
  </si>
  <si>
    <t xml:space="preserve">0920580856</t>
  </si>
  <si>
    <t xml:space="preserve">6589183133</t>
  </si>
  <si>
    <t xml:space="preserve">0920580857</t>
  </si>
  <si>
    <t xml:space="preserve">6601186929</t>
  </si>
  <si>
    <t xml:space="preserve">0010001639</t>
  </si>
  <si>
    <t xml:space="preserve">6601187009</t>
  </si>
  <si>
    <t xml:space="preserve">0010001640</t>
  </si>
  <si>
    <t xml:space="preserve">6596194739</t>
  </si>
  <si>
    <t xml:space="preserve">SI2201163</t>
  </si>
  <si>
    <t xml:space="preserve">6596194794</t>
  </si>
  <si>
    <t xml:space="preserve">SI2201164</t>
  </si>
  <si>
    <t xml:space="preserve">6589572918</t>
  </si>
  <si>
    <t xml:space="preserve">2100007319</t>
  </si>
  <si>
    <t xml:space="preserve">6589573054</t>
  </si>
  <si>
    <t xml:space="preserve">2100007320</t>
  </si>
  <si>
    <t xml:space="preserve">SIFA SRL</t>
  </si>
  <si>
    <t xml:space="preserve">12673580150</t>
  </si>
  <si>
    <t xml:space="preserve">6605645546</t>
  </si>
  <si>
    <t xml:space="preserve">47/2022</t>
  </si>
  <si>
    <t xml:space="preserve">6598764823</t>
  </si>
  <si>
    <t xml:space="preserve">0931822293</t>
  </si>
  <si>
    <t xml:space="preserve">6572179699</t>
  </si>
  <si>
    <t xml:space="preserve">0000260058</t>
  </si>
  <si>
    <t xml:space="preserve">6603175312</t>
  </si>
  <si>
    <t xml:space="preserve">2237</t>
  </si>
  <si>
    <t xml:space="preserve">6601008325</t>
  </si>
  <si>
    <t xml:space="preserve">2223008318</t>
  </si>
  <si>
    <t xml:space="preserve">6588117168</t>
  </si>
  <si>
    <t xml:space="preserve">3300012425</t>
  </si>
  <si>
    <t xml:space="preserve">6588117296</t>
  </si>
  <si>
    <t xml:space="preserve">3300012426</t>
  </si>
  <si>
    <t xml:space="preserve">6594347684</t>
  </si>
  <si>
    <t xml:space="preserve">3300013297</t>
  </si>
  <si>
    <t xml:space="preserve">6596984898</t>
  </si>
  <si>
    <t xml:space="preserve">3300014186</t>
  </si>
  <si>
    <t xml:space="preserve">6590958710</t>
  </si>
  <si>
    <t xml:space="preserve">117-P</t>
  </si>
  <si>
    <t xml:space="preserve">6588247740</t>
  </si>
  <si>
    <t xml:space="preserve">420000789</t>
  </si>
  <si>
    <t xml:space="preserve">6588247677</t>
  </si>
  <si>
    <t xml:space="preserve">420000790</t>
  </si>
  <si>
    <t xml:space="preserve">6594630648</t>
  </si>
  <si>
    <t xml:space="preserve">420000918</t>
  </si>
  <si>
    <t xml:space="preserve">6594630670</t>
  </si>
  <si>
    <t xml:space="preserve">420000921</t>
  </si>
  <si>
    <t xml:space="preserve">6588448149</t>
  </si>
  <si>
    <t xml:space="preserve">9546810435</t>
  </si>
  <si>
    <t xml:space="preserve">6605311929</t>
  </si>
  <si>
    <t xml:space="preserve">E11</t>
  </si>
  <si>
    <t xml:space="preserve">6608667725</t>
  </si>
  <si>
    <t xml:space="preserve">2022003071</t>
  </si>
  <si>
    <t xml:space="preserve">6608680315</t>
  </si>
  <si>
    <t xml:space="preserve">2022003072</t>
  </si>
  <si>
    <t xml:space="preserve">6607584937</t>
  </si>
  <si>
    <t xml:space="preserve">7000153198</t>
  </si>
  <si>
    <t xml:space="preserve">6609261360</t>
  </si>
  <si>
    <t xml:space="preserve">109/01</t>
  </si>
  <si>
    <t xml:space="preserve">6609261366</t>
  </si>
  <si>
    <t xml:space="preserve">110/01</t>
  </si>
  <si>
    <t xml:space="preserve">6610479181</t>
  </si>
  <si>
    <t xml:space="preserve">0931830368</t>
  </si>
  <si>
    <t xml:space="preserve">6750377995</t>
  </si>
  <si>
    <t xml:space="preserve">2022-NPA-00023</t>
  </si>
  <si>
    <t xml:space="preserve">23/04/2022</t>
  </si>
  <si>
    <t xml:space="preserve">6613586492</t>
  </si>
  <si>
    <t xml:space="preserve">870E011895</t>
  </si>
  <si>
    <t xml:space="preserve">6609572557</t>
  </si>
  <si>
    <t xml:space="preserve">22FS001481</t>
  </si>
  <si>
    <t xml:space="preserve">6612972651</t>
  </si>
  <si>
    <t xml:space="preserve">2202202157</t>
  </si>
  <si>
    <t xml:space="preserve">6612971553</t>
  </si>
  <si>
    <t xml:space="preserve">2202202161</t>
  </si>
  <si>
    <t xml:space="preserve">6607343479</t>
  </si>
  <si>
    <t xml:space="preserve">22500729</t>
  </si>
  <si>
    <t xml:space="preserve">6607343482</t>
  </si>
  <si>
    <t xml:space="preserve">22500730</t>
  </si>
  <si>
    <t xml:space="preserve">6614262501</t>
  </si>
  <si>
    <t xml:space="preserve">513795</t>
  </si>
  <si>
    <t xml:space="preserve">6614262567</t>
  </si>
  <si>
    <t xml:space="preserve">513796</t>
  </si>
  <si>
    <t xml:space="preserve">6607460043</t>
  </si>
  <si>
    <t xml:space="preserve">35/01</t>
  </si>
  <si>
    <t xml:space="preserve">6607460100</t>
  </si>
  <si>
    <t xml:space="preserve">36/01</t>
  </si>
  <si>
    <t xml:space="preserve">6612991834</t>
  </si>
  <si>
    <t xml:space="preserve">0000104858</t>
  </si>
  <si>
    <t xml:space="preserve">6612895501</t>
  </si>
  <si>
    <t xml:space="preserve">220001609</t>
  </si>
  <si>
    <t xml:space="preserve">6579634279</t>
  </si>
  <si>
    <t xml:space="preserve">10293/V2</t>
  </si>
  <si>
    <t xml:space="preserve">6579635012</t>
  </si>
  <si>
    <t xml:space="preserve">10294/V2</t>
  </si>
  <si>
    <t xml:space="preserve">6611694125</t>
  </si>
  <si>
    <t xml:space="preserve">8722117667</t>
  </si>
  <si>
    <t xml:space="preserve">6607083825</t>
  </si>
  <si>
    <t xml:space="preserve">0094640179</t>
  </si>
  <si>
    <t xml:space="preserve">LEONARDO MARIA</t>
  </si>
  <si>
    <t xml:space="preserve">LNRMRA66D49H943H</t>
  </si>
  <si>
    <t xml:space="preserve">6761179817</t>
  </si>
  <si>
    <t xml:space="preserve">5</t>
  </si>
  <si>
    <t xml:space="preserve">25/04/2022</t>
  </si>
  <si>
    <t xml:space="preserve">6607941139</t>
  </si>
  <si>
    <t xml:space="preserve">2211101408</t>
  </si>
  <si>
    <t xml:space="preserve">MAGNOLIA S.R.L.</t>
  </si>
  <si>
    <t xml:space="preserve">02233510342</t>
  </si>
  <si>
    <t xml:space="preserve">6614038360</t>
  </si>
  <si>
    <t xml:space="preserve">V4-1</t>
  </si>
  <si>
    <t xml:space="preserve">6624293928</t>
  </si>
  <si>
    <t xml:space="preserve">BP003047</t>
  </si>
  <si>
    <t xml:space="preserve">6669211573</t>
  </si>
  <si>
    <t xml:space="preserve">BP003257</t>
  </si>
  <si>
    <t xml:space="preserve">6669211564</t>
  </si>
  <si>
    <t xml:space="preserve">BP003259</t>
  </si>
  <si>
    <t xml:space="preserve">6609464003</t>
  </si>
  <si>
    <t xml:space="preserve">1209072952</t>
  </si>
  <si>
    <t xml:space="preserve">6608305547</t>
  </si>
  <si>
    <t xml:space="preserve">94001879</t>
  </si>
  <si>
    <t xml:space="preserve">6613145082</t>
  </si>
  <si>
    <t xml:space="preserve">221002061</t>
  </si>
  <si>
    <t xml:space="preserve">6607783062</t>
  </si>
  <si>
    <t xml:space="preserve">7228000868</t>
  </si>
  <si>
    <t xml:space="preserve">6611495852</t>
  </si>
  <si>
    <t xml:space="preserve">1003082877</t>
  </si>
  <si>
    <t xml:space="preserve">6611657089</t>
  </si>
  <si>
    <t xml:space="preserve">3622011828</t>
  </si>
  <si>
    <t xml:space="preserve">6611657310</t>
  </si>
  <si>
    <t xml:space="preserve">3622011829</t>
  </si>
  <si>
    <t xml:space="preserve">OPPENT SPA</t>
  </si>
  <si>
    <t xml:space="preserve">04591550159</t>
  </si>
  <si>
    <t xml:space="preserve">6497023635</t>
  </si>
  <si>
    <t xml:space="preserve">5000150/B</t>
  </si>
  <si>
    <t xml:space="preserve">6612625109</t>
  </si>
  <si>
    <t xml:space="preserve">6752304419</t>
  </si>
  <si>
    <t xml:space="preserve">6612621910</t>
  </si>
  <si>
    <t xml:space="preserve">6752304420</t>
  </si>
  <si>
    <t xml:space="preserve">ROSA GIANCARLO</t>
  </si>
  <si>
    <t xml:space="preserve">RSOGCR72D10D150Y</t>
  </si>
  <si>
    <t xml:space="preserve">6765899344</t>
  </si>
  <si>
    <t xml:space="preserve">26/04/2022</t>
  </si>
  <si>
    <t xml:space="preserve">SCHNEIDER ELECTRIC SPA</t>
  </si>
  <si>
    <t xml:space="preserve">00509110011</t>
  </si>
  <si>
    <t xml:space="preserve">6612972362</t>
  </si>
  <si>
    <t xml:space="preserve">0001800011</t>
  </si>
  <si>
    <t xml:space="preserve">6611014685</t>
  </si>
  <si>
    <t xml:space="preserve">2223009472</t>
  </si>
  <si>
    <t xml:space="preserve">6610539392</t>
  </si>
  <si>
    <t xml:space="preserve">420000934</t>
  </si>
  <si>
    <t xml:space="preserve">6610539359</t>
  </si>
  <si>
    <t xml:space="preserve">420000935</t>
  </si>
  <si>
    <t xml:space="preserve">6618247800</t>
  </si>
  <si>
    <t xml:space="preserve">2022003239</t>
  </si>
  <si>
    <t xml:space="preserve">6618265698</t>
  </si>
  <si>
    <t xml:space="preserve">2022003240</t>
  </si>
  <si>
    <t xml:space="preserve">6616859964</t>
  </si>
  <si>
    <t xml:space="preserve">003844</t>
  </si>
  <si>
    <t xml:space="preserve">6621075778</t>
  </si>
  <si>
    <t xml:space="preserve">2022000248</t>
  </si>
  <si>
    <t xml:space="preserve">6512612623</t>
  </si>
  <si>
    <t xml:space="preserve">1616</t>
  </si>
  <si>
    <t xml:space="preserve">ARTSANITY SRL</t>
  </si>
  <si>
    <t xml:space="preserve">03190310262</t>
  </si>
  <si>
    <t xml:space="preserve">6615564437</t>
  </si>
  <si>
    <t xml:space="preserve">368/22/5</t>
  </si>
  <si>
    <t xml:space="preserve">ASST SPEDALI CIVILI DI BRESCIA</t>
  </si>
  <si>
    <t xml:space="preserve">03775110988</t>
  </si>
  <si>
    <t xml:space="preserve">6531748858</t>
  </si>
  <si>
    <t xml:space="preserve">202270000065</t>
  </si>
  <si>
    <t xml:space="preserve">6780748971</t>
  </si>
  <si>
    <t xml:space="preserve">000000900006406D</t>
  </si>
  <si>
    <t xml:space="preserve">6616375055</t>
  </si>
  <si>
    <t xml:space="preserve">22003434</t>
  </si>
  <si>
    <t xml:space="preserve">6621070105</t>
  </si>
  <si>
    <t xml:space="preserve">22012587</t>
  </si>
  <si>
    <t xml:space="preserve">6621070115</t>
  </si>
  <si>
    <t xml:space="preserve">22012588</t>
  </si>
  <si>
    <t xml:space="preserve">BRAVETTI FABIANA</t>
  </si>
  <si>
    <t xml:space="preserve">BRVFBN59L55F205I</t>
  </si>
  <si>
    <t xml:space="preserve">6800192474</t>
  </si>
  <si>
    <t xml:space="preserve">17/E</t>
  </si>
  <si>
    <t xml:space="preserve">01/05/2022</t>
  </si>
  <si>
    <t xml:space="preserve">6621548334</t>
  </si>
  <si>
    <t xml:space="preserve">20495</t>
  </si>
  <si>
    <t xml:space="preserve">6618387918</t>
  </si>
  <si>
    <t xml:space="preserve">3900266931</t>
  </si>
  <si>
    <t xml:space="preserve">6621673981</t>
  </si>
  <si>
    <t xml:space="preserve">BFV51157</t>
  </si>
  <si>
    <t xml:space="preserve">6621674203</t>
  </si>
  <si>
    <t xml:space="preserve">BFV51159</t>
  </si>
  <si>
    <t xml:space="preserve">6621674486</t>
  </si>
  <si>
    <t xml:space="preserve">BFV51160</t>
  </si>
  <si>
    <t xml:space="preserve">6621674503</t>
  </si>
  <si>
    <t xml:space="preserve">BFV51161</t>
  </si>
  <si>
    <t xml:space="preserve">6621674515</t>
  </si>
  <si>
    <t xml:space="preserve">BFV51162</t>
  </si>
  <si>
    <t xml:space="preserve">6621674900</t>
  </si>
  <si>
    <t xml:space="preserve">BFV51163</t>
  </si>
  <si>
    <t xml:space="preserve">6621674905</t>
  </si>
  <si>
    <t xml:space="preserve">BFV51164</t>
  </si>
  <si>
    <t xml:space="preserve">6621675584</t>
  </si>
  <si>
    <t xml:space="preserve">BFV51166</t>
  </si>
  <si>
    <t xml:space="preserve">6621676293</t>
  </si>
  <si>
    <t xml:space="preserve">BFV51168</t>
  </si>
  <si>
    <t xml:space="preserve">6621676310</t>
  </si>
  <si>
    <t xml:space="preserve">BFV51169</t>
  </si>
  <si>
    <t xml:space="preserve">6621676324</t>
  </si>
  <si>
    <t xml:space="preserve">BFV51170</t>
  </si>
  <si>
    <t xml:space="preserve">6621676377</t>
  </si>
  <si>
    <t xml:space="preserve">BFV51172</t>
  </si>
  <si>
    <t xml:space="preserve">6621676385</t>
  </si>
  <si>
    <t xml:space="preserve">BFV51173</t>
  </si>
  <si>
    <t xml:space="preserve">6621676622</t>
  </si>
  <si>
    <t xml:space="preserve">BFV51174</t>
  </si>
  <si>
    <t xml:space="preserve">6621676666</t>
  </si>
  <si>
    <t xml:space="preserve">BFV51175</t>
  </si>
  <si>
    <t xml:space="preserve">6616679015</t>
  </si>
  <si>
    <t xml:space="preserve">3/40</t>
  </si>
  <si>
    <t xml:space="preserve">6621676406</t>
  </si>
  <si>
    <t xml:space="preserve">00010000867</t>
  </si>
  <si>
    <t xml:space="preserve">6622310818</t>
  </si>
  <si>
    <t xml:space="preserve">515272</t>
  </si>
  <si>
    <t xml:space="preserve">6621261652</t>
  </si>
  <si>
    <t xml:space="preserve">6615691083</t>
  </si>
  <si>
    <t xml:space="preserve">DEDE2200115</t>
  </si>
  <si>
    <t xml:space="preserve">6615691106</t>
  </si>
  <si>
    <t xml:space="preserve">DEDE2200117</t>
  </si>
  <si>
    <t xml:space="preserve">6622284436</t>
  </si>
  <si>
    <t xml:space="preserve">000092/V3</t>
  </si>
  <si>
    <t xml:space="preserve">6617515781</t>
  </si>
  <si>
    <t xml:space="preserve">0000000992</t>
  </si>
  <si>
    <t xml:space="preserve">6617515255</t>
  </si>
  <si>
    <t xml:space="preserve">0000001016</t>
  </si>
  <si>
    <t xml:space="preserve">6615402311</t>
  </si>
  <si>
    <t xml:space="preserve">00001/2022/PA</t>
  </si>
  <si>
    <t xml:space="preserve">6618849657</t>
  </si>
  <si>
    <t xml:space="preserve">383/PA</t>
  </si>
  <si>
    <t xml:space="preserve">6617449947</t>
  </si>
  <si>
    <t xml:space="preserve">2022   123/E</t>
  </si>
  <si>
    <t xml:space="preserve">6548970213</t>
  </si>
  <si>
    <t xml:space="preserve">ESEL 376</t>
  </si>
  <si>
    <t xml:space="preserve">6620956127</t>
  </si>
  <si>
    <t xml:space="preserve">36</t>
  </si>
  <si>
    <t xml:space="preserve">6673051600</t>
  </si>
  <si>
    <t xml:space="preserve">51</t>
  </si>
  <si>
    <t xml:space="preserve">6620338833</t>
  </si>
  <si>
    <t xml:space="preserve">0740851619</t>
  </si>
  <si>
    <t xml:space="preserve">6615569053</t>
  </si>
  <si>
    <t xml:space="preserve">0000001000008002</t>
  </si>
  <si>
    <t xml:space="preserve">IRIDEOS SPA</t>
  </si>
  <si>
    <t xml:space="preserve">09995550960</t>
  </si>
  <si>
    <t xml:space="preserve">31/10/2019</t>
  </si>
  <si>
    <t xml:space="preserve">6615370189</t>
  </si>
  <si>
    <t xml:space="preserve">0011153302</t>
  </si>
  <si>
    <t xml:space="preserve">30/12/2019</t>
  </si>
  <si>
    <t xml:space="preserve">6615384376</t>
  </si>
  <si>
    <t xml:space="preserve">0011188025</t>
  </si>
  <si>
    <t xml:space="preserve">16/12/2020</t>
  </si>
  <si>
    <t xml:space="preserve">6615358805</t>
  </si>
  <si>
    <t xml:space="preserve">0011219548</t>
  </si>
  <si>
    <t xml:space="preserve">6617706403</t>
  </si>
  <si>
    <t xml:space="preserve">2202589</t>
  </si>
  <si>
    <t xml:space="preserve">6620767530</t>
  </si>
  <si>
    <t xml:space="preserve">8722117985</t>
  </si>
  <si>
    <t xml:space="preserve">6620776998</t>
  </si>
  <si>
    <t xml:space="preserve">8722117986</t>
  </si>
  <si>
    <t xml:space="preserve">6622561046</t>
  </si>
  <si>
    <t xml:space="preserve">22020550</t>
  </si>
  <si>
    <t xml:space="preserve">6617662382</t>
  </si>
  <si>
    <t xml:space="preserve">1209073950</t>
  </si>
  <si>
    <t xml:space="preserve">6618713016</t>
  </si>
  <si>
    <t xml:space="preserve">1209074606</t>
  </si>
  <si>
    <t xml:space="preserve">6615847186</t>
  </si>
  <si>
    <t xml:space="preserve">22500986</t>
  </si>
  <si>
    <t xml:space="preserve">6619278212</t>
  </si>
  <si>
    <t xml:space="preserve">2022000010004981</t>
  </si>
  <si>
    <t xml:space="preserve">6619281499</t>
  </si>
  <si>
    <t xml:space="preserve">2022000010004982</t>
  </si>
  <si>
    <t xml:space="preserve">6622338230</t>
  </si>
  <si>
    <t xml:space="preserve">P268</t>
  </si>
  <si>
    <t xml:space="preserve">6622200557</t>
  </si>
  <si>
    <t xml:space="preserve">P63</t>
  </si>
  <si>
    <t xml:space="preserve">6622200550</t>
  </si>
  <si>
    <t xml:space="preserve">P64</t>
  </si>
  <si>
    <t xml:space="preserve">6622200758</t>
  </si>
  <si>
    <t xml:space="preserve">P65</t>
  </si>
  <si>
    <t xml:space="preserve">6619279047</t>
  </si>
  <si>
    <t xml:space="preserve">2022000010003781</t>
  </si>
  <si>
    <t xml:space="preserve">6614881837</t>
  </si>
  <si>
    <t xml:space="preserve">S00071</t>
  </si>
  <si>
    <t xml:space="preserve">6614882063</t>
  </si>
  <si>
    <t xml:space="preserve">S00072</t>
  </si>
  <si>
    <t xml:space="preserve">6615374814</t>
  </si>
  <si>
    <t xml:space="preserve">501717</t>
  </si>
  <si>
    <t xml:space="preserve">6619285243</t>
  </si>
  <si>
    <t xml:space="preserve">27409508</t>
  </si>
  <si>
    <t xml:space="preserve">6619287486</t>
  </si>
  <si>
    <t xml:space="preserve">27409553</t>
  </si>
  <si>
    <t xml:space="preserve">6619287511</t>
  </si>
  <si>
    <t xml:space="preserve">27409554</t>
  </si>
  <si>
    <t xml:space="preserve">6619287536</t>
  </si>
  <si>
    <t xml:space="preserve">27409555</t>
  </si>
  <si>
    <t xml:space="preserve">6615828615</t>
  </si>
  <si>
    <t xml:space="preserve">VP  000572</t>
  </si>
  <si>
    <t xml:space="preserve">6616579017</t>
  </si>
  <si>
    <t xml:space="preserve">4434</t>
  </si>
  <si>
    <t xml:space="preserve">6620873997</t>
  </si>
  <si>
    <t xml:space="preserve">2223009690</t>
  </si>
  <si>
    <t xml:space="preserve">6620883393</t>
  </si>
  <si>
    <t xml:space="preserve">2223009691</t>
  </si>
  <si>
    <t xml:space="preserve">6782982356</t>
  </si>
  <si>
    <t xml:space="preserve">000000900006854T</t>
  </si>
  <si>
    <t xml:space="preserve">6619003338</t>
  </si>
  <si>
    <t xml:space="preserve">3300014916</t>
  </si>
  <si>
    <t xml:space="preserve">6621421476</t>
  </si>
  <si>
    <t xml:space="preserve">7322000855</t>
  </si>
  <si>
    <t xml:space="preserve">6723761701</t>
  </si>
  <si>
    <t xml:space="preserve">63/2022</t>
  </si>
  <si>
    <t xml:space="preserve">6639371673</t>
  </si>
  <si>
    <t xml:space="preserve">FVS22-00218</t>
  </si>
  <si>
    <t xml:space="preserve">06/04/2022</t>
  </si>
  <si>
    <t xml:space="preserve">6640943446</t>
  </si>
  <si>
    <t xml:space="preserve">2022003718</t>
  </si>
  <si>
    <t xml:space="preserve">6626326221</t>
  </si>
  <si>
    <t xml:space="preserve">7000153341</t>
  </si>
  <si>
    <t xml:space="preserve">6639529971</t>
  </si>
  <si>
    <t xml:space="preserve">7000153847</t>
  </si>
  <si>
    <t xml:space="preserve">6624045508</t>
  </si>
  <si>
    <t xml:space="preserve">004092</t>
  </si>
  <si>
    <t xml:space="preserve">6627399152</t>
  </si>
  <si>
    <t xml:space="preserve">482/01</t>
  </si>
  <si>
    <t xml:space="preserve">6638517723</t>
  </si>
  <si>
    <t xml:space="preserve">2022/223/P</t>
  </si>
  <si>
    <t xml:space="preserve">6638527443</t>
  </si>
  <si>
    <t xml:space="preserve">2022/269/P</t>
  </si>
  <si>
    <t xml:space="preserve">6631738533</t>
  </si>
  <si>
    <t xml:space="preserve">7140635380</t>
  </si>
  <si>
    <t xml:space="preserve">6631734404</t>
  </si>
  <si>
    <t xml:space="preserve">7140635444</t>
  </si>
  <si>
    <t xml:space="preserve">6626746675</t>
  </si>
  <si>
    <t xml:space="preserve">0931830779</t>
  </si>
  <si>
    <t xml:space="preserve">6634300754</t>
  </si>
  <si>
    <t xml:space="preserve">0931830951</t>
  </si>
  <si>
    <t xml:space="preserve">6630264833</t>
  </si>
  <si>
    <t xml:space="preserve">92200022</t>
  </si>
  <si>
    <t xml:space="preserve">6630245435</t>
  </si>
  <si>
    <t xml:space="preserve">92200023</t>
  </si>
  <si>
    <t xml:space="preserve">6626217519</t>
  </si>
  <si>
    <t xml:space="preserve">202272000099</t>
  </si>
  <si>
    <t xml:space="preserve">6632780128</t>
  </si>
  <si>
    <t xml:space="preserve">1020619466</t>
  </si>
  <si>
    <t xml:space="preserve">6625651598</t>
  </si>
  <si>
    <t xml:space="preserve">1020620037</t>
  </si>
  <si>
    <t xml:space="preserve">6625637345</t>
  </si>
  <si>
    <t xml:space="preserve">1020620554</t>
  </si>
  <si>
    <t xml:space="preserve">6625788615</t>
  </si>
  <si>
    <t xml:space="preserve">1020620719</t>
  </si>
  <si>
    <t xml:space="preserve">6625640452</t>
  </si>
  <si>
    <t xml:space="preserve">1020620995</t>
  </si>
  <si>
    <t xml:space="preserve">6625812296</t>
  </si>
  <si>
    <t xml:space="preserve">1020621326</t>
  </si>
  <si>
    <t xml:space="preserve">6640937109</t>
  </si>
  <si>
    <t xml:space="preserve">1020621928</t>
  </si>
  <si>
    <t xml:space="preserve">6641016827</t>
  </si>
  <si>
    <t xml:space="preserve">1020622095</t>
  </si>
  <si>
    <t xml:space="preserve">6641016174</t>
  </si>
  <si>
    <t xml:space="preserve">1020622669</t>
  </si>
  <si>
    <t xml:space="preserve">17/03/2021</t>
  </si>
  <si>
    <t xml:space="preserve">4778871212</t>
  </si>
  <si>
    <t xml:space="preserve">2021-NPA-00036</t>
  </si>
  <si>
    <t xml:space="preserve">25/05/2021</t>
  </si>
  <si>
    <t xml:space="preserve">6624872530</t>
  </si>
  <si>
    <t xml:space="preserve">2022-VFE-00031</t>
  </si>
  <si>
    <t xml:space="preserve">22</t>
  </si>
  <si>
    <t xml:space="preserve">B. BRAUN AVITUM ITALY SPA</t>
  </si>
  <si>
    <t xml:space="preserve">02067940367</t>
  </si>
  <si>
    <t xml:space="preserve">6630535328</t>
  </si>
  <si>
    <t xml:space="preserve">5304128179</t>
  </si>
  <si>
    <t xml:space="preserve">6635197587</t>
  </si>
  <si>
    <t xml:space="preserve">32201486 XU</t>
  </si>
  <si>
    <t xml:space="preserve">6642006264</t>
  </si>
  <si>
    <t xml:space="preserve">32201552 XU</t>
  </si>
  <si>
    <t xml:space="preserve">6625271143</t>
  </si>
  <si>
    <t xml:space="preserve">5302425278</t>
  </si>
  <si>
    <t xml:space="preserve">6638077613</t>
  </si>
  <si>
    <t xml:space="preserve">5302426221</t>
  </si>
  <si>
    <t xml:space="preserve">6638077708</t>
  </si>
  <si>
    <t xml:space="preserve">5302426222</t>
  </si>
  <si>
    <t xml:space="preserve">6638077776</t>
  </si>
  <si>
    <t xml:space="preserve">5302426223</t>
  </si>
  <si>
    <t xml:space="preserve">6638077856</t>
  </si>
  <si>
    <t xml:space="preserve">5302426224</t>
  </si>
  <si>
    <t xml:space="preserve">6643246896</t>
  </si>
  <si>
    <t xml:space="preserve">5302426626</t>
  </si>
  <si>
    <t xml:space="preserve">6643246914</t>
  </si>
  <si>
    <t xml:space="preserve">5302426627</t>
  </si>
  <si>
    <t xml:space="preserve">6643246928</t>
  </si>
  <si>
    <t xml:space="preserve">5302426628</t>
  </si>
  <si>
    <t xml:space="preserve">6626513522</t>
  </si>
  <si>
    <t xml:space="preserve">222007750</t>
  </si>
  <si>
    <t xml:space="preserve">6626587423</t>
  </si>
  <si>
    <t xml:space="preserve">222007751</t>
  </si>
  <si>
    <t xml:space="preserve">6632796009</t>
  </si>
  <si>
    <t xml:space="preserve">222008222</t>
  </si>
  <si>
    <t xml:space="preserve">6641099979</t>
  </si>
  <si>
    <t xml:space="preserve">222008644</t>
  </si>
  <si>
    <t xml:space="preserve">6640659243</t>
  </si>
  <si>
    <t xml:space="preserve">222008645</t>
  </si>
  <si>
    <t xml:space="preserve">6644869857</t>
  </si>
  <si>
    <t xml:space="preserve">1634</t>
  </si>
  <si>
    <t xml:space="preserve">6644869921</t>
  </si>
  <si>
    <t xml:space="preserve">1635</t>
  </si>
  <si>
    <t xml:space="preserve">6644869972</t>
  </si>
  <si>
    <t xml:space="preserve">1636</t>
  </si>
  <si>
    <t xml:space="preserve">6644870018</t>
  </si>
  <si>
    <t xml:space="preserve">1637</t>
  </si>
  <si>
    <t xml:space="preserve">6644870066</t>
  </si>
  <si>
    <t xml:space="preserve">1638</t>
  </si>
  <si>
    <t xml:space="preserve">6644870110</t>
  </si>
  <si>
    <t xml:space="preserve">1639</t>
  </si>
  <si>
    <t xml:space="preserve">6644870184</t>
  </si>
  <si>
    <t xml:space="preserve">1640</t>
  </si>
  <si>
    <t xml:space="preserve">6644870220</t>
  </si>
  <si>
    <t xml:space="preserve">1641</t>
  </si>
  <si>
    <t xml:space="preserve">6644870303</t>
  </si>
  <si>
    <t xml:space="preserve">1642</t>
  </si>
  <si>
    <t xml:space="preserve">6628857130</t>
  </si>
  <si>
    <t xml:space="preserve">22VFN001019</t>
  </si>
  <si>
    <t xml:space="preserve">6634403507</t>
  </si>
  <si>
    <t xml:space="preserve">5029203501</t>
  </si>
  <si>
    <t xml:space="preserve">6641011260</t>
  </si>
  <si>
    <t xml:space="preserve">2/FATTPA 22</t>
  </si>
  <si>
    <t xml:space="preserve">6557395731</t>
  </si>
  <si>
    <t xml:space="preserve">7172042899</t>
  </si>
  <si>
    <t xml:space="preserve">6625119050</t>
  </si>
  <si>
    <t xml:space="preserve">7172047148</t>
  </si>
  <si>
    <t xml:space="preserve">6640388268</t>
  </si>
  <si>
    <t xml:space="preserve">7172048450</t>
  </si>
  <si>
    <t xml:space="preserve">6640474814</t>
  </si>
  <si>
    <t xml:space="preserve">2208101991</t>
  </si>
  <si>
    <t xml:space="preserve">6640473571</t>
  </si>
  <si>
    <t xml:space="preserve">2208101992</t>
  </si>
  <si>
    <t xml:space="preserve">6625721486</t>
  </si>
  <si>
    <t xml:space="preserve">2122004469</t>
  </si>
  <si>
    <t xml:space="preserve">6621676027</t>
  </si>
  <si>
    <t xml:space="preserve">BFV51167</t>
  </si>
  <si>
    <t xml:space="preserve">6621676341</t>
  </si>
  <si>
    <t xml:space="preserve">BFV51171</t>
  </si>
  <si>
    <t xml:space="preserve">6633591158</t>
  </si>
  <si>
    <t xml:space="preserve">BFV52394</t>
  </si>
  <si>
    <t xml:space="preserve">6633591349</t>
  </si>
  <si>
    <t xml:space="preserve">BFV52395</t>
  </si>
  <si>
    <t xml:space="preserve">6534916734</t>
  </si>
  <si>
    <t xml:space="preserve">000026</t>
  </si>
  <si>
    <t xml:space="preserve">6607343472</t>
  </si>
  <si>
    <t xml:space="preserve">22500728</t>
  </si>
  <si>
    <t xml:space="preserve">6632420802</t>
  </si>
  <si>
    <t xml:space="preserve">E-286</t>
  </si>
  <si>
    <t xml:space="preserve">6632420798</t>
  </si>
  <si>
    <t xml:space="preserve">E-287</t>
  </si>
  <si>
    <t xml:space="preserve">6625738765</t>
  </si>
  <si>
    <t xml:space="preserve">44/07/22</t>
  </si>
  <si>
    <t xml:space="preserve">6625972852</t>
  </si>
  <si>
    <t xml:space="preserve">45/07/22</t>
  </si>
  <si>
    <t xml:space="preserve">6626073203</t>
  </si>
  <si>
    <t xml:space="preserve">46/07/22</t>
  </si>
  <si>
    <t xml:space="preserve">6626615599</t>
  </si>
  <si>
    <t xml:space="preserve">22005480 Q1</t>
  </si>
  <si>
    <t xml:space="preserve">6626615615</t>
  </si>
  <si>
    <t xml:space="preserve">22005481 Q1</t>
  </si>
  <si>
    <t xml:space="preserve">6633763972</t>
  </si>
  <si>
    <t xml:space="preserve">8261321973</t>
  </si>
  <si>
    <t xml:space="preserve">6622284039</t>
  </si>
  <si>
    <t xml:space="preserve">000091/V3</t>
  </si>
  <si>
    <t xml:space="preserve">6639590048</t>
  </si>
  <si>
    <t xml:space="preserve">0000001158</t>
  </si>
  <si>
    <t xml:space="preserve">6638608487</t>
  </si>
  <si>
    <t xml:space="preserve">46</t>
  </si>
  <si>
    <t xml:space="preserve">6630262386</t>
  </si>
  <si>
    <t xml:space="preserve">1/A</t>
  </si>
  <si>
    <t xml:space="preserve">6630262426</t>
  </si>
  <si>
    <t xml:space="preserve">2/A</t>
  </si>
  <si>
    <t xml:space="preserve">6625998788</t>
  </si>
  <si>
    <t xml:space="preserve">2022900930</t>
  </si>
  <si>
    <t xml:space="preserve">6637634056</t>
  </si>
  <si>
    <t xml:space="preserve">8001961</t>
  </si>
  <si>
    <t xml:space="preserve">6642131054</t>
  </si>
  <si>
    <t xml:space="preserve">11 / PA</t>
  </si>
  <si>
    <t xml:space="preserve">6635544130</t>
  </si>
  <si>
    <t xml:space="preserve">000149</t>
  </si>
  <si>
    <t xml:space="preserve">6635544138</t>
  </si>
  <si>
    <t xml:space="preserve">000208</t>
  </si>
  <si>
    <t xml:space="preserve">815346</t>
  </si>
  <si>
    <t xml:space="preserve">21/09/2021</t>
  </si>
  <si>
    <t xml:space="preserve">6632754438</t>
  </si>
  <si>
    <t xml:space="preserve">COEL 444</t>
  </si>
  <si>
    <t xml:space="preserve">FRA PRODUCTION SPA</t>
  </si>
  <si>
    <t xml:space="preserve">00104400056</t>
  </si>
  <si>
    <t xml:space="preserve">6637679344</t>
  </si>
  <si>
    <t xml:space="preserve">73/2022/P</t>
  </si>
  <si>
    <t xml:space="preserve">6631189159</t>
  </si>
  <si>
    <t xml:space="preserve">2110554349</t>
  </si>
  <si>
    <t xml:space="preserve">6641992617</t>
  </si>
  <si>
    <t xml:space="preserve">2110555020</t>
  </si>
  <si>
    <t xml:space="preserve">6623217022</t>
  </si>
  <si>
    <t xml:space="preserve">3059133316</t>
  </si>
  <si>
    <t xml:space="preserve">6626828607</t>
  </si>
  <si>
    <t xml:space="preserve">FT  000216</t>
  </si>
  <si>
    <t xml:space="preserve">6634230456</t>
  </si>
  <si>
    <t xml:space="preserve">FT  000223</t>
  </si>
  <si>
    <t xml:space="preserve">6587436551</t>
  </si>
  <si>
    <t xml:space="preserve">0000001000006761</t>
  </si>
  <si>
    <t xml:space="preserve">6615575398</t>
  </si>
  <si>
    <t xml:space="preserve">0000001000008070</t>
  </si>
  <si>
    <t xml:space="preserve">6615589714</t>
  </si>
  <si>
    <t xml:space="preserve">0000001000008071</t>
  </si>
  <si>
    <t xml:space="preserve">6638732238</t>
  </si>
  <si>
    <t xml:space="preserve">014/527</t>
  </si>
  <si>
    <t xml:space="preserve">6638732260</t>
  </si>
  <si>
    <t xml:space="preserve">014/528</t>
  </si>
  <si>
    <t xml:space="preserve">6638125389</t>
  </si>
  <si>
    <t xml:space="preserve">2200308</t>
  </si>
  <si>
    <t xml:space="preserve">6635379431</t>
  </si>
  <si>
    <t xml:space="preserve">4108771335</t>
  </si>
  <si>
    <t xml:space="preserve">6637484985</t>
  </si>
  <si>
    <t xml:space="preserve">291</t>
  </si>
  <si>
    <t xml:space="preserve">INGRANDE DOMENICO SRL</t>
  </si>
  <si>
    <t xml:space="preserve">01154520520</t>
  </si>
  <si>
    <t xml:space="preserve">6640897344</t>
  </si>
  <si>
    <t xml:space="preserve">14</t>
  </si>
  <si>
    <t xml:space="preserve">6618266909</t>
  </si>
  <si>
    <t xml:space="preserve">000809-PA</t>
  </si>
  <si>
    <t xml:space="preserve">6624716013</t>
  </si>
  <si>
    <t xml:space="preserve">2202727</t>
  </si>
  <si>
    <t xml:space="preserve">ITALIANA PETROLI SPA</t>
  </si>
  <si>
    <t xml:space="preserve">00051570893</t>
  </si>
  <si>
    <t xml:space="preserve">6632398811</t>
  </si>
  <si>
    <t xml:space="preserve">7009880232</t>
  </si>
  <si>
    <t xml:space="preserve">6632398735</t>
  </si>
  <si>
    <t xml:space="preserve">9500067236</t>
  </si>
  <si>
    <t xml:space="preserve">6632413858</t>
  </si>
  <si>
    <t xml:space="preserve">9500137409</t>
  </si>
  <si>
    <t xml:space="preserve">6632414844</t>
  </si>
  <si>
    <t xml:space="preserve">9500200163</t>
  </si>
  <si>
    <t xml:space="preserve">6636188806</t>
  </si>
  <si>
    <t xml:space="preserve">8722118640</t>
  </si>
  <si>
    <t xml:space="preserve">6628940024</t>
  </si>
  <si>
    <t xml:space="preserve">22022000</t>
  </si>
  <si>
    <t xml:space="preserve">6643843953</t>
  </si>
  <si>
    <t xml:space="preserve">0094641772</t>
  </si>
  <si>
    <t xml:space="preserve">6637555621</t>
  </si>
  <si>
    <t xml:space="preserve">0050000804</t>
  </si>
  <si>
    <t xml:space="preserve">6638682648</t>
  </si>
  <si>
    <t xml:space="preserve">0050001139</t>
  </si>
  <si>
    <t xml:space="preserve">6638682625</t>
  </si>
  <si>
    <t xml:space="preserve">0050001140</t>
  </si>
  <si>
    <t xml:space="preserve">6638682441</t>
  </si>
  <si>
    <t xml:space="preserve">0050001141</t>
  </si>
  <si>
    <t xml:space="preserve">LABORATORIO FARMACEUTICO C.T.</t>
  </si>
  <si>
    <t xml:space="preserve">00071020085</t>
  </si>
  <si>
    <t xml:space="preserve">6640042502</t>
  </si>
  <si>
    <t xml:space="preserve">1228000145</t>
  </si>
  <si>
    <t xml:space="preserve">6631142462</t>
  </si>
  <si>
    <t xml:space="preserve">42006297</t>
  </si>
  <si>
    <t xml:space="preserve">6625295211</t>
  </si>
  <si>
    <t xml:space="preserve">I220211</t>
  </si>
  <si>
    <t xml:space="preserve">6624293933</t>
  </si>
  <si>
    <t xml:space="preserve">BP003046</t>
  </si>
  <si>
    <t xml:space="preserve">6624293890</t>
  </si>
  <si>
    <t xml:space="preserve">BP003048</t>
  </si>
  <si>
    <t xml:space="preserve">6711241677</t>
  </si>
  <si>
    <t xml:space="preserve">BP003438</t>
  </si>
  <si>
    <t xml:space="preserve">6711241672</t>
  </si>
  <si>
    <t xml:space="preserve">BP003440</t>
  </si>
  <si>
    <t xml:space="preserve">6555483560</t>
  </si>
  <si>
    <t xml:space="preserve">72/PA</t>
  </si>
  <si>
    <t xml:space="preserve">MEDELA ITALIA SRL</t>
  </si>
  <si>
    <t xml:space="preserve">03717020964</t>
  </si>
  <si>
    <t xml:space="preserve">6623879518</t>
  </si>
  <si>
    <t xml:space="preserve">PA22000127</t>
  </si>
  <si>
    <t xml:space="preserve">23/06/2021</t>
  </si>
  <si>
    <t xml:space="preserve">5293629839</t>
  </si>
  <si>
    <t xml:space="preserve">1027614586</t>
  </si>
  <si>
    <t xml:space="preserve">22/08/2021</t>
  </si>
  <si>
    <t xml:space="preserve">5293629817</t>
  </si>
  <si>
    <t xml:space="preserve">1027614587</t>
  </si>
  <si>
    <t xml:space="preserve">05/07/2021</t>
  </si>
  <si>
    <t xml:space="preserve">06/07/2021</t>
  </si>
  <si>
    <t xml:space="preserve">5366048980</t>
  </si>
  <si>
    <t xml:space="preserve">1027615456</t>
  </si>
  <si>
    <t xml:space="preserve">04/09/2021</t>
  </si>
  <si>
    <t xml:space="preserve">6625899486</t>
  </si>
  <si>
    <t xml:space="preserve">1209076008</t>
  </si>
  <si>
    <t xml:space="preserve">6633670240</t>
  </si>
  <si>
    <t xml:space="preserve">1209078010</t>
  </si>
  <si>
    <t xml:space="preserve">6633670435</t>
  </si>
  <si>
    <t xml:space="preserve">1209078011</t>
  </si>
  <si>
    <t xml:space="preserve">6640472513</t>
  </si>
  <si>
    <t xml:space="preserve">1209078399</t>
  </si>
  <si>
    <t xml:space="preserve">6639681836</t>
  </si>
  <si>
    <t xml:space="preserve">1209078400</t>
  </si>
  <si>
    <t xml:space="preserve">6640665073</t>
  </si>
  <si>
    <t xml:space="preserve">1209079323</t>
  </si>
  <si>
    <t xml:space="preserve">6640665235</t>
  </si>
  <si>
    <t xml:space="preserve">1209079324</t>
  </si>
  <si>
    <t xml:space="preserve">6628390878</t>
  </si>
  <si>
    <t xml:space="preserve">3202202703</t>
  </si>
  <si>
    <t xml:space="preserve">6616147247</t>
  </si>
  <si>
    <t xml:space="preserve">146</t>
  </si>
  <si>
    <t xml:space="preserve">6400520044</t>
  </si>
  <si>
    <t xml:space="preserve">2776/PA</t>
  </si>
  <si>
    <t xml:space="preserve">6625313546</t>
  </si>
  <si>
    <t xml:space="preserve">94002169</t>
  </si>
  <si>
    <t xml:space="preserve">6630309048</t>
  </si>
  <si>
    <t xml:space="preserve">22501107</t>
  </si>
  <si>
    <t xml:space="preserve">6638411849</t>
  </si>
  <si>
    <t xml:space="preserve">22501200</t>
  </si>
  <si>
    <t xml:space="preserve">6638417116</t>
  </si>
  <si>
    <t xml:space="preserve">22501201</t>
  </si>
  <si>
    <t xml:space="preserve">6633947385</t>
  </si>
  <si>
    <t xml:space="preserve">221002352</t>
  </si>
  <si>
    <t xml:space="preserve">6633894352</t>
  </si>
  <si>
    <t xml:space="preserve">2022000010005645</t>
  </si>
  <si>
    <t xml:space="preserve">6641311519</t>
  </si>
  <si>
    <t xml:space="preserve">2022000010005840</t>
  </si>
  <si>
    <t xml:space="preserve">6627977705</t>
  </si>
  <si>
    <t xml:space="preserve">1003083156</t>
  </si>
  <si>
    <t xml:space="preserve">6635449757</t>
  </si>
  <si>
    <t xml:space="preserve">1003083234</t>
  </si>
  <si>
    <t xml:space="preserve">6642217051</t>
  </si>
  <si>
    <t xml:space="preserve">1003083308</t>
  </si>
  <si>
    <t xml:space="preserve">6638971492</t>
  </si>
  <si>
    <t xml:space="preserve">0000010/SP1</t>
  </si>
  <si>
    <t xml:space="preserve">6638972914</t>
  </si>
  <si>
    <t xml:space="preserve">0000011/SP1</t>
  </si>
  <si>
    <t xml:space="preserve">6638972028</t>
  </si>
  <si>
    <t xml:space="preserve">0000037/SP3</t>
  </si>
  <si>
    <t xml:space="preserve">6628298178</t>
  </si>
  <si>
    <t xml:space="preserve">3622012640</t>
  </si>
  <si>
    <t xml:space="preserve">6635789865</t>
  </si>
  <si>
    <t xml:space="preserve">3622013138</t>
  </si>
  <si>
    <t xml:space="preserve">6582551888</t>
  </si>
  <si>
    <t xml:space="preserve">00045.E</t>
  </si>
  <si>
    <t xml:space="preserve">6623147257</t>
  </si>
  <si>
    <t xml:space="preserve">6627029164</t>
  </si>
  <si>
    <t xml:space="preserve">0086594701</t>
  </si>
  <si>
    <t xml:space="preserve">6637699560</t>
  </si>
  <si>
    <t xml:space="preserve">79/E</t>
  </si>
  <si>
    <t xml:space="preserve">PENTAX ITALIA SRL</t>
  </si>
  <si>
    <t xml:space="preserve">11159150157</t>
  </si>
  <si>
    <t xml:space="preserve">6638731655</t>
  </si>
  <si>
    <t xml:space="preserve">2200145</t>
  </si>
  <si>
    <t xml:space="preserve">6633257269</t>
  </si>
  <si>
    <t xml:space="preserve">530/00/2022</t>
  </si>
  <si>
    <t xml:space="preserve">6629685934</t>
  </si>
  <si>
    <t xml:space="preserve">2220100479</t>
  </si>
  <si>
    <t xml:space="preserve">6629686000</t>
  </si>
  <si>
    <t xml:space="preserve">2220100480</t>
  </si>
  <si>
    <t xml:space="preserve">6621767970</t>
  </si>
  <si>
    <t xml:space="preserve">140</t>
  </si>
  <si>
    <t xml:space="preserve">6622114593</t>
  </si>
  <si>
    <t xml:space="preserve">152</t>
  </si>
  <si>
    <t xml:space="preserve">6638313120</t>
  </si>
  <si>
    <t xml:space="preserve">3/90</t>
  </si>
  <si>
    <t xml:space="preserve">6627554348</t>
  </si>
  <si>
    <t xml:space="preserve">6264000623</t>
  </si>
  <si>
    <t xml:space="preserve">6641188283</t>
  </si>
  <si>
    <t xml:space="preserve">27410951</t>
  </si>
  <si>
    <t xml:space="preserve">6641193204</t>
  </si>
  <si>
    <t xml:space="preserve">27411053</t>
  </si>
  <si>
    <t xml:space="preserve">SMEG S.P.A</t>
  </si>
  <si>
    <t xml:space="preserve">07947760158</t>
  </si>
  <si>
    <t xml:space="preserve">6630912322</t>
  </si>
  <si>
    <t xml:space="preserve">05200062</t>
  </si>
  <si>
    <t xml:space="preserve">6642384125</t>
  </si>
  <si>
    <t xml:space="preserve">0931825664</t>
  </si>
  <si>
    <t xml:space="preserve">6623827118</t>
  </si>
  <si>
    <t xml:space="preserve">92200842</t>
  </si>
  <si>
    <t xml:space="preserve">6623797514</t>
  </si>
  <si>
    <t xml:space="preserve">92201127</t>
  </si>
  <si>
    <t xml:space="preserve">SOLMED SRL</t>
  </si>
  <si>
    <t xml:space="preserve">08877470966</t>
  </si>
  <si>
    <t xml:space="preserve">6626820267</t>
  </si>
  <si>
    <t xml:space="preserve">34</t>
  </si>
  <si>
    <t xml:space="preserve">6629234244</t>
  </si>
  <si>
    <t xml:space="preserve">25806683</t>
  </si>
  <si>
    <t xml:space="preserve">6629600478</t>
  </si>
  <si>
    <t xml:space="preserve">25809165</t>
  </si>
  <si>
    <t xml:space="preserve">6637744103</t>
  </si>
  <si>
    <t xml:space="preserve">2358</t>
  </si>
  <si>
    <t xml:space="preserve">6642202649</t>
  </si>
  <si>
    <t xml:space="preserve">2283005332</t>
  </si>
  <si>
    <t xml:space="preserve">TECN.O.SRL</t>
  </si>
  <si>
    <t xml:space="preserve">01617451206</t>
  </si>
  <si>
    <t xml:space="preserve">6638044559</t>
  </si>
  <si>
    <t xml:space="preserve">5/01</t>
  </si>
  <si>
    <t xml:space="preserve">6627337426</t>
  </si>
  <si>
    <t xml:space="preserve">2223010330</t>
  </si>
  <si>
    <t xml:space="preserve">6636069689</t>
  </si>
  <si>
    <t xml:space="preserve">2223010814</t>
  </si>
  <si>
    <t xml:space="preserve">6641834678</t>
  </si>
  <si>
    <t xml:space="preserve">2223011128</t>
  </si>
  <si>
    <t xml:space="preserve">6633393646</t>
  </si>
  <si>
    <t xml:space="preserve">3300015932</t>
  </si>
  <si>
    <t xml:space="preserve">6640825675</t>
  </si>
  <si>
    <t xml:space="preserve">3300016647</t>
  </si>
  <si>
    <t xml:space="preserve">6644792096</t>
  </si>
  <si>
    <t xml:space="preserve">3300017285</t>
  </si>
  <si>
    <t xml:space="preserve">6744986597</t>
  </si>
  <si>
    <t xml:space="preserve">5020000007</t>
  </si>
  <si>
    <t xml:space="preserve">22/04/2022</t>
  </si>
  <si>
    <t xml:space="preserve">6744983954</t>
  </si>
  <si>
    <t xml:space="preserve">5020000015</t>
  </si>
  <si>
    <t xml:space="preserve">6744981659</t>
  </si>
  <si>
    <t xml:space="preserve">5020000032</t>
  </si>
  <si>
    <t xml:space="preserve">6745012956</t>
  </si>
  <si>
    <t xml:space="preserve">5020000040</t>
  </si>
  <si>
    <t xml:space="preserve">6744987372</t>
  </si>
  <si>
    <t xml:space="preserve">5020000053</t>
  </si>
  <si>
    <t xml:space="preserve">6745014947</t>
  </si>
  <si>
    <t xml:space="preserve">5020000074</t>
  </si>
  <si>
    <t xml:space="preserve">6744981640</t>
  </si>
  <si>
    <t xml:space="preserve">5020000091</t>
  </si>
  <si>
    <t xml:space="preserve">6744978414</t>
  </si>
  <si>
    <t xml:space="preserve">5020000126</t>
  </si>
  <si>
    <t xml:space="preserve">6744983689</t>
  </si>
  <si>
    <t xml:space="preserve">5020000143</t>
  </si>
  <si>
    <t xml:space="preserve">6745013565</t>
  </si>
  <si>
    <t xml:space="preserve">5020000170</t>
  </si>
  <si>
    <t xml:space="preserve">6744984532</t>
  </si>
  <si>
    <t xml:space="preserve">5020000172</t>
  </si>
  <si>
    <t xml:space="preserve">6744979002</t>
  </si>
  <si>
    <t xml:space="preserve">5020000182</t>
  </si>
  <si>
    <t xml:space="preserve">6745012764</t>
  </si>
  <si>
    <t xml:space="preserve">5020000184</t>
  </si>
  <si>
    <t xml:space="preserve">6744978769</t>
  </si>
  <si>
    <t xml:space="preserve">5020000209</t>
  </si>
  <si>
    <t xml:space="preserve">6744984308</t>
  </si>
  <si>
    <t xml:space="preserve">5020000215</t>
  </si>
  <si>
    <t xml:space="preserve">6744984198</t>
  </si>
  <si>
    <t xml:space="preserve">5020000222</t>
  </si>
  <si>
    <t xml:space="preserve">6744978449</t>
  </si>
  <si>
    <t xml:space="preserve">5020000239</t>
  </si>
  <si>
    <t xml:space="preserve">6745013544</t>
  </si>
  <si>
    <t xml:space="preserve">5020000254</t>
  </si>
  <si>
    <t xml:space="preserve">6643042192</t>
  </si>
  <si>
    <t xml:space="preserve">6632607512</t>
  </si>
  <si>
    <t xml:space="preserve">33/PA</t>
  </si>
  <si>
    <t xml:space="preserve">6643018684</t>
  </si>
  <si>
    <t xml:space="preserve">52/PA</t>
  </si>
  <si>
    <t xml:space="preserve">6643074646</t>
  </si>
  <si>
    <t xml:space="preserve">81/PA</t>
  </si>
  <si>
    <t xml:space="preserve">6631964550</t>
  </si>
  <si>
    <t xml:space="preserve">3900030069</t>
  </si>
  <si>
    <t xml:space="preserve">6622154573</t>
  </si>
  <si>
    <t xml:space="preserve">5021165790</t>
  </si>
  <si>
    <t xml:space="preserve">6651337767</t>
  </si>
  <si>
    <t xml:space="preserve">7000153996</t>
  </si>
  <si>
    <t xml:space="preserve">6652365358</t>
  </si>
  <si>
    <t xml:space="preserve">2022000327</t>
  </si>
  <si>
    <t xml:space="preserve">6650884764</t>
  </si>
  <si>
    <t xml:space="preserve">243/FE</t>
  </si>
  <si>
    <t xml:space="preserve">6653745439</t>
  </si>
  <si>
    <t xml:space="preserve">98018698</t>
  </si>
  <si>
    <t xml:space="preserve">02/2022</t>
  </si>
  <si>
    <t xml:space="preserve">6649277656</t>
  </si>
  <si>
    <t xml:space="preserve">22015341</t>
  </si>
  <si>
    <t xml:space="preserve">6646879306</t>
  </si>
  <si>
    <t xml:space="preserve">5302427016</t>
  </si>
  <si>
    <t xml:space="preserve">6646879317</t>
  </si>
  <si>
    <t xml:space="preserve">5302427017</t>
  </si>
  <si>
    <t xml:space="preserve">6646879329</t>
  </si>
  <si>
    <t xml:space="preserve">5302427018</t>
  </si>
  <si>
    <t xml:space="preserve">6646879354</t>
  </si>
  <si>
    <t xml:space="preserve">5302427019</t>
  </si>
  <si>
    <t xml:space="preserve">6650297504</t>
  </si>
  <si>
    <t xml:space="preserve">CD22007689</t>
  </si>
  <si>
    <t xml:space="preserve">6644869798</t>
  </si>
  <si>
    <t xml:space="preserve">1633</t>
  </si>
  <si>
    <t xml:space="preserve">6651965592</t>
  </si>
  <si>
    <t xml:space="preserve">2202514</t>
  </si>
  <si>
    <t xml:space="preserve">6651727473</t>
  </si>
  <si>
    <t xml:space="preserve">FPA - 00024</t>
  </si>
  <si>
    <t xml:space="preserve">6649686894</t>
  </si>
  <si>
    <t xml:space="preserve">22VFN001163</t>
  </si>
  <si>
    <t xml:space="preserve">6649983530</t>
  </si>
  <si>
    <t xml:space="preserve">2202202528</t>
  </si>
  <si>
    <t xml:space="preserve">6649984034</t>
  </si>
  <si>
    <t xml:space="preserve">2202202568</t>
  </si>
  <si>
    <t xml:space="preserve">6650618649</t>
  </si>
  <si>
    <t xml:space="preserve">26/PA02</t>
  </si>
  <si>
    <t xml:space="preserve">6653058176</t>
  </si>
  <si>
    <t xml:space="preserve">99/2022</t>
  </si>
  <si>
    <t xml:space="preserve">6651658856</t>
  </si>
  <si>
    <t xml:space="preserve">375/PA</t>
  </si>
  <si>
    <t xml:space="preserve">6652189037</t>
  </si>
  <si>
    <t xml:space="preserve">135/01</t>
  </si>
  <si>
    <t xml:space="preserve">6649207109</t>
  </si>
  <si>
    <t xml:space="preserve">2022000388</t>
  </si>
  <si>
    <t xml:space="preserve">6647671056</t>
  </si>
  <si>
    <t xml:space="preserve">FIPADB-2022-750911</t>
  </si>
  <si>
    <t xml:space="preserve">6646544032</t>
  </si>
  <si>
    <t xml:space="preserve">220001881</t>
  </si>
  <si>
    <t xml:space="preserve">6647614614</t>
  </si>
  <si>
    <t xml:space="preserve">0000001000009731</t>
  </si>
  <si>
    <t xml:space="preserve">6647615169</t>
  </si>
  <si>
    <t xml:space="preserve">0000001000009816</t>
  </si>
  <si>
    <t xml:space="preserve">6653389080</t>
  </si>
  <si>
    <t xml:space="preserve">5916096528</t>
  </si>
  <si>
    <t xml:space="preserve">6653390979</t>
  </si>
  <si>
    <t xml:space="preserve">5916096598</t>
  </si>
  <si>
    <t xml:space="preserve">6653393931</t>
  </si>
  <si>
    <t xml:space="preserve">5916096599</t>
  </si>
  <si>
    <t xml:space="preserve">6651601708</t>
  </si>
  <si>
    <t xml:space="preserve">24/PA</t>
  </si>
  <si>
    <t xml:space="preserve">INSTRUMENTATION LABORATORY SPA</t>
  </si>
  <si>
    <t xml:space="preserve">03096560010</t>
  </si>
  <si>
    <t xml:space="preserve">6648717641</t>
  </si>
  <si>
    <t xml:space="preserve">8100280534</t>
  </si>
  <si>
    <t xml:space="preserve">6649267731</t>
  </si>
  <si>
    <t xml:space="preserve">8722118926</t>
  </si>
  <si>
    <t xml:space="preserve">6653407042</t>
  </si>
  <si>
    <t xml:space="preserve">I220246</t>
  </si>
  <si>
    <t xml:space="preserve">6651835438</t>
  </si>
  <si>
    <t xml:space="preserve">88/E</t>
  </si>
  <si>
    <t xml:space="preserve">6649427929</t>
  </si>
  <si>
    <t xml:space="preserve">657/00/2022</t>
  </si>
  <si>
    <t xml:space="preserve">6649422823</t>
  </si>
  <si>
    <t xml:space="preserve">659/00/2022</t>
  </si>
  <si>
    <t xml:space="preserve">6649427501</t>
  </si>
  <si>
    <t xml:space="preserve">660/00/2022</t>
  </si>
  <si>
    <t xml:space="preserve">6649429277</t>
  </si>
  <si>
    <t xml:space="preserve">661/00/2022</t>
  </si>
  <si>
    <t xml:space="preserve">6650154030</t>
  </si>
  <si>
    <t xml:space="preserve">0000000203</t>
  </si>
  <si>
    <t xml:space="preserve">RELAB S.R.L.</t>
  </si>
  <si>
    <t xml:space="preserve">01489790996</t>
  </si>
  <si>
    <t xml:space="preserve">6653332459</t>
  </si>
  <si>
    <t xml:space="preserve">2022.322./2</t>
  </si>
  <si>
    <t xml:space="preserve">6651258704</t>
  </si>
  <si>
    <t xml:space="preserve">2022/505/VEN</t>
  </si>
  <si>
    <t xml:space="preserve">6650719324</t>
  </si>
  <si>
    <t xml:space="preserve">2022/506/VEN</t>
  </si>
  <si>
    <t xml:space="preserve">6651258721</t>
  </si>
  <si>
    <t xml:space="preserve">2022/507/VEN</t>
  </si>
  <si>
    <t xml:space="preserve">6650104055</t>
  </si>
  <si>
    <t xml:space="preserve">7400001390</t>
  </si>
  <si>
    <t xml:space="preserve">6647895270</t>
  </si>
  <si>
    <t xml:space="preserve">25809579</t>
  </si>
  <si>
    <t xml:space="preserve">6647902475</t>
  </si>
  <si>
    <t xml:space="preserve">25809871</t>
  </si>
  <si>
    <t xml:space="preserve">6647902639</t>
  </si>
  <si>
    <t xml:space="preserve">25809873</t>
  </si>
  <si>
    <t xml:space="preserve">6647902884</t>
  </si>
  <si>
    <t xml:space="preserve">25809885</t>
  </si>
  <si>
    <t xml:space="preserve">6647903117</t>
  </si>
  <si>
    <t xml:space="preserve">25809886</t>
  </si>
  <si>
    <t xml:space="preserve">6647903188</t>
  </si>
  <si>
    <t xml:space="preserve">25809887</t>
  </si>
  <si>
    <t xml:space="preserve">6647903274</t>
  </si>
  <si>
    <t xml:space="preserve">25809889</t>
  </si>
  <si>
    <t xml:space="preserve">6647903504</t>
  </si>
  <si>
    <t xml:space="preserve">25809891</t>
  </si>
  <si>
    <t xml:space="preserve">6647903544</t>
  </si>
  <si>
    <t xml:space="preserve">25809900</t>
  </si>
  <si>
    <t xml:space="preserve">6647903485</t>
  </si>
  <si>
    <t xml:space="preserve">25809902</t>
  </si>
  <si>
    <t xml:space="preserve">6646432986</t>
  </si>
  <si>
    <t xml:space="preserve">2283006366</t>
  </si>
  <si>
    <t xml:space="preserve">6744978475</t>
  </si>
  <si>
    <t xml:space="preserve">5020000147</t>
  </si>
  <si>
    <t xml:space="preserve">6744987917</t>
  </si>
  <si>
    <t xml:space="preserve">5020000183</t>
  </si>
  <si>
    <t xml:space="preserve">6653778591</t>
  </si>
  <si>
    <t xml:space="preserve">IT00122V0002311</t>
  </si>
  <si>
    <t xml:space="preserve">FORMEL SRL</t>
  </si>
  <si>
    <t xml:space="preserve">01784630814</t>
  </si>
  <si>
    <t xml:space="preserve">6766960435</t>
  </si>
  <si>
    <t xml:space="preserve">2022-255</t>
  </si>
  <si>
    <t xml:space="preserve">6547472798</t>
  </si>
  <si>
    <t xml:space="preserve">MAFFEIS PAOLA</t>
  </si>
  <si>
    <t xml:space="preserve">MFFPLA84A63B157L</t>
  </si>
  <si>
    <t xml:space="preserve">6748057726</t>
  </si>
  <si>
    <t xml:space="preserve">6664174467</t>
  </si>
  <si>
    <t xml:space="preserve">7000154050</t>
  </si>
  <si>
    <t xml:space="preserve">6665266471</t>
  </si>
  <si>
    <t xml:space="preserve">1056950837</t>
  </si>
  <si>
    <t xml:space="preserve">6665473904</t>
  </si>
  <si>
    <t xml:space="preserve">1020623250</t>
  </si>
  <si>
    <t xml:space="preserve">6664914039</t>
  </si>
  <si>
    <t xml:space="preserve">1020623465</t>
  </si>
  <si>
    <t xml:space="preserve">2125</t>
  </si>
  <si>
    <t xml:space="preserve">01</t>
  </si>
  <si>
    <t xml:space="preserve">6660760970</t>
  </si>
  <si>
    <t xml:space="preserve">22016133</t>
  </si>
  <si>
    <t xml:space="preserve">6656057929</t>
  </si>
  <si>
    <t xml:space="preserve">222008994</t>
  </si>
  <si>
    <t xml:space="preserve">6656591449</t>
  </si>
  <si>
    <t xml:space="preserve">214/PA</t>
  </si>
  <si>
    <t xml:space="preserve">6655172490</t>
  </si>
  <si>
    <t xml:space="preserve">216/PA</t>
  </si>
  <si>
    <t xml:space="preserve">6667191610</t>
  </si>
  <si>
    <t xml:space="preserve">22VFN001301</t>
  </si>
  <si>
    <t xml:space="preserve">6621675539</t>
  </si>
  <si>
    <t xml:space="preserve">BFV51165</t>
  </si>
  <si>
    <t xml:space="preserve">6655771717</t>
  </si>
  <si>
    <t xml:space="preserve">22002517</t>
  </si>
  <si>
    <t xml:space="preserve">6655660912</t>
  </si>
  <si>
    <t xml:space="preserve">22002746</t>
  </si>
  <si>
    <t xml:space="preserve">6655777207</t>
  </si>
  <si>
    <t xml:space="preserve">22003786</t>
  </si>
  <si>
    <t xml:space="preserve">COOPERATIVA SOCIALE ASSO AG. SERVIZI &amp; SUPPORTOORGANIZZATIVO</t>
  </si>
  <si>
    <t xml:space="preserve">02479210409</t>
  </si>
  <si>
    <t xml:space="preserve">6661888298</t>
  </si>
  <si>
    <t xml:space="preserve">PA18</t>
  </si>
  <si>
    <t xml:space="preserve">6664589894</t>
  </si>
  <si>
    <t xml:space="preserve">9129001486</t>
  </si>
  <si>
    <t xml:space="preserve">6664586717</t>
  </si>
  <si>
    <t xml:space="preserve">9129001487</t>
  </si>
  <si>
    <t xml:space="preserve">6664586967</t>
  </si>
  <si>
    <t xml:space="preserve">9129001488</t>
  </si>
  <si>
    <t xml:space="preserve">6664587003</t>
  </si>
  <si>
    <t xml:space="preserve">9129001489</t>
  </si>
  <si>
    <t xml:space="preserve">6664587010</t>
  </si>
  <si>
    <t xml:space="preserve">9129001490</t>
  </si>
  <si>
    <t xml:space="preserve">6664587122</t>
  </si>
  <si>
    <t xml:space="preserve">9129001491</t>
  </si>
  <si>
    <t xml:space="preserve">6664587013</t>
  </si>
  <si>
    <t xml:space="preserve">9129001492</t>
  </si>
  <si>
    <t xml:space="preserve">6664587214</t>
  </si>
  <si>
    <t xml:space="preserve">9129001493</t>
  </si>
  <si>
    <t xml:space="preserve">6664412561</t>
  </si>
  <si>
    <t xml:space="preserve">9129001494</t>
  </si>
  <si>
    <t xml:space="preserve">6664415635</t>
  </si>
  <si>
    <t xml:space="preserve">9129001495</t>
  </si>
  <si>
    <t xml:space="preserve">6664587063</t>
  </si>
  <si>
    <t xml:space="preserve">9129001496</t>
  </si>
  <si>
    <t xml:space="preserve">6664412750</t>
  </si>
  <si>
    <t xml:space="preserve">9129001497</t>
  </si>
  <si>
    <t xml:space="preserve">6664412740</t>
  </si>
  <si>
    <t xml:space="preserve">9129001498</t>
  </si>
  <si>
    <t xml:space="preserve">6664588223</t>
  </si>
  <si>
    <t xml:space="preserve">9129001499</t>
  </si>
  <si>
    <t xml:space="preserve">6664415752</t>
  </si>
  <si>
    <t xml:space="preserve">9129001500</t>
  </si>
  <si>
    <t xml:space="preserve">6664412734</t>
  </si>
  <si>
    <t xml:space="preserve">9129001501</t>
  </si>
  <si>
    <t xml:space="preserve">6664415792</t>
  </si>
  <si>
    <t xml:space="preserve">9129001502</t>
  </si>
  <si>
    <t xml:space="preserve">6664415815</t>
  </si>
  <si>
    <t xml:space="preserve">9129001503</t>
  </si>
  <si>
    <t xml:space="preserve">6664589651</t>
  </si>
  <si>
    <t xml:space="preserve">9129001504</t>
  </si>
  <si>
    <t xml:space="preserve">6664589656</t>
  </si>
  <si>
    <t xml:space="preserve">9129001505</t>
  </si>
  <si>
    <t xml:space="preserve">6664292447</t>
  </si>
  <si>
    <t xml:space="preserve">9129001506</t>
  </si>
  <si>
    <t xml:space="preserve">6664290506</t>
  </si>
  <si>
    <t xml:space="preserve">9129001507</t>
  </si>
  <si>
    <t xml:space="preserve">6664292489</t>
  </si>
  <si>
    <t xml:space="preserve">9129001508</t>
  </si>
  <si>
    <t xml:space="preserve">6664290101</t>
  </si>
  <si>
    <t xml:space="preserve">9129001509</t>
  </si>
  <si>
    <t xml:space="preserve">6664751543</t>
  </si>
  <si>
    <t xml:space="preserve">29/PA02</t>
  </si>
  <si>
    <t xml:space="preserve">6657564001</t>
  </si>
  <si>
    <t xml:space="preserve">450000426</t>
  </si>
  <si>
    <t xml:space="preserve">6664224602</t>
  </si>
  <si>
    <t xml:space="preserve">8261323281</t>
  </si>
  <si>
    <t xml:space="preserve">DOC GENERICI SRL</t>
  </si>
  <si>
    <t xml:space="preserve">11845960159</t>
  </si>
  <si>
    <t xml:space="preserve">6656891288</t>
  </si>
  <si>
    <t xml:space="preserve">RP 22900238</t>
  </si>
  <si>
    <t xml:space="preserve">6664883402</t>
  </si>
  <si>
    <t xml:space="preserve">000347</t>
  </si>
  <si>
    <t xml:space="preserve">6662929666</t>
  </si>
  <si>
    <t xml:space="preserve">6000010788</t>
  </si>
  <si>
    <t xml:space="preserve">6662935785</t>
  </si>
  <si>
    <t xml:space="preserve">6000010789</t>
  </si>
  <si>
    <t xml:space="preserve">6657443145</t>
  </si>
  <si>
    <t xml:space="preserve">0087114857</t>
  </si>
  <si>
    <t xml:space="preserve">6659847484</t>
  </si>
  <si>
    <t xml:space="preserve">0000105953</t>
  </si>
  <si>
    <t xml:space="preserve">6667747871</t>
  </si>
  <si>
    <t xml:space="preserve">0000106251</t>
  </si>
  <si>
    <t xml:space="preserve">6668174682</t>
  </si>
  <si>
    <t xml:space="preserve">2202600045</t>
  </si>
  <si>
    <t xml:space="preserve">6659218652</t>
  </si>
  <si>
    <t xml:space="preserve">40021011</t>
  </si>
  <si>
    <t xml:space="preserve">6662996296</t>
  </si>
  <si>
    <t xml:space="preserve">V90000998</t>
  </si>
  <si>
    <t xml:space="preserve">6665778629</t>
  </si>
  <si>
    <t xml:space="preserve">200061</t>
  </si>
  <si>
    <t xml:space="preserve">6661891653</t>
  </si>
  <si>
    <t xml:space="preserve">411/2022</t>
  </si>
  <si>
    <t xml:space="preserve">6661991556</t>
  </si>
  <si>
    <t xml:space="preserve">599/2022</t>
  </si>
  <si>
    <t xml:space="preserve">6661992589</t>
  </si>
  <si>
    <t xml:space="preserve">600/2022</t>
  </si>
  <si>
    <t xml:space="preserve">6668549759</t>
  </si>
  <si>
    <t xml:space="preserve">24.P</t>
  </si>
  <si>
    <t xml:space="preserve">6668549891</t>
  </si>
  <si>
    <t xml:space="preserve">25.P</t>
  </si>
  <si>
    <t xml:space="preserve">6665267559</t>
  </si>
  <si>
    <t xml:space="preserve">PA0000003</t>
  </si>
  <si>
    <t xml:space="preserve">6665267556</t>
  </si>
  <si>
    <t xml:space="preserve">PA0000004</t>
  </si>
  <si>
    <t xml:space="preserve">6656593199</t>
  </si>
  <si>
    <t xml:space="preserve">001108-PA</t>
  </si>
  <si>
    <t xml:space="preserve">6661640620</t>
  </si>
  <si>
    <t xml:space="preserve">8722119297</t>
  </si>
  <si>
    <t xml:space="preserve">6661635241</t>
  </si>
  <si>
    <t xml:space="preserve">8722119298</t>
  </si>
  <si>
    <t xml:space="preserve">6659620825</t>
  </si>
  <si>
    <t xml:space="preserve">22024816</t>
  </si>
  <si>
    <t xml:space="preserve">6659625349</t>
  </si>
  <si>
    <t xml:space="preserve">22025113</t>
  </si>
  <si>
    <t xml:space="preserve">6659628109</t>
  </si>
  <si>
    <t xml:space="preserve">22025115</t>
  </si>
  <si>
    <t xml:space="preserve">6659633800</t>
  </si>
  <si>
    <t xml:space="preserve">22025307</t>
  </si>
  <si>
    <t xml:space="preserve">6667075845</t>
  </si>
  <si>
    <t xml:space="preserve">42016236</t>
  </si>
  <si>
    <t xml:space="preserve">6667084467</t>
  </si>
  <si>
    <t xml:space="preserve">42016237</t>
  </si>
  <si>
    <t xml:space="preserve">6669211570</t>
  </si>
  <si>
    <t xml:space="preserve">BP003258</t>
  </si>
  <si>
    <t xml:space="preserve">6669211558</t>
  </si>
  <si>
    <t xml:space="preserve">BP003260</t>
  </si>
  <si>
    <t xml:space="preserve">6668985982</t>
  </si>
  <si>
    <t xml:space="preserve">647/PA</t>
  </si>
  <si>
    <t xml:space="preserve">6656766684</t>
  </si>
  <si>
    <t xml:space="preserve">1209080564</t>
  </si>
  <si>
    <t xml:space="preserve">6656766314</t>
  </si>
  <si>
    <t xml:space="preserve">1209080565</t>
  </si>
  <si>
    <t xml:space="preserve">6656766467</t>
  </si>
  <si>
    <t xml:space="preserve">1209080566</t>
  </si>
  <si>
    <t xml:space="preserve">6656766375</t>
  </si>
  <si>
    <t xml:space="preserve">1209080567</t>
  </si>
  <si>
    <t xml:space="preserve">6669714131</t>
  </si>
  <si>
    <t xml:space="preserve">221002653</t>
  </si>
  <si>
    <t xml:space="preserve">6669714484</t>
  </si>
  <si>
    <t xml:space="preserve">221002655</t>
  </si>
  <si>
    <t xml:space="preserve">6657568096</t>
  </si>
  <si>
    <t xml:space="preserve">2022000010006031</t>
  </si>
  <si>
    <t xml:space="preserve">6664975262</t>
  </si>
  <si>
    <t xml:space="preserve">2022000010006299</t>
  </si>
  <si>
    <t xml:space="preserve">6663422822</t>
  </si>
  <si>
    <t xml:space="preserve">000145/PA</t>
  </si>
  <si>
    <t xml:space="preserve">6666478934</t>
  </si>
  <si>
    <t xml:space="preserve">2022020442</t>
  </si>
  <si>
    <t xml:space="preserve">6666479028</t>
  </si>
  <si>
    <t xml:space="preserve">2022020443</t>
  </si>
  <si>
    <t xml:space="preserve">6666479301</t>
  </si>
  <si>
    <t xml:space="preserve">2022020446</t>
  </si>
  <si>
    <t xml:space="preserve">6666479451</t>
  </si>
  <si>
    <t xml:space="preserve">2022020447</t>
  </si>
  <si>
    <t xml:space="preserve">6666479023</t>
  </si>
  <si>
    <t xml:space="preserve">2022020449</t>
  </si>
  <si>
    <t xml:space="preserve">6666479308</t>
  </si>
  <si>
    <t xml:space="preserve">2022020450</t>
  </si>
  <si>
    <t xml:space="preserve">6666479325</t>
  </si>
  <si>
    <t xml:space="preserve">2022020452</t>
  </si>
  <si>
    <t xml:space="preserve">6666479330</t>
  </si>
  <si>
    <t xml:space="preserve">2022020455</t>
  </si>
  <si>
    <t xml:space="preserve">6666479275</t>
  </si>
  <si>
    <t xml:space="preserve">2022020457</t>
  </si>
  <si>
    <t xml:space="preserve">6666479472</t>
  </si>
  <si>
    <t xml:space="preserve">2022020459</t>
  </si>
  <si>
    <t xml:space="preserve">6666479396</t>
  </si>
  <si>
    <t xml:space="preserve">2022020461</t>
  </si>
  <si>
    <t xml:space="preserve">6666478948</t>
  </si>
  <si>
    <t xml:space="preserve">2022020464</t>
  </si>
  <si>
    <t xml:space="preserve">6666367036</t>
  </si>
  <si>
    <t xml:space="preserve">1003083498</t>
  </si>
  <si>
    <t xml:space="preserve">6658707221</t>
  </si>
  <si>
    <t xml:space="preserve">3622013872</t>
  </si>
  <si>
    <t xml:space="preserve">6658707490</t>
  </si>
  <si>
    <t xml:space="preserve">3622013873</t>
  </si>
  <si>
    <t xml:space="preserve">6658713711</t>
  </si>
  <si>
    <t xml:space="preserve">3622013874</t>
  </si>
  <si>
    <t xml:space="preserve">6666768044</t>
  </si>
  <si>
    <t xml:space="preserve">3622014494</t>
  </si>
  <si>
    <t xml:space="preserve">6667799836</t>
  </si>
  <si>
    <t xml:space="preserve">6100200369</t>
  </si>
  <si>
    <t xml:space="preserve">6668789964</t>
  </si>
  <si>
    <t xml:space="preserve">98/E</t>
  </si>
  <si>
    <t xml:space="preserve">PETRIS SISTEMI SNC DI ING. PETRIS GIANLUCA &amp; C.</t>
  </si>
  <si>
    <t xml:space="preserve">04102500289</t>
  </si>
  <si>
    <t xml:space="preserve">6660426640</t>
  </si>
  <si>
    <t xml:space="preserve">94</t>
  </si>
  <si>
    <t xml:space="preserve">6668162443</t>
  </si>
  <si>
    <t xml:space="preserve">SI2201502</t>
  </si>
  <si>
    <t xml:space="preserve">6661975454</t>
  </si>
  <si>
    <t xml:space="preserve">2022.132./2</t>
  </si>
  <si>
    <t xml:space="preserve">6661956376</t>
  </si>
  <si>
    <t xml:space="preserve">2022.142./2</t>
  </si>
  <si>
    <t xml:space="preserve">6662015912</t>
  </si>
  <si>
    <t xml:space="preserve">2022.255./2</t>
  </si>
  <si>
    <t xml:space="preserve">6549464016</t>
  </si>
  <si>
    <t xml:space="preserve">000006/V5</t>
  </si>
  <si>
    <t xml:space="preserve">6601074642</t>
  </si>
  <si>
    <t xml:space="preserve">000058/V5</t>
  </si>
  <si>
    <t xml:space="preserve">6601074806</t>
  </si>
  <si>
    <t xml:space="preserve">000059/V5</t>
  </si>
  <si>
    <t xml:space="preserve">6601542487</t>
  </si>
  <si>
    <t xml:space="preserve">000060/V5</t>
  </si>
  <si>
    <t xml:space="preserve">6601543242</t>
  </si>
  <si>
    <t xml:space="preserve">000061/V5</t>
  </si>
  <si>
    <t xml:space="preserve">6601543890</t>
  </si>
  <si>
    <t xml:space="preserve">000062/V5</t>
  </si>
  <si>
    <t xml:space="preserve">6602113893</t>
  </si>
  <si>
    <t xml:space="preserve">000106/V5</t>
  </si>
  <si>
    <t xml:space="preserve">6602114575</t>
  </si>
  <si>
    <t xml:space="preserve">000107/V5</t>
  </si>
  <si>
    <t xml:space="preserve">6602114715</t>
  </si>
  <si>
    <t xml:space="preserve">000108/V5</t>
  </si>
  <si>
    <t xml:space="preserve">6602115076</t>
  </si>
  <si>
    <t xml:space="preserve">000109/V5</t>
  </si>
  <si>
    <t xml:space="preserve">6661177924</t>
  </si>
  <si>
    <t xml:space="preserve">000158/V5</t>
  </si>
  <si>
    <t xml:space="preserve">6664740644</t>
  </si>
  <si>
    <t xml:space="preserve">27411896</t>
  </si>
  <si>
    <t xml:space="preserve">6667797402</t>
  </si>
  <si>
    <t xml:space="preserve">22VPA00814</t>
  </si>
  <si>
    <t xml:space="preserve">6660977895</t>
  </si>
  <si>
    <t xml:space="preserve">0240000400</t>
  </si>
  <si>
    <t xml:space="preserve">SMART PRACTICE ITALY SRL</t>
  </si>
  <si>
    <t xml:space="preserve">15438541003</t>
  </si>
  <si>
    <t xml:space="preserve">6660332693</t>
  </si>
  <si>
    <t xml:space="preserve">16465</t>
  </si>
  <si>
    <t xml:space="preserve">6668897038</t>
  </si>
  <si>
    <t xml:space="preserve">92201203</t>
  </si>
  <si>
    <t xml:space="preserve">6669107104</t>
  </si>
  <si>
    <t xml:space="preserve">92201293</t>
  </si>
  <si>
    <t xml:space="preserve">6669114811</t>
  </si>
  <si>
    <t xml:space="preserve">92201381</t>
  </si>
  <si>
    <t xml:space="preserve">6669427185</t>
  </si>
  <si>
    <t xml:space="preserve">2223011822</t>
  </si>
  <si>
    <t xml:space="preserve">6658695816</t>
  </si>
  <si>
    <t xml:space="preserve">2201001110</t>
  </si>
  <si>
    <t xml:space="preserve">6658723312</t>
  </si>
  <si>
    <t xml:space="preserve">2201001304</t>
  </si>
  <si>
    <t xml:space="preserve">VYAIRE MEDICAL SRL   EX CAREFUSION ITALY 237 SRL</t>
  </si>
  <si>
    <t xml:space="preserve">08086280156</t>
  </si>
  <si>
    <t xml:space="preserve">6664416210</t>
  </si>
  <si>
    <t xml:space="preserve">60250115</t>
  </si>
  <si>
    <t xml:space="preserve">6660448447</t>
  </si>
  <si>
    <t xml:space="preserve">19/E22</t>
  </si>
  <si>
    <t xml:space="preserve">6660448500</t>
  </si>
  <si>
    <t xml:space="preserve">20/E22</t>
  </si>
  <si>
    <t xml:space="preserve">6689892977</t>
  </si>
  <si>
    <t xml:space="preserve">0010001558</t>
  </si>
  <si>
    <t xml:space="preserve">6493789383</t>
  </si>
  <si>
    <t xml:space="preserve">AB22VPA00015</t>
  </si>
  <si>
    <t xml:space="preserve">6500757729</t>
  </si>
  <si>
    <t xml:space="preserve">AB22VPA00083</t>
  </si>
  <si>
    <t xml:space="preserve">6500757733</t>
  </si>
  <si>
    <t xml:space="preserve">AB22VPA00084</t>
  </si>
  <si>
    <t xml:space="preserve">6530763648</t>
  </si>
  <si>
    <t xml:space="preserve">AB22VPA00309</t>
  </si>
  <si>
    <t xml:space="preserve">6579865367</t>
  </si>
  <si>
    <t xml:space="preserve">AB22VPA00482</t>
  </si>
  <si>
    <t xml:space="preserve">6618082219</t>
  </si>
  <si>
    <t xml:space="preserve">AB22VPA00662</t>
  </si>
  <si>
    <t xml:space="preserve">6618082235</t>
  </si>
  <si>
    <t xml:space="preserve">AB22VPA00663</t>
  </si>
  <si>
    <t xml:space="preserve">6676439472</t>
  </si>
  <si>
    <t xml:space="preserve">2022/340/P</t>
  </si>
  <si>
    <t xml:space="preserve">6679273642</t>
  </si>
  <si>
    <t xml:space="preserve">268/FE</t>
  </si>
  <si>
    <t xml:space="preserve">6684441110</t>
  </si>
  <si>
    <t xml:space="preserve">0003008279</t>
  </si>
  <si>
    <t xml:space="preserve">6670656383</t>
  </si>
  <si>
    <t xml:space="preserve">7140636216</t>
  </si>
  <si>
    <t xml:space="preserve">6677949957</t>
  </si>
  <si>
    <t xml:space="preserve">7140636260</t>
  </si>
  <si>
    <t xml:space="preserve">6675696117</t>
  </si>
  <si>
    <t xml:space="preserve">6685127594</t>
  </si>
  <si>
    <t xml:space="preserve">22PAMS0000201</t>
  </si>
  <si>
    <t xml:space="preserve">6682970771</t>
  </si>
  <si>
    <t xml:space="preserve">22PAS0001666</t>
  </si>
  <si>
    <t xml:space="preserve">2201660</t>
  </si>
  <si>
    <t xml:space="preserve">6680076678</t>
  </si>
  <si>
    <t xml:space="preserve">1020623716</t>
  </si>
  <si>
    <t xml:space="preserve">6680085832</t>
  </si>
  <si>
    <t xml:space="preserve">1020624086</t>
  </si>
  <si>
    <t xml:space="preserve">14/2021</t>
  </si>
  <si>
    <t xml:space="preserve">15/2021</t>
  </si>
  <si>
    <t xml:space="preserve">6678445626</t>
  </si>
  <si>
    <t xml:space="preserve">870E016811</t>
  </si>
  <si>
    <t xml:space="preserve">6678453164</t>
  </si>
  <si>
    <t xml:space="preserve">870E016812</t>
  </si>
  <si>
    <t xml:space="preserve">6675825378</t>
  </si>
  <si>
    <t xml:space="preserve">5302427905</t>
  </si>
  <si>
    <t xml:space="preserve">6683419598</t>
  </si>
  <si>
    <t xml:space="preserve">5302428222</t>
  </si>
  <si>
    <t xml:space="preserve">6683419633</t>
  </si>
  <si>
    <t xml:space="preserve">5302428223</t>
  </si>
  <si>
    <t xml:space="preserve">6683419673</t>
  </si>
  <si>
    <t xml:space="preserve">5302428224</t>
  </si>
  <si>
    <t xml:space="preserve">6672479105</t>
  </si>
  <si>
    <t xml:space="preserve">222009673</t>
  </si>
  <si>
    <t xml:space="preserve">6686928654</t>
  </si>
  <si>
    <t xml:space="preserve">222010398</t>
  </si>
  <si>
    <t xml:space="preserve">6684795362</t>
  </si>
  <si>
    <t xml:space="preserve">517/PA</t>
  </si>
  <si>
    <t xml:space="preserve">6682669693</t>
  </si>
  <si>
    <t xml:space="preserve">20742</t>
  </si>
  <si>
    <t xml:space="preserve">6682665583</t>
  </si>
  <si>
    <t xml:space="preserve">20769</t>
  </si>
  <si>
    <t xml:space="preserve">6682229787</t>
  </si>
  <si>
    <t xml:space="preserve">2202202958</t>
  </si>
  <si>
    <t xml:space="preserve">CNS - CONSORZIO NAZIONALE SERVIZI SOC. COOP.</t>
  </si>
  <si>
    <t xml:space="preserve">02884150588</t>
  </si>
  <si>
    <t xml:space="preserve">6674772153</t>
  </si>
  <si>
    <t xml:space="preserve">V5/0001697</t>
  </si>
  <si>
    <t xml:space="preserve">6674771973</t>
  </si>
  <si>
    <t xml:space="preserve">V5/0001698</t>
  </si>
  <si>
    <t xml:space="preserve">6686904125</t>
  </si>
  <si>
    <t xml:space="preserve">9129002191</t>
  </si>
  <si>
    <t xml:space="preserve">6671916273</t>
  </si>
  <si>
    <t xml:space="preserve">106</t>
  </si>
  <si>
    <t xml:space="preserve">6671915187</t>
  </si>
  <si>
    <t xml:space="preserve">107</t>
  </si>
  <si>
    <t xml:space="preserve">6671915101</t>
  </si>
  <si>
    <t xml:space="preserve">108</t>
  </si>
  <si>
    <t xml:space="preserve">6685447169</t>
  </si>
  <si>
    <t xml:space="preserve">0000001464</t>
  </si>
  <si>
    <t xml:space="preserve">6685447778</t>
  </si>
  <si>
    <t xml:space="preserve">0000001485</t>
  </si>
  <si>
    <t xml:space="preserve">6683472768</t>
  </si>
  <si>
    <t xml:space="preserve">6000012412</t>
  </si>
  <si>
    <t xml:space="preserve">6682981188</t>
  </si>
  <si>
    <t xml:space="preserve">6682569929</t>
  </si>
  <si>
    <t xml:space="preserve">0000106748</t>
  </si>
  <si>
    <t xml:space="preserve">6675761155</t>
  </si>
  <si>
    <t xml:space="preserve">501/PA</t>
  </si>
  <si>
    <t xml:space="preserve">6684643696</t>
  </si>
  <si>
    <t xml:space="preserve">557/PA</t>
  </si>
  <si>
    <t xml:space="preserve">FARMACEUTICA INTERNAZIONALE ITALIANA S.R</t>
  </si>
  <si>
    <t xml:space="preserve">02130320035</t>
  </si>
  <si>
    <t xml:space="preserve">6676938372</t>
  </si>
  <si>
    <t xml:space="preserve">2022/126/PA/145</t>
  </si>
  <si>
    <t xml:space="preserve">6684515135</t>
  </si>
  <si>
    <t xml:space="preserve">18 / PA</t>
  </si>
  <si>
    <t xml:space="preserve">6676326631</t>
  </si>
  <si>
    <t xml:space="preserve">200000165</t>
  </si>
  <si>
    <t xml:space="preserve">6676312745</t>
  </si>
  <si>
    <t xml:space="preserve">200000279</t>
  </si>
  <si>
    <t xml:space="preserve">6676332808</t>
  </si>
  <si>
    <t xml:space="preserve">200000280</t>
  </si>
  <si>
    <t xml:space="preserve">6676314137</t>
  </si>
  <si>
    <t xml:space="preserve">200000281</t>
  </si>
  <si>
    <t xml:space="preserve">6676326127</t>
  </si>
  <si>
    <t xml:space="preserve">200000569</t>
  </si>
  <si>
    <t xml:space="preserve">6676316849</t>
  </si>
  <si>
    <t xml:space="preserve">200000744</t>
  </si>
  <si>
    <t xml:space="preserve">6676310546</t>
  </si>
  <si>
    <t xml:space="preserve">200000863</t>
  </si>
  <si>
    <t xml:space="preserve">6676321487</t>
  </si>
  <si>
    <t xml:space="preserve">200001302</t>
  </si>
  <si>
    <t xml:space="preserve">6676323003</t>
  </si>
  <si>
    <t xml:space="preserve">200001303</t>
  </si>
  <si>
    <t xml:space="preserve">6676331878</t>
  </si>
  <si>
    <t xml:space="preserve">200001371</t>
  </si>
  <si>
    <t xml:space="preserve">6676309230</t>
  </si>
  <si>
    <t xml:space="preserve">200001571</t>
  </si>
  <si>
    <t xml:space="preserve">6676312830</t>
  </si>
  <si>
    <t xml:space="preserve">200001688</t>
  </si>
  <si>
    <t xml:space="preserve">6683808462</t>
  </si>
  <si>
    <t xml:space="preserve">14/PA</t>
  </si>
  <si>
    <t xml:space="preserve">6675108302</t>
  </si>
  <si>
    <t xml:space="preserve">27/E</t>
  </si>
  <si>
    <t xml:space="preserve">6675730391</t>
  </si>
  <si>
    <t xml:space="preserve">0740853234</t>
  </si>
  <si>
    <t xml:space="preserve">6675730546</t>
  </si>
  <si>
    <t xml:space="preserve">0740853235</t>
  </si>
  <si>
    <t xml:space="preserve">6677671382</t>
  </si>
  <si>
    <t xml:space="preserve">0000001000010878</t>
  </si>
  <si>
    <t xml:space="preserve">HC ITALIA SRL</t>
  </si>
  <si>
    <t xml:space="preserve">06815670960</t>
  </si>
  <si>
    <t xml:space="preserve">6675793128</t>
  </si>
  <si>
    <t xml:space="preserve">37/PA</t>
  </si>
  <si>
    <t xml:space="preserve">6675931049</t>
  </si>
  <si>
    <t xml:space="preserve">IBP22PA-0000089</t>
  </si>
  <si>
    <t xml:space="preserve">6675919126</t>
  </si>
  <si>
    <t xml:space="preserve">IBP22PA-0000309</t>
  </si>
  <si>
    <t xml:space="preserve">6675918774</t>
  </si>
  <si>
    <t xml:space="preserve">IBP22PA-0000310</t>
  </si>
  <si>
    <t xml:space="preserve">6675904563</t>
  </si>
  <si>
    <t xml:space="preserve">IBP22PA-0000707</t>
  </si>
  <si>
    <t xml:space="preserve">6675887255</t>
  </si>
  <si>
    <t xml:space="preserve">IBP22PA-0001209</t>
  </si>
  <si>
    <t xml:space="preserve">6675878787</t>
  </si>
  <si>
    <t xml:space="preserve">IBP22PA-0001434</t>
  </si>
  <si>
    <t xml:space="preserve">6675872978</t>
  </si>
  <si>
    <t xml:space="preserve">IBP22PA-0001626</t>
  </si>
  <si>
    <t xml:space="preserve">6675560919</t>
  </si>
  <si>
    <t xml:space="preserve">6151015469</t>
  </si>
  <si>
    <t xml:space="preserve">6682256512</t>
  </si>
  <si>
    <t xml:space="preserve">3FE</t>
  </si>
  <si>
    <t xml:space="preserve">6682148656</t>
  </si>
  <si>
    <t xml:space="preserve">4FE</t>
  </si>
  <si>
    <t xml:space="preserve">6687750946</t>
  </si>
  <si>
    <t xml:space="preserve">4228000981</t>
  </si>
  <si>
    <t xml:space="preserve">6687754030</t>
  </si>
  <si>
    <t xml:space="preserve">4228000982</t>
  </si>
  <si>
    <t xml:space="preserve">6670989308</t>
  </si>
  <si>
    <t xml:space="preserve">8722119675</t>
  </si>
  <si>
    <t xml:space="preserve">6676065300</t>
  </si>
  <si>
    <t xml:space="preserve">8722120045</t>
  </si>
  <si>
    <t xml:space="preserve">6682189834</t>
  </si>
  <si>
    <t xml:space="preserve">22028433</t>
  </si>
  <si>
    <t xml:space="preserve">6682573773</t>
  </si>
  <si>
    <t xml:space="preserve">6536933955</t>
  </si>
  <si>
    <t xml:space="preserve">20220062PA</t>
  </si>
  <si>
    <t xml:space="preserve">6536939565</t>
  </si>
  <si>
    <t xml:space="preserve">20220063PA</t>
  </si>
  <si>
    <t xml:space="preserve">6536936569</t>
  </si>
  <si>
    <t xml:space="preserve">20220064PA</t>
  </si>
  <si>
    <t xml:space="preserve">6538257188</t>
  </si>
  <si>
    <t xml:space="preserve">20220130PA</t>
  </si>
  <si>
    <t xml:space="preserve">6550184534</t>
  </si>
  <si>
    <t xml:space="preserve">20220188PA</t>
  </si>
  <si>
    <t xml:space="preserve">6550184737</t>
  </si>
  <si>
    <t xml:space="preserve">20220189PA</t>
  </si>
  <si>
    <t xml:space="preserve">6550183822</t>
  </si>
  <si>
    <t xml:space="preserve">20220190PA</t>
  </si>
  <si>
    <t xml:space="preserve">6676621035</t>
  </si>
  <si>
    <t xml:space="preserve">22V3000760</t>
  </si>
  <si>
    <t xml:space="preserve">6676624652</t>
  </si>
  <si>
    <t xml:space="preserve">22V3000762</t>
  </si>
  <si>
    <t xml:space="preserve">6676728040</t>
  </si>
  <si>
    <t xml:space="preserve">22V3000765</t>
  </si>
  <si>
    <t xml:space="preserve">6682869778</t>
  </si>
  <si>
    <t xml:space="preserve">22V3001147</t>
  </si>
  <si>
    <t xml:space="preserve">6682870095</t>
  </si>
  <si>
    <t xml:space="preserve">22V3001148</t>
  </si>
  <si>
    <t xml:space="preserve">6682870512</t>
  </si>
  <si>
    <t xml:space="preserve">22V3001149</t>
  </si>
  <si>
    <t xml:space="preserve">6682870876</t>
  </si>
  <si>
    <t xml:space="preserve">22V3001150</t>
  </si>
  <si>
    <t xml:space="preserve">6682965540</t>
  </si>
  <si>
    <t xml:space="preserve">22V3001151</t>
  </si>
  <si>
    <t xml:space="preserve">6682971989</t>
  </si>
  <si>
    <t xml:space="preserve">22V3001163</t>
  </si>
  <si>
    <t xml:space="preserve">6683340068</t>
  </si>
  <si>
    <t xml:space="preserve">22V3001167</t>
  </si>
  <si>
    <t xml:space="preserve">6684650214</t>
  </si>
  <si>
    <t xml:space="preserve">22V3001194</t>
  </si>
  <si>
    <t xml:space="preserve">6684650806</t>
  </si>
  <si>
    <t xml:space="preserve">22V3001195</t>
  </si>
  <si>
    <t xml:space="preserve">6684651399</t>
  </si>
  <si>
    <t xml:space="preserve">22V3001196</t>
  </si>
  <si>
    <t xml:space="preserve">6681731212</t>
  </si>
  <si>
    <t xml:space="preserve">660/2022</t>
  </si>
  <si>
    <t xml:space="preserve">6689254929</t>
  </si>
  <si>
    <t xml:space="preserve">683/2022</t>
  </si>
  <si>
    <t xml:space="preserve">6671477917</t>
  </si>
  <si>
    <t xml:space="preserve">1209083164</t>
  </si>
  <si>
    <t xml:space="preserve">6679487473</t>
  </si>
  <si>
    <t xml:space="preserve">1209085152</t>
  </si>
  <si>
    <t xml:space="preserve">6686520416</t>
  </si>
  <si>
    <t xml:space="preserve">1209086489</t>
  </si>
  <si>
    <t xml:space="preserve">6686520602</t>
  </si>
  <si>
    <t xml:space="preserve">1209086490</t>
  </si>
  <si>
    <t xml:space="preserve">6685431506</t>
  </si>
  <si>
    <t xml:space="preserve">V4-370</t>
  </si>
  <si>
    <t xml:space="preserve">6672575064</t>
  </si>
  <si>
    <t xml:space="preserve">73/2022/PA</t>
  </si>
  <si>
    <t xml:space="preserve">6676912259</t>
  </si>
  <si>
    <t xml:space="preserve">22501575</t>
  </si>
  <si>
    <t xml:space="preserve">6684253680</t>
  </si>
  <si>
    <t xml:space="preserve">22501729</t>
  </si>
  <si>
    <t xml:space="preserve">6679978690</t>
  </si>
  <si>
    <t xml:space="preserve">2022000010006808</t>
  </si>
  <si>
    <t xml:space="preserve">6687062188</t>
  </si>
  <si>
    <t xml:space="preserve">2022000010007088</t>
  </si>
  <si>
    <t xml:space="preserve">6679724838</t>
  </si>
  <si>
    <t xml:space="preserve">2022024274</t>
  </si>
  <si>
    <t xml:space="preserve">6681317209</t>
  </si>
  <si>
    <t xml:space="preserve">22001538</t>
  </si>
  <si>
    <t xml:space="preserve">6674249117</t>
  </si>
  <si>
    <t xml:space="preserve">3622015044</t>
  </si>
  <si>
    <t xml:space="preserve">6681445879</t>
  </si>
  <si>
    <t xml:space="preserve">3622015529</t>
  </si>
  <si>
    <t xml:space="preserve">6682860959</t>
  </si>
  <si>
    <t xml:space="preserve">000082-0CPA</t>
  </si>
  <si>
    <t xml:space="preserve">6682822098</t>
  </si>
  <si>
    <t xml:space="preserve">000084-0CPA</t>
  </si>
  <si>
    <t xml:space="preserve">6680478863</t>
  </si>
  <si>
    <t xml:space="preserve">104/2022PA</t>
  </si>
  <si>
    <t xml:space="preserve">6671500757</t>
  </si>
  <si>
    <t xml:space="preserve">590</t>
  </si>
  <si>
    <t xml:space="preserve">6686950457</t>
  </si>
  <si>
    <t xml:space="preserve">27413191</t>
  </si>
  <si>
    <t xml:space="preserve">6659067839</t>
  </si>
  <si>
    <t xml:space="preserve">62/2022-TRASL</t>
  </si>
  <si>
    <t xml:space="preserve">S.G.S. DI MARIANI SERGIO  &amp; C. SNC</t>
  </si>
  <si>
    <t xml:space="preserve">03715890160</t>
  </si>
  <si>
    <t xml:space="preserve">6685925636</t>
  </si>
  <si>
    <t xml:space="preserve">5/2022</t>
  </si>
  <si>
    <t xml:space="preserve">6687257880</t>
  </si>
  <si>
    <t xml:space="preserve">5479</t>
  </si>
  <si>
    <t xml:space="preserve">6687110667</t>
  </si>
  <si>
    <t xml:space="preserve">1000001758</t>
  </si>
  <si>
    <t xml:space="preserve">6683987143</t>
  </si>
  <si>
    <t xml:space="preserve">1000001759</t>
  </si>
  <si>
    <t xml:space="preserve">6684074825</t>
  </si>
  <si>
    <t xml:space="preserve">1000002349</t>
  </si>
  <si>
    <t xml:space="preserve">6681332177</t>
  </si>
  <si>
    <t xml:space="preserve">2283006623</t>
  </si>
  <si>
    <t xml:space="preserve">6681331240</t>
  </si>
  <si>
    <t xml:space="preserve">2283006624</t>
  </si>
  <si>
    <t xml:space="preserve">6680435671</t>
  </si>
  <si>
    <t xml:space="preserve">2223013117</t>
  </si>
  <si>
    <t xml:space="preserve">6687726843</t>
  </si>
  <si>
    <t xml:space="preserve">2223013462</t>
  </si>
  <si>
    <t xml:space="preserve">6687734875</t>
  </si>
  <si>
    <t xml:space="preserve">2223013463</t>
  </si>
  <si>
    <t xml:space="preserve">6674291584</t>
  </si>
  <si>
    <t xml:space="preserve">2201001403</t>
  </si>
  <si>
    <t xml:space="preserve">6674291705</t>
  </si>
  <si>
    <t xml:space="preserve">2201001404</t>
  </si>
  <si>
    <t xml:space="preserve">6674326409</t>
  </si>
  <si>
    <t xml:space="preserve">2201001625</t>
  </si>
  <si>
    <t xml:space="preserve">6679652296</t>
  </si>
  <si>
    <t xml:space="preserve">3300021159</t>
  </si>
  <si>
    <t xml:space="preserve">6674500676</t>
  </si>
  <si>
    <t xml:space="preserve">207/01/2022</t>
  </si>
  <si>
    <t xml:space="preserve">6676195801</t>
  </si>
  <si>
    <t xml:space="preserve">90002920</t>
  </si>
  <si>
    <t xml:space="preserve">6670527720</t>
  </si>
  <si>
    <t xml:space="preserve">3900030423</t>
  </si>
  <si>
    <t xml:space="preserve">6683042702</t>
  </si>
  <si>
    <t xml:space="preserve">210-P</t>
  </si>
  <si>
    <t xml:space="preserve">6674630331</t>
  </si>
  <si>
    <t xml:space="preserve">420001116</t>
  </si>
  <si>
    <t xml:space="preserve">6680509690</t>
  </si>
  <si>
    <t xml:space="preserve">420001124</t>
  </si>
  <si>
    <t xml:space="preserve">6697351761</t>
  </si>
  <si>
    <t xml:space="preserve">5302429063</t>
  </si>
  <si>
    <t xml:space="preserve">14/04/2022</t>
  </si>
  <si>
    <t xml:space="preserve">6697351936</t>
  </si>
  <si>
    <t xml:space="preserve">5302429064</t>
  </si>
  <si>
    <t xml:space="preserve">6694656415</t>
  </si>
  <si>
    <t xml:space="preserve">9129002192</t>
  </si>
  <si>
    <t xml:space="preserve">6748177661</t>
  </si>
  <si>
    <t xml:space="preserve">6666479581</t>
  </si>
  <si>
    <t xml:space="preserve">2022020444</t>
  </si>
  <si>
    <t xml:space="preserve">6766430225</t>
  </si>
  <si>
    <t xml:space="preserve">04202200000954</t>
  </si>
  <si>
    <t xml:space="preserve">6766432348</t>
  </si>
  <si>
    <t xml:space="preserve">04202200000955</t>
  </si>
  <si>
    <t xml:space="preserve">6766428049</t>
  </si>
  <si>
    <t xml:space="preserve">04202200000956</t>
  </si>
  <si>
    <t xml:space="preserve">6767055403</t>
  </si>
  <si>
    <t xml:space="preserve">04202200001089</t>
  </si>
  <si>
    <t xml:space="preserve">SALIU MERITA</t>
  </si>
  <si>
    <t xml:space="preserve">SLAMRT68T42Z100F</t>
  </si>
  <si>
    <t xml:space="preserve">6726050653</t>
  </si>
  <si>
    <t xml:space="preserve">19/04/2022</t>
  </si>
  <si>
    <t xml:space="preserve">6726062379</t>
  </si>
  <si>
    <t xml:space="preserve">6743574080</t>
  </si>
  <si>
    <t xml:space="preserve">6697794839</t>
  </si>
  <si>
    <t xml:space="preserve">3229000900</t>
  </si>
  <si>
    <t xml:space="preserve">6697794855</t>
  </si>
  <si>
    <t xml:space="preserve">3229000901</t>
  </si>
  <si>
    <t xml:space="preserve">6697794882</t>
  </si>
  <si>
    <t xml:space="preserve">3229000902</t>
  </si>
  <si>
    <t xml:space="preserve">6693057374</t>
  </si>
  <si>
    <t xml:space="preserve">3300021941</t>
  </si>
  <si>
    <t xml:space="preserve">6693057628</t>
  </si>
  <si>
    <t xml:space="preserve">3300021942</t>
  </si>
  <si>
    <t xml:space="preserve">6693058104</t>
  </si>
  <si>
    <t xml:space="preserve">3300021943</t>
  </si>
  <si>
    <t xml:space="preserve">6693058167</t>
  </si>
  <si>
    <t xml:space="preserve">3300021944</t>
  </si>
  <si>
    <t xml:space="preserve">6744356956</t>
  </si>
  <si>
    <t xml:space="preserve">6779559537</t>
  </si>
  <si>
    <t xml:space="preserve">6/2021</t>
  </si>
  <si>
    <t xml:space="preserve">29/04/2022</t>
  </si>
  <si>
    <t xml:space="preserve">6789046270</t>
  </si>
  <si>
    <t xml:space="preserve">30/04/2022</t>
  </si>
  <si>
    <t xml:space="preserve">6754967234</t>
  </si>
  <si>
    <t xml:space="preserve">4PA</t>
  </si>
  <si>
    <t xml:space="preserve">24/04/2022</t>
  </si>
  <si>
    <t xml:space="preserve">6739471843</t>
  </si>
  <si>
    <t xml:space="preserve">21/04/2022</t>
  </si>
  <si>
    <t xml:space="preserve">LUCIGNANO GABRIELLA</t>
  </si>
  <si>
    <t xml:space="preserve">LCGGRL94P57C342K</t>
  </si>
  <si>
    <t xml:space="preserve">6800868177</t>
  </si>
  <si>
    <t xml:space="preserve">03</t>
  </si>
  <si>
    <t xml:space="preserve">6800868197</t>
  </si>
  <si>
    <t xml:space="preserve">04</t>
  </si>
  <si>
    <t xml:space="preserve">6783690483</t>
  </si>
  <si>
    <t xml:space="preserve">6/S</t>
  </si>
  <si>
    <t xml:space="preserve">6747952141</t>
  </si>
  <si>
    <t xml:space="preserve">2PA20220</t>
  </si>
  <si>
    <t xml:space="preserve">6743076403</t>
  </si>
  <si>
    <t xml:space="preserve">15</t>
  </si>
  <si>
    <t xml:space="preserve">6731021490</t>
  </si>
  <si>
    <t xml:space="preserve">ORLANDI GRETA ANDREA</t>
  </si>
  <si>
    <t xml:space="preserve">RLNGTN93A65D142Y</t>
  </si>
  <si>
    <t xml:space="preserve">6709604502</t>
  </si>
  <si>
    <t xml:space="preserve">16/04/2022</t>
  </si>
  <si>
    <t xml:space="preserve">RAYMUNDO ROSARIO VICTORIA</t>
  </si>
  <si>
    <t xml:space="preserve">RYMRRV70T49Z611L</t>
  </si>
  <si>
    <t xml:space="preserve">6760614516</t>
  </si>
  <si>
    <t xml:space="preserve">1/pa</t>
  </si>
  <si>
    <t xml:space="preserve">6760618078</t>
  </si>
  <si>
    <t xml:space="preserve">2/pa</t>
  </si>
  <si>
    <t xml:space="preserve">6760622840</t>
  </si>
  <si>
    <t xml:space="preserve">3/pa</t>
  </si>
  <si>
    <t xml:space="preserve">6760627839</t>
  </si>
  <si>
    <t xml:space="preserve">4/pa</t>
  </si>
  <si>
    <t xml:space="preserve">6753992840</t>
  </si>
  <si>
    <t xml:space="preserve">2E</t>
  </si>
  <si>
    <t xml:space="preserve">6706798697</t>
  </si>
  <si>
    <t xml:space="preserve">TREZZI TOMMASO</t>
  </si>
  <si>
    <t xml:space="preserve">TRZTMS77M10I849X</t>
  </si>
  <si>
    <t xml:space="preserve">6772715121</t>
  </si>
  <si>
    <t xml:space="preserve">27/04/2022</t>
  </si>
  <si>
    <t xml:space="preserve">6772715117</t>
  </si>
  <si>
    <t xml:space="preserve">6772735264</t>
  </si>
  <si>
    <t xml:space="preserve">6701910803</t>
  </si>
  <si>
    <t xml:space="preserve">7000154603</t>
  </si>
  <si>
    <t xml:space="preserve">6716036448</t>
  </si>
  <si>
    <t xml:space="preserve">645/01</t>
  </si>
  <si>
    <t xml:space="preserve">17/04/2022</t>
  </si>
  <si>
    <t xml:space="preserve">6703663708</t>
  </si>
  <si>
    <t xml:space="preserve">97723174</t>
  </si>
  <si>
    <t xml:space="preserve">6705706799</t>
  </si>
  <si>
    <t xml:space="preserve">525/22/5</t>
  </si>
  <si>
    <t xml:space="preserve">6706086715</t>
  </si>
  <si>
    <t xml:space="preserve">2022001851</t>
  </si>
  <si>
    <t xml:space="preserve">6706113102</t>
  </si>
  <si>
    <t xml:space="preserve">2022002274</t>
  </si>
  <si>
    <t xml:space="preserve">1/2022</t>
  </si>
  <si>
    <t xml:space="preserve">6705295612</t>
  </si>
  <si>
    <t xml:space="preserve">32202123 XU</t>
  </si>
  <si>
    <t xml:space="preserve">6705295614</t>
  </si>
  <si>
    <t xml:space="preserve">32202124 XU</t>
  </si>
  <si>
    <t xml:space="preserve">6706073858</t>
  </si>
  <si>
    <t xml:space="preserve">22019585</t>
  </si>
  <si>
    <t xml:space="preserve">6701981568</t>
  </si>
  <si>
    <t xml:space="preserve">5302415857</t>
  </si>
  <si>
    <t xml:space="preserve">6715832356</t>
  </si>
  <si>
    <t xml:space="preserve">5302429498</t>
  </si>
  <si>
    <t xml:space="preserve">6715832415</t>
  </si>
  <si>
    <t xml:space="preserve">5302429499</t>
  </si>
  <si>
    <t xml:space="preserve">BERTONI NELLO SRL</t>
  </si>
  <si>
    <t xml:space="preserve">02862570369</t>
  </si>
  <si>
    <t xml:space="preserve">6706599578</t>
  </si>
  <si>
    <t xml:space="preserve">48/PA</t>
  </si>
  <si>
    <t xml:space="preserve">6700526346</t>
  </si>
  <si>
    <t xml:space="preserve">22VFN001541</t>
  </si>
  <si>
    <t xml:space="preserve">6711950964</t>
  </si>
  <si>
    <t xml:space="preserve">5029204625</t>
  </si>
  <si>
    <t xml:space="preserve">6709228237</t>
  </si>
  <si>
    <t xml:space="preserve">3/FATTPA 22</t>
  </si>
  <si>
    <t xml:space="preserve">6709031465</t>
  </si>
  <si>
    <t xml:space="preserve">4/FATTPA 22</t>
  </si>
  <si>
    <t xml:space="preserve">6708989766</t>
  </si>
  <si>
    <t xml:space="preserve">5/FATTPA 22</t>
  </si>
  <si>
    <t xml:space="preserve">BURKE &amp; BURKE SPA</t>
  </si>
  <si>
    <t xml:space="preserve">02737030151</t>
  </si>
  <si>
    <t xml:space="preserve">6715856981</t>
  </si>
  <si>
    <t xml:space="preserve">000755/22P</t>
  </si>
  <si>
    <t xml:space="preserve">6700904055</t>
  </si>
  <si>
    <t xml:space="preserve">2202203069</t>
  </si>
  <si>
    <t xml:space="preserve">6714028872</t>
  </si>
  <si>
    <t xml:space="preserve">2202203243</t>
  </si>
  <si>
    <t xml:space="preserve">6714029157</t>
  </si>
  <si>
    <t xml:space="preserve">2202203250</t>
  </si>
  <si>
    <t xml:space="preserve">6712054636</t>
  </si>
  <si>
    <t xml:space="preserve">9270030690</t>
  </si>
  <si>
    <t xml:space="preserve">CH CHILLARI SRL</t>
  </si>
  <si>
    <t xml:space="preserve">03071910834</t>
  </si>
  <si>
    <t xml:space="preserve">6714635166</t>
  </si>
  <si>
    <t xml:space="preserve">12 / 5000</t>
  </si>
  <si>
    <t xml:space="preserve">6714157883</t>
  </si>
  <si>
    <t xml:space="preserve">6714204225</t>
  </si>
  <si>
    <t xml:space="preserve">6703528098</t>
  </si>
  <si>
    <t xml:space="preserve">2022-VP-0000422</t>
  </si>
  <si>
    <t xml:space="preserve">6713609907</t>
  </si>
  <si>
    <t xml:space="preserve">37</t>
  </si>
  <si>
    <t xml:space="preserve">6707233647</t>
  </si>
  <si>
    <t xml:space="preserve">6714928173</t>
  </si>
  <si>
    <t xml:space="preserve">0000107305</t>
  </si>
  <si>
    <t xml:space="preserve">6713798853</t>
  </si>
  <si>
    <t xml:space="preserve">22100142</t>
  </si>
  <si>
    <t xml:space="preserve">ESTOR SPA</t>
  </si>
  <si>
    <t xml:space="preserve">12693140159</t>
  </si>
  <si>
    <t xml:space="preserve">6710822636</t>
  </si>
  <si>
    <t xml:space="preserve">10354/A</t>
  </si>
  <si>
    <t xml:space="preserve">FATER SPA</t>
  </si>
  <si>
    <t xml:space="preserve">01323030690</t>
  </si>
  <si>
    <t xml:space="preserve">6716583597</t>
  </si>
  <si>
    <t xml:space="preserve">2221926360</t>
  </si>
  <si>
    <t xml:space="preserve">6703380534</t>
  </si>
  <si>
    <t xml:space="preserve">V90001347</t>
  </si>
  <si>
    <t xml:space="preserve">817481</t>
  </si>
  <si>
    <t xml:space="preserve">6705539388</t>
  </si>
  <si>
    <t xml:space="preserve">0740854269</t>
  </si>
  <si>
    <t xml:space="preserve">6705539427</t>
  </si>
  <si>
    <t xml:space="preserve">0740854270</t>
  </si>
  <si>
    <t xml:space="preserve">6705539435</t>
  </si>
  <si>
    <t xml:space="preserve">0740854271</t>
  </si>
  <si>
    <t xml:space="preserve">6705539440</t>
  </si>
  <si>
    <t xml:space="preserve">0740854272</t>
  </si>
  <si>
    <t xml:space="preserve">6701817853</t>
  </si>
  <si>
    <t xml:space="preserve">3059133925</t>
  </si>
  <si>
    <t xml:space="preserve">6704070503</t>
  </si>
  <si>
    <t xml:space="preserve">FT  000270</t>
  </si>
  <si>
    <t xml:space="preserve">6706381180</t>
  </si>
  <si>
    <t xml:space="preserve">5916096788</t>
  </si>
  <si>
    <t xml:space="preserve">6700229697</t>
  </si>
  <si>
    <t xml:space="preserve">V070012200336</t>
  </si>
  <si>
    <t xml:space="preserve">6709378031</t>
  </si>
  <si>
    <t xml:space="preserve">1320/5</t>
  </si>
  <si>
    <t xml:space="preserve">6709376529</t>
  </si>
  <si>
    <t xml:space="preserve">1322/5</t>
  </si>
  <si>
    <t xml:space="preserve">6701927453</t>
  </si>
  <si>
    <t xml:space="preserve">898/5</t>
  </si>
  <si>
    <t xml:space="preserve">6715988374</t>
  </si>
  <si>
    <t xml:space="preserve">368</t>
  </si>
  <si>
    <t xml:space="preserve">6707883410</t>
  </si>
  <si>
    <t xml:space="preserve">526/P1</t>
  </si>
  <si>
    <t xml:space="preserve">6705251080</t>
  </si>
  <si>
    <t xml:space="preserve">4228001018</t>
  </si>
  <si>
    <t xml:space="preserve">6709436137</t>
  </si>
  <si>
    <t xml:space="preserve">8722121035</t>
  </si>
  <si>
    <t xml:space="preserve">6700602653</t>
  </si>
  <si>
    <t xml:space="preserve">22029385</t>
  </si>
  <si>
    <t xml:space="preserve">6700614746</t>
  </si>
  <si>
    <t xml:space="preserve">22029531</t>
  </si>
  <si>
    <t xml:space="preserve">6700565498</t>
  </si>
  <si>
    <t xml:space="preserve">22029650</t>
  </si>
  <si>
    <t xml:space="preserve">6700588796</t>
  </si>
  <si>
    <t xml:space="preserve">22029693</t>
  </si>
  <si>
    <t xml:space="preserve">6705354735</t>
  </si>
  <si>
    <t xml:space="preserve">22030678</t>
  </si>
  <si>
    <t xml:space="preserve">6705355057</t>
  </si>
  <si>
    <t xml:space="preserve">22030679</t>
  </si>
  <si>
    <t xml:space="preserve">6702528554</t>
  </si>
  <si>
    <t xml:space="preserve">1022000361</t>
  </si>
  <si>
    <t xml:space="preserve">6715932820</t>
  </si>
  <si>
    <t xml:space="preserve">0050001724</t>
  </si>
  <si>
    <t xml:space="preserve">6715932637</t>
  </si>
  <si>
    <t xml:space="preserve">0050001725</t>
  </si>
  <si>
    <t xml:space="preserve">6709061905</t>
  </si>
  <si>
    <t xml:space="preserve">2022FS000658</t>
  </si>
  <si>
    <t xml:space="preserve">LIMACORPORATE S.P.A.</t>
  </si>
  <si>
    <t xml:space="preserve">01427710304</t>
  </si>
  <si>
    <t xml:space="preserve">6713780542</t>
  </si>
  <si>
    <t xml:space="preserve">22002396R8</t>
  </si>
  <si>
    <t xml:space="preserve">6700839692</t>
  </si>
  <si>
    <t xml:space="preserve">22/16310149</t>
  </si>
  <si>
    <t xml:space="preserve">6700841029</t>
  </si>
  <si>
    <t xml:space="preserve">22/16310151</t>
  </si>
  <si>
    <t xml:space="preserve">6708467345</t>
  </si>
  <si>
    <t xml:space="preserve">22V3001155</t>
  </si>
  <si>
    <t xml:space="preserve">6699731656</t>
  </si>
  <si>
    <t xml:space="preserve">22V3001162</t>
  </si>
  <si>
    <t xml:space="preserve">6711241674</t>
  </si>
  <si>
    <t xml:space="preserve">BP003439</t>
  </si>
  <si>
    <t xml:space="preserve">6711241663</t>
  </si>
  <si>
    <t xml:space="preserve">BP003441</t>
  </si>
  <si>
    <t xml:space="preserve">6705971131</t>
  </si>
  <si>
    <t xml:space="preserve">426/2022</t>
  </si>
  <si>
    <t xml:space="preserve">6708205613</t>
  </si>
  <si>
    <t xml:space="preserve">69/22</t>
  </si>
  <si>
    <t xml:space="preserve">6704264733</t>
  </si>
  <si>
    <t xml:space="preserve">1209087234</t>
  </si>
  <si>
    <t xml:space="preserve">6704900784</t>
  </si>
  <si>
    <t xml:space="preserve">1209087872</t>
  </si>
  <si>
    <t xml:space="preserve">6704900835</t>
  </si>
  <si>
    <t xml:space="preserve">1209087873</t>
  </si>
  <si>
    <t xml:space="preserve">6704900741</t>
  </si>
  <si>
    <t xml:space="preserve">1209087874</t>
  </si>
  <si>
    <t xml:space="preserve">6706585048</t>
  </si>
  <si>
    <t xml:space="preserve">3202203077</t>
  </si>
  <si>
    <t xml:space="preserve">6708641814</t>
  </si>
  <si>
    <t xml:space="preserve">3202203835</t>
  </si>
  <si>
    <t xml:space="preserve">6704995098</t>
  </si>
  <si>
    <t xml:space="preserve">2022000010007338</t>
  </si>
  <si>
    <t xml:space="preserve">6710826773</t>
  </si>
  <si>
    <t xml:space="preserve">2022000010007636</t>
  </si>
  <si>
    <t xml:space="preserve">6704206215</t>
  </si>
  <si>
    <t xml:space="preserve">2022027364</t>
  </si>
  <si>
    <t xml:space="preserve">6699853490</t>
  </si>
  <si>
    <t xml:space="preserve">3622015839</t>
  </si>
  <si>
    <t xml:space="preserve">6699853554</t>
  </si>
  <si>
    <t xml:space="preserve">3622015840</t>
  </si>
  <si>
    <t xml:space="preserve">6713472475</t>
  </si>
  <si>
    <t xml:space="preserve">3622017912</t>
  </si>
  <si>
    <t xml:space="preserve">6713472717</t>
  </si>
  <si>
    <t xml:space="preserve">3622017913</t>
  </si>
  <si>
    <t xml:space="preserve">6703755909</t>
  </si>
  <si>
    <t xml:space="preserve">2105236</t>
  </si>
  <si>
    <t xml:space="preserve">6715792129</t>
  </si>
  <si>
    <t xml:space="preserve">6100201011</t>
  </si>
  <si>
    <t xml:space="preserve">6710998525</t>
  </si>
  <si>
    <t xml:space="preserve">0086595561</t>
  </si>
  <si>
    <t xml:space="preserve">PEDERZOLI MOBILI DI PEDERZOLI AGOSTINO</t>
  </si>
  <si>
    <t xml:space="preserve">PDRGTN39D13C951C</t>
  </si>
  <si>
    <t xml:space="preserve">6702605771</t>
  </si>
  <si>
    <t xml:space="preserve">6570097823</t>
  </si>
  <si>
    <t xml:space="preserve">9897020819</t>
  </si>
  <si>
    <t xml:space="preserve">6588561203</t>
  </si>
  <si>
    <t xml:space="preserve">9897022575</t>
  </si>
  <si>
    <t xml:space="preserve">6594861421</t>
  </si>
  <si>
    <t xml:space="preserve">9897022920</t>
  </si>
  <si>
    <t xml:space="preserve">6594853399</t>
  </si>
  <si>
    <t xml:space="preserve">9897022921</t>
  </si>
  <si>
    <t xml:space="preserve">6637065407</t>
  </si>
  <si>
    <t xml:space="preserve">9897024989</t>
  </si>
  <si>
    <t xml:space="preserve">6637062156</t>
  </si>
  <si>
    <t xml:space="preserve">9897024990</t>
  </si>
  <si>
    <t xml:space="preserve">6650848580</t>
  </si>
  <si>
    <t xml:space="preserve">9897025526</t>
  </si>
  <si>
    <t xml:space="preserve">6662853364</t>
  </si>
  <si>
    <t xml:space="preserve">9897026060</t>
  </si>
  <si>
    <t xml:space="preserve">6674461548</t>
  </si>
  <si>
    <t xml:space="preserve">9897027239</t>
  </si>
  <si>
    <t xml:space="preserve">6683151154</t>
  </si>
  <si>
    <t xml:space="preserve">9897027619</t>
  </si>
  <si>
    <t xml:space="preserve">6701118537</t>
  </si>
  <si>
    <t xml:space="preserve">9897027929</t>
  </si>
  <si>
    <t xml:space="preserve">6707680097</t>
  </si>
  <si>
    <t xml:space="preserve">9897027930</t>
  </si>
  <si>
    <t xml:space="preserve">6687735891</t>
  </si>
  <si>
    <t xml:space="preserve">9897027931</t>
  </si>
  <si>
    <t xml:space="preserve">6715788035</t>
  </si>
  <si>
    <t xml:space="preserve">6700146214</t>
  </si>
  <si>
    <t xml:space="preserve">2100013058</t>
  </si>
  <si>
    <t xml:space="preserve">6700146825</t>
  </si>
  <si>
    <t xml:space="preserve">2100013059</t>
  </si>
  <si>
    <t xml:space="preserve">6705800716</t>
  </si>
  <si>
    <t xml:space="preserve">2100014001</t>
  </si>
  <si>
    <t xml:space="preserve">6702168360</t>
  </si>
  <si>
    <t xml:space="preserve">C63 42000258</t>
  </si>
  <si>
    <t xml:space="preserve">6716456772</t>
  </si>
  <si>
    <t xml:space="preserve">3229001097</t>
  </si>
  <si>
    <t xml:space="preserve">6705488662</t>
  </si>
  <si>
    <t xml:space="preserve">0931829715</t>
  </si>
  <si>
    <t xml:space="preserve">6716102756</t>
  </si>
  <si>
    <t xml:space="preserve">7400005427</t>
  </si>
  <si>
    <t xml:space="preserve">6705247563</t>
  </si>
  <si>
    <t xml:space="preserve">2223014197</t>
  </si>
  <si>
    <t xml:space="preserve">6715334776</t>
  </si>
  <si>
    <t xml:space="preserve">2201001829</t>
  </si>
  <si>
    <t xml:space="preserve">6710527558</t>
  </si>
  <si>
    <t xml:space="preserve">3300022770</t>
  </si>
  <si>
    <t xml:space="preserve">6710375232</t>
  </si>
  <si>
    <t xml:space="preserve">90003183</t>
  </si>
  <si>
    <t xml:space="preserve">6710851983</t>
  </si>
  <si>
    <t xml:space="preserve">3073830954</t>
  </si>
  <si>
    <t xml:space="preserve">6703044701</t>
  </si>
  <si>
    <t xml:space="preserve">IT00122V0002545</t>
  </si>
  <si>
    <t xml:space="preserve">6703045963</t>
  </si>
  <si>
    <t xml:space="preserve">IT00122V0002657</t>
  </si>
  <si>
    <t xml:space="preserve">6701062043</t>
  </si>
  <si>
    <t xml:space="preserve">22019025</t>
  </si>
  <si>
    <t xml:space="preserve">6502822156</t>
  </si>
  <si>
    <t xml:space="preserve">222002116</t>
  </si>
  <si>
    <t xml:space="preserve">6490360455</t>
  </si>
  <si>
    <t xml:space="preserve">40002202</t>
  </si>
  <si>
    <t xml:space="preserve">6715934403</t>
  </si>
  <si>
    <t xml:space="preserve">0050001726</t>
  </si>
  <si>
    <t xml:space="preserve">6704995147</t>
  </si>
  <si>
    <t xml:space="preserve">2022000010007337</t>
  </si>
  <si>
    <t xml:space="preserve">6710826990</t>
  </si>
  <si>
    <t xml:space="preserve">2022000010007635</t>
  </si>
  <si>
    <t xml:space="preserve">6641794099</t>
  </si>
  <si>
    <t xml:space="preserve">9897025527</t>
  </si>
  <si>
    <t xml:space="preserve">6713020384</t>
  </si>
  <si>
    <t xml:space="preserve">9897028911</t>
  </si>
  <si>
    <t xml:space="preserve">6705027352</t>
  </si>
  <si>
    <t xml:space="preserve">27413551</t>
  </si>
  <si>
    <t xml:space="preserve">6523603463</t>
  </si>
  <si>
    <t xml:space="preserve">3300005388</t>
  </si>
  <si>
    <t xml:space="preserve">6707025926</t>
  </si>
  <si>
    <t xml:space="preserve">5022104375</t>
  </si>
  <si>
    <t xml:space="preserve">6717415198</t>
  </si>
  <si>
    <t xml:space="preserve">2022004949</t>
  </si>
  <si>
    <t xml:space="preserve">6724410753</t>
  </si>
  <si>
    <t xml:space="preserve">199253019/364903/P1</t>
  </si>
  <si>
    <t xml:space="preserve">6633759441</t>
  </si>
  <si>
    <t xml:space="preserve">9079173862</t>
  </si>
  <si>
    <t xml:space="preserve">6838212448</t>
  </si>
  <si>
    <t xml:space="preserve">INR141904</t>
  </si>
  <si>
    <t xml:space="preserve">6838212298</t>
  </si>
  <si>
    <t xml:space="preserve">INR143081</t>
  </si>
  <si>
    <t xml:space="preserve">6716931537</t>
  </si>
  <si>
    <t xml:space="preserve">262206369</t>
  </si>
  <si>
    <t xml:space="preserve">6717695012</t>
  </si>
  <si>
    <t xml:space="preserve">1056951600</t>
  </si>
  <si>
    <t xml:space="preserve">6721479377</t>
  </si>
  <si>
    <t xml:space="preserve">595/22/5</t>
  </si>
  <si>
    <t xml:space="preserve">6573429979</t>
  </si>
  <si>
    <t xml:space="preserve">22/33</t>
  </si>
  <si>
    <t xml:space="preserve">6573240409</t>
  </si>
  <si>
    <t xml:space="preserve">23/33</t>
  </si>
  <si>
    <t xml:space="preserve">6717192483</t>
  </si>
  <si>
    <t xml:space="preserve">202210185</t>
  </si>
  <si>
    <t xml:space="preserve">6718349320</t>
  </si>
  <si>
    <t xml:space="preserve">1020625360</t>
  </si>
  <si>
    <t xml:space="preserve">6716761355</t>
  </si>
  <si>
    <t xml:space="preserve">2280039515</t>
  </si>
  <si>
    <t xml:space="preserve">6686689487</t>
  </si>
  <si>
    <t xml:space="preserve">21149713</t>
  </si>
  <si>
    <t xml:space="preserve">6721590113</t>
  </si>
  <si>
    <t xml:space="preserve">22021243</t>
  </si>
  <si>
    <t xml:space="preserve">6721590117</t>
  </si>
  <si>
    <t xml:space="preserve">22021244</t>
  </si>
  <si>
    <t xml:space="preserve">6721590179</t>
  </si>
  <si>
    <t xml:space="preserve">22021245</t>
  </si>
  <si>
    <t xml:space="preserve">6721590194</t>
  </si>
  <si>
    <t xml:space="preserve">22021246</t>
  </si>
  <si>
    <t xml:space="preserve">6679551785</t>
  </si>
  <si>
    <t xml:space="preserve">222010029</t>
  </si>
  <si>
    <t xml:space="preserve">6724710584</t>
  </si>
  <si>
    <t xml:space="preserve">222011766</t>
  </si>
  <si>
    <t xml:space="preserve">6724417159</t>
  </si>
  <si>
    <t xml:space="preserve">222011767</t>
  </si>
  <si>
    <t xml:space="preserve">6717194786</t>
  </si>
  <si>
    <t xml:space="preserve">6/FATTPA 22</t>
  </si>
  <si>
    <t xml:space="preserve">6717237128</t>
  </si>
  <si>
    <t xml:space="preserve">7/FATTPA 22</t>
  </si>
  <si>
    <t xml:space="preserve">6710041661</t>
  </si>
  <si>
    <t xml:space="preserve">7172052578</t>
  </si>
  <si>
    <t xml:space="preserve">6717387040</t>
  </si>
  <si>
    <t xml:space="preserve">7172053177</t>
  </si>
  <si>
    <t xml:space="preserve">6717387037</t>
  </si>
  <si>
    <t xml:space="preserve">7172053178</t>
  </si>
  <si>
    <t xml:space="preserve">6724121337</t>
  </si>
  <si>
    <t xml:space="preserve">7172053734</t>
  </si>
  <si>
    <t xml:space="preserve">6721205582</t>
  </si>
  <si>
    <t xml:space="preserve">E00314</t>
  </si>
  <si>
    <t xml:space="preserve">6721793524</t>
  </si>
  <si>
    <t xml:space="preserve">22.PA.00128</t>
  </si>
  <si>
    <t xml:space="preserve">6723282786</t>
  </si>
  <si>
    <t xml:space="preserve">22009371 Q1</t>
  </si>
  <si>
    <t xml:space="preserve">6723527658</t>
  </si>
  <si>
    <t xml:space="preserve">0000001671</t>
  </si>
  <si>
    <t xml:space="preserve">6715876626</t>
  </si>
  <si>
    <t xml:space="preserve">5700013079</t>
  </si>
  <si>
    <t xml:space="preserve">6715874945</t>
  </si>
  <si>
    <t xml:space="preserve">5700013080</t>
  </si>
  <si>
    <t xml:space="preserve">6642185925</t>
  </si>
  <si>
    <t xml:space="preserve">2022901129</t>
  </si>
  <si>
    <t xml:space="preserve">6643509343</t>
  </si>
  <si>
    <t xml:space="preserve">2022901160</t>
  </si>
  <si>
    <t xml:space="preserve">6721076861</t>
  </si>
  <si>
    <t xml:space="preserve">220000007\P</t>
  </si>
  <si>
    <t xml:space="preserve">6670100870</t>
  </si>
  <si>
    <t xml:space="preserve">2110555415</t>
  </si>
  <si>
    <t xml:space="preserve">6670100938</t>
  </si>
  <si>
    <t xml:space="preserve">2110555416</t>
  </si>
  <si>
    <t xml:space="preserve">GIADA PROGETTI SRL</t>
  </si>
  <si>
    <t xml:space="preserve">02248420263</t>
  </si>
  <si>
    <t xml:space="preserve">6628613460</t>
  </si>
  <si>
    <t xml:space="preserve">22-053</t>
  </si>
  <si>
    <t xml:space="preserve">6722360881</t>
  </si>
  <si>
    <t xml:space="preserve">965/2022</t>
  </si>
  <si>
    <t xml:space="preserve">6717269116</t>
  </si>
  <si>
    <t xml:space="preserve">0000001000012526</t>
  </si>
  <si>
    <t xml:space="preserve">6722336457</t>
  </si>
  <si>
    <t xml:space="preserve">264/2022/PA</t>
  </si>
  <si>
    <t xml:space="preserve">6722499996</t>
  </si>
  <si>
    <t xml:space="preserve">278/2022/PA</t>
  </si>
  <si>
    <t xml:space="preserve">6716586086</t>
  </si>
  <si>
    <t xml:space="preserve">8722121384</t>
  </si>
  <si>
    <t xml:space="preserve">6716586561</t>
  </si>
  <si>
    <t xml:space="preserve">8722121385</t>
  </si>
  <si>
    <t xml:space="preserve">6682103203</t>
  </si>
  <si>
    <t xml:space="preserve">22/300463</t>
  </si>
  <si>
    <t xml:space="preserve">6682103331</t>
  </si>
  <si>
    <t xml:space="preserve">22/300609</t>
  </si>
  <si>
    <t xml:space="preserve">6682492452</t>
  </si>
  <si>
    <t xml:space="preserve">22/300610</t>
  </si>
  <si>
    <t xml:space="preserve">6682492422</t>
  </si>
  <si>
    <t xml:space="preserve">22/300611</t>
  </si>
  <si>
    <t xml:space="preserve">6710431849</t>
  </si>
  <si>
    <t xml:space="preserve">7310002665</t>
  </si>
  <si>
    <t xml:space="preserve">6757567293</t>
  </si>
  <si>
    <t xml:space="preserve">BP003664</t>
  </si>
  <si>
    <t xml:space="preserve">6757567283</t>
  </si>
  <si>
    <t xml:space="preserve">BP003666</t>
  </si>
  <si>
    <t xml:space="preserve">6721506663</t>
  </si>
  <si>
    <t xml:space="preserve">20220096</t>
  </si>
  <si>
    <t xml:space="preserve">6664711497</t>
  </si>
  <si>
    <t xml:space="preserve">1209082119</t>
  </si>
  <si>
    <t xml:space="preserve">6678428403</t>
  </si>
  <si>
    <t xml:space="preserve">1209084053</t>
  </si>
  <si>
    <t xml:space="preserve">6678433475</t>
  </si>
  <si>
    <t xml:space="preserve">1209084054</t>
  </si>
  <si>
    <t xml:space="preserve">6710276916</t>
  </si>
  <si>
    <t xml:space="preserve">1209089336</t>
  </si>
  <si>
    <t xml:space="preserve">MEHOS SRL</t>
  </si>
  <si>
    <t xml:space="preserve">09163950968</t>
  </si>
  <si>
    <t xml:space="preserve">26/05/2020</t>
  </si>
  <si>
    <t xml:space="preserve">6716112762</t>
  </si>
  <si>
    <t xml:space="preserve">V1-1857</t>
  </si>
  <si>
    <t xml:space="preserve">13/12/2019</t>
  </si>
  <si>
    <t xml:space="preserve">6716147842</t>
  </si>
  <si>
    <t xml:space="preserve">V1-3219</t>
  </si>
  <si>
    <t xml:space="preserve">06/02/2020</t>
  </si>
  <si>
    <t xml:space="preserve">6716134235</t>
  </si>
  <si>
    <t xml:space="preserve">V1-351</t>
  </si>
  <si>
    <t xml:space="preserve">6716655487</t>
  </si>
  <si>
    <t xml:space="preserve">V4-476</t>
  </si>
  <si>
    <t xml:space="preserve">6723754874</t>
  </si>
  <si>
    <t xml:space="preserve">0000260926</t>
  </si>
  <si>
    <t xml:space="preserve">6723755804</t>
  </si>
  <si>
    <t xml:space="preserve">0000260936</t>
  </si>
  <si>
    <t xml:space="preserve">6723756770</t>
  </si>
  <si>
    <t xml:space="preserve">0000260940</t>
  </si>
  <si>
    <t xml:space="preserve">6715745857</t>
  </si>
  <si>
    <t xml:space="preserve">22502237</t>
  </si>
  <si>
    <t xml:space="preserve">6666479479</t>
  </si>
  <si>
    <t xml:space="preserve">2022020463</t>
  </si>
  <si>
    <t xml:space="preserve">6719569461</t>
  </si>
  <si>
    <t xml:space="preserve">1003084078</t>
  </si>
  <si>
    <t xml:space="preserve">6723026347</t>
  </si>
  <si>
    <t xml:space="preserve">1079/PA</t>
  </si>
  <si>
    <t xml:space="preserve">6723008784</t>
  </si>
  <si>
    <t xml:space="preserve">712/PA</t>
  </si>
  <si>
    <t xml:space="preserve">6723014972</t>
  </si>
  <si>
    <t xml:space="preserve">835/PA</t>
  </si>
  <si>
    <t xml:space="preserve">6682180283</t>
  </si>
  <si>
    <t xml:space="preserve">001142200648</t>
  </si>
  <si>
    <t xml:space="preserve">6707229519</t>
  </si>
  <si>
    <t xml:space="preserve">001142200691</t>
  </si>
  <si>
    <t xml:space="preserve">6649422606</t>
  </si>
  <si>
    <t xml:space="preserve">658/00/2022</t>
  </si>
  <si>
    <t xml:space="preserve">6649426544</t>
  </si>
  <si>
    <t xml:space="preserve">662/00/2022</t>
  </si>
  <si>
    <t xml:space="preserve">6611025688</t>
  </si>
  <si>
    <t xml:space="preserve">9897023596</t>
  </si>
  <si>
    <t xml:space="preserve">6719423344</t>
  </si>
  <si>
    <t xml:space="preserve">9897029788</t>
  </si>
  <si>
    <t xml:space="preserve">6571083046</t>
  </si>
  <si>
    <t xml:space="preserve">6264000480</t>
  </si>
  <si>
    <t xml:space="preserve">6722534536</t>
  </si>
  <si>
    <t xml:space="preserve">2022.371./2</t>
  </si>
  <si>
    <t xml:space="preserve">6718187064</t>
  </si>
  <si>
    <t xml:space="preserve">27414275</t>
  </si>
  <si>
    <t xml:space="preserve">6718391710</t>
  </si>
  <si>
    <t xml:space="preserve">27414356</t>
  </si>
  <si>
    <t xml:space="preserve">6722636102</t>
  </si>
  <si>
    <t xml:space="preserve">OP/0036813</t>
  </si>
  <si>
    <t xml:space="preserve">6722833017</t>
  </si>
  <si>
    <t xml:space="preserve">92201718</t>
  </si>
  <si>
    <t xml:space="preserve">6722787660</t>
  </si>
  <si>
    <t xml:space="preserve">92201719</t>
  </si>
  <si>
    <t xml:space="preserve">6722863371</t>
  </si>
  <si>
    <t xml:space="preserve">92201796</t>
  </si>
  <si>
    <t xml:space="preserve">6722722528</t>
  </si>
  <si>
    <t xml:space="preserve">92202228</t>
  </si>
  <si>
    <t xml:space="preserve">6721658307</t>
  </si>
  <si>
    <t xml:space="preserve">3736</t>
  </si>
  <si>
    <t xml:space="preserve">6581919232</t>
  </si>
  <si>
    <t xml:space="preserve">2223007115</t>
  </si>
  <si>
    <t xml:space="preserve">6669417764</t>
  </si>
  <si>
    <t xml:space="preserve">2223011823</t>
  </si>
  <si>
    <t xml:space="preserve">6717850690</t>
  </si>
  <si>
    <t xml:space="preserve">3300023118</t>
  </si>
  <si>
    <t xml:space="preserve">6717851050</t>
  </si>
  <si>
    <t xml:space="preserve">3300023119</t>
  </si>
  <si>
    <t xml:space="preserve">6714352024</t>
  </si>
  <si>
    <t xml:space="preserve">2202XPA0081</t>
  </si>
  <si>
    <t xml:space="preserve">6718241471</t>
  </si>
  <si>
    <t xml:space="preserve">9546819866</t>
  </si>
  <si>
    <t xml:space="preserve">6730796524</t>
  </si>
  <si>
    <t xml:space="preserve">2022005229</t>
  </si>
  <si>
    <t xml:space="preserve">6751967736</t>
  </si>
  <si>
    <t xml:space="preserve">2022005513</t>
  </si>
  <si>
    <t xml:space="preserve">6724935423</t>
  </si>
  <si>
    <t xml:space="preserve">368/FE</t>
  </si>
  <si>
    <t xml:space="preserve">6725198605</t>
  </si>
  <si>
    <t xml:space="preserve">0931832906</t>
  </si>
  <si>
    <t xml:space="preserve">6731693916</t>
  </si>
  <si>
    <t xml:space="preserve">1056951926</t>
  </si>
  <si>
    <t xml:space="preserve">20/04/2022</t>
  </si>
  <si>
    <t xml:space="preserve">6575822162</t>
  </si>
  <si>
    <t xml:space="preserve">202111440</t>
  </si>
  <si>
    <t xml:space="preserve">6724914946</t>
  </si>
  <si>
    <t xml:space="preserve">2280039580</t>
  </si>
  <si>
    <t xml:space="preserve">6660760956</t>
  </si>
  <si>
    <t xml:space="preserve">22016132</t>
  </si>
  <si>
    <t xml:space="preserve">6676041174</t>
  </si>
  <si>
    <t xml:space="preserve">22017528</t>
  </si>
  <si>
    <t xml:space="preserve">6685313735</t>
  </si>
  <si>
    <t xml:space="preserve">22018154</t>
  </si>
  <si>
    <t xml:space="preserve">6685314153</t>
  </si>
  <si>
    <t xml:space="preserve">22018155</t>
  </si>
  <si>
    <t xml:space="preserve">6681547271</t>
  </si>
  <si>
    <t xml:space="preserve">22018335</t>
  </si>
  <si>
    <t xml:space="preserve">6701067370</t>
  </si>
  <si>
    <t xml:space="preserve">22018804</t>
  </si>
  <si>
    <t xml:space="preserve">6706073848</t>
  </si>
  <si>
    <t xml:space="preserve">22019584</t>
  </si>
  <si>
    <t xml:space="preserve">6721614747</t>
  </si>
  <si>
    <t xml:space="preserve">22020962</t>
  </si>
  <si>
    <t xml:space="preserve">6730270693</t>
  </si>
  <si>
    <t xml:space="preserve">22021704</t>
  </si>
  <si>
    <t xml:space="preserve">6730270713</t>
  </si>
  <si>
    <t xml:space="preserve">22021705</t>
  </si>
  <si>
    <t xml:space="preserve">6730280732</t>
  </si>
  <si>
    <t xml:space="preserve">22021931</t>
  </si>
  <si>
    <t xml:space="preserve">6730897518</t>
  </si>
  <si>
    <t xml:space="preserve">870E021491</t>
  </si>
  <si>
    <t xml:space="preserve">6731696206</t>
  </si>
  <si>
    <t xml:space="preserve">5302430280</t>
  </si>
  <si>
    <t xml:space="preserve">6731696227</t>
  </si>
  <si>
    <t xml:space="preserve">5302430281</t>
  </si>
  <si>
    <t xml:space="preserve">6731696243</t>
  </si>
  <si>
    <t xml:space="preserve">5302430282</t>
  </si>
  <si>
    <t xml:space="preserve">6738948150</t>
  </si>
  <si>
    <t xml:space="preserve">5302431087</t>
  </si>
  <si>
    <t xml:space="preserve">6738948161</t>
  </si>
  <si>
    <t xml:space="preserve">5302431088</t>
  </si>
  <si>
    <t xml:space="preserve">6738948170</t>
  </si>
  <si>
    <t xml:space="preserve">5302431089</t>
  </si>
  <si>
    <t xml:space="preserve">6731356211</t>
  </si>
  <si>
    <t xml:space="preserve">222011993</t>
  </si>
  <si>
    <t xml:space="preserve">6731069652</t>
  </si>
  <si>
    <t xml:space="preserve">222011994</t>
  </si>
  <si>
    <t xml:space="preserve">6731089790</t>
  </si>
  <si>
    <t xml:space="preserve">222011995</t>
  </si>
  <si>
    <t xml:space="preserve">6736247643</t>
  </si>
  <si>
    <t xml:space="preserve">3441</t>
  </si>
  <si>
    <t xml:space="preserve">6736247780</t>
  </si>
  <si>
    <t xml:space="preserve">3442</t>
  </si>
  <si>
    <t xml:space="preserve">6736247796</t>
  </si>
  <si>
    <t xml:space="preserve">3443</t>
  </si>
  <si>
    <t xml:space="preserve">6730757549</t>
  </si>
  <si>
    <t xml:space="preserve">7172054349</t>
  </si>
  <si>
    <t xml:space="preserve">6728645827</t>
  </si>
  <si>
    <t xml:space="preserve">E00315</t>
  </si>
  <si>
    <t xml:space="preserve">6728021536</t>
  </si>
  <si>
    <t xml:space="preserve">X00594</t>
  </si>
  <si>
    <t xml:space="preserve">6728021539</t>
  </si>
  <si>
    <t xml:space="preserve">X00595</t>
  </si>
  <si>
    <t xml:space="preserve">6727431589</t>
  </si>
  <si>
    <t xml:space="preserve">2202203418</t>
  </si>
  <si>
    <t xml:space="preserve">6726906078</t>
  </si>
  <si>
    <t xml:space="preserve">E-616</t>
  </si>
  <si>
    <t xml:space="preserve">6726905845</t>
  </si>
  <si>
    <t xml:space="preserve">E-617</t>
  </si>
  <si>
    <t xml:space="preserve">6728442723</t>
  </si>
  <si>
    <t xml:space="preserve">524421</t>
  </si>
  <si>
    <t xml:space="preserve">6731109112</t>
  </si>
  <si>
    <t xml:space="preserve">3006872078</t>
  </si>
  <si>
    <t xml:space="preserve">6724840142</t>
  </si>
  <si>
    <t xml:space="preserve">22004390</t>
  </si>
  <si>
    <t xml:space="preserve">6724845265</t>
  </si>
  <si>
    <t xml:space="preserve">22004392</t>
  </si>
  <si>
    <t xml:space="preserve">6724842746</t>
  </si>
  <si>
    <t xml:space="preserve">22004561</t>
  </si>
  <si>
    <t xml:space="preserve">6724842155</t>
  </si>
  <si>
    <t xml:space="preserve">22004687</t>
  </si>
  <si>
    <t xml:space="preserve">6724908492</t>
  </si>
  <si>
    <t xml:space="preserve">34/PA02</t>
  </si>
  <si>
    <t xml:space="preserve">6731305882</t>
  </si>
  <si>
    <t xml:space="preserve">9923092901</t>
  </si>
  <si>
    <t xml:space="preserve">6731306116</t>
  </si>
  <si>
    <t xml:space="preserve">9923092902</t>
  </si>
  <si>
    <t xml:space="preserve">6731163050</t>
  </si>
  <si>
    <t xml:space="preserve">2022302476</t>
  </si>
  <si>
    <t xml:space="preserve">6727561691</t>
  </si>
  <si>
    <t xml:space="preserve">5700013772</t>
  </si>
  <si>
    <t xml:space="preserve">6727563092</t>
  </si>
  <si>
    <t xml:space="preserve">5700013773</t>
  </si>
  <si>
    <t xml:space="preserve">6733530933</t>
  </si>
  <si>
    <t xml:space="preserve">6000014677</t>
  </si>
  <si>
    <t xml:space="preserve">6733531525</t>
  </si>
  <si>
    <t xml:space="preserve">6000014678</t>
  </si>
  <si>
    <t xml:space="preserve">ENRICO BRUNO SRL</t>
  </si>
  <si>
    <t xml:space="preserve">04891320014</t>
  </si>
  <si>
    <t xml:space="preserve">6729476900</t>
  </si>
  <si>
    <t xml:space="preserve">FT000139</t>
  </si>
  <si>
    <t xml:space="preserve">6728159081</t>
  </si>
  <si>
    <t xml:space="preserve">40028364</t>
  </si>
  <si>
    <t xml:space="preserve">6734241723</t>
  </si>
  <si>
    <t xml:space="preserve">40029432</t>
  </si>
  <si>
    <t xml:space="preserve">6734240433</t>
  </si>
  <si>
    <t xml:space="preserve">40029433</t>
  </si>
  <si>
    <t xml:space="preserve">6728369366</t>
  </si>
  <si>
    <t xml:space="preserve">V90001745</t>
  </si>
  <si>
    <t xml:space="preserve">6729008450</t>
  </si>
  <si>
    <t xml:space="preserve">458</t>
  </si>
  <si>
    <t xml:space="preserve">6732513704</t>
  </si>
  <si>
    <t xml:space="preserve">2110556313</t>
  </si>
  <si>
    <t xml:space="preserve">6739529936</t>
  </si>
  <si>
    <t xml:space="preserve">FIPADB-2022-751385</t>
  </si>
  <si>
    <t xml:space="preserve">6732344490</t>
  </si>
  <si>
    <t xml:space="preserve">6251002559</t>
  </si>
  <si>
    <t xml:space="preserve">6725737108</t>
  </si>
  <si>
    <t xml:space="preserve">4228001125</t>
  </si>
  <si>
    <t xml:space="preserve">6730346860</t>
  </si>
  <si>
    <t xml:space="preserve">2204093</t>
  </si>
  <si>
    <t xml:space="preserve">6727668309</t>
  </si>
  <si>
    <t xml:space="preserve">8722122042</t>
  </si>
  <si>
    <t xml:space="preserve">6727679096</t>
  </si>
  <si>
    <t xml:space="preserve">8722122043</t>
  </si>
  <si>
    <t xml:space="preserve">6727678251</t>
  </si>
  <si>
    <t xml:space="preserve">8722122044</t>
  </si>
  <si>
    <t xml:space="preserve">6727820180</t>
  </si>
  <si>
    <t xml:space="preserve">22/100/000513</t>
  </si>
  <si>
    <t xml:space="preserve">6730538078</t>
  </si>
  <si>
    <t xml:space="preserve">111</t>
  </si>
  <si>
    <t xml:space="preserve">6729139921</t>
  </si>
  <si>
    <t xml:space="preserve">2022 11 19</t>
  </si>
  <si>
    <t xml:space="preserve">6724799851</t>
  </si>
  <si>
    <t xml:space="preserve">1209092528</t>
  </si>
  <si>
    <t xml:space="preserve">6730334284</t>
  </si>
  <si>
    <t xml:space="preserve">1209093299</t>
  </si>
  <si>
    <t xml:space="preserve">6730336448</t>
  </si>
  <si>
    <t xml:space="preserve">1209093301</t>
  </si>
  <si>
    <t xml:space="preserve">6727517128</t>
  </si>
  <si>
    <t xml:space="preserve">3202204056</t>
  </si>
  <si>
    <t xml:space="preserve">6727640463</t>
  </si>
  <si>
    <t xml:space="preserve">3202204203</t>
  </si>
  <si>
    <t xml:space="preserve">6724999210</t>
  </si>
  <si>
    <t xml:space="preserve">2022000010008149</t>
  </si>
  <si>
    <t xml:space="preserve">6731060027</t>
  </si>
  <si>
    <t xml:space="preserve">000223/PA</t>
  </si>
  <si>
    <t xml:space="preserve">6731063289</t>
  </si>
  <si>
    <t xml:space="preserve">000238/PA</t>
  </si>
  <si>
    <t xml:space="preserve">6731978134</t>
  </si>
  <si>
    <t xml:space="preserve">2022030619</t>
  </si>
  <si>
    <t xml:space="preserve">6730425735</t>
  </si>
  <si>
    <t xml:space="preserve">7228001404</t>
  </si>
  <si>
    <t xml:space="preserve">6726479752</t>
  </si>
  <si>
    <t xml:space="preserve">1003084202</t>
  </si>
  <si>
    <t xml:space="preserve">6727091621</t>
  </si>
  <si>
    <t xml:space="preserve">3622019042</t>
  </si>
  <si>
    <t xml:space="preserve">6727091782</t>
  </si>
  <si>
    <t xml:space="preserve">3622019043</t>
  </si>
  <si>
    <t xml:space="preserve">6725935435</t>
  </si>
  <si>
    <t xml:space="preserve">218/E</t>
  </si>
  <si>
    <t xml:space="preserve">6725935458</t>
  </si>
  <si>
    <t xml:space="preserve">219/E</t>
  </si>
  <si>
    <t xml:space="preserve">6738793989</t>
  </si>
  <si>
    <t xml:space="preserve">6100201372</t>
  </si>
  <si>
    <t xml:space="preserve">6725000370</t>
  </si>
  <si>
    <t xml:space="preserve">2022000010007681</t>
  </si>
  <si>
    <t xml:space="preserve">6726779264</t>
  </si>
  <si>
    <t xml:space="preserve">0086595661</t>
  </si>
  <si>
    <t xml:space="preserve">6728404144</t>
  </si>
  <si>
    <t xml:space="preserve">9897030850</t>
  </si>
  <si>
    <t xml:space="preserve">6728377308</t>
  </si>
  <si>
    <t xml:space="preserve">9897030851</t>
  </si>
  <si>
    <t xml:space="preserve">6728418556</t>
  </si>
  <si>
    <t xml:space="preserve">9897030852</t>
  </si>
  <si>
    <t xml:space="preserve">6739401779</t>
  </si>
  <si>
    <t xml:space="preserve">9897031253</t>
  </si>
  <si>
    <t xml:space="preserve">6727938404</t>
  </si>
  <si>
    <t xml:space="preserve">000175/V5</t>
  </si>
  <si>
    <t xml:space="preserve">6727938629</t>
  </si>
  <si>
    <t xml:space="preserve">000176/V5</t>
  </si>
  <si>
    <t xml:space="preserve">6725120036</t>
  </si>
  <si>
    <t xml:space="preserve">27414842</t>
  </si>
  <si>
    <t xml:space="preserve">6731731722</t>
  </si>
  <si>
    <t xml:space="preserve">27415199</t>
  </si>
  <si>
    <t xml:space="preserve">6702232821</t>
  </si>
  <si>
    <t xml:space="preserve">C63 42000607</t>
  </si>
  <si>
    <t xml:space="preserve">6735624957</t>
  </si>
  <si>
    <t xml:space="preserve">6725736077</t>
  </si>
  <si>
    <t xml:space="preserve">2223015750</t>
  </si>
  <si>
    <t xml:space="preserve">6725739538</t>
  </si>
  <si>
    <t xml:space="preserve">2223015751</t>
  </si>
  <si>
    <t xml:space="preserve">6732335338</t>
  </si>
  <si>
    <t xml:space="preserve">2223016063</t>
  </si>
  <si>
    <t xml:space="preserve">6732341618</t>
  </si>
  <si>
    <t xml:space="preserve">2223016064</t>
  </si>
  <si>
    <t xml:space="preserve">6731244619</t>
  </si>
  <si>
    <t xml:space="preserve">3300024544</t>
  </si>
  <si>
    <t xml:space="preserve">6736811152</t>
  </si>
  <si>
    <t xml:space="preserve">3300025641</t>
  </si>
  <si>
    <t xml:space="preserve">6734260886</t>
  </si>
  <si>
    <t xml:space="preserve">1144</t>
  </si>
  <si>
    <t xml:space="preserve">6727965099</t>
  </si>
  <si>
    <t xml:space="preserve">285-P</t>
  </si>
  <si>
    <t xml:space="preserve">6741468568</t>
  </si>
  <si>
    <t xml:space="preserve">2022101890</t>
  </si>
  <si>
    <t xml:space="preserve">6742528838</t>
  </si>
  <si>
    <t xml:space="preserve">S22F007284</t>
  </si>
  <si>
    <t xml:space="preserve">6739679549</t>
  </si>
  <si>
    <t xml:space="preserve">0931833088</t>
  </si>
  <si>
    <t xml:space="preserve">6739679580</t>
  </si>
  <si>
    <t xml:space="preserve">0931833089</t>
  </si>
  <si>
    <t xml:space="preserve">6745203872</t>
  </si>
  <si>
    <t xml:space="preserve">202210215</t>
  </si>
  <si>
    <t xml:space="preserve">6742806004</t>
  </si>
  <si>
    <t xml:space="preserve">2022002715</t>
  </si>
  <si>
    <t xml:space="preserve">6742806075</t>
  </si>
  <si>
    <t xml:space="preserve">2022002716</t>
  </si>
  <si>
    <t xml:space="preserve">6742806126</t>
  </si>
  <si>
    <t xml:space="preserve">2022002717</t>
  </si>
  <si>
    <t xml:space="preserve">6743211586</t>
  </si>
  <si>
    <t xml:space="preserve">1020625949</t>
  </si>
  <si>
    <t xml:space="preserve">6743204858</t>
  </si>
  <si>
    <t xml:space="preserve">1020626182</t>
  </si>
  <si>
    <t xml:space="preserve">6746293465</t>
  </si>
  <si>
    <t xml:space="preserve">221001812</t>
  </si>
  <si>
    <t xml:space="preserve">6746452849</t>
  </si>
  <si>
    <t xml:space="preserve">222012273</t>
  </si>
  <si>
    <t xml:space="preserve">6743340559</t>
  </si>
  <si>
    <t xml:space="preserve">FPA - 00018</t>
  </si>
  <si>
    <t xml:space="preserve">6741319448</t>
  </si>
  <si>
    <t xml:space="preserve">22VFN001945</t>
  </si>
  <si>
    <t xml:space="preserve">6741743270</t>
  </si>
  <si>
    <t xml:space="preserve">2202203573</t>
  </si>
  <si>
    <t xml:space="preserve">6743287340</t>
  </si>
  <si>
    <t xml:space="preserve">102/07/22</t>
  </si>
  <si>
    <t xml:space="preserve">6740630832</t>
  </si>
  <si>
    <t xml:space="preserve">25 / PA</t>
  </si>
  <si>
    <t xml:space="preserve">6743382814</t>
  </si>
  <si>
    <t xml:space="preserve">V90001877</t>
  </si>
  <si>
    <t xml:space="preserve">6742351704</t>
  </si>
  <si>
    <t xml:space="preserve">8722122334</t>
  </si>
  <si>
    <t xml:space="preserve">6742359572</t>
  </si>
  <si>
    <t xml:space="preserve">8722122335</t>
  </si>
  <si>
    <t xml:space="preserve">6741516498</t>
  </si>
  <si>
    <t xml:space="preserve">1022000437</t>
  </si>
  <si>
    <t xml:space="preserve">6742057708</t>
  </si>
  <si>
    <t xml:space="preserve">22PA000120/EO</t>
  </si>
  <si>
    <t xml:space="preserve">6741184268</t>
  </si>
  <si>
    <t xml:space="preserve">22002701R8</t>
  </si>
  <si>
    <t xml:space="preserve">6741184272</t>
  </si>
  <si>
    <t xml:space="preserve">22002702R8</t>
  </si>
  <si>
    <t xml:space="preserve">6741184158</t>
  </si>
  <si>
    <t xml:space="preserve">22002703R8</t>
  </si>
  <si>
    <t xml:space="preserve">6746563503</t>
  </si>
  <si>
    <t xml:space="preserve">0001292/L</t>
  </si>
  <si>
    <t xml:space="preserve">6745126812</t>
  </si>
  <si>
    <t xml:space="preserve">7310002941</t>
  </si>
  <si>
    <t xml:space="preserve">6745860509</t>
  </si>
  <si>
    <t xml:space="preserve">2211102156</t>
  </si>
  <si>
    <t xml:space="preserve">6745598267</t>
  </si>
  <si>
    <t xml:space="preserve">1209094619</t>
  </si>
  <si>
    <t xml:space="preserve">6741049241</t>
  </si>
  <si>
    <t xml:space="preserve">3622019637</t>
  </si>
  <si>
    <t xml:space="preserve">6743126915</t>
  </si>
  <si>
    <t xml:space="preserve">9897031252</t>
  </si>
  <si>
    <t xml:space="preserve">POLYMED S.R.L.</t>
  </si>
  <si>
    <t xml:space="preserve">03189780483</t>
  </si>
  <si>
    <t xml:space="preserve">6742811236</t>
  </si>
  <si>
    <t xml:space="preserve">ES0010087</t>
  </si>
  <si>
    <t xml:space="preserve">PRINCIPLE ITALY SPA</t>
  </si>
  <si>
    <t xml:space="preserve">07743340965</t>
  </si>
  <si>
    <t xml:space="preserve">6742167058</t>
  </si>
  <si>
    <t xml:space="preserve">1800023/22</t>
  </si>
  <si>
    <t xml:space="preserve">6743875835</t>
  </si>
  <si>
    <t xml:space="preserve">503026</t>
  </si>
  <si>
    <t xml:space="preserve">6743875829</t>
  </si>
  <si>
    <t xml:space="preserve">503027</t>
  </si>
  <si>
    <t xml:space="preserve">6743875841</t>
  </si>
  <si>
    <t xml:space="preserve">503028</t>
  </si>
  <si>
    <t xml:space="preserve">6743875889</t>
  </si>
  <si>
    <t xml:space="preserve">503029</t>
  </si>
  <si>
    <t xml:space="preserve">6743875884</t>
  </si>
  <si>
    <t xml:space="preserve">503030</t>
  </si>
  <si>
    <t xml:space="preserve">6741931535</t>
  </si>
  <si>
    <t xml:space="preserve">2100015433</t>
  </si>
  <si>
    <t xml:space="preserve">6741931727</t>
  </si>
  <si>
    <t xml:space="preserve">2100015434</t>
  </si>
  <si>
    <t xml:space="preserve">6741931869</t>
  </si>
  <si>
    <t xml:space="preserve">2100015435</t>
  </si>
  <si>
    <t xml:space="preserve">6741301398</t>
  </si>
  <si>
    <t xml:space="preserve">67</t>
  </si>
  <si>
    <t xml:space="preserve">6741962047</t>
  </si>
  <si>
    <t xml:space="preserve">3807</t>
  </si>
  <si>
    <t xml:space="preserve">6744900179</t>
  </si>
  <si>
    <t xml:space="preserve">IT00122V0003209</t>
  </si>
  <si>
    <t xml:space="preserve">6651707684</t>
  </si>
  <si>
    <t xml:space="preserve">92200020</t>
  </si>
  <si>
    <t xml:space="preserve">A.I.D.STABILIMENTO CHIMICO FARMACEUTICO</t>
  </si>
  <si>
    <t xml:space="preserve">97254170588</t>
  </si>
  <si>
    <t xml:space="preserve">6750621587</t>
  </si>
  <si>
    <t xml:space="preserve">2230532/V2</t>
  </si>
  <si>
    <t xml:space="preserve">6750377705</t>
  </si>
  <si>
    <t xml:space="preserve">427/FE</t>
  </si>
  <si>
    <t xml:space="preserve">6750379504</t>
  </si>
  <si>
    <t xml:space="preserve">448/FE</t>
  </si>
  <si>
    <t xml:space="preserve">6688862164</t>
  </si>
  <si>
    <t xml:space="preserve">202210160</t>
  </si>
  <si>
    <t xml:space="preserve">6688862626</t>
  </si>
  <si>
    <t xml:space="preserve">202210161</t>
  </si>
  <si>
    <t xml:space="preserve">6744651458</t>
  </si>
  <si>
    <t xml:space="preserve">LPME/2022/33</t>
  </si>
  <si>
    <t xml:space="preserve">6744715193</t>
  </si>
  <si>
    <t xml:space="preserve">LPME/2022/34</t>
  </si>
  <si>
    <t xml:space="preserve">6744716047</t>
  </si>
  <si>
    <t xml:space="preserve">LPME/2022/35</t>
  </si>
  <si>
    <t xml:space="preserve">6515833380</t>
  </si>
  <si>
    <t xml:space="preserve">LPME/2022/4</t>
  </si>
  <si>
    <t xml:space="preserve">6515827801</t>
  </si>
  <si>
    <t xml:space="preserve">LPME/2022/5</t>
  </si>
  <si>
    <t xml:space="preserve">6515827401</t>
  </si>
  <si>
    <t xml:space="preserve">LPME/2022/6</t>
  </si>
  <si>
    <t xml:space="preserve">6515827581</t>
  </si>
  <si>
    <t xml:space="preserve">LPME/2022/7</t>
  </si>
  <si>
    <t xml:space="preserve">6515833391</t>
  </si>
  <si>
    <t xml:space="preserve">LPME/2022/8</t>
  </si>
  <si>
    <t xml:space="preserve">6458577173</t>
  </si>
  <si>
    <t xml:space="preserve">25FE/2021/581</t>
  </si>
  <si>
    <t xml:space="preserve">6624599704</t>
  </si>
  <si>
    <t xml:space="preserve">25FE/2022/53</t>
  </si>
  <si>
    <t xml:space="preserve">6624599207</t>
  </si>
  <si>
    <t xml:space="preserve">25FE/2022/54</t>
  </si>
  <si>
    <t xml:space="preserve">6624599165</t>
  </si>
  <si>
    <t xml:space="preserve">25FE/2022/55</t>
  </si>
  <si>
    <t xml:space="preserve">6751104051</t>
  </si>
  <si>
    <t xml:space="preserve">1020626424</t>
  </si>
  <si>
    <t xml:space="preserve">6685773757</t>
  </si>
  <si>
    <t xml:space="preserve">2022-NPA-00017</t>
  </si>
  <si>
    <t xml:space="preserve">AZIENDA OSPEDALIERO-UNIVERSITARIA DI BOLOGNA(IRCCS)</t>
  </si>
  <si>
    <t xml:space="preserve">92038610371</t>
  </si>
  <si>
    <t xml:space="preserve">6748587247</t>
  </si>
  <si>
    <t xml:space="preserve">722000171</t>
  </si>
  <si>
    <t xml:space="preserve">6747796055</t>
  </si>
  <si>
    <t xml:space="preserve">22023162</t>
  </si>
  <si>
    <t xml:space="preserve">6747796057</t>
  </si>
  <si>
    <t xml:space="preserve">22023163</t>
  </si>
  <si>
    <t xml:space="preserve">6751029592</t>
  </si>
  <si>
    <t xml:space="preserve">200215/P</t>
  </si>
  <si>
    <t xml:space="preserve">6751741461</t>
  </si>
  <si>
    <t xml:space="preserve">5029205264</t>
  </si>
  <si>
    <t xml:space="preserve">6749848937</t>
  </si>
  <si>
    <t xml:space="preserve">8/FATTPA 22</t>
  </si>
  <si>
    <t xml:space="preserve">6751842618</t>
  </si>
  <si>
    <t xml:space="preserve">7172055592</t>
  </si>
  <si>
    <t xml:space="preserve">6751842619</t>
  </si>
  <si>
    <t xml:space="preserve">7172055593</t>
  </si>
  <si>
    <t xml:space="preserve">6748609766</t>
  </si>
  <si>
    <t xml:space="preserve">524945</t>
  </si>
  <si>
    <t xml:space="preserve">6751097823</t>
  </si>
  <si>
    <t xml:space="preserve">525940</t>
  </si>
  <si>
    <t xml:space="preserve">6750635364</t>
  </si>
  <si>
    <t xml:space="preserve">19/PA</t>
  </si>
  <si>
    <t xml:space="preserve">6751484175</t>
  </si>
  <si>
    <t xml:space="preserve">2022-VP-0000517</t>
  </si>
  <si>
    <t xml:space="preserve">6749005473</t>
  </si>
  <si>
    <t xml:space="preserve">000375-0C6</t>
  </si>
  <si>
    <t xml:space="preserve">6765562384</t>
  </si>
  <si>
    <t xml:space="preserve">11/01</t>
  </si>
  <si>
    <t xml:space="preserve">6667184623</t>
  </si>
  <si>
    <t xml:space="preserve">3/01</t>
  </si>
  <si>
    <t xml:space="preserve">6609174959</t>
  </si>
  <si>
    <t xml:space="preserve">000012/PA</t>
  </si>
  <si>
    <t xml:space="preserve">6683808071</t>
  </si>
  <si>
    <t xml:space="preserve">6683808782</t>
  </si>
  <si>
    <t xml:space="preserve">15/PA</t>
  </si>
  <si>
    <t xml:space="preserve">6600932387</t>
  </si>
  <si>
    <t xml:space="preserve">6675107965</t>
  </si>
  <si>
    <t xml:space="preserve">26/E</t>
  </si>
  <si>
    <t xml:space="preserve">6675108944</t>
  </si>
  <si>
    <t xml:space="preserve">6675109647</t>
  </si>
  <si>
    <t xml:space="preserve">6748414890</t>
  </si>
  <si>
    <t xml:space="preserve">5916097168</t>
  </si>
  <si>
    <t xml:space="preserve">6748402755</t>
  </si>
  <si>
    <t xml:space="preserve">5916097367</t>
  </si>
  <si>
    <t xml:space="preserve">6668549916</t>
  </si>
  <si>
    <t xml:space="preserve">26.P</t>
  </si>
  <si>
    <t xml:space="preserve">6747405744</t>
  </si>
  <si>
    <t xml:space="preserve">4108782942</t>
  </si>
  <si>
    <t xml:space="preserve">HOLLISTER S.P.A.</t>
  </si>
  <si>
    <t xml:space="preserve">93517310152</t>
  </si>
  <si>
    <t xml:space="preserve">6750518681</t>
  </si>
  <si>
    <t xml:space="preserve">0222005497</t>
  </si>
  <si>
    <t xml:space="preserve">6750554057</t>
  </si>
  <si>
    <t xml:space="preserve">0222005714</t>
  </si>
  <si>
    <t xml:space="preserve">6750629799</t>
  </si>
  <si>
    <t xml:space="preserve">1646/5</t>
  </si>
  <si>
    <t xml:space="preserve">6610046242</t>
  </si>
  <si>
    <t xml:space="preserve">6770594717</t>
  </si>
  <si>
    <t xml:space="preserve">17/PA</t>
  </si>
  <si>
    <t xml:space="preserve">6747430188</t>
  </si>
  <si>
    <t xml:space="preserve">22PL011958</t>
  </si>
  <si>
    <t xml:space="preserve">6751550948</t>
  </si>
  <si>
    <t xml:space="preserve">1209095993</t>
  </si>
  <si>
    <t xml:space="preserve">6751550962</t>
  </si>
  <si>
    <t xml:space="preserve">1209095995</t>
  </si>
  <si>
    <t xml:space="preserve">6752159804</t>
  </si>
  <si>
    <t xml:space="preserve">1209097036</t>
  </si>
  <si>
    <t xml:space="preserve">MEGAPHARMA OSPEDALIERA S.R.L.</t>
  </si>
  <si>
    <t xml:space="preserve">02032400265</t>
  </si>
  <si>
    <t xml:space="preserve">6751248590</t>
  </si>
  <si>
    <t xml:space="preserve">6751801034</t>
  </si>
  <si>
    <t xml:space="preserve">94003591</t>
  </si>
  <si>
    <t xml:space="preserve">6750170437</t>
  </si>
  <si>
    <t xml:space="preserve">22502639</t>
  </si>
  <si>
    <t xml:space="preserve">6749969432</t>
  </si>
  <si>
    <t xml:space="preserve">2022000010007377</t>
  </si>
  <si>
    <t xml:space="preserve">6750145730</t>
  </si>
  <si>
    <t xml:space="preserve">0000013/SP1</t>
  </si>
  <si>
    <t xml:space="preserve">6748091002</t>
  </si>
  <si>
    <t xml:space="preserve">1784</t>
  </si>
  <si>
    <t xml:space="preserve">6747752510</t>
  </si>
  <si>
    <t xml:space="preserve">3622020035</t>
  </si>
  <si>
    <t xml:space="preserve">6747752824</t>
  </si>
  <si>
    <t xml:space="preserve">3622020036</t>
  </si>
  <si>
    <t xml:space="preserve">6748308528</t>
  </si>
  <si>
    <t xml:space="preserve">5200743015</t>
  </si>
  <si>
    <t xml:space="preserve">6748309134</t>
  </si>
  <si>
    <t xml:space="preserve">5200743016</t>
  </si>
  <si>
    <t xml:space="preserve">6751325580</t>
  </si>
  <si>
    <t xml:space="preserve">8500112303</t>
  </si>
  <si>
    <t xml:space="preserve">6751974955</t>
  </si>
  <si>
    <t xml:space="preserve">0086596013</t>
  </si>
  <si>
    <t xml:space="preserve">6747128774</t>
  </si>
  <si>
    <t xml:space="preserve">9897031774</t>
  </si>
  <si>
    <t xml:space="preserve">6683714936</t>
  </si>
  <si>
    <t xml:space="preserve">22FVRW002532</t>
  </si>
  <si>
    <t xml:space="preserve">6683714912</t>
  </si>
  <si>
    <t xml:space="preserve">22FVRW002533</t>
  </si>
  <si>
    <t xml:space="preserve">6748386192</t>
  </si>
  <si>
    <t xml:space="preserve">9572305655</t>
  </si>
  <si>
    <t xml:space="preserve">6748420579</t>
  </si>
  <si>
    <t xml:space="preserve">2100015962</t>
  </si>
  <si>
    <t xml:space="preserve">6748420892</t>
  </si>
  <si>
    <t xml:space="preserve">2100015963</t>
  </si>
  <si>
    <t xml:space="preserve">6748421048</t>
  </si>
  <si>
    <t xml:space="preserve">2100015964</t>
  </si>
  <si>
    <t xml:space="preserve">6747788885</t>
  </si>
  <si>
    <t xml:space="preserve">0931832839</t>
  </si>
  <si>
    <t xml:space="preserve">6755371342</t>
  </si>
  <si>
    <t xml:space="preserve">72/50</t>
  </si>
  <si>
    <t xml:space="preserve">6755371352</t>
  </si>
  <si>
    <t xml:space="preserve">73/50</t>
  </si>
  <si>
    <t xml:space="preserve">SOSTEL SRL</t>
  </si>
  <si>
    <t xml:space="preserve">00728660168</t>
  </si>
  <si>
    <t xml:space="preserve">6748107883</t>
  </si>
  <si>
    <t xml:space="preserve">PA22/-----6</t>
  </si>
  <si>
    <t xml:space="preserve">6748107918</t>
  </si>
  <si>
    <t xml:space="preserve">PA22/-----7</t>
  </si>
  <si>
    <t xml:space="preserve">6747575928</t>
  </si>
  <si>
    <t xml:space="preserve">2283009046</t>
  </si>
  <si>
    <t xml:space="preserve">6748105586</t>
  </si>
  <si>
    <t xml:space="preserve">2223016671</t>
  </si>
  <si>
    <t xml:space="preserve">6751819142</t>
  </si>
  <si>
    <t xml:space="preserve">90003684</t>
  </si>
  <si>
    <t xml:space="preserve">6749191337</t>
  </si>
  <si>
    <t xml:space="preserve">7322001538</t>
  </si>
  <si>
    <t xml:space="preserve">6747440450</t>
  </si>
  <si>
    <t xml:space="preserve">420001558</t>
  </si>
  <si>
    <t xml:space="preserve">6747440441</t>
  </si>
  <si>
    <t xml:space="preserve">420001559</t>
  </si>
  <si>
    <t xml:space="preserve">6742581313</t>
  </si>
  <si>
    <t xml:space="preserve">S22F007340</t>
  </si>
  <si>
    <t xml:space="preserve">6756134554</t>
  </si>
  <si>
    <t xml:space="preserve">S22F007405</t>
  </si>
  <si>
    <t xml:space="preserve">6760911067</t>
  </si>
  <si>
    <t xml:space="preserve">7000155499</t>
  </si>
  <si>
    <t xml:space="preserve">6757312113</t>
  </si>
  <si>
    <t xml:space="preserve">199253525/365204/P1</t>
  </si>
  <si>
    <t xml:space="preserve">6759772796</t>
  </si>
  <si>
    <t xml:space="preserve">2022/417/P</t>
  </si>
  <si>
    <t xml:space="preserve">6754269966</t>
  </si>
  <si>
    <t xml:space="preserve">465/FE</t>
  </si>
  <si>
    <t xml:space="preserve">6758641207</t>
  </si>
  <si>
    <t xml:space="preserve">1220252863</t>
  </si>
  <si>
    <t xml:space="preserve">6758639269</t>
  </si>
  <si>
    <t xml:space="preserve">1220252864</t>
  </si>
  <si>
    <t xml:space="preserve">6758641262</t>
  </si>
  <si>
    <t xml:space="preserve">1220252865</t>
  </si>
  <si>
    <t xml:space="preserve">6762864728</t>
  </si>
  <si>
    <t xml:space="preserve">FC0001202-0</t>
  </si>
  <si>
    <t xml:space="preserve">6761148666</t>
  </si>
  <si>
    <t xml:space="preserve">10639</t>
  </si>
  <si>
    <t xml:space="preserve">6753364526</t>
  </si>
  <si>
    <t xml:space="preserve">92200166</t>
  </si>
  <si>
    <t xml:space="preserve">2202258</t>
  </si>
  <si>
    <t xml:space="preserve">6760874028</t>
  </si>
  <si>
    <t xml:space="preserve">1020626725</t>
  </si>
  <si>
    <t xml:space="preserve">6759093660</t>
  </si>
  <si>
    <t xml:space="preserve">2865</t>
  </si>
  <si>
    <t xml:space="preserve">6721614871</t>
  </si>
  <si>
    <t xml:space="preserve">22020964</t>
  </si>
  <si>
    <t xml:space="preserve">6754734878</t>
  </si>
  <si>
    <t xml:space="preserve">5302431501</t>
  </si>
  <si>
    <t xml:space="preserve">6754735021</t>
  </si>
  <si>
    <t xml:space="preserve">5302431502</t>
  </si>
  <si>
    <t xml:space="preserve">6760175409</t>
  </si>
  <si>
    <t xml:space="preserve">5302431898</t>
  </si>
  <si>
    <t xml:space="preserve">6757418430</t>
  </si>
  <si>
    <t xml:space="preserve">222012928</t>
  </si>
  <si>
    <t xml:space="preserve">6757323276</t>
  </si>
  <si>
    <t xml:space="preserve">222012929</t>
  </si>
  <si>
    <t xml:space="preserve">6757091376</t>
  </si>
  <si>
    <t xml:space="preserve">222012930</t>
  </si>
  <si>
    <t xml:space="preserve">6757323074</t>
  </si>
  <si>
    <t xml:space="preserve">222012931</t>
  </si>
  <si>
    <t xml:space="preserve">6757323935</t>
  </si>
  <si>
    <t xml:space="preserve">222012932</t>
  </si>
  <si>
    <t xml:space="preserve">6762622397</t>
  </si>
  <si>
    <t xml:space="preserve">751/PA</t>
  </si>
  <si>
    <t xml:space="preserve">6753545573</t>
  </si>
  <si>
    <t xml:space="preserve">22VFN002078</t>
  </si>
  <si>
    <t xml:space="preserve">6753546342</t>
  </si>
  <si>
    <t xml:space="preserve">22VFN002079</t>
  </si>
  <si>
    <t xml:space="preserve">6753546671</t>
  </si>
  <si>
    <t xml:space="preserve">22VFN002080</t>
  </si>
  <si>
    <t xml:space="preserve">6758797523</t>
  </si>
  <si>
    <t xml:space="preserve">22VFN002142</t>
  </si>
  <si>
    <t xml:space="preserve">6667575079</t>
  </si>
  <si>
    <t xml:space="preserve">6757007127</t>
  </si>
  <si>
    <t xml:space="preserve">7172056281</t>
  </si>
  <si>
    <t xml:space="preserve">6757007147</t>
  </si>
  <si>
    <t xml:space="preserve">7172056282</t>
  </si>
  <si>
    <t xml:space="preserve">6762749201</t>
  </si>
  <si>
    <t xml:space="preserve">3900270716</t>
  </si>
  <si>
    <t xml:space="preserve">CARL ZEISS S.P.A</t>
  </si>
  <si>
    <t xml:space="preserve">00721920155</t>
  </si>
  <si>
    <t xml:space="preserve">6755271120</t>
  </si>
  <si>
    <t xml:space="preserve">5840221669</t>
  </si>
  <si>
    <t xml:space="preserve">6762852930</t>
  </si>
  <si>
    <t xml:space="preserve">2122003218</t>
  </si>
  <si>
    <t xml:space="preserve">6753809966</t>
  </si>
  <si>
    <t xml:space="preserve">2202203761</t>
  </si>
  <si>
    <t xml:space="preserve">6753809954</t>
  </si>
  <si>
    <t xml:space="preserve">2202203766</t>
  </si>
  <si>
    <t xml:space="preserve">6753809690</t>
  </si>
  <si>
    <t xml:space="preserve">2202203775</t>
  </si>
  <si>
    <t xml:space="preserve">6753839012</t>
  </si>
  <si>
    <t xml:space="preserve">9270031502</t>
  </si>
  <si>
    <t xml:space="preserve">6760312635</t>
  </si>
  <si>
    <t xml:space="preserve">3006873220</t>
  </si>
  <si>
    <t xml:space="preserve">6756980203</t>
  </si>
  <si>
    <t xml:space="preserve">22005123</t>
  </si>
  <si>
    <t xml:space="preserve">6757358106</t>
  </si>
  <si>
    <t xml:space="preserve">8261328287</t>
  </si>
  <si>
    <t xml:space="preserve">6753514496</t>
  </si>
  <si>
    <t xml:space="preserve">702/PA</t>
  </si>
  <si>
    <t xml:space="preserve">6755622140</t>
  </si>
  <si>
    <t xml:space="preserve">771/PA</t>
  </si>
  <si>
    <t xml:space="preserve">6756180640</t>
  </si>
  <si>
    <t xml:space="preserve">800/PA</t>
  </si>
  <si>
    <t xml:space="preserve">6761153885</t>
  </si>
  <si>
    <t xml:space="preserve">808/PA</t>
  </si>
  <si>
    <t xml:space="preserve">6759141426</t>
  </si>
  <si>
    <t xml:space="preserve">40031940</t>
  </si>
  <si>
    <t xml:space="preserve">6604109476</t>
  </si>
  <si>
    <t xml:space="preserve">FatPAM 101-2022</t>
  </si>
  <si>
    <t xml:space="preserve">6637634009</t>
  </si>
  <si>
    <t xml:space="preserve">8001960</t>
  </si>
  <si>
    <t xml:space="preserve">6760282450</t>
  </si>
  <si>
    <t xml:space="preserve">8004012</t>
  </si>
  <si>
    <t xml:space="preserve">6754669680</t>
  </si>
  <si>
    <t xml:space="preserve">85 / PA</t>
  </si>
  <si>
    <t xml:space="preserve">6858688002</t>
  </si>
  <si>
    <t xml:space="preserve">FATTPA 536_22</t>
  </si>
  <si>
    <t xml:space="preserve">6858751294</t>
  </si>
  <si>
    <t xml:space="preserve">FATTPA 537_22</t>
  </si>
  <si>
    <t xml:space="preserve">6756189439</t>
  </si>
  <si>
    <t xml:space="preserve">V90002001</t>
  </si>
  <si>
    <t xml:space="preserve">6756189683</t>
  </si>
  <si>
    <t xml:space="preserve">V90002062</t>
  </si>
  <si>
    <t xml:space="preserve">6752918888</t>
  </si>
  <si>
    <t xml:space="preserve">0740856011</t>
  </si>
  <si>
    <t xml:space="preserve">6752780262</t>
  </si>
  <si>
    <t xml:space="preserve">2110556587</t>
  </si>
  <si>
    <t xml:space="preserve">6758471820</t>
  </si>
  <si>
    <t xml:space="preserve">6012222003305</t>
  </si>
  <si>
    <t xml:space="preserve">6762197010</t>
  </si>
  <si>
    <t xml:space="preserve">8134122423</t>
  </si>
  <si>
    <t xml:space="preserve">6758413342</t>
  </si>
  <si>
    <t xml:space="preserve">8722123359</t>
  </si>
  <si>
    <t xml:space="preserve">6756295382</t>
  </si>
  <si>
    <t xml:space="preserve">0094645926</t>
  </si>
  <si>
    <t xml:space="preserve">6761221302</t>
  </si>
  <si>
    <t xml:space="preserve">1192/FPA</t>
  </si>
  <si>
    <t xml:space="preserve">6761222387</t>
  </si>
  <si>
    <t xml:space="preserve">1197/FPA</t>
  </si>
  <si>
    <t xml:space="preserve">6756314220</t>
  </si>
  <si>
    <t xml:space="preserve">7310003132</t>
  </si>
  <si>
    <t xml:space="preserve">6761724339</t>
  </si>
  <si>
    <t xml:space="preserve">7310003182</t>
  </si>
  <si>
    <t xml:space="preserve">MAGGIOLI SPA</t>
  </si>
  <si>
    <t xml:space="preserve">06188330150</t>
  </si>
  <si>
    <t xml:space="preserve">6880372956</t>
  </si>
  <si>
    <t xml:space="preserve">0002111982</t>
  </si>
  <si>
    <t xml:space="preserve">6757567289</t>
  </si>
  <si>
    <t xml:space="preserve">BP003665</t>
  </si>
  <si>
    <t xml:space="preserve">6757567278</t>
  </si>
  <si>
    <t xml:space="preserve">BP003667</t>
  </si>
  <si>
    <t xml:space="preserve">6755174750</t>
  </si>
  <si>
    <t xml:space="preserve">109/22</t>
  </si>
  <si>
    <t xml:space="preserve">6761493711</t>
  </si>
  <si>
    <t xml:space="preserve">1209097893</t>
  </si>
  <si>
    <t xml:space="preserve">6761423296</t>
  </si>
  <si>
    <t xml:space="preserve">1209098643</t>
  </si>
  <si>
    <t xml:space="preserve">6762941563</t>
  </si>
  <si>
    <t xml:space="preserve">1209099956</t>
  </si>
  <si>
    <t xml:space="preserve">6762942356</t>
  </si>
  <si>
    <t xml:space="preserve">1209099958</t>
  </si>
  <si>
    <t xml:space="preserve">6759709801</t>
  </si>
  <si>
    <t xml:space="preserve">74/2022/PA</t>
  </si>
  <si>
    <t xml:space="preserve">6755933956</t>
  </si>
  <si>
    <t xml:space="preserve">VH200803</t>
  </si>
  <si>
    <t xml:space="preserve">6755939523</t>
  </si>
  <si>
    <t xml:space="preserve">VH200825</t>
  </si>
  <si>
    <t xml:space="preserve">6731978303</t>
  </si>
  <si>
    <t xml:space="preserve">2022030621</t>
  </si>
  <si>
    <t xml:space="preserve">6731978526</t>
  </si>
  <si>
    <t xml:space="preserve">2022030623</t>
  </si>
  <si>
    <t xml:space="preserve">6751629027</t>
  </si>
  <si>
    <t xml:space="preserve">2022033091</t>
  </si>
  <si>
    <t xml:space="preserve">6751629156</t>
  </si>
  <si>
    <t xml:space="preserve">2022033095</t>
  </si>
  <si>
    <t xml:space="preserve">6751629273</t>
  </si>
  <si>
    <t xml:space="preserve">2022033097</t>
  </si>
  <si>
    <t xml:space="preserve">6762202351</t>
  </si>
  <si>
    <t xml:space="preserve">2022036169</t>
  </si>
  <si>
    <t xml:space="preserve">6762202382</t>
  </si>
  <si>
    <t xml:space="preserve">2022036171</t>
  </si>
  <si>
    <t xml:space="preserve">6762202439</t>
  </si>
  <si>
    <t xml:space="preserve">2022036172</t>
  </si>
  <si>
    <t xml:space="preserve">6762202370</t>
  </si>
  <si>
    <t xml:space="preserve">2022036173</t>
  </si>
  <si>
    <t xml:space="preserve">6762202391</t>
  </si>
  <si>
    <t xml:space="preserve">2022036174</t>
  </si>
  <si>
    <t xml:space="preserve">NACATUR INTERNATIONAL IMPORT EXPORTSRL</t>
  </si>
  <si>
    <t xml:space="preserve">01313240424</t>
  </si>
  <si>
    <t xml:space="preserve">6759664421</t>
  </si>
  <si>
    <t xml:space="preserve">1220/PA</t>
  </si>
  <si>
    <t xml:space="preserve">6755700205</t>
  </si>
  <si>
    <t xml:space="preserve">0000018/SP1</t>
  </si>
  <si>
    <t xml:space="preserve">6755701403</t>
  </si>
  <si>
    <t xml:space="preserve">0000085/SP3</t>
  </si>
  <si>
    <t xml:space="preserve">6757383831</t>
  </si>
  <si>
    <t xml:space="preserve">22002055</t>
  </si>
  <si>
    <t xml:space="preserve">6759679649</t>
  </si>
  <si>
    <t xml:space="preserve">181/PA</t>
  </si>
  <si>
    <t xml:space="preserve">6753039073</t>
  </si>
  <si>
    <t xml:space="preserve">3622020727</t>
  </si>
  <si>
    <t xml:space="preserve">6758503747</t>
  </si>
  <si>
    <t xml:space="preserve">3622021171</t>
  </si>
  <si>
    <t xml:space="preserve">6753921935</t>
  </si>
  <si>
    <t xml:space="preserve">6100201727</t>
  </si>
  <si>
    <t xml:space="preserve">6759915837</t>
  </si>
  <si>
    <t xml:space="preserve">001142200861</t>
  </si>
  <si>
    <t xml:space="preserve">6757809573</t>
  </si>
  <si>
    <t xml:space="preserve">9897033062</t>
  </si>
  <si>
    <t xml:space="preserve">6758061851</t>
  </si>
  <si>
    <t xml:space="preserve">0920582000</t>
  </si>
  <si>
    <t xml:space="preserve">6756434239</t>
  </si>
  <si>
    <t xml:space="preserve">6756431275</t>
  </si>
  <si>
    <t xml:space="preserve">82/PA</t>
  </si>
  <si>
    <t xml:space="preserve">6753593514</t>
  </si>
  <si>
    <t xml:space="preserve">2100017159</t>
  </si>
  <si>
    <t xml:space="preserve">6753822377</t>
  </si>
  <si>
    <t xml:space="preserve">27415878</t>
  </si>
  <si>
    <t xml:space="preserve">6753822545</t>
  </si>
  <si>
    <t xml:space="preserve">27415879</t>
  </si>
  <si>
    <t xml:space="preserve">6753822581</t>
  </si>
  <si>
    <t xml:space="preserve">27415880</t>
  </si>
  <si>
    <t xml:space="preserve">6759785497</t>
  </si>
  <si>
    <t xml:space="preserve">2022/924/VEN</t>
  </si>
  <si>
    <t xml:space="preserve">6759785487</t>
  </si>
  <si>
    <t xml:space="preserve">2022/925/VEN</t>
  </si>
  <si>
    <t xml:space="preserve">6759557715</t>
  </si>
  <si>
    <t xml:space="preserve">2022/926/VEN</t>
  </si>
  <si>
    <t xml:space="preserve">20220342</t>
  </si>
  <si>
    <t xml:space="preserve">6759480763</t>
  </si>
  <si>
    <t xml:space="preserve">447 /PA</t>
  </si>
  <si>
    <t xml:space="preserve">6753076012</t>
  </si>
  <si>
    <t xml:space="preserve">0931833392</t>
  </si>
  <si>
    <t xml:space="preserve">6758353797</t>
  </si>
  <si>
    <t xml:space="preserve">0931834046</t>
  </si>
  <si>
    <t xml:space="preserve">6760631046</t>
  </si>
  <si>
    <t xml:space="preserve">92202449</t>
  </si>
  <si>
    <t xml:space="preserve">6760687329</t>
  </si>
  <si>
    <t xml:space="preserve">92202450</t>
  </si>
  <si>
    <t xml:space="preserve">6760697435</t>
  </si>
  <si>
    <t xml:space="preserve">92202451</t>
  </si>
  <si>
    <t xml:space="preserve">6760646809</t>
  </si>
  <si>
    <t xml:space="preserve">92202861</t>
  </si>
  <si>
    <t xml:space="preserve">6760297385</t>
  </si>
  <si>
    <t xml:space="preserve">25811686</t>
  </si>
  <si>
    <t xml:space="preserve">6754286703</t>
  </si>
  <si>
    <t xml:space="preserve">2201002108</t>
  </si>
  <si>
    <t xml:space="preserve">6752289969</t>
  </si>
  <si>
    <t xml:space="preserve">3300026115</t>
  </si>
  <si>
    <t xml:space="preserve">6757484706</t>
  </si>
  <si>
    <t xml:space="preserve">3300026790</t>
  </si>
  <si>
    <t xml:space="preserve">6763125347</t>
  </si>
  <si>
    <t xml:space="preserve">3300027407</t>
  </si>
  <si>
    <t xml:space="preserve">6761790811</t>
  </si>
  <si>
    <t xml:space="preserve">1204/PA</t>
  </si>
  <si>
    <t xml:space="preserve">22000693</t>
  </si>
  <si>
    <t xml:space="preserve">6762523792</t>
  </si>
  <si>
    <t xml:space="preserve">32202557</t>
  </si>
  <si>
    <t xml:space="preserve">6752406455</t>
  </si>
  <si>
    <t xml:space="preserve">420001592</t>
  </si>
  <si>
    <t xml:space="preserve">6757430340</t>
  </si>
  <si>
    <t xml:space="preserve">420001699</t>
  </si>
  <si>
    <t xml:space="preserve">6757431048</t>
  </si>
  <si>
    <t xml:space="preserve">420001700</t>
  </si>
  <si>
    <t xml:space="preserve">6760911058</t>
  </si>
  <si>
    <t xml:space="preserve">7000155500</t>
  </si>
  <si>
    <t xml:space="preserve">6764603489</t>
  </si>
  <si>
    <t xml:space="preserve">2022000465</t>
  </si>
  <si>
    <t xml:space="preserve">6768013302</t>
  </si>
  <si>
    <t xml:space="preserve">0003011187</t>
  </si>
  <si>
    <t xml:space="preserve">6768021928</t>
  </si>
  <si>
    <t xml:space="preserve">0004009537</t>
  </si>
  <si>
    <t xml:space="preserve">6763426104</t>
  </si>
  <si>
    <t xml:space="preserve">0931833837</t>
  </si>
  <si>
    <t xml:space="preserve">6767234197</t>
  </si>
  <si>
    <t xml:space="preserve">1056952717</t>
  </si>
  <si>
    <t xml:space="preserve">6764749504</t>
  </si>
  <si>
    <t xml:space="preserve">1220252968</t>
  </si>
  <si>
    <t xml:space="preserve">6768074835</t>
  </si>
  <si>
    <t xml:space="preserve">125/33</t>
  </si>
  <si>
    <t xml:space="preserve">6716392270</t>
  </si>
  <si>
    <t xml:space="preserve">202270000170</t>
  </si>
  <si>
    <t xml:space="preserve">6730509312</t>
  </si>
  <si>
    <t xml:space="preserve">202270000225</t>
  </si>
  <si>
    <t xml:space="preserve">6766215089</t>
  </si>
  <si>
    <t xml:space="preserve">5302432382</t>
  </si>
  <si>
    <t xml:space="preserve">6766215121</t>
  </si>
  <si>
    <t xml:space="preserve">5302432383</t>
  </si>
  <si>
    <t xml:space="preserve">6772257235</t>
  </si>
  <si>
    <t xml:space="preserve">5302432811</t>
  </si>
  <si>
    <t xml:space="preserve">6277213818</t>
  </si>
  <si>
    <t xml:space="preserve">101367/P</t>
  </si>
  <si>
    <t xml:space="preserve">6556216899</t>
  </si>
  <si>
    <t xml:space="preserve">200051/P</t>
  </si>
  <si>
    <t xml:space="preserve">6686368102</t>
  </si>
  <si>
    <t xml:space="preserve">200163/P</t>
  </si>
  <si>
    <t xml:space="preserve">6771096622</t>
  </si>
  <si>
    <t xml:space="preserve">222013278</t>
  </si>
  <si>
    <t xml:space="preserve">6770951394</t>
  </si>
  <si>
    <t xml:space="preserve">222013701</t>
  </si>
  <si>
    <t xml:space="preserve">6770840805</t>
  </si>
  <si>
    <t xml:space="preserve">222013702</t>
  </si>
  <si>
    <t xml:space="preserve">6767184490</t>
  </si>
  <si>
    <t xml:space="preserve">1039/PA</t>
  </si>
  <si>
    <t xml:space="preserve">6767573466</t>
  </si>
  <si>
    <t xml:space="preserve">21106</t>
  </si>
  <si>
    <t xml:space="preserve">6767573390</t>
  </si>
  <si>
    <t xml:space="preserve">21107</t>
  </si>
  <si>
    <t xml:space="preserve">6765202774</t>
  </si>
  <si>
    <t xml:space="preserve">2202203951</t>
  </si>
  <si>
    <t xml:space="preserve">6770791878</t>
  </si>
  <si>
    <t xml:space="preserve">9923093114</t>
  </si>
  <si>
    <t xml:space="preserve">6771055729</t>
  </si>
  <si>
    <t xml:space="preserve">450000728</t>
  </si>
  <si>
    <t xml:space="preserve">6770803905</t>
  </si>
  <si>
    <t xml:space="preserve">8261329105</t>
  </si>
  <si>
    <t xml:space="preserve">6770804024</t>
  </si>
  <si>
    <t xml:space="preserve">8261329106</t>
  </si>
  <si>
    <t xml:space="preserve">6768050130</t>
  </si>
  <si>
    <t xml:space="preserve">1176</t>
  </si>
  <si>
    <t xml:space="preserve">6768052215</t>
  </si>
  <si>
    <t xml:space="preserve">6768221615</t>
  </si>
  <si>
    <t xml:space="preserve">2022-VP-0000575</t>
  </si>
  <si>
    <t xml:space="preserve">6768947006</t>
  </si>
  <si>
    <t xml:space="preserve">0000002007</t>
  </si>
  <si>
    <t xml:space="preserve">6770954235</t>
  </si>
  <si>
    <t xml:space="preserve">0087115803</t>
  </si>
  <si>
    <t xml:space="preserve">6767217626</t>
  </si>
  <si>
    <t xml:space="preserve">0000108492</t>
  </si>
  <si>
    <t xml:space="preserve">6663363022</t>
  </si>
  <si>
    <t xml:space="preserve">004198897578</t>
  </si>
  <si>
    <t xml:space="preserve">6663308109</t>
  </si>
  <si>
    <t xml:space="preserve">004198897579</t>
  </si>
  <si>
    <t xml:space="preserve">6671759336</t>
  </si>
  <si>
    <t xml:space="preserve">004199765926</t>
  </si>
  <si>
    <t xml:space="preserve">6680121868</t>
  </si>
  <si>
    <t xml:space="preserve">004201225348</t>
  </si>
  <si>
    <t xml:space="preserve">6680122840</t>
  </si>
  <si>
    <t xml:space="preserve">004201225349</t>
  </si>
  <si>
    <t xml:space="preserve">6680132524</t>
  </si>
  <si>
    <t xml:space="preserve">004201225350</t>
  </si>
  <si>
    <t xml:space="preserve">6680121744</t>
  </si>
  <si>
    <t xml:space="preserve">004201225351</t>
  </si>
  <si>
    <t xml:space="preserve">6312133009</t>
  </si>
  <si>
    <t xml:space="preserve">E121348255</t>
  </si>
  <si>
    <t xml:space="preserve">6570452975</t>
  </si>
  <si>
    <t xml:space="preserve">E122010804</t>
  </si>
  <si>
    <t xml:space="preserve">6705224898</t>
  </si>
  <si>
    <t xml:space="preserve">E122036004</t>
  </si>
  <si>
    <t xml:space="preserve">6766174772</t>
  </si>
  <si>
    <t xml:space="preserve">000098PA</t>
  </si>
  <si>
    <t xml:space="preserve">6635249265</t>
  </si>
  <si>
    <t xml:space="preserve">2800001133</t>
  </si>
  <si>
    <t xml:space="preserve">6366427990</t>
  </si>
  <si>
    <t xml:space="preserve">2800015221</t>
  </si>
  <si>
    <t xml:space="preserve">6764863357</t>
  </si>
  <si>
    <t xml:space="preserve">2022000682</t>
  </si>
  <si>
    <t xml:space="preserve">6730755130</t>
  </si>
  <si>
    <t xml:space="preserve">202213000181</t>
  </si>
  <si>
    <t xml:space="preserve">6771414189</t>
  </si>
  <si>
    <t xml:space="preserve">0740856619</t>
  </si>
  <si>
    <t xml:space="preserve">6771414268</t>
  </si>
  <si>
    <t xml:space="preserve">0740856620</t>
  </si>
  <si>
    <t xml:space="preserve">6771414281</t>
  </si>
  <si>
    <t xml:space="preserve">0740856621</t>
  </si>
  <si>
    <t xml:space="preserve">6771414288</t>
  </si>
  <si>
    <t xml:space="preserve">0740856622</t>
  </si>
  <si>
    <t xml:space="preserve">6771414298</t>
  </si>
  <si>
    <t xml:space="preserve">0740856623</t>
  </si>
  <si>
    <t xml:space="preserve">6771414304</t>
  </si>
  <si>
    <t xml:space="preserve">0740856624</t>
  </si>
  <si>
    <t xml:space="preserve">6763941485</t>
  </si>
  <si>
    <t xml:space="preserve">2110557023</t>
  </si>
  <si>
    <t xml:space="preserve">6771309333</t>
  </si>
  <si>
    <t xml:space="preserve">2110557305</t>
  </si>
  <si>
    <t xml:space="preserve">6765543239</t>
  </si>
  <si>
    <t xml:space="preserve">22100535</t>
  </si>
  <si>
    <t xml:space="preserve">6764416368</t>
  </si>
  <si>
    <t xml:space="preserve">8722123725</t>
  </si>
  <si>
    <t xml:space="preserve">6764414773</t>
  </si>
  <si>
    <t xml:space="preserve">8722123726</t>
  </si>
  <si>
    <t xml:space="preserve">6702764138</t>
  </si>
  <si>
    <t xml:space="preserve">20220235PA</t>
  </si>
  <si>
    <t xml:space="preserve">6702762745</t>
  </si>
  <si>
    <t xml:space="preserve">20220236PA</t>
  </si>
  <si>
    <t xml:space="preserve">6702763481</t>
  </si>
  <si>
    <t xml:space="preserve">20220237PA</t>
  </si>
  <si>
    <t xml:space="preserve">6768612863</t>
  </si>
  <si>
    <t xml:space="preserve">7310003262</t>
  </si>
  <si>
    <t xml:space="preserve">6769599384</t>
  </si>
  <si>
    <t xml:space="preserve">635/PA</t>
  </si>
  <si>
    <t xml:space="preserve">6763299498</t>
  </si>
  <si>
    <t xml:space="preserve">2022000010009568</t>
  </si>
  <si>
    <t xml:space="preserve">6764231201</t>
  </si>
  <si>
    <t xml:space="preserve">1003084658</t>
  </si>
  <si>
    <t xml:space="preserve">6771433987</t>
  </si>
  <si>
    <t xml:space="preserve">1003084765</t>
  </si>
  <si>
    <t xml:space="preserve">6771433917</t>
  </si>
  <si>
    <t xml:space="preserve">1003084766</t>
  </si>
  <si>
    <t xml:space="preserve">6766489910</t>
  </si>
  <si>
    <t xml:space="preserve">0000024/SP1</t>
  </si>
  <si>
    <t xml:space="preserve">6764321395</t>
  </si>
  <si>
    <t xml:space="preserve">3622021893</t>
  </si>
  <si>
    <t xml:space="preserve">6770932111</t>
  </si>
  <si>
    <t xml:space="preserve">2022000010008851</t>
  </si>
  <si>
    <t xml:space="preserve">6772613953</t>
  </si>
  <si>
    <t xml:space="preserve">SI2202276</t>
  </si>
  <si>
    <t xml:space="preserve">6763407481</t>
  </si>
  <si>
    <t xml:space="preserve">27416634</t>
  </si>
  <si>
    <t xml:space="preserve">6765249946</t>
  </si>
  <si>
    <t xml:space="preserve">P199</t>
  </si>
  <si>
    <t xml:space="preserve">6771527693</t>
  </si>
  <si>
    <t xml:space="preserve">0931835299</t>
  </si>
  <si>
    <t xml:space="preserve">6766585882</t>
  </si>
  <si>
    <t xml:space="preserve">8102</t>
  </si>
  <si>
    <t xml:space="preserve">6767002921</t>
  </si>
  <si>
    <t xml:space="preserve">25815246</t>
  </si>
  <si>
    <t xml:space="preserve">6771701053</t>
  </si>
  <si>
    <t xml:space="preserve">2283010494</t>
  </si>
  <si>
    <t xml:space="preserve">6771285204</t>
  </si>
  <si>
    <t xml:space="preserve">2223018561</t>
  </si>
  <si>
    <t xml:space="preserve">6771287516</t>
  </si>
  <si>
    <t xml:space="preserve">2223018562</t>
  </si>
  <si>
    <t xml:space="preserve">6771282594</t>
  </si>
  <si>
    <t xml:space="preserve">2223018563</t>
  </si>
  <si>
    <t xml:space="preserve">6771291290</t>
  </si>
  <si>
    <t xml:space="preserve">2021002212</t>
  </si>
  <si>
    <t xml:space="preserve">6771292445</t>
  </si>
  <si>
    <t xml:space="preserve">2022000181</t>
  </si>
  <si>
    <t xml:space="preserve">6770921743</t>
  </si>
  <si>
    <t xml:space="preserve">3300028055</t>
  </si>
  <si>
    <t xml:space="preserve">6700773095</t>
  </si>
  <si>
    <t xml:space="preserve">7X00407779</t>
  </si>
  <si>
    <t xml:space="preserve">6699720860</t>
  </si>
  <si>
    <t xml:space="preserve">7X00457180</t>
  </si>
  <si>
    <t xml:space="preserve">6768249435</t>
  </si>
  <si>
    <t xml:space="preserve">367/PA/1</t>
  </si>
  <si>
    <t xml:space="preserve">6766120809</t>
  </si>
  <si>
    <t xml:space="preserve">90/E22</t>
  </si>
  <si>
    <t xml:space="preserve">6763386948</t>
  </si>
  <si>
    <t xml:space="preserve">420001902</t>
  </si>
  <si>
    <t xml:space="preserve">6763386965</t>
  </si>
  <si>
    <t xml:space="preserve">420001903</t>
  </si>
  <si>
    <t xml:space="preserve">6777816195</t>
  </si>
  <si>
    <t xml:space="preserve">2022102212</t>
  </si>
  <si>
    <t xml:space="preserve">6782451276</t>
  </si>
  <si>
    <t xml:space="preserve">AB22VPA01197</t>
  </si>
  <si>
    <t xml:space="preserve">6782451288</t>
  </si>
  <si>
    <t xml:space="preserve">AB22VPA01198</t>
  </si>
  <si>
    <t xml:space="preserve">6782451296</t>
  </si>
  <si>
    <t xml:space="preserve">AB22VPA01199</t>
  </si>
  <si>
    <t xml:space="preserve">6791909784</t>
  </si>
  <si>
    <t xml:space="preserve">545/FE</t>
  </si>
  <si>
    <t xml:space="preserve">6790566161</t>
  </si>
  <si>
    <t xml:space="preserve">0003011703</t>
  </si>
  <si>
    <t xml:space="preserve">6783410760</t>
  </si>
  <si>
    <t xml:space="preserve">7140638051</t>
  </si>
  <si>
    <t xml:space="preserve">6774638312</t>
  </si>
  <si>
    <t xml:space="preserve">0931834038</t>
  </si>
  <si>
    <t xml:space="preserve">6774638300</t>
  </si>
  <si>
    <t xml:space="preserve">0931834039</t>
  </si>
  <si>
    <t xml:space="preserve">6774638315</t>
  </si>
  <si>
    <t xml:space="preserve">0931834040</t>
  </si>
  <si>
    <t xml:space="preserve">6786958125</t>
  </si>
  <si>
    <t xml:space="preserve">0931834270</t>
  </si>
  <si>
    <t xml:space="preserve">6783619633</t>
  </si>
  <si>
    <t xml:space="preserve">1056952941</t>
  </si>
  <si>
    <t xml:space="preserve">6779331505</t>
  </si>
  <si>
    <t xml:space="preserve">2022003162</t>
  </si>
  <si>
    <t xml:space="preserve">6779331635</t>
  </si>
  <si>
    <t xml:space="preserve">2022003163</t>
  </si>
  <si>
    <t xml:space="preserve">6791514948</t>
  </si>
  <si>
    <t xml:space="preserve">1020627361</t>
  </si>
  <si>
    <t xml:space="preserve">6791507174</t>
  </si>
  <si>
    <t xml:space="preserve">1020627421</t>
  </si>
  <si>
    <t xml:space="preserve">6788375302</t>
  </si>
  <si>
    <t xml:space="preserve">221002043</t>
  </si>
  <si>
    <t xml:space="preserve">6778854922</t>
  </si>
  <si>
    <t xml:space="preserve">22025784</t>
  </si>
  <si>
    <t xml:space="preserve">6773716621</t>
  </si>
  <si>
    <t xml:space="preserve">5302433265</t>
  </si>
  <si>
    <t xml:space="preserve">28/04/2022</t>
  </si>
  <si>
    <t xml:space="preserve">6773338745</t>
  </si>
  <si>
    <t xml:space="preserve">2204224</t>
  </si>
  <si>
    <t xml:space="preserve">6788707474</t>
  </si>
  <si>
    <t xml:space="preserve">22VFN002345</t>
  </si>
  <si>
    <t xml:space="preserve">6778230558</t>
  </si>
  <si>
    <t xml:space="preserve">7172057896</t>
  </si>
  <si>
    <t xml:space="preserve">6778558078</t>
  </si>
  <si>
    <t xml:space="preserve">7172057901</t>
  </si>
  <si>
    <t xml:space="preserve">6784811084</t>
  </si>
  <si>
    <t xml:space="preserve">7172058152</t>
  </si>
  <si>
    <t xml:space="preserve">6778894352</t>
  </si>
  <si>
    <t xml:space="preserve">X00740</t>
  </si>
  <si>
    <t xml:space="preserve">6789432274</t>
  </si>
  <si>
    <t xml:space="preserve">2202204273</t>
  </si>
  <si>
    <t xml:space="preserve">6786967869</t>
  </si>
  <si>
    <t xml:space="preserve">1022009966</t>
  </si>
  <si>
    <t xml:space="preserve">6783143438</t>
  </si>
  <si>
    <t xml:space="preserve">DEDE2200297</t>
  </si>
  <si>
    <t xml:space="preserve">6783143395</t>
  </si>
  <si>
    <t xml:space="preserve">DEDE2200300</t>
  </si>
  <si>
    <t xml:space="preserve">6790993609</t>
  </si>
  <si>
    <t xml:space="preserve">000215/V3</t>
  </si>
  <si>
    <t xml:space="preserve">6781480461</t>
  </si>
  <si>
    <t xml:space="preserve">000726</t>
  </si>
  <si>
    <t xml:space="preserve">6783774993</t>
  </si>
  <si>
    <t xml:space="preserve">796/PA</t>
  </si>
  <si>
    <t xml:space="preserve">28/01/2021</t>
  </si>
  <si>
    <t xml:space="preserve">6790557945</t>
  </si>
  <si>
    <t xml:space="preserve">21100073</t>
  </si>
  <si>
    <t xml:space="preserve">6786106586</t>
  </si>
  <si>
    <t xml:space="preserve">V90002214</t>
  </si>
  <si>
    <t xml:space="preserve">6786106609</t>
  </si>
  <si>
    <t xml:space="preserve">V90002215</t>
  </si>
  <si>
    <t xml:space="preserve">6786106607</t>
  </si>
  <si>
    <t xml:space="preserve">V90002216</t>
  </si>
  <si>
    <t xml:space="preserve">6783541919</t>
  </si>
  <si>
    <t xml:space="preserve">702200142</t>
  </si>
  <si>
    <t xml:space="preserve">6779355456</t>
  </si>
  <si>
    <t xml:space="preserve">0000001000013660</t>
  </si>
  <si>
    <t xml:space="preserve">6791496042</t>
  </si>
  <si>
    <t xml:space="preserve">0000001000016669</t>
  </si>
  <si>
    <t xml:space="preserve">6774181154</t>
  </si>
  <si>
    <t xml:space="preserve">2201650</t>
  </si>
  <si>
    <t xml:space="preserve">6788664231</t>
  </si>
  <si>
    <t xml:space="preserve">FT/PAM/V2A/0000293</t>
  </si>
  <si>
    <t xml:space="preserve">6788666014</t>
  </si>
  <si>
    <t xml:space="preserve">FT/PAM/V2A/0000294</t>
  </si>
  <si>
    <t xml:space="preserve">6790323753</t>
  </si>
  <si>
    <t xml:space="preserve">1469/PA</t>
  </si>
  <si>
    <t xml:space="preserve">6779138241</t>
  </si>
  <si>
    <t xml:space="preserve">650/P1</t>
  </si>
  <si>
    <t xml:space="preserve">6787388069</t>
  </si>
  <si>
    <t xml:space="preserve">4228001341</t>
  </si>
  <si>
    <t xml:space="preserve">6777017792</t>
  </si>
  <si>
    <t xml:space="preserve">8722124072</t>
  </si>
  <si>
    <t xml:space="preserve">6777024314</t>
  </si>
  <si>
    <t xml:space="preserve">8722124073</t>
  </si>
  <si>
    <t xml:space="preserve">6781864581</t>
  </si>
  <si>
    <t xml:space="preserve">22040855</t>
  </si>
  <si>
    <t xml:space="preserve">6781864089</t>
  </si>
  <si>
    <t xml:space="preserve">22040859</t>
  </si>
  <si>
    <t xml:space="preserve">6782626847</t>
  </si>
  <si>
    <t xml:space="preserve">2022FS001293</t>
  </si>
  <si>
    <t xml:space="preserve">6779423744</t>
  </si>
  <si>
    <t xml:space="preserve">VES/233</t>
  </si>
  <si>
    <t xml:space="preserve">6782420340</t>
  </si>
  <si>
    <t xml:space="preserve">32090958</t>
  </si>
  <si>
    <t xml:space="preserve">6782551266</t>
  </si>
  <si>
    <t xml:space="preserve">32091790</t>
  </si>
  <si>
    <t xml:space="preserve">6782354057</t>
  </si>
  <si>
    <t xml:space="preserve">32091791</t>
  </si>
  <si>
    <t xml:space="preserve">6782536992</t>
  </si>
  <si>
    <t xml:space="preserve">I220437</t>
  </si>
  <si>
    <t xml:space="preserve">6777168220</t>
  </si>
  <si>
    <t xml:space="preserve">22V3001735</t>
  </si>
  <si>
    <t xml:space="preserve">6777168486</t>
  </si>
  <si>
    <t xml:space="preserve">22V3001736</t>
  </si>
  <si>
    <t xml:space="preserve">6777169205</t>
  </si>
  <si>
    <t xml:space="preserve">22V3001737</t>
  </si>
  <si>
    <t xml:space="preserve">6777169607</t>
  </si>
  <si>
    <t xml:space="preserve">22V3001738</t>
  </si>
  <si>
    <t xml:space="preserve">6777170385</t>
  </si>
  <si>
    <t xml:space="preserve">22V3001739</t>
  </si>
  <si>
    <t xml:space="preserve">6777170874</t>
  </si>
  <si>
    <t xml:space="preserve">22V3001740</t>
  </si>
  <si>
    <t xml:space="preserve">6777171537</t>
  </si>
  <si>
    <t xml:space="preserve">22V3001741</t>
  </si>
  <si>
    <t xml:space="preserve">6777172142</t>
  </si>
  <si>
    <t xml:space="preserve">22V3001742</t>
  </si>
  <si>
    <t xml:space="preserve">6777173037</t>
  </si>
  <si>
    <t xml:space="preserve">22V3001743</t>
  </si>
  <si>
    <t xml:space="preserve">6777423971</t>
  </si>
  <si>
    <t xml:space="preserve">22V3001744</t>
  </si>
  <si>
    <t xml:space="preserve">6777425009</t>
  </si>
  <si>
    <t xml:space="preserve">22V3001745</t>
  </si>
  <si>
    <t xml:space="preserve">6777425512</t>
  </si>
  <si>
    <t xml:space="preserve">22V3001746</t>
  </si>
  <si>
    <t xml:space="preserve">6777426105</t>
  </si>
  <si>
    <t xml:space="preserve">22V3001747</t>
  </si>
  <si>
    <t xml:space="preserve">6777426584</t>
  </si>
  <si>
    <t xml:space="preserve">22V3001748</t>
  </si>
  <si>
    <t xml:space="preserve">6777426908</t>
  </si>
  <si>
    <t xml:space="preserve">22V3001749</t>
  </si>
  <si>
    <t xml:space="preserve">6791223364</t>
  </si>
  <si>
    <t xml:space="preserve">22V3001781</t>
  </si>
  <si>
    <t xml:space="preserve">6803626237</t>
  </si>
  <si>
    <t xml:space="preserve">BP000031</t>
  </si>
  <si>
    <t xml:space="preserve">6803626244</t>
  </si>
  <si>
    <t xml:space="preserve">BP000177</t>
  </si>
  <si>
    <t xml:space="preserve">6803626286</t>
  </si>
  <si>
    <t xml:space="preserve">BP000322</t>
  </si>
  <si>
    <t xml:space="preserve">6803751391</t>
  </si>
  <si>
    <t xml:space="preserve">BP000377</t>
  </si>
  <si>
    <t xml:space="preserve">02/05/2022</t>
  </si>
  <si>
    <t xml:space="preserve">6803751398</t>
  </si>
  <si>
    <t xml:space="preserve">BP000485</t>
  </si>
  <si>
    <t xml:space="preserve">6803626315</t>
  </si>
  <si>
    <t xml:space="preserve">BP000487</t>
  </si>
  <si>
    <t xml:space="preserve">6803626317</t>
  </si>
  <si>
    <t xml:space="preserve">BP000489</t>
  </si>
  <si>
    <t xml:space="preserve">6803751410</t>
  </si>
  <si>
    <t xml:space="preserve">BP000552</t>
  </si>
  <si>
    <t xml:space="preserve">6803626348</t>
  </si>
  <si>
    <t xml:space="preserve">BP003261</t>
  </si>
  <si>
    <t xml:space="preserve">6803626370</t>
  </si>
  <si>
    <t xml:space="preserve">BP003264</t>
  </si>
  <si>
    <t xml:space="preserve">6803626375</t>
  </si>
  <si>
    <t xml:space="preserve">BP003437</t>
  </si>
  <si>
    <t xml:space="preserve">6801176072</t>
  </si>
  <si>
    <t xml:space="preserve">BP006315</t>
  </si>
  <si>
    <t xml:space="preserve">6801176054</t>
  </si>
  <si>
    <t xml:space="preserve">BP006317</t>
  </si>
  <si>
    <t xml:space="preserve">6803626045</t>
  </si>
  <si>
    <t xml:space="preserve">BP031413</t>
  </si>
  <si>
    <t xml:space="preserve">6818446154</t>
  </si>
  <si>
    <t xml:space="preserve">BP031513</t>
  </si>
  <si>
    <t xml:space="preserve">6818446384</t>
  </si>
  <si>
    <t xml:space="preserve">BP031815</t>
  </si>
  <si>
    <t xml:space="preserve">6818446393</t>
  </si>
  <si>
    <t xml:space="preserve">BP031817</t>
  </si>
  <si>
    <t xml:space="preserve">6803751364</t>
  </si>
  <si>
    <t xml:space="preserve">BP031984</t>
  </si>
  <si>
    <t xml:space="preserve">6803626172</t>
  </si>
  <si>
    <t xml:space="preserve">BP032082</t>
  </si>
  <si>
    <t xml:space="preserve">6803626187</t>
  </si>
  <si>
    <t xml:space="preserve">BP032177</t>
  </si>
  <si>
    <t xml:space="preserve">6818446513</t>
  </si>
  <si>
    <t xml:space="preserve">BP032411</t>
  </si>
  <si>
    <t xml:space="preserve">6803626223</t>
  </si>
  <si>
    <t xml:space="preserve">BP032536</t>
  </si>
  <si>
    <t xml:space="preserve">6803751385</t>
  </si>
  <si>
    <t xml:space="preserve">BP032644</t>
  </si>
  <si>
    <t xml:space="preserve">6782279387</t>
  </si>
  <si>
    <t xml:space="preserve">2241677</t>
  </si>
  <si>
    <t xml:space="preserve">6786063070</t>
  </si>
  <si>
    <t xml:space="preserve">1209103292</t>
  </si>
  <si>
    <t xml:space="preserve">6786063335</t>
  </si>
  <si>
    <t xml:space="preserve">1209103294</t>
  </si>
  <si>
    <t xml:space="preserve">6789438381</t>
  </si>
  <si>
    <t xml:space="preserve">3202204860</t>
  </si>
  <si>
    <t xml:space="preserve">6791856039</t>
  </si>
  <si>
    <t xml:space="preserve">VE3/9</t>
  </si>
  <si>
    <t xml:space="preserve">6781396245</t>
  </si>
  <si>
    <t xml:space="preserve">0000106/SP3</t>
  </si>
  <si>
    <t xml:space="preserve">6773579626</t>
  </si>
  <si>
    <t xml:space="preserve">6100202164</t>
  </si>
  <si>
    <t xml:space="preserve">6779194191</t>
  </si>
  <si>
    <t xml:space="preserve">9897033061</t>
  </si>
  <si>
    <t xml:space="preserve">6790394598</t>
  </si>
  <si>
    <t xml:space="preserve">9897033609</t>
  </si>
  <si>
    <t xml:space="preserve">6788432593</t>
  </si>
  <si>
    <t xml:space="preserve">9897034465</t>
  </si>
  <si>
    <t xml:space="preserve">6778214468</t>
  </si>
  <si>
    <t xml:space="preserve">0000000330</t>
  </si>
  <si>
    <t xml:space="preserve">6783241819</t>
  </si>
  <si>
    <t xml:space="preserve">6780642569</t>
  </si>
  <si>
    <t xml:space="preserve">00000051095</t>
  </si>
  <si>
    <t xml:space="preserve">6781494979</t>
  </si>
  <si>
    <t xml:space="preserve">2022.447./2</t>
  </si>
  <si>
    <t xml:space="preserve">6790599985</t>
  </si>
  <si>
    <t xml:space="preserve">503538</t>
  </si>
  <si>
    <t xml:space="preserve">6790599976</t>
  </si>
  <si>
    <t xml:space="preserve">503539</t>
  </si>
  <si>
    <t xml:space="preserve">6790599995</t>
  </si>
  <si>
    <t xml:space="preserve">503540</t>
  </si>
  <si>
    <t xml:space="preserve">SIM ITALIA SRL</t>
  </si>
  <si>
    <t xml:space="preserve">01228210371</t>
  </si>
  <si>
    <t xml:space="preserve">6790529914</t>
  </si>
  <si>
    <t xml:space="preserve">485/E</t>
  </si>
  <si>
    <t xml:space="preserve">6789221445</t>
  </si>
  <si>
    <t xml:space="preserve">0000260527</t>
  </si>
  <si>
    <t xml:space="preserve">6773535879</t>
  </si>
  <si>
    <t xml:space="preserve">2283010323</t>
  </si>
  <si>
    <t xml:space="preserve">6791062496</t>
  </si>
  <si>
    <t xml:space="preserve">2201002476</t>
  </si>
  <si>
    <t xml:space="preserve">6791062857</t>
  </si>
  <si>
    <t xml:space="preserve">2201002477</t>
  </si>
  <si>
    <t xml:space="preserve">6791085636</t>
  </si>
  <si>
    <t xml:space="preserve">2201002538</t>
  </si>
  <si>
    <t xml:space="preserve">6788331869</t>
  </si>
  <si>
    <t xml:space="preserve">6820220219003310</t>
  </si>
  <si>
    <t xml:space="preserve">6776758301</t>
  </si>
  <si>
    <t xml:space="preserve">338/01/2022</t>
  </si>
  <si>
    <t xml:space="preserve">6780374358</t>
  </si>
  <si>
    <t xml:space="preserve">355-P</t>
  </si>
  <si>
    <t xml:space="preserve">6790037843</t>
  </si>
  <si>
    <t xml:space="preserve">5022104460</t>
  </si>
  <si>
    <t xml:space="preserve">6791733929</t>
  </si>
  <si>
    <t xml:space="preserve">IT00122V0003864</t>
  </si>
  <si>
    <t xml:space="preserve">6787310899</t>
  </si>
  <si>
    <t xml:space="preserve">9546825092</t>
  </si>
  <si>
    <t xml:space="preserve">6782626798</t>
  </si>
  <si>
    <t xml:space="preserve">E32</t>
  </si>
  <si>
    <t xml:space="preserve">6844772444</t>
  </si>
  <si>
    <t xml:space="preserve">08/05/2022</t>
  </si>
  <si>
    <t xml:space="preserve">BENZI STEFANIA</t>
  </si>
  <si>
    <t xml:space="preserve">BNZSFN96E66D142T</t>
  </si>
  <si>
    <t xml:space="preserve">6875117464</t>
  </si>
  <si>
    <t xml:space="preserve">1-fe</t>
  </si>
  <si>
    <t xml:space="preserve">13/05/2022</t>
  </si>
  <si>
    <t xml:space="preserve">6875917319</t>
  </si>
  <si>
    <t xml:space="preserve">2-fe</t>
  </si>
  <si>
    <t xml:space="preserve">6863078381</t>
  </si>
  <si>
    <t xml:space="preserve">032022</t>
  </si>
  <si>
    <t xml:space="preserve">11/05/2022</t>
  </si>
  <si>
    <t xml:space="preserve">6833191111</t>
  </si>
  <si>
    <t xml:space="preserve">07/05/2022</t>
  </si>
  <si>
    <t xml:space="preserve">6826256663</t>
  </si>
  <si>
    <t xml:space="preserve">0000004</t>
  </si>
  <si>
    <t xml:space="preserve">06/05/2022</t>
  </si>
  <si>
    <t xml:space="preserve">6826316583</t>
  </si>
  <si>
    <t xml:space="preserve">0000005</t>
  </si>
  <si>
    <t xml:space="preserve">6826358260</t>
  </si>
  <si>
    <t xml:space="preserve">0000006</t>
  </si>
  <si>
    <t xml:space="preserve">CARLINO ANTONIA</t>
  </si>
  <si>
    <t xml:space="preserve">CRLNTN50B42C341X</t>
  </si>
  <si>
    <t xml:space="preserve">6859388058</t>
  </si>
  <si>
    <t xml:space="preserve">10/05/2022</t>
  </si>
  <si>
    <t xml:space="preserve">6859734097</t>
  </si>
  <si>
    <t xml:space="preserve">6859822244</t>
  </si>
  <si>
    <t xml:space="preserve">6859931543</t>
  </si>
  <si>
    <t xml:space="preserve">CAZACENCO SVETLANA</t>
  </si>
  <si>
    <t xml:space="preserve">CZCSTL79H62Z140G</t>
  </si>
  <si>
    <t xml:space="preserve">6885212045</t>
  </si>
  <si>
    <t xml:space="preserve">14/05/2022</t>
  </si>
  <si>
    <t xml:space="preserve">6885249934</t>
  </si>
  <si>
    <t xml:space="preserve">6885282186</t>
  </si>
  <si>
    <t xml:space="preserve">CENTRO DI RICERCHE E STUDI IN MANAGEMENT</t>
  </si>
  <si>
    <t xml:space="preserve">13348100150</t>
  </si>
  <si>
    <t xml:space="preserve">6932491190</t>
  </si>
  <si>
    <t xml:space="preserve">4600000047</t>
  </si>
  <si>
    <t xml:space="preserve">22/05/2022</t>
  </si>
  <si>
    <t xml:space="preserve">6850619218</t>
  </si>
  <si>
    <t xml:space="preserve">09/05/2022</t>
  </si>
  <si>
    <t xml:space="preserve">6854413875</t>
  </si>
  <si>
    <t xml:space="preserve">6849660803</t>
  </si>
  <si>
    <t xml:space="preserve">6837012596</t>
  </si>
  <si>
    <t xml:space="preserve">FPA 5/22</t>
  </si>
  <si>
    <t xml:space="preserve">6854489133</t>
  </si>
  <si>
    <t xml:space="preserve">6861589860</t>
  </si>
  <si>
    <t xml:space="preserve">6879677032</t>
  </si>
  <si>
    <t xml:space="preserve">6889056651</t>
  </si>
  <si>
    <t xml:space="preserve">7/S</t>
  </si>
  <si>
    <t xml:space="preserve">6850581413</t>
  </si>
  <si>
    <t xml:space="preserve">MUSSINI ELISA NATALIA</t>
  </si>
  <si>
    <t xml:space="preserve">MSSLNT86L45D142A</t>
  </si>
  <si>
    <t xml:space="preserve">6842686791</t>
  </si>
  <si>
    <t xml:space="preserve">6842691783</t>
  </si>
  <si>
    <t xml:space="preserve">6891450931</t>
  </si>
  <si>
    <t xml:space="preserve">15/05/2022</t>
  </si>
  <si>
    <t xml:space="preserve">6849977188</t>
  </si>
  <si>
    <t xml:space="preserve">SARONNI ANTONELLA</t>
  </si>
  <si>
    <t xml:space="preserve">SRNNNL61T45E648A</t>
  </si>
  <si>
    <t xml:space="preserve">6887109684</t>
  </si>
  <si>
    <t xml:space="preserve">6887068135</t>
  </si>
  <si>
    <t xml:space="preserve">6887099066</t>
  </si>
  <si>
    <t xml:space="preserve">6849983416</t>
  </si>
  <si>
    <t xml:space="preserve">6850422857</t>
  </si>
  <si>
    <t xml:space="preserve">STUDIO LEGALE AVOLIO E ASSOCIATI</t>
  </si>
  <si>
    <t xml:space="preserve">10585920969</t>
  </si>
  <si>
    <t xml:space="preserve">6927129450</t>
  </si>
  <si>
    <t xml:space="preserve">21/05/2022</t>
  </si>
  <si>
    <t xml:space="preserve">VEZZINI SIMONE</t>
  </si>
  <si>
    <t xml:space="preserve">VZZSMN94E23D142G</t>
  </si>
  <si>
    <t xml:space="preserve">6883984388</t>
  </si>
  <si>
    <t xml:space="preserve">6884016421</t>
  </si>
  <si>
    <t xml:space="preserve">VOLPATTI LEELA</t>
  </si>
  <si>
    <t xml:space="preserve">VLPLLE87B42Z222L</t>
  </si>
  <si>
    <t xml:space="preserve">6878899633</t>
  </si>
  <si>
    <t xml:space="preserve">6/001</t>
  </si>
  <si>
    <t xml:space="preserve">ZANDRINI CHIARA</t>
  </si>
  <si>
    <t xml:space="preserve">ZNDCHR87S62F205V</t>
  </si>
  <si>
    <t xml:space="preserve">6824025182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</si>
</sst>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#,##0.00"/>
    <numFmt numFmtId="167" formatCode="_-* #,##0.00_-;\-* #,##0.00_-;_-* \-??_-;_-@_-"/>
    <numFmt numFmtId="168" formatCode="#,###.00"/>
    <numFmt numFmtId="169" formatCode="@"/>
    <numFmt numFmtId="170" formatCode="General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i val="true"/>
      <sz val="9"/>
      <color rgb="FF000000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sz val="9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3" borderId="0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5" fillId="3" borderId="0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8" fontId="8" fillId="3" borderId="1" xfId="1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8" fillId="3" borderId="1" xfId="1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3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FFEEEEEE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54000</xdr:colOff>
      <xdr:row>0</xdr:row>
      <xdr:rowOff>0</xdr:rowOff>
    </xdr:from>
    <xdr:to>
      <xdr:col>2</xdr:col>
      <xdr:colOff>728280</xdr:colOff>
      <xdr:row>3</xdr:row>
      <xdr:rowOff>105120</xdr:rowOff>
    </xdr:to>
    <xdr:pic>
      <xdr:nvPicPr>
        <xdr:cNvPr id="0" name="Immagini 1" descr=""/>
        <xdr:cNvPicPr/>
      </xdr:nvPicPr>
      <xdr:blipFill>
        <a:blip r:embed="rId1"/>
        <a:stretch/>
      </xdr:blipFill>
      <xdr:spPr>
        <a:xfrm>
          <a:off x="54000" y="0"/>
          <a:ext cx="2685240" cy="8100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658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5" topLeftCell="A6" activePane="bottomLeft" state="frozen"/>
      <selection pane="topLeft" activeCell="A1" activeCellId="0" sqref="A1"/>
      <selection pane="bottomLeft" activeCell="A5" activeCellId="0" sqref="A5"/>
    </sheetView>
  </sheetViews>
  <sheetFormatPr defaultColWidth="9.2109375" defaultRowHeight="12.8" zeroHeight="false" outlineLevelRow="0" outlineLevelCol="0"/>
  <cols>
    <col collapsed="false" customWidth="true" hidden="false" outlineLevel="0" max="1" min="1" style="1" width="15.14"/>
    <col collapsed="false" customWidth="true" hidden="false" outlineLevel="0" max="2" min="2" style="1" width="13.36"/>
    <col collapsed="false" customWidth="true" hidden="false" outlineLevel="0" max="3" min="3" style="0" width="58.26"/>
    <col collapsed="false" customWidth="true" hidden="false" outlineLevel="0" max="4" min="4" style="1" width="20.33"/>
    <col collapsed="false" customWidth="true" hidden="false" outlineLevel="0" max="6" min="5" style="2" width="11.01"/>
    <col collapsed="false" customWidth="true" hidden="false" outlineLevel="0" max="7" min="7" style="1" width="12.68"/>
    <col collapsed="false" customWidth="true" hidden="false" outlineLevel="0" max="8" min="8" style="1" width="20.44"/>
    <col collapsed="false" customWidth="true" hidden="false" outlineLevel="0" max="9" min="9" style="1" width="5.88"/>
    <col collapsed="false" customWidth="true" hidden="false" outlineLevel="0" max="10" min="10" style="3" width="9.89"/>
    <col collapsed="false" customWidth="true" hidden="false" outlineLevel="0" max="11" min="11" style="2" width="11.01"/>
    <col collapsed="false" customWidth="true" hidden="false" outlineLevel="0" max="12" min="12" style="3" width="11.34"/>
    <col collapsed="false" customWidth="true" hidden="false" outlineLevel="0" max="13" min="13" style="2" width="11.01"/>
    <col collapsed="false" customWidth="true" hidden="false" outlineLevel="0" max="14" min="14" style="0" width="9.78"/>
    <col collapsed="false" customWidth="true" hidden="false" outlineLevel="0" max="15" min="15" style="3" width="13.55"/>
    <col collapsed="false" customWidth="true" hidden="false" outlineLevel="0" max="16" min="16" style="1" width="10.28"/>
    <col collapsed="false" customWidth="true" hidden="false" outlineLevel="0" max="17" min="17" style="1" width="10.89"/>
    <col collapsed="false" customWidth="true" hidden="false" outlineLevel="0" max="18" min="18" style="0" width="14.11"/>
  </cols>
  <sheetData>
    <row r="1" s="9" customFormat="true" ht="30" hidden="false" customHeight="true" outlineLevel="0" collapsed="false">
      <c r="A1" s="4"/>
      <c r="B1" s="4"/>
      <c r="C1" s="4"/>
      <c r="D1" s="5" t="s">
        <v>0</v>
      </c>
      <c r="E1" s="6" t="s">
        <v>1</v>
      </c>
      <c r="F1" s="6"/>
      <c r="G1" s="5" t="s">
        <v>2</v>
      </c>
      <c r="H1" s="7" t="s">
        <v>3</v>
      </c>
      <c r="I1" s="7"/>
      <c r="J1" s="7"/>
      <c r="K1" s="7"/>
      <c r="L1" s="7"/>
      <c r="M1" s="7"/>
      <c r="N1" s="7"/>
      <c r="O1" s="7"/>
      <c r="P1" s="8"/>
      <c r="Q1" s="8"/>
    </row>
    <row r="2" s="13" customFormat="true" ht="12.75" hidden="false" customHeight="true" outlineLevel="0" collapsed="false">
      <c r="A2" s="4"/>
      <c r="B2" s="4"/>
      <c r="C2" s="4"/>
      <c r="D2" s="10" t="n">
        <f aca="false">SUM(L:L)</f>
        <v>16523143.82</v>
      </c>
      <c r="E2" s="11" t="n">
        <f aca="false">SUM(O:O)</f>
        <v>-447023277.4</v>
      </c>
      <c r="F2" s="11"/>
      <c r="G2" s="10" t="n">
        <f aca="false">IFERROR(E2/D2,0)</f>
        <v>-27.0543718719505</v>
      </c>
      <c r="H2" s="7"/>
      <c r="I2" s="7"/>
      <c r="J2" s="7"/>
      <c r="K2" s="7"/>
      <c r="L2" s="7"/>
      <c r="M2" s="7"/>
      <c r="N2" s="7"/>
      <c r="O2" s="7"/>
      <c r="P2" s="12"/>
      <c r="Q2" s="12"/>
    </row>
    <row r="3" customFormat="false" ht="12.75" hidden="false" customHeight="true" outlineLevel="0" collapsed="false">
      <c r="A3" s="4"/>
      <c r="B3" s="4"/>
      <c r="C3" s="4"/>
      <c r="D3" s="10"/>
      <c r="E3" s="11"/>
      <c r="F3" s="11"/>
      <c r="G3" s="10"/>
      <c r="H3" s="7"/>
      <c r="I3" s="7"/>
      <c r="J3" s="7"/>
      <c r="K3" s="7"/>
      <c r="L3" s="7"/>
      <c r="M3" s="7"/>
      <c r="N3" s="7"/>
      <c r="O3" s="7"/>
      <c r="P3" s="12"/>
      <c r="Q3" s="12"/>
    </row>
    <row r="4" customFormat="false" ht="12.75" hidden="false" customHeight="true" outlineLevel="0" collapsed="false">
      <c r="A4" s="4"/>
      <c r="B4" s="4"/>
      <c r="C4" s="4"/>
      <c r="D4" s="14"/>
      <c r="E4" s="14"/>
      <c r="F4" s="14"/>
      <c r="G4" s="14"/>
      <c r="H4" s="7"/>
      <c r="I4" s="7"/>
      <c r="J4" s="7"/>
      <c r="K4" s="7"/>
      <c r="L4" s="7"/>
      <c r="M4" s="7"/>
      <c r="N4" s="7"/>
      <c r="O4" s="7"/>
      <c r="P4" s="12"/>
      <c r="Q4" s="12"/>
    </row>
    <row r="5" s="20" customFormat="true" ht="27.75" hidden="false" customHeight="true" outlineLevel="0" collapsed="false">
      <c r="A5" s="15" t="s">
        <v>4</v>
      </c>
      <c r="B5" s="15" t="s">
        <v>5</v>
      </c>
      <c r="C5" s="15" t="s">
        <v>6</v>
      </c>
      <c r="D5" s="16" t="s">
        <v>7</v>
      </c>
      <c r="E5" s="17" t="s">
        <v>8</v>
      </c>
      <c r="F5" s="17" t="s">
        <v>9</v>
      </c>
      <c r="G5" s="15" t="s">
        <v>10</v>
      </c>
      <c r="H5" s="16" t="s">
        <v>11</v>
      </c>
      <c r="I5" s="16" t="s">
        <v>12</v>
      </c>
      <c r="J5" s="18" t="s">
        <v>13</v>
      </c>
      <c r="K5" s="17" t="s">
        <v>14</v>
      </c>
      <c r="L5" s="18" t="s">
        <v>15</v>
      </c>
      <c r="M5" s="17" t="s">
        <v>16</v>
      </c>
      <c r="N5" s="15" t="s">
        <v>17</v>
      </c>
      <c r="O5" s="19" t="s">
        <v>18</v>
      </c>
      <c r="P5" s="15" t="s">
        <v>19</v>
      </c>
      <c r="Q5" s="15" t="s">
        <v>20</v>
      </c>
    </row>
    <row r="6" customFormat="false" ht="12.8" hidden="false" customHeight="false" outlineLevel="0" collapsed="false">
      <c r="A6" s="21" t="s">
        <v>21</v>
      </c>
      <c r="B6" s="21" t="s">
        <v>22</v>
      </c>
      <c r="C6" s="22" t="s">
        <v>23</v>
      </c>
      <c r="D6" s="23" t="s">
        <v>24</v>
      </c>
      <c r="E6" s="24" t="s">
        <v>25</v>
      </c>
      <c r="F6" s="24" t="s">
        <v>25</v>
      </c>
      <c r="G6" s="21" t="s">
        <v>26</v>
      </c>
      <c r="H6" s="22" t="s">
        <v>27</v>
      </c>
      <c r="I6" s="21" t="n">
        <v>1</v>
      </c>
      <c r="J6" s="25" t="n">
        <v>2071.43</v>
      </c>
      <c r="K6" s="24" t="s">
        <v>28</v>
      </c>
      <c r="L6" s="25" t="n">
        <v>1883.12</v>
      </c>
      <c r="M6" s="24" t="s">
        <v>29</v>
      </c>
      <c r="N6" s="22" t="n">
        <v>-19</v>
      </c>
      <c r="O6" s="26" t="n">
        <f aca="false">L6*N6</f>
        <v>-35779.28</v>
      </c>
      <c r="P6" s="27" t="n">
        <f aca="false">YEAR(E6)</f>
        <v>2021</v>
      </c>
      <c r="Q6" s="27" t="str">
        <f aca="false">IF(N6&lt;=0,"NO","SI")</f>
        <v>NO</v>
      </c>
    </row>
    <row r="7" customFormat="false" ht="12.8" hidden="false" customHeight="false" outlineLevel="0" collapsed="false">
      <c r="A7" s="21" t="s">
        <v>21</v>
      </c>
      <c r="B7" s="21" t="s">
        <v>22</v>
      </c>
      <c r="C7" s="22" t="s">
        <v>23</v>
      </c>
      <c r="D7" s="23" t="s">
        <v>24</v>
      </c>
      <c r="E7" s="24" t="s">
        <v>30</v>
      </c>
      <c r="F7" s="24" t="s">
        <v>30</v>
      </c>
      <c r="G7" s="21" t="s">
        <v>31</v>
      </c>
      <c r="H7" s="28" t="s">
        <v>32</v>
      </c>
      <c r="I7" s="21" t="n">
        <v>1</v>
      </c>
      <c r="J7" s="25" t="n">
        <v>2071.43</v>
      </c>
      <c r="K7" s="24" t="s">
        <v>33</v>
      </c>
      <c r="L7" s="25" t="n">
        <v>1883.12</v>
      </c>
      <c r="M7" s="24" t="s">
        <v>29</v>
      </c>
      <c r="N7" s="22" t="n">
        <v>-20</v>
      </c>
      <c r="O7" s="26" t="n">
        <f aca="false">L7*N7</f>
        <v>-37662.4</v>
      </c>
      <c r="P7" s="27" t="n">
        <f aca="false">YEAR(E7)</f>
        <v>2021</v>
      </c>
      <c r="Q7" s="27" t="str">
        <f aca="false">IF(N7&lt;=0,"NO","SI")</f>
        <v>NO</v>
      </c>
    </row>
    <row r="8" customFormat="false" ht="12.8" hidden="false" customHeight="false" outlineLevel="0" collapsed="false">
      <c r="A8" s="21" t="s">
        <v>21</v>
      </c>
      <c r="B8" s="21" t="s">
        <v>22</v>
      </c>
      <c r="C8" s="22" t="s">
        <v>34</v>
      </c>
      <c r="D8" s="23" t="s">
        <v>35</v>
      </c>
      <c r="E8" s="24" t="s">
        <v>30</v>
      </c>
      <c r="F8" s="24" t="s">
        <v>36</v>
      </c>
      <c r="G8" s="21" t="s">
        <v>37</v>
      </c>
      <c r="H8" s="28" t="s">
        <v>38</v>
      </c>
      <c r="I8" s="21" t="n">
        <v>1</v>
      </c>
      <c r="J8" s="25" t="n">
        <v>120.25</v>
      </c>
      <c r="K8" s="24" t="s">
        <v>39</v>
      </c>
      <c r="L8" s="25" t="n">
        <v>109.32</v>
      </c>
      <c r="M8" s="24" t="s">
        <v>29</v>
      </c>
      <c r="N8" s="22" t="n">
        <v>-21</v>
      </c>
      <c r="O8" s="26" t="n">
        <f aca="false">L8*N8</f>
        <v>-2295.72</v>
      </c>
      <c r="P8" s="27" t="n">
        <f aca="false">YEAR(E8)</f>
        <v>2021</v>
      </c>
      <c r="Q8" s="27" t="str">
        <f aca="false">IF(N8&lt;=0,"NO","SI")</f>
        <v>NO</v>
      </c>
    </row>
    <row r="9" customFormat="false" ht="12.8" hidden="false" customHeight="false" outlineLevel="0" collapsed="false">
      <c r="A9" s="21" t="s">
        <v>21</v>
      </c>
      <c r="B9" s="21" t="s">
        <v>22</v>
      </c>
      <c r="C9" s="22" t="s">
        <v>34</v>
      </c>
      <c r="D9" s="23" t="s">
        <v>35</v>
      </c>
      <c r="E9" s="24" t="s">
        <v>30</v>
      </c>
      <c r="F9" s="24" t="s">
        <v>36</v>
      </c>
      <c r="G9" s="21" t="s">
        <v>40</v>
      </c>
      <c r="H9" s="22" t="s">
        <v>41</v>
      </c>
      <c r="I9" s="21" t="n">
        <v>1</v>
      </c>
      <c r="J9" s="25" t="n">
        <v>11.09</v>
      </c>
      <c r="K9" s="24" t="s">
        <v>39</v>
      </c>
      <c r="L9" s="25" t="n">
        <v>10.08</v>
      </c>
      <c r="M9" s="24" t="s">
        <v>29</v>
      </c>
      <c r="N9" s="22" t="n">
        <v>-21</v>
      </c>
      <c r="O9" s="26" t="n">
        <f aca="false">L9*N9</f>
        <v>-211.68</v>
      </c>
      <c r="P9" s="27" t="n">
        <f aca="false">YEAR(E9)</f>
        <v>2021</v>
      </c>
      <c r="Q9" s="27" t="str">
        <f aca="false">IF(N9&lt;=0,"NO","SI")</f>
        <v>NO</v>
      </c>
    </row>
    <row r="10" customFormat="false" ht="12.8" hidden="false" customHeight="false" outlineLevel="0" collapsed="false">
      <c r="A10" s="21" t="s">
        <v>21</v>
      </c>
      <c r="B10" s="21" t="s">
        <v>22</v>
      </c>
      <c r="C10" s="22" t="s">
        <v>42</v>
      </c>
      <c r="D10" s="23" t="s">
        <v>43</v>
      </c>
      <c r="E10" s="24" t="s">
        <v>36</v>
      </c>
      <c r="F10" s="24" t="s">
        <v>36</v>
      </c>
      <c r="G10" s="21" t="s">
        <v>44</v>
      </c>
      <c r="H10" s="28" t="s">
        <v>45</v>
      </c>
      <c r="I10" s="21" t="n">
        <v>1</v>
      </c>
      <c r="J10" s="25" t="n">
        <v>928.84</v>
      </c>
      <c r="K10" s="24" t="s">
        <v>39</v>
      </c>
      <c r="L10" s="25" t="n">
        <v>844.4</v>
      </c>
      <c r="M10" s="24" t="s">
        <v>29</v>
      </c>
      <c r="N10" s="22" t="n">
        <v>-21</v>
      </c>
      <c r="O10" s="26" t="n">
        <f aca="false">L10*N10</f>
        <v>-17732.4</v>
      </c>
      <c r="P10" s="27" t="n">
        <f aca="false">YEAR(E10)</f>
        <v>2021</v>
      </c>
      <c r="Q10" s="27" t="str">
        <f aca="false">IF(N10&lt;=0,"NO","SI")</f>
        <v>NO</v>
      </c>
    </row>
    <row r="11" customFormat="false" ht="12.8" hidden="false" customHeight="false" outlineLevel="0" collapsed="false">
      <c r="A11" s="21" t="s">
        <v>21</v>
      </c>
      <c r="B11" s="21" t="s">
        <v>22</v>
      </c>
      <c r="C11" s="22" t="s">
        <v>46</v>
      </c>
      <c r="D11" s="23" t="s">
        <v>47</v>
      </c>
      <c r="E11" s="24" t="s">
        <v>48</v>
      </c>
      <c r="F11" s="24" t="s">
        <v>48</v>
      </c>
      <c r="G11" s="21" t="s">
        <v>49</v>
      </c>
      <c r="H11" s="28" t="s">
        <v>50</v>
      </c>
      <c r="I11" s="21" t="n">
        <v>1</v>
      </c>
      <c r="J11" s="25" t="n">
        <v>206.61</v>
      </c>
      <c r="K11" s="24" t="s">
        <v>51</v>
      </c>
      <c r="L11" s="25" t="n">
        <v>187.83</v>
      </c>
      <c r="M11" s="24" t="s">
        <v>29</v>
      </c>
      <c r="N11" s="22" t="n">
        <v>-22</v>
      </c>
      <c r="O11" s="26" t="n">
        <f aca="false">L11*N11</f>
        <v>-4132.26</v>
      </c>
      <c r="P11" s="27" t="n">
        <f aca="false">YEAR(E11)</f>
        <v>2021</v>
      </c>
      <c r="Q11" s="27" t="str">
        <f aca="false">IF(N11&lt;=0,"NO","SI")</f>
        <v>NO</v>
      </c>
    </row>
    <row r="12" customFormat="false" ht="12.8" hidden="false" customHeight="false" outlineLevel="0" collapsed="false">
      <c r="A12" s="21" t="s">
        <v>21</v>
      </c>
      <c r="B12" s="21" t="s">
        <v>22</v>
      </c>
      <c r="C12" s="22" t="s">
        <v>52</v>
      </c>
      <c r="D12" s="23" t="s">
        <v>53</v>
      </c>
      <c r="E12" s="24" t="s">
        <v>30</v>
      </c>
      <c r="F12" s="24" t="s">
        <v>30</v>
      </c>
      <c r="G12" s="21" t="s">
        <v>54</v>
      </c>
      <c r="H12" s="28" t="s">
        <v>55</v>
      </c>
      <c r="I12" s="21" t="n">
        <v>1</v>
      </c>
      <c r="J12" s="25" t="n">
        <v>82.94</v>
      </c>
      <c r="K12" s="24" t="s">
        <v>33</v>
      </c>
      <c r="L12" s="25" t="n">
        <v>75.4</v>
      </c>
      <c r="M12" s="24" t="s">
        <v>29</v>
      </c>
      <c r="N12" s="22" t="n">
        <v>-20</v>
      </c>
      <c r="O12" s="26" t="n">
        <f aca="false">L12*N12</f>
        <v>-1508</v>
      </c>
      <c r="P12" s="27" t="n">
        <f aca="false">YEAR(E12)</f>
        <v>2021</v>
      </c>
      <c r="Q12" s="27" t="str">
        <f aca="false">IF(N12&lt;=0,"NO","SI")</f>
        <v>NO</v>
      </c>
    </row>
    <row r="13" customFormat="false" ht="12.8" hidden="false" customHeight="false" outlineLevel="0" collapsed="false">
      <c r="A13" s="21" t="s">
        <v>21</v>
      </c>
      <c r="B13" s="21" t="s">
        <v>22</v>
      </c>
      <c r="C13" s="22" t="s">
        <v>52</v>
      </c>
      <c r="D13" s="23" t="s">
        <v>53</v>
      </c>
      <c r="E13" s="24" t="s">
        <v>36</v>
      </c>
      <c r="F13" s="24" t="s">
        <v>36</v>
      </c>
      <c r="G13" s="21" t="s">
        <v>56</v>
      </c>
      <c r="H13" s="28" t="s">
        <v>57</v>
      </c>
      <c r="I13" s="21" t="n">
        <v>1</v>
      </c>
      <c r="J13" s="25" t="n">
        <v>93.06</v>
      </c>
      <c r="K13" s="24" t="s">
        <v>39</v>
      </c>
      <c r="L13" s="25" t="n">
        <v>84.6</v>
      </c>
      <c r="M13" s="24" t="s">
        <v>29</v>
      </c>
      <c r="N13" s="22" t="n">
        <v>-21</v>
      </c>
      <c r="O13" s="26" t="n">
        <f aca="false">L13*N13</f>
        <v>-1776.6</v>
      </c>
      <c r="P13" s="27" t="n">
        <f aca="false">YEAR(E13)</f>
        <v>2021</v>
      </c>
      <c r="Q13" s="27" t="str">
        <f aca="false">IF(N13&lt;=0,"NO","SI")</f>
        <v>NO</v>
      </c>
    </row>
    <row r="14" customFormat="false" ht="12.8" hidden="false" customHeight="false" outlineLevel="0" collapsed="false">
      <c r="A14" s="21" t="s">
        <v>21</v>
      </c>
      <c r="B14" s="21" t="s">
        <v>22</v>
      </c>
      <c r="C14" s="22" t="s">
        <v>58</v>
      </c>
      <c r="D14" s="23" t="s">
        <v>59</v>
      </c>
      <c r="E14" s="24" t="s">
        <v>60</v>
      </c>
      <c r="F14" s="24" t="s">
        <v>25</v>
      </c>
      <c r="G14" s="21" t="s">
        <v>61</v>
      </c>
      <c r="H14" s="22" t="s">
        <v>62</v>
      </c>
      <c r="I14" s="21" t="n">
        <v>1</v>
      </c>
      <c r="J14" s="25" t="n">
        <v>269.96</v>
      </c>
      <c r="K14" s="24" t="s">
        <v>28</v>
      </c>
      <c r="L14" s="25" t="n">
        <v>221.28</v>
      </c>
      <c r="M14" s="24" t="s">
        <v>29</v>
      </c>
      <c r="N14" s="22" t="n">
        <v>-19</v>
      </c>
      <c r="O14" s="26" t="n">
        <f aca="false">L14*N14</f>
        <v>-4204.32</v>
      </c>
      <c r="P14" s="27" t="n">
        <f aca="false">YEAR(E14)</f>
        <v>2021</v>
      </c>
      <c r="Q14" s="27" t="str">
        <f aca="false">IF(N14&lt;=0,"NO","SI")</f>
        <v>NO</v>
      </c>
    </row>
    <row r="15" customFormat="false" ht="12.8" hidden="false" customHeight="false" outlineLevel="0" collapsed="false">
      <c r="A15" s="21" t="s">
        <v>21</v>
      </c>
      <c r="B15" s="21" t="s">
        <v>22</v>
      </c>
      <c r="C15" s="22" t="s">
        <v>58</v>
      </c>
      <c r="D15" s="23" t="s">
        <v>59</v>
      </c>
      <c r="E15" s="24" t="s">
        <v>63</v>
      </c>
      <c r="F15" s="24" t="s">
        <v>25</v>
      </c>
      <c r="G15" s="21" t="s">
        <v>64</v>
      </c>
      <c r="H15" s="28" t="s">
        <v>65</v>
      </c>
      <c r="I15" s="21" t="n">
        <v>1</v>
      </c>
      <c r="J15" s="25" t="n">
        <v>152.26</v>
      </c>
      <c r="K15" s="24" t="s">
        <v>28</v>
      </c>
      <c r="L15" s="25" t="n">
        <v>124.8</v>
      </c>
      <c r="M15" s="24" t="s">
        <v>29</v>
      </c>
      <c r="N15" s="22" t="n">
        <v>-19</v>
      </c>
      <c r="O15" s="26" t="n">
        <f aca="false">L15*N15</f>
        <v>-2371.2</v>
      </c>
      <c r="P15" s="27" t="n">
        <f aca="false">YEAR(E15)</f>
        <v>2021</v>
      </c>
      <c r="Q15" s="27" t="str">
        <f aca="false">IF(N15&lt;=0,"NO","SI")</f>
        <v>NO</v>
      </c>
    </row>
    <row r="16" customFormat="false" ht="12.8" hidden="false" customHeight="false" outlineLevel="0" collapsed="false">
      <c r="A16" s="21" t="s">
        <v>21</v>
      </c>
      <c r="B16" s="21" t="s">
        <v>22</v>
      </c>
      <c r="C16" s="22" t="s">
        <v>66</v>
      </c>
      <c r="D16" s="23" t="s">
        <v>67</v>
      </c>
      <c r="E16" s="24" t="s">
        <v>36</v>
      </c>
      <c r="F16" s="24" t="s">
        <v>36</v>
      </c>
      <c r="G16" s="21" t="s">
        <v>68</v>
      </c>
      <c r="H16" s="28" t="s">
        <v>69</v>
      </c>
      <c r="I16" s="21" t="n">
        <v>1</v>
      </c>
      <c r="J16" s="25" t="n">
        <v>1952.6</v>
      </c>
      <c r="K16" s="24" t="s">
        <v>39</v>
      </c>
      <c r="L16" s="25" t="n">
        <v>1952.6</v>
      </c>
      <c r="M16" s="24" t="s">
        <v>29</v>
      </c>
      <c r="N16" s="22" t="n">
        <v>-21</v>
      </c>
      <c r="O16" s="26" t="n">
        <f aca="false">L16*N16</f>
        <v>-41004.6</v>
      </c>
      <c r="P16" s="27" t="n">
        <f aca="false">YEAR(E16)</f>
        <v>2021</v>
      </c>
      <c r="Q16" s="27" t="str">
        <f aca="false">IF(N16&lt;=0,"NO","SI")</f>
        <v>NO</v>
      </c>
    </row>
    <row r="17" customFormat="false" ht="12.8" hidden="false" customHeight="false" outlineLevel="0" collapsed="false">
      <c r="A17" s="21" t="s">
        <v>21</v>
      </c>
      <c r="B17" s="21" t="s">
        <v>22</v>
      </c>
      <c r="C17" s="22" t="s">
        <v>66</v>
      </c>
      <c r="D17" s="23" t="s">
        <v>67</v>
      </c>
      <c r="E17" s="24" t="s">
        <v>36</v>
      </c>
      <c r="F17" s="24" t="s">
        <v>36</v>
      </c>
      <c r="G17" s="21" t="s">
        <v>68</v>
      </c>
      <c r="H17" s="28" t="s">
        <v>69</v>
      </c>
      <c r="I17" s="21" t="n">
        <v>2</v>
      </c>
      <c r="J17" s="25" t="n">
        <v>2</v>
      </c>
      <c r="K17" s="24" t="s">
        <v>39</v>
      </c>
      <c r="L17" s="25" t="n">
        <v>2</v>
      </c>
      <c r="M17" s="24" t="s">
        <v>29</v>
      </c>
      <c r="N17" s="22" t="n">
        <v>-21</v>
      </c>
      <c r="O17" s="26" t="n">
        <f aca="false">L17*N17</f>
        <v>-42</v>
      </c>
      <c r="P17" s="27" t="n">
        <f aca="false">YEAR(E17)</f>
        <v>2021</v>
      </c>
      <c r="Q17" s="27" t="str">
        <f aca="false">IF(N17&lt;=0,"NO","SI")</f>
        <v>NO</v>
      </c>
    </row>
    <row r="18" customFormat="false" ht="12.8" hidden="false" customHeight="false" outlineLevel="0" collapsed="false">
      <c r="A18" s="21" t="s">
        <v>21</v>
      </c>
      <c r="B18" s="21" t="s">
        <v>22</v>
      </c>
      <c r="C18" s="22" t="s">
        <v>70</v>
      </c>
      <c r="D18" s="23" t="s">
        <v>71</v>
      </c>
      <c r="E18" s="24" t="s">
        <v>36</v>
      </c>
      <c r="F18" s="24" t="s">
        <v>36</v>
      </c>
      <c r="G18" s="21" t="s">
        <v>72</v>
      </c>
      <c r="H18" s="28" t="s">
        <v>73</v>
      </c>
      <c r="I18" s="21" t="n">
        <v>1</v>
      </c>
      <c r="J18" s="25" t="n">
        <v>1432.57</v>
      </c>
      <c r="K18" s="24" t="s">
        <v>39</v>
      </c>
      <c r="L18" s="25" t="n">
        <v>1302.34</v>
      </c>
      <c r="M18" s="24" t="s">
        <v>29</v>
      </c>
      <c r="N18" s="22" t="n">
        <v>-21</v>
      </c>
      <c r="O18" s="26" t="n">
        <f aca="false">L18*N18</f>
        <v>-27349.14</v>
      </c>
      <c r="P18" s="27" t="n">
        <f aca="false">YEAR(E18)</f>
        <v>2021</v>
      </c>
      <c r="Q18" s="27" t="str">
        <f aca="false">IF(N18&lt;=0,"NO","SI")</f>
        <v>NO</v>
      </c>
    </row>
    <row r="19" customFormat="false" ht="12.8" hidden="false" customHeight="false" outlineLevel="0" collapsed="false">
      <c r="A19" s="21" t="s">
        <v>21</v>
      </c>
      <c r="B19" s="21" t="s">
        <v>22</v>
      </c>
      <c r="C19" s="22" t="s">
        <v>70</v>
      </c>
      <c r="D19" s="23" t="s">
        <v>71</v>
      </c>
      <c r="E19" s="24" t="s">
        <v>36</v>
      </c>
      <c r="F19" s="24" t="s">
        <v>36</v>
      </c>
      <c r="G19" s="21" t="s">
        <v>72</v>
      </c>
      <c r="H19" s="28" t="s">
        <v>73</v>
      </c>
      <c r="I19" s="21" t="n">
        <v>2</v>
      </c>
      <c r="J19" s="25" t="n">
        <v>716.29</v>
      </c>
      <c r="K19" s="24" t="s">
        <v>39</v>
      </c>
      <c r="L19" s="25" t="n">
        <v>651.17</v>
      </c>
      <c r="M19" s="24" t="s">
        <v>29</v>
      </c>
      <c r="N19" s="22" t="n">
        <v>-21</v>
      </c>
      <c r="O19" s="26" t="n">
        <f aca="false">L19*N19</f>
        <v>-13674.57</v>
      </c>
      <c r="P19" s="27" t="n">
        <f aca="false">YEAR(E19)</f>
        <v>2021</v>
      </c>
      <c r="Q19" s="27" t="str">
        <f aca="false">IF(N19&lt;=0,"NO","SI")</f>
        <v>NO</v>
      </c>
    </row>
    <row r="20" customFormat="false" ht="12.8" hidden="false" customHeight="false" outlineLevel="0" collapsed="false">
      <c r="A20" s="21" t="s">
        <v>21</v>
      </c>
      <c r="B20" s="21" t="s">
        <v>22</v>
      </c>
      <c r="C20" s="22" t="s">
        <v>70</v>
      </c>
      <c r="D20" s="23" t="s">
        <v>71</v>
      </c>
      <c r="E20" s="24" t="s">
        <v>36</v>
      </c>
      <c r="F20" s="24" t="s">
        <v>36</v>
      </c>
      <c r="G20" s="21" t="s">
        <v>72</v>
      </c>
      <c r="H20" s="28" t="s">
        <v>73</v>
      </c>
      <c r="I20" s="21" t="n">
        <v>3</v>
      </c>
      <c r="J20" s="25" t="n">
        <v>0.01</v>
      </c>
      <c r="K20" s="24" t="s">
        <v>39</v>
      </c>
      <c r="L20" s="25" t="n">
        <v>0.01</v>
      </c>
      <c r="M20" s="24" t="s">
        <v>29</v>
      </c>
      <c r="N20" s="22" t="n">
        <v>-21</v>
      </c>
      <c r="O20" s="26" t="n">
        <f aca="false">L20*N20</f>
        <v>-0.21</v>
      </c>
      <c r="P20" s="27" t="n">
        <f aca="false">YEAR(E20)</f>
        <v>2021</v>
      </c>
      <c r="Q20" s="27" t="str">
        <f aca="false">IF(N20&lt;=0,"NO","SI")</f>
        <v>NO</v>
      </c>
    </row>
    <row r="21" customFormat="false" ht="12.8" hidden="false" customHeight="false" outlineLevel="0" collapsed="false">
      <c r="A21" s="21" t="s">
        <v>21</v>
      </c>
      <c r="B21" s="21" t="s">
        <v>22</v>
      </c>
      <c r="C21" s="22" t="s">
        <v>70</v>
      </c>
      <c r="D21" s="23" t="s">
        <v>71</v>
      </c>
      <c r="E21" s="24" t="s">
        <v>48</v>
      </c>
      <c r="F21" s="24" t="s">
        <v>48</v>
      </c>
      <c r="G21" s="21" t="s">
        <v>74</v>
      </c>
      <c r="H21" s="28" t="s">
        <v>75</v>
      </c>
      <c r="I21" s="21" t="n">
        <v>1</v>
      </c>
      <c r="J21" s="25" t="n">
        <v>1400.77</v>
      </c>
      <c r="K21" s="24" t="s">
        <v>51</v>
      </c>
      <c r="L21" s="25" t="n">
        <v>1273.43</v>
      </c>
      <c r="M21" s="24" t="s">
        <v>29</v>
      </c>
      <c r="N21" s="22" t="n">
        <v>-22</v>
      </c>
      <c r="O21" s="26" t="n">
        <f aca="false">L21*N21</f>
        <v>-28015.46</v>
      </c>
      <c r="P21" s="27" t="n">
        <f aca="false">YEAR(E21)</f>
        <v>2021</v>
      </c>
      <c r="Q21" s="27" t="str">
        <f aca="false">IF(N21&lt;=0,"NO","SI")</f>
        <v>NO</v>
      </c>
    </row>
    <row r="22" customFormat="false" ht="12.8" hidden="false" customHeight="false" outlineLevel="0" collapsed="false">
      <c r="A22" s="21" t="s">
        <v>21</v>
      </c>
      <c r="B22" s="21" t="s">
        <v>22</v>
      </c>
      <c r="C22" s="22" t="s">
        <v>76</v>
      </c>
      <c r="D22" s="23" t="s">
        <v>77</v>
      </c>
      <c r="E22" s="24" t="s">
        <v>25</v>
      </c>
      <c r="F22" s="24" t="s">
        <v>25</v>
      </c>
      <c r="G22" s="21" t="s">
        <v>78</v>
      </c>
      <c r="H22" s="22" t="s">
        <v>79</v>
      </c>
      <c r="I22" s="21" t="n">
        <v>1</v>
      </c>
      <c r="J22" s="25" t="n">
        <v>405.6</v>
      </c>
      <c r="K22" s="24" t="s">
        <v>28</v>
      </c>
      <c r="L22" s="25" t="n">
        <v>390</v>
      </c>
      <c r="M22" s="24" t="s">
        <v>29</v>
      </c>
      <c r="N22" s="22" t="n">
        <v>-19</v>
      </c>
      <c r="O22" s="26" t="n">
        <f aca="false">L22*N22</f>
        <v>-7410</v>
      </c>
      <c r="P22" s="27" t="n">
        <f aca="false">YEAR(E22)</f>
        <v>2021</v>
      </c>
      <c r="Q22" s="27" t="str">
        <f aca="false">IF(N22&lt;=0,"NO","SI")</f>
        <v>NO</v>
      </c>
    </row>
    <row r="23" customFormat="false" ht="12.8" hidden="false" customHeight="false" outlineLevel="0" collapsed="false">
      <c r="A23" s="21" t="s">
        <v>21</v>
      </c>
      <c r="B23" s="21" t="s">
        <v>22</v>
      </c>
      <c r="C23" s="22" t="s">
        <v>80</v>
      </c>
      <c r="D23" s="23" t="s">
        <v>81</v>
      </c>
      <c r="E23" s="24" t="s">
        <v>82</v>
      </c>
      <c r="F23" s="24" t="s">
        <v>36</v>
      </c>
      <c r="G23" s="21" t="s">
        <v>83</v>
      </c>
      <c r="H23" s="22" t="s">
        <v>84</v>
      </c>
      <c r="I23" s="21" t="n">
        <v>1</v>
      </c>
      <c r="J23" s="25" t="n">
        <v>1415.15</v>
      </c>
      <c r="K23" s="24" t="s">
        <v>39</v>
      </c>
      <c r="L23" s="25" t="n">
        <v>1286.5</v>
      </c>
      <c r="M23" s="24" t="s">
        <v>29</v>
      </c>
      <c r="N23" s="22" t="n">
        <v>-21</v>
      </c>
      <c r="O23" s="26" t="n">
        <f aca="false">L23*N23</f>
        <v>-27016.5</v>
      </c>
      <c r="P23" s="27" t="n">
        <f aca="false">YEAR(E23)</f>
        <v>2021</v>
      </c>
      <c r="Q23" s="27" t="str">
        <f aca="false">IF(N23&lt;=0,"NO","SI")</f>
        <v>NO</v>
      </c>
    </row>
    <row r="24" customFormat="false" ht="12.8" hidden="false" customHeight="false" outlineLevel="0" collapsed="false">
      <c r="A24" s="21" t="s">
        <v>21</v>
      </c>
      <c r="B24" s="21" t="s">
        <v>22</v>
      </c>
      <c r="C24" s="22" t="s">
        <v>85</v>
      </c>
      <c r="D24" s="23" t="s">
        <v>86</v>
      </c>
      <c r="E24" s="24" t="s">
        <v>25</v>
      </c>
      <c r="F24" s="24" t="s">
        <v>48</v>
      </c>
      <c r="G24" s="21" t="s">
        <v>87</v>
      </c>
      <c r="H24" s="22" t="s">
        <v>88</v>
      </c>
      <c r="I24" s="21" t="n">
        <v>1</v>
      </c>
      <c r="J24" s="25" t="n">
        <v>192.52</v>
      </c>
      <c r="K24" s="24" t="s">
        <v>51</v>
      </c>
      <c r="L24" s="25" t="n">
        <v>157.8</v>
      </c>
      <c r="M24" s="24" t="s">
        <v>29</v>
      </c>
      <c r="N24" s="22" t="n">
        <v>-22</v>
      </c>
      <c r="O24" s="26" t="n">
        <f aca="false">L24*N24</f>
        <v>-3471.6</v>
      </c>
      <c r="P24" s="27" t="n">
        <f aca="false">YEAR(E24)</f>
        <v>2021</v>
      </c>
      <c r="Q24" s="27" t="str">
        <f aca="false">IF(N24&lt;=0,"NO","SI")</f>
        <v>NO</v>
      </c>
    </row>
    <row r="25" customFormat="false" ht="12.8" hidden="false" customHeight="false" outlineLevel="0" collapsed="false">
      <c r="A25" s="21" t="s">
        <v>21</v>
      </c>
      <c r="B25" s="21" t="s">
        <v>22</v>
      </c>
      <c r="C25" s="22" t="s">
        <v>85</v>
      </c>
      <c r="D25" s="23" t="s">
        <v>86</v>
      </c>
      <c r="E25" s="24" t="s">
        <v>25</v>
      </c>
      <c r="F25" s="24" t="s">
        <v>30</v>
      </c>
      <c r="G25" s="21" t="s">
        <v>89</v>
      </c>
      <c r="H25" s="28" t="s">
        <v>90</v>
      </c>
      <c r="I25" s="21" t="n">
        <v>1</v>
      </c>
      <c r="J25" s="25" t="n">
        <v>28.37</v>
      </c>
      <c r="K25" s="24" t="s">
        <v>33</v>
      </c>
      <c r="L25" s="25" t="n">
        <v>23.25</v>
      </c>
      <c r="M25" s="24" t="s">
        <v>29</v>
      </c>
      <c r="N25" s="22" t="n">
        <v>-20</v>
      </c>
      <c r="O25" s="26" t="n">
        <f aca="false">L25*N25</f>
        <v>-465</v>
      </c>
      <c r="P25" s="27" t="n">
        <f aca="false">YEAR(E25)</f>
        <v>2021</v>
      </c>
      <c r="Q25" s="27" t="str">
        <f aca="false">IF(N25&lt;=0,"NO","SI")</f>
        <v>NO</v>
      </c>
    </row>
    <row r="26" customFormat="false" ht="12.8" hidden="false" customHeight="false" outlineLevel="0" collapsed="false">
      <c r="A26" s="21" t="s">
        <v>21</v>
      </c>
      <c r="B26" s="21" t="s">
        <v>22</v>
      </c>
      <c r="C26" s="22" t="s">
        <v>85</v>
      </c>
      <c r="D26" s="23" t="s">
        <v>86</v>
      </c>
      <c r="E26" s="24" t="s">
        <v>25</v>
      </c>
      <c r="F26" s="24" t="s">
        <v>30</v>
      </c>
      <c r="G26" s="21" t="s">
        <v>91</v>
      </c>
      <c r="H26" s="28" t="s">
        <v>92</v>
      </c>
      <c r="I26" s="21" t="n">
        <v>1</v>
      </c>
      <c r="J26" s="25" t="n">
        <v>96.08</v>
      </c>
      <c r="K26" s="24" t="s">
        <v>33</v>
      </c>
      <c r="L26" s="25" t="n">
        <v>78.75</v>
      </c>
      <c r="M26" s="24" t="s">
        <v>29</v>
      </c>
      <c r="N26" s="22" t="n">
        <v>-20</v>
      </c>
      <c r="O26" s="26" t="n">
        <f aca="false">L26*N26</f>
        <v>-1575</v>
      </c>
      <c r="P26" s="27" t="n">
        <f aca="false">YEAR(E26)</f>
        <v>2021</v>
      </c>
      <c r="Q26" s="27" t="str">
        <f aca="false">IF(N26&lt;=0,"NO","SI")</f>
        <v>NO</v>
      </c>
    </row>
    <row r="27" customFormat="false" ht="12.8" hidden="false" customHeight="false" outlineLevel="0" collapsed="false">
      <c r="A27" s="21" t="s">
        <v>21</v>
      </c>
      <c r="B27" s="21" t="s">
        <v>22</v>
      </c>
      <c r="C27" s="22" t="s">
        <v>85</v>
      </c>
      <c r="D27" s="23" t="s">
        <v>86</v>
      </c>
      <c r="E27" s="24" t="s">
        <v>36</v>
      </c>
      <c r="F27" s="24" t="s">
        <v>48</v>
      </c>
      <c r="G27" s="21" t="s">
        <v>93</v>
      </c>
      <c r="H27" s="28" t="s">
        <v>94</v>
      </c>
      <c r="I27" s="21" t="n">
        <v>1</v>
      </c>
      <c r="J27" s="25" t="n">
        <v>396.01</v>
      </c>
      <c r="K27" s="24" t="s">
        <v>51</v>
      </c>
      <c r="L27" s="25" t="n">
        <v>324.6</v>
      </c>
      <c r="M27" s="24" t="s">
        <v>29</v>
      </c>
      <c r="N27" s="22" t="n">
        <v>-22</v>
      </c>
      <c r="O27" s="26" t="n">
        <f aca="false">L27*N27</f>
        <v>-7141.2</v>
      </c>
      <c r="P27" s="27" t="n">
        <f aca="false">YEAR(E27)</f>
        <v>2021</v>
      </c>
      <c r="Q27" s="27" t="str">
        <f aca="false">IF(N27&lt;=0,"NO","SI")</f>
        <v>NO</v>
      </c>
    </row>
    <row r="28" customFormat="false" ht="12.8" hidden="false" customHeight="false" outlineLevel="0" collapsed="false">
      <c r="A28" s="21" t="s">
        <v>21</v>
      </c>
      <c r="B28" s="21" t="s">
        <v>22</v>
      </c>
      <c r="C28" s="22" t="s">
        <v>95</v>
      </c>
      <c r="D28" s="23" t="s">
        <v>96</v>
      </c>
      <c r="E28" s="24" t="s">
        <v>97</v>
      </c>
      <c r="F28" s="24" t="s">
        <v>30</v>
      </c>
      <c r="G28" s="21" t="s">
        <v>98</v>
      </c>
      <c r="H28" s="28" t="s">
        <v>99</v>
      </c>
      <c r="I28" s="21" t="n">
        <v>1</v>
      </c>
      <c r="J28" s="25" t="n">
        <v>191.63</v>
      </c>
      <c r="K28" s="24" t="s">
        <v>33</v>
      </c>
      <c r="L28" s="25" t="n">
        <v>182.5</v>
      </c>
      <c r="M28" s="24" t="s">
        <v>29</v>
      </c>
      <c r="N28" s="22" t="n">
        <v>-20</v>
      </c>
      <c r="O28" s="26" t="n">
        <f aca="false">L28*N28</f>
        <v>-3650</v>
      </c>
      <c r="P28" s="27" t="n">
        <f aca="false">YEAR(E28)</f>
        <v>2021</v>
      </c>
      <c r="Q28" s="27" t="str">
        <f aca="false">IF(N28&lt;=0,"NO","SI")</f>
        <v>NO</v>
      </c>
    </row>
    <row r="29" customFormat="false" ht="12.8" hidden="false" customHeight="false" outlineLevel="0" collapsed="false">
      <c r="A29" s="21" t="s">
        <v>21</v>
      </c>
      <c r="B29" s="21" t="s">
        <v>22</v>
      </c>
      <c r="C29" s="22" t="s">
        <v>100</v>
      </c>
      <c r="D29" s="23" t="s">
        <v>101</v>
      </c>
      <c r="E29" s="24" t="s">
        <v>102</v>
      </c>
      <c r="F29" s="24" t="s">
        <v>48</v>
      </c>
      <c r="G29" s="21" t="s">
        <v>103</v>
      </c>
      <c r="H29" s="28" t="s">
        <v>104</v>
      </c>
      <c r="I29" s="21" t="n">
        <v>1</v>
      </c>
      <c r="J29" s="25" t="n">
        <v>8227.01</v>
      </c>
      <c r="K29" s="24" t="s">
        <v>51</v>
      </c>
      <c r="L29" s="25" t="n">
        <v>6743.45</v>
      </c>
      <c r="M29" s="24" t="s">
        <v>29</v>
      </c>
      <c r="N29" s="22" t="n">
        <v>-22</v>
      </c>
      <c r="O29" s="26" t="n">
        <f aca="false">L29*N29</f>
        <v>-148355.9</v>
      </c>
      <c r="P29" s="27" t="n">
        <f aca="false">YEAR(E29)</f>
        <v>2021</v>
      </c>
      <c r="Q29" s="27" t="str">
        <f aca="false">IF(N29&lt;=0,"NO","SI")</f>
        <v>NO</v>
      </c>
    </row>
    <row r="30" customFormat="false" ht="12.8" hidden="false" customHeight="false" outlineLevel="0" collapsed="false">
      <c r="A30" s="21" t="s">
        <v>21</v>
      </c>
      <c r="B30" s="21" t="s">
        <v>22</v>
      </c>
      <c r="C30" s="22" t="s">
        <v>105</v>
      </c>
      <c r="D30" s="23" t="s">
        <v>106</v>
      </c>
      <c r="E30" s="24" t="s">
        <v>36</v>
      </c>
      <c r="F30" s="24" t="s">
        <v>48</v>
      </c>
      <c r="G30" s="21" t="s">
        <v>107</v>
      </c>
      <c r="H30" s="22" t="s">
        <v>108</v>
      </c>
      <c r="I30" s="21" t="n">
        <v>1</v>
      </c>
      <c r="J30" s="25" t="n">
        <v>639.87</v>
      </c>
      <c r="K30" s="24" t="s">
        <v>51</v>
      </c>
      <c r="L30" s="25" t="n">
        <v>581.7</v>
      </c>
      <c r="M30" s="24" t="s">
        <v>29</v>
      </c>
      <c r="N30" s="22" t="n">
        <v>-22</v>
      </c>
      <c r="O30" s="26" t="n">
        <f aca="false">L30*N30</f>
        <v>-12797.4</v>
      </c>
      <c r="P30" s="27" t="n">
        <f aca="false">YEAR(E30)</f>
        <v>2021</v>
      </c>
      <c r="Q30" s="27" t="str">
        <f aca="false">IF(N30&lt;=0,"NO","SI")</f>
        <v>NO</v>
      </c>
    </row>
    <row r="31" customFormat="false" ht="12.8" hidden="false" customHeight="false" outlineLevel="0" collapsed="false">
      <c r="A31" s="21" t="s">
        <v>21</v>
      </c>
      <c r="B31" s="21" t="s">
        <v>22</v>
      </c>
      <c r="C31" s="22" t="s">
        <v>109</v>
      </c>
      <c r="D31" s="23" t="s">
        <v>110</v>
      </c>
      <c r="E31" s="24" t="s">
        <v>111</v>
      </c>
      <c r="F31" s="24" t="s">
        <v>36</v>
      </c>
      <c r="G31" s="21" t="s">
        <v>112</v>
      </c>
      <c r="H31" s="28" t="s">
        <v>113</v>
      </c>
      <c r="I31" s="21" t="n">
        <v>1</v>
      </c>
      <c r="J31" s="25" t="n">
        <v>2390.82</v>
      </c>
      <c r="K31" s="24" t="s">
        <v>39</v>
      </c>
      <c r="L31" s="25" t="n">
        <v>2223.4</v>
      </c>
      <c r="M31" s="24" t="s">
        <v>29</v>
      </c>
      <c r="N31" s="22" t="n">
        <v>-21</v>
      </c>
      <c r="O31" s="26" t="n">
        <f aca="false">L31*N31</f>
        <v>-46691.4</v>
      </c>
      <c r="P31" s="27" t="n">
        <f aca="false">YEAR(E31)</f>
        <v>2021</v>
      </c>
      <c r="Q31" s="27" t="str">
        <f aca="false">IF(N31&lt;=0,"NO","SI")</f>
        <v>NO</v>
      </c>
    </row>
    <row r="32" customFormat="false" ht="12.8" hidden="false" customHeight="false" outlineLevel="0" collapsed="false">
      <c r="A32" s="21" t="s">
        <v>21</v>
      </c>
      <c r="B32" s="21" t="s">
        <v>22</v>
      </c>
      <c r="C32" s="22" t="s">
        <v>114</v>
      </c>
      <c r="D32" s="23" t="s">
        <v>115</v>
      </c>
      <c r="E32" s="24" t="s">
        <v>102</v>
      </c>
      <c r="F32" s="24" t="s">
        <v>48</v>
      </c>
      <c r="G32" s="21"/>
      <c r="H32" s="28" t="s">
        <v>116</v>
      </c>
      <c r="I32" s="21" t="n">
        <v>1</v>
      </c>
      <c r="J32" s="25" t="n">
        <v>486.75</v>
      </c>
      <c r="K32" s="24" t="s">
        <v>51</v>
      </c>
      <c r="L32" s="25" t="n">
        <v>486.75</v>
      </c>
      <c r="M32" s="24" t="s">
        <v>29</v>
      </c>
      <c r="N32" s="22" t="n">
        <v>-22</v>
      </c>
      <c r="O32" s="26" t="n">
        <f aca="false">L32*N32</f>
        <v>-10708.5</v>
      </c>
      <c r="P32" s="27" t="n">
        <f aca="false">YEAR(E32)</f>
        <v>2021</v>
      </c>
      <c r="Q32" s="27" t="str">
        <f aca="false">IF(N32&lt;=0,"NO","SI")</f>
        <v>NO</v>
      </c>
    </row>
    <row r="33" customFormat="false" ht="12.8" hidden="false" customHeight="false" outlineLevel="0" collapsed="false">
      <c r="A33" s="21" t="s">
        <v>21</v>
      </c>
      <c r="B33" s="21" t="s">
        <v>22</v>
      </c>
      <c r="C33" s="22" t="s">
        <v>117</v>
      </c>
      <c r="D33" s="23" t="s">
        <v>118</v>
      </c>
      <c r="E33" s="24" t="s">
        <v>119</v>
      </c>
      <c r="F33" s="24" t="s">
        <v>48</v>
      </c>
      <c r="G33" s="21"/>
      <c r="H33" s="28" t="s">
        <v>116</v>
      </c>
      <c r="I33" s="21" t="n">
        <v>1</v>
      </c>
      <c r="J33" s="25" t="n">
        <v>882.75</v>
      </c>
      <c r="K33" s="24" t="s">
        <v>51</v>
      </c>
      <c r="L33" s="25" t="n">
        <v>882.75</v>
      </c>
      <c r="M33" s="24" t="s">
        <v>29</v>
      </c>
      <c r="N33" s="22" t="n">
        <v>-22</v>
      </c>
      <c r="O33" s="26" t="n">
        <f aca="false">L33*N33</f>
        <v>-19420.5</v>
      </c>
      <c r="P33" s="27" t="n">
        <f aca="false">YEAR(E33)</f>
        <v>2021</v>
      </c>
      <c r="Q33" s="27" t="str">
        <f aca="false">IF(N33&lt;=0,"NO","SI")</f>
        <v>NO</v>
      </c>
    </row>
    <row r="34" customFormat="false" ht="12.8" hidden="false" customHeight="false" outlineLevel="0" collapsed="false">
      <c r="A34" s="21" t="s">
        <v>21</v>
      </c>
      <c r="B34" s="21" t="s">
        <v>22</v>
      </c>
      <c r="C34" s="22" t="s">
        <v>120</v>
      </c>
      <c r="D34" s="23" t="s">
        <v>121</v>
      </c>
      <c r="E34" s="24" t="s">
        <v>102</v>
      </c>
      <c r="F34" s="24" t="s">
        <v>30</v>
      </c>
      <c r="G34" s="21"/>
      <c r="H34" s="28" t="s">
        <v>122</v>
      </c>
      <c r="I34" s="21" t="n">
        <v>1</v>
      </c>
      <c r="J34" s="25" t="n">
        <v>24.75</v>
      </c>
      <c r="K34" s="24" t="s">
        <v>33</v>
      </c>
      <c r="L34" s="25" t="n">
        <v>24.75</v>
      </c>
      <c r="M34" s="24" t="s">
        <v>29</v>
      </c>
      <c r="N34" s="22" t="n">
        <v>-20</v>
      </c>
      <c r="O34" s="26" t="n">
        <f aca="false">L34*N34</f>
        <v>-495</v>
      </c>
      <c r="P34" s="27" t="n">
        <f aca="false">YEAR(E34)</f>
        <v>2021</v>
      </c>
      <c r="Q34" s="27" t="str">
        <f aca="false">IF(N34&lt;=0,"NO","SI")</f>
        <v>NO</v>
      </c>
    </row>
    <row r="35" customFormat="false" ht="12.8" hidden="false" customHeight="false" outlineLevel="0" collapsed="false">
      <c r="A35" s="21" t="s">
        <v>21</v>
      </c>
      <c r="B35" s="21" t="s">
        <v>22</v>
      </c>
      <c r="C35" s="22" t="s">
        <v>123</v>
      </c>
      <c r="D35" s="23" t="s">
        <v>124</v>
      </c>
      <c r="E35" s="24" t="s">
        <v>125</v>
      </c>
      <c r="F35" s="24" t="s">
        <v>25</v>
      </c>
      <c r="G35" s="21"/>
      <c r="H35" s="28" t="s">
        <v>126</v>
      </c>
      <c r="I35" s="21" t="n">
        <v>1</v>
      </c>
      <c r="J35" s="25" t="n">
        <v>24.75</v>
      </c>
      <c r="K35" s="24" t="s">
        <v>28</v>
      </c>
      <c r="L35" s="25" t="n">
        <v>24.75</v>
      </c>
      <c r="M35" s="24" t="s">
        <v>29</v>
      </c>
      <c r="N35" s="22" t="n">
        <v>-19</v>
      </c>
      <c r="O35" s="26" t="n">
        <f aca="false">L35*N35</f>
        <v>-470.25</v>
      </c>
      <c r="P35" s="27" t="n">
        <f aca="false">YEAR(E35)</f>
        <v>2021</v>
      </c>
      <c r="Q35" s="27" t="str">
        <f aca="false">IF(N35&lt;=0,"NO","SI")</f>
        <v>NO</v>
      </c>
    </row>
    <row r="36" customFormat="false" ht="12.8" hidden="false" customHeight="false" outlineLevel="0" collapsed="false">
      <c r="A36" s="21" t="s">
        <v>21</v>
      </c>
      <c r="B36" s="21" t="s">
        <v>22</v>
      </c>
      <c r="C36" s="22" t="s">
        <v>127</v>
      </c>
      <c r="D36" s="23" t="s">
        <v>128</v>
      </c>
      <c r="E36" s="24" t="s">
        <v>25</v>
      </c>
      <c r="F36" s="24" t="s">
        <v>30</v>
      </c>
      <c r="G36" s="21" t="s">
        <v>129</v>
      </c>
      <c r="H36" s="22" t="s">
        <v>130</v>
      </c>
      <c r="I36" s="21" t="n">
        <v>1</v>
      </c>
      <c r="J36" s="25" t="n">
        <v>558.8</v>
      </c>
      <c r="K36" s="24" t="s">
        <v>33</v>
      </c>
      <c r="L36" s="25" t="n">
        <v>508</v>
      </c>
      <c r="M36" s="24" t="s">
        <v>29</v>
      </c>
      <c r="N36" s="22" t="n">
        <v>-20</v>
      </c>
      <c r="O36" s="26" t="n">
        <f aca="false">L36*N36</f>
        <v>-10160</v>
      </c>
      <c r="P36" s="27" t="n">
        <f aca="false">YEAR(E36)</f>
        <v>2021</v>
      </c>
      <c r="Q36" s="27" t="str">
        <f aca="false">IF(N36&lt;=0,"NO","SI")</f>
        <v>NO</v>
      </c>
    </row>
    <row r="37" customFormat="false" ht="12.8" hidden="false" customHeight="false" outlineLevel="0" collapsed="false">
      <c r="A37" s="21" t="s">
        <v>21</v>
      </c>
      <c r="B37" s="21" t="s">
        <v>22</v>
      </c>
      <c r="C37" s="22" t="s">
        <v>127</v>
      </c>
      <c r="D37" s="23" t="s">
        <v>128</v>
      </c>
      <c r="E37" s="24" t="s">
        <v>36</v>
      </c>
      <c r="F37" s="24" t="s">
        <v>48</v>
      </c>
      <c r="G37" s="21" t="s">
        <v>131</v>
      </c>
      <c r="H37" s="22" t="s">
        <v>132</v>
      </c>
      <c r="I37" s="21" t="n">
        <v>1</v>
      </c>
      <c r="J37" s="25" t="n">
        <v>3389.1</v>
      </c>
      <c r="K37" s="24" t="s">
        <v>51</v>
      </c>
      <c r="L37" s="25" t="n">
        <v>3081</v>
      </c>
      <c r="M37" s="24" t="s">
        <v>29</v>
      </c>
      <c r="N37" s="22" t="n">
        <v>-22</v>
      </c>
      <c r="O37" s="26" t="n">
        <f aca="false">L37*N37</f>
        <v>-67782</v>
      </c>
      <c r="P37" s="27" t="n">
        <f aca="false">YEAR(E37)</f>
        <v>2021</v>
      </c>
      <c r="Q37" s="27" t="str">
        <f aca="false">IF(N37&lt;=0,"NO","SI")</f>
        <v>NO</v>
      </c>
    </row>
    <row r="38" customFormat="false" ht="12.8" hidden="false" customHeight="false" outlineLevel="0" collapsed="false">
      <c r="A38" s="21" t="s">
        <v>21</v>
      </c>
      <c r="B38" s="21" t="s">
        <v>22</v>
      </c>
      <c r="C38" s="22" t="s">
        <v>127</v>
      </c>
      <c r="D38" s="23" t="s">
        <v>128</v>
      </c>
      <c r="E38" s="24" t="s">
        <v>36</v>
      </c>
      <c r="F38" s="24" t="s">
        <v>48</v>
      </c>
      <c r="G38" s="21" t="s">
        <v>133</v>
      </c>
      <c r="H38" s="22" t="s">
        <v>134</v>
      </c>
      <c r="I38" s="21" t="n">
        <v>1</v>
      </c>
      <c r="J38" s="25" t="n">
        <v>420.17</v>
      </c>
      <c r="K38" s="24" t="s">
        <v>51</v>
      </c>
      <c r="L38" s="25" t="n">
        <v>344.4</v>
      </c>
      <c r="M38" s="24" t="s">
        <v>29</v>
      </c>
      <c r="N38" s="22" t="n">
        <v>-22</v>
      </c>
      <c r="O38" s="26" t="n">
        <f aca="false">L38*N38</f>
        <v>-7576.8</v>
      </c>
      <c r="P38" s="27" t="n">
        <f aca="false">YEAR(E38)</f>
        <v>2021</v>
      </c>
      <c r="Q38" s="27" t="str">
        <f aca="false">IF(N38&lt;=0,"NO","SI")</f>
        <v>NO</v>
      </c>
    </row>
    <row r="39" customFormat="false" ht="12.8" hidden="false" customHeight="false" outlineLevel="0" collapsed="false">
      <c r="A39" s="21" t="s">
        <v>21</v>
      </c>
      <c r="B39" s="21" t="s">
        <v>22</v>
      </c>
      <c r="C39" s="22" t="s">
        <v>127</v>
      </c>
      <c r="D39" s="23" t="s">
        <v>128</v>
      </c>
      <c r="E39" s="24" t="s">
        <v>36</v>
      </c>
      <c r="F39" s="24" t="s">
        <v>48</v>
      </c>
      <c r="G39" s="21" t="s">
        <v>135</v>
      </c>
      <c r="H39" s="22" t="s">
        <v>136</v>
      </c>
      <c r="I39" s="21" t="n">
        <v>1</v>
      </c>
      <c r="J39" s="25" t="n">
        <v>104.63</v>
      </c>
      <c r="K39" s="24" t="s">
        <v>51</v>
      </c>
      <c r="L39" s="25" t="n">
        <v>95.12</v>
      </c>
      <c r="M39" s="24" t="s">
        <v>29</v>
      </c>
      <c r="N39" s="22" t="n">
        <v>-22</v>
      </c>
      <c r="O39" s="26" t="n">
        <f aca="false">L39*N39</f>
        <v>-2092.64</v>
      </c>
      <c r="P39" s="27" t="n">
        <f aca="false">YEAR(E39)</f>
        <v>2021</v>
      </c>
      <c r="Q39" s="27" t="str">
        <f aca="false">IF(N39&lt;=0,"NO","SI")</f>
        <v>NO</v>
      </c>
    </row>
    <row r="40" customFormat="false" ht="12.8" hidden="false" customHeight="false" outlineLevel="0" collapsed="false">
      <c r="A40" s="21" t="s">
        <v>21</v>
      </c>
      <c r="B40" s="21" t="s">
        <v>22</v>
      </c>
      <c r="C40" s="22" t="s">
        <v>127</v>
      </c>
      <c r="D40" s="23" t="s">
        <v>128</v>
      </c>
      <c r="E40" s="24" t="s">
        <v>36</v>
      </c>
      <c r="F40" s="24" t="s">
        <v>48</v>
      </c>
      <c r="G40" s="21" t="s">
        <v>137</v>
      </c>
      <c r="H40" s="22" t="s">
        <v>138</v>
      </c>
      <c r="I40" s="21" t="n">
        <v>1</v>
      </c>
      <c r="J40" s="25" t="n">
        <v>62.4</v>
      </c>
      <c r="K40" s="24" t="s">
        <v>51</v>
      </c>
      <c r="L40" s="25" t="n">
        <v>60</v>
      </c>
      <c r="M40" s="24" t="s">
        <v>29</v>
      </c>
      <c r="N40" s="22" t="n">
        <v>-22</v>
      </c>
      <c r="O40" s="26" t="n">
        <f aca="false">L40*N40</f>
        <v>-1320</v>
      </c>
      <c r="P40" s="27" t="n">
        <f aca="false">YEAR(E40)</f>
        <v>2021</v>
      </c>
      <c r="Q40" s="27" t="str">
        <f aca="false">IF(N40&lt;=0,"NO","SI")</f>
        <v>NO</v>
      </c>
    </row>
    <row r="41" customFormat="false" ht="12.8" hidden="false" customHeight="false" outlineLevel="0" collapsed="false">
      <c r="A41" s="21" t="s">
        <v>21</v>
      </c>
      <c r="B41" s="21" t="s">
        <v>22</v>
      </c>
      <c r="C41" s="22" t="s">
        <v>139</v>
      </c>
      <c r="D41" s="23" t="s">
        <v>140</v>
      </c>
      <c r="E41" s="24" t="s">
        <v>30</v>
      </c>
      <c r="F41" s="24" t="s">
        <v>36</v>
      </c>
      <c r="G41" s="21" t="s">
        <v>141</v>
      </c>
      <c r="H41" s="22" t="s">
        <v>142</v>
      </c>
      <c r="I41" s="21" t="n">
        <v>1</v>
      </c>
      <c r="J41" s="25" t="n">
        <v>3359.37</v>
      </c>
      <c r="K41" s="24" t="s">
        <v>39</v>
      </c>
      <c r="L41" s="25" t="n">
        <v>3053.97</v>
      </c>
      <c r="M41" s="24" t="s">
        <v>29</v>
      </c>
      <c r="N41" s="22" t="n">
        <v>-21</v>
      </c>
      <c r="O41" s="26" t="n">
        <f aca="false">L41*N41</f>
        <v>-64133.37</v>
      </c>
      <c r="P41" s="27" t="n">
        <f aca="false">YEAR(E41)</f>
        <v>2021</v>
      </c>
      <c r="Q41" s="27" t="str">
        <f aca="false">IF(N41&lt;=0,"NO","SI")</f>
        <v>NO</v>
      </c>
    </row>
    <row r="42" customFormat="false" ht="12.8" hidden="false" customHeight="false" outlineLevel="0" collapsed="false">
      <c r="A42" s="21" t="s">
        <v>21</v>
      </c>
      <c r="B42" s="21" t="s">
        <v>22</v>
      </c>
      <c r="C42" s="22" t="s">
        <v>139</v>
      </c>
      <c r="D42" s="23" t="s">
        <v>140</v>
      </c>
      <c r="E42" s="24" t="s">
        <v>36</v>
      </c>
      <c r="F42" s="24" t="s">
        <v>48</v>
      </c>
      <c r="G42" s="21" t="s">
        <v>143</v>
      </c>
      <c r="H42" s="28" t="s">
        <v>144</v>
      </c>
      <c r="I42" s="21" t="n">
        <v>1</v>
      </c>
      <c r="J42" s="25" t="n">
        <v>262.35</v>
      </c>
      <c r="K42" s="24" t="s">
        <v>51</v>
      </c>
      <c r="L42" s="25" t="n">
        <v>238.5</v>
      </c>
      <c r="M42" s="24" t="s">
        <v>29</v>
      </c>
      <c r="N42" s="22" t="n">
        <v>-22</v>
      </c>
      <c r="O42" s="26" t="n">
        <f aca="false">L42*N42</f>
        <v>-5247</v>
      </c>
      <c r="P42" s="27" t="n">
        <f aca="false">YEAR(E42)</f>
        <v>2021</v>
      </c>
      <c r="Q42" s="27" t="str">
        <f aca="false">IF(N42&lt;=0,"NO","SI")</f>
        <v>NO</v>
      </c>
    </row>
    <row r="43" customFormat="false" ht="12.8" hidden="false" customHeight="false" outlineLevel="0" collapsed="false">
      <c r="A43" s="21" t="s">
        <v>21</v>
      </c>
      <c r="B43" s="21" t="s">
        <v>22</v>
      </c>
      <c r="C43" s="22" t="s">
        <v>139</v>
      </c>
      <c r="D43" s="23" t="s">
        <v>140</v>
      </c>
      <c r="E43" s="24" t="s">
        <v>36</v>
      </c>
      <c r="F43" s="24" t="s">
        <v>48</v>
      </c>
      <c r="G43" s="21" t="s">
        <v>145</v>
      </c>
      <c r="H43" s="28" t="s">
        <v>146</v>
      </c>
      <c r="I43" s="21" t="n">
        <v>1</v>
      </c>
      <c r="J43" s="25" t="n">
        <v>3359.37</v>
      </c>
      <c r="K43" s="24" t="s">
        <v>51</v>
      </c>
      <c r="L43" s="25" t="n">
        <v>3053.97</v>
      </c>
      <c r="M43" s="24" t="s">
        <v>29</v>
      </c>
      <c r="N43" s="22" t="n">
        <v>-22</v>
      </c>
      <c r="O43" s="26" t="n">
        <f aca="false">L43*N43</f>
        <v>-67187.34</v>
      </c>
      <c r="P43" s="27" t="n">
        <f aca="false">YEAR(E43)</f>
        <v>2021</v>
      </c>
      <c r="Q43" s="27" t="str">
        <f aca="false">IF(N43&lt;=0,"NO","SI")</f>
        <v>NO</v>
      </c>
    </row>
    <row r="44" customFormat="false" ht="12.8" hidden="false" customHeight="false" outlineLevel="0" collapsed="false">
      <c r="A44" s="21" t="s">
        <v>21</v>
      </c>
      <c r="B44" s="21" t="s">
        <v>22</v>
      </c>
      <c r="C44" s="22" t="s">
        <v>147</v>
      </c>
      <c r="D44" s="23" t="s">
        <v>148</v>
      </c>
      <c r="E44" s="24" t="s">
        <v>149</v>
      </c>
      <c r="F44" s="24" t="s">
        <v>25</v>
      </c>
      <c r="G44" s="21" t="s">
        <v>150</v>
      </c>
      <c r="H44" s="28" t="s">
        <v>151</v>
      </c>
      <c r="I44" s="21" t="n">
        <v>1</v>
      </c>
      <c r="J44" s="25" t="n">
        <v>379.5</v>
      </c>
      <c r="K44" s="24" t="s">
        <v>28</v>
      </c>
      <c r="L44" s="25" t="n">
        <v>345</v>
      </c>
      <c r="M44" s="24" t="s">
        <v>29</v>
      </c>
      <c r="N44" s="22" t="n">
        <v>-19</v>
      </c>
      <c r="O44" s="26" t="n">
        <f aca="false">L44*N44</f>
        <v>-6555</v>
      </c>
      <c r="P44" s="27" t="n">
        <f aca="false">YEAR(E44)</f>
        <v>2021</v>
      </c>
      <c r="Q44" s="27" t="str">
        <f aca="false">IF(N44&lt;=0,"NO","SI")</f>
        <v>NO</v>
      </c>
    </row>
    <row r="45" customFormat="false" ht="12.8" hidden="false" customHeight="false" outlineLevel="0" collapsed="false">
      <c r="A45" s="21" t="s">
        <v>21</v>
      </c>
      <c r="B45" s="21" t="s">
        <v>22</v>
      </c>
      <c r="C45" s="22" t="s">
        <v>147</v>
      </c>
      <c r="D45" s="23" t="s">
        <v>148</v>
      </c>
      <c r="E45" s="24" t="s">
        <v>25</v>
      </c>
      <c r="F45" s="24" t="s">
        <v>36</v>
      </c>
      <c r="G45" s="21" t="s">
        <v>152</v>
      </c>
      <c r="H45" s="28" t="s">
        <v>153</v>
      </c>
      <c r="I45" s="21" t="n">
        <v>1</v>
      </c>
      <c r="J45" s="25" t="n">
        <v>57.64</v>
      </c>
      <c r="K45" s="24" t="s">
        <v>39</v>
      </c>
      <c r="L45" s="25" t="n">
        <v>52.4</v>
      </c>
      <c r="M45" s="24" t="s">
        <v>29</v>
      </c>
      <c r="N45" s="22" t="n">
        <v>-21</v>
      </c>
      <c r="O45" s="26" t="n">
        <f aca="false">L45*N45</f>
        <v>-1100.4</v>
      </c>
      <c r="P45" s="27" t="n">
        <f aca="false">YEAR(E45)</f>
        <v>2021</v>
      </c>
      <c r="Q45" s="27" t="str">
        <f aca="false">IF(N45&lt;=0,"NO","SI")</f>
        <v>NO</v>
      </c>
    </row>
    <row r="46" customFormat="false" ht="12.8" hidden="false" customHeight="false" outlineLevel="0" collapsed="false">
      <c r="A46" s="21" t="s">
        <v>21</v>
      </c>
      <c r="B46" s="21" t="s">
        <v>22</v>
      </c>
      <c r="C46" s="22" t="s">
        <v>147</v>
      </c>
      <c r="D46" s="23" t="s">
        <v>148</v>
      </c>
      <c r="E46" s="24" t="s">
        <v>30</v>
      </c>
      <c r="F46" s="24" t="s">
        <v>48</v>
      </c>
      <c r="G46" s="21" t="s">
        <v>154</v>
      </c>
      <c r="H46" s="28" t="s">
        <v>155</v>
      </c>
      <c r="I46" s="21" t="n">
        <v>1</v>
      </c>
      <c r="J46" s="25" t="n">
        <v>974.78</v>
      </c>
      <c r="K46" s="24" t="s">
        <v>51</v>
      </c>
      <c r="L46" s="25" t="n">
        <v>799</v>
      </c>
      <c r="M46" s="24" t="s">
        <v>29</v>
      </c>
      <c r="N46" s="22" t="n">
        <v>-22</v>
      </c>
      <c r="O46" s="26" t="n">
        <f aca="false">L46*N46</f>
        <v>-17578</v>
      </c>
      <c r="P46" s="27" t="n">
        <f aca="false">YEAR(E46)</f>
        <v>2021</v>
      </c>
      <c r="Q46" s="27" t="str">
        <f aca="false">IF(N46&lt;=0,"NO","SI")</f>
        <v>NO</v>
      </c>
    </row>
    <row r="47" customFormat="false" ht="12.8" hidden="false" customHeight="false" outlineLevel="0" collapsed="false">
      <c r="A47" s="21" t="s">
        <v>21</v>
      </c>
      <c r="B47" s="21" t="s">
        <v>22</v>
      </c>
      <c r="C47" s="22" t="s">
        <v>147</v>
      </c>
      <c r="D47" s="23" t="s">
        <v>148</v>
      </c>
      <c r="E47" s="24" t="s">
        <v>30</v>
      </c>
      <c r="F47" s="24" t="s">
        <v>48</v>
      </c>
      <c r="G47" s="21" t="s">
        <v>156</v>
      </c>
      <c r="H47" s="28" t="s">
        <v>157</v>
      </c>
      <c r="I47" s="21" t="n">
        <v>1</v>
      </c>
      <c r="J47" s="25" t="n">
        <v>134.2</v>
      </c>
      <c r="K47" s="24" t="s">
        <v>51</v>
      </c>
      <c r="L47" s="25" t="n">
        <v>110</v>
      </c>
      <c r="M47" s="24" t="s">
        <v>29</v>
      </c>
      <c r="N47" s="22" t="n">
        <v>-22</v>
      </c>
      <c r="O47" s="26" t="n">
        <f aca="false">L47*N47</f>
        <v>-2420</v>
      </c>
      <c r="P47" s="27" t="n">
        <f aca="false">YEAR(E47)</f>
        <v>2021</v>
      </c>
      <c r="Q47" s="27" t="str">
        <f aca="false">IF(N47&lt;=0,"NO","SI")</f>
        <v>NO</v>
      </c>
    </row>
    <row r="48" customFormat="false" ht="12.8" hidden="false" customHeight="false" outlineLevel="0" collapsed="false">
      <c r="A48" s="21" t="s">
        <v>21</v>
      </c>
      <c r="B48" s="21" t="s">
        <v>22</v>
      </c>
      <c r="C48" s="22" t="s">
        <v>147</v>
      </c>
      <c r="D48" s="23" t="s">
        <v>148</v>
      </c>
      <c r="E48" s="24" t="s">
        <v>30</v>
      </c>
      <c r="F48" s="24" t="s">
        <v>48</v>
      </c>
      <c r="G48" s="21" t="s">
        <v>158</v>
      </c>
      <c r="H48" s="28" t="s">
        <v>159</v>
      </c>
      <c r="I48" s="21" t="n">
        <v>1</v>
      </c>
      <c r="J48" s="25" t="n">
        <v>951.6</v>
      </c>
      <c r="K48" s="24" t="s">
        <v>51</v>
      </c>
      <c r="L48" s="25" t="n">
        <v>780</v>
      </c>
      <c r="M48" s="24" t="s">
        <v>29</v>
      </c>
      <c r="N48" s="22" t="n">
        <v>-22</v>
      </c>
      <c r="O48" s="26" t="n">
        <f aca="false">L48*N48</f>
        <v>-17160</v>
      </c>
      <c r="P48" s="27" t="n">
        <f aca="false">YEAR(E48)</f>
        <v>2021</v>
      </c>
      <c r="Q48" s="27" t="str">
        <f aca="false">IF(N48&lt;=0,"NO","SI")</f>
        <v>NO</v>
      </c>
    </row>
    <row r="49" customFormat="false" ht="12.8" hidden="false" customHeight="false" outlineLevel="0" collapsed="false">
      <c r="A49" s="21" t="s">
        <v>21</v>
      </c>
      <c r="B49" s="21" t="s">
        <v>22</v>
      </c>
      <c r="C49" s="22" t="s">
        <v>160</v>
      </c>
      <c r="D49" s="23" t="s">
        <v>161</v>
      </c>
      <c r="E49" s="24" t="s">
        <v>25</v>
      </c>
      <c r="F49" s="24" t="s">
        <v>25</v>
      </c>
      <c r="G49" s="21" t="s">
        <v>162</v>
      </c>
      <c r="H49" s="22" t="s">
        <v>163</v>
      </c>
      <c r="I49" s="21" t="n">
        <v>1</v>
      </c>
      <c r="J49" s="25" t="n">
        <v>2586.4</v>
      </c>
      <c r="K49" s="24" t="s">
        <v>28</v>
      </c>
      <c r="L49" s="25" t="n">
        <v>2120</v>
      </c>
      <c r="M49" s="24" t="s">
        <v>29</v>
      </c>
      <c r="N49" s="22" t="n">
        <v>-19</v>
      </c>
      <c r="O49" s="26" t="n">
        <f aca="false">L49*N49</f>
        <v>-40280</v>
      </c>
      <c r="P49" s="27" t="n">
        <f aca="false">YEAR(E49)</f>
        <v>2021</v>
      </c>
      <c r="Q49" s="27" t="str">
        <f aca="false">IF(N49&lt;=0,"NO","SI")</f>
        <v>NO</v>
      </c>
    </row>
    <row r="50" customFormat="false" ht="12.8" hidden="false" customHeight="false" outlineLevel="0" collapsed="false">
      <c r="A50" s="21" t="s">
        <v>21</v>
      </c>
      <c r="B50" s="21" t="s">
        <v>22</v>
      </c>
      <c r="C50" s="22" t="s">
        <v>160</v>
      </c>
      <c r="D50" s="23" t="s">
        <v>161</v>
      </c>
      <c r="E50" s="24" t="s">
        <v>25</v>
      </c>
      <c r="F50" s="24" t="s">
        <v>25</v>
      </c>
      <c r="G50" s="21" t="s">
        <v>164</v>
      </c>
      <c r="H50" s="28" t="s">
        <v>165</v>
      </c>
      <c r="I50" s="21" t="n">
        <v>1</v>
      </c>
      <c r="J50" s="25" t="n">
        <v>146.4</v>
      </c>
      <c r="K50" s="24" t="s">
        <v>28</v>
      </c>
      <c r="L50" s="25" t="n">
        <v>120</v>
      </c>
      <c r="M50" s="24" t="s">
        <v>29</v>
      </c>
      <c r="N50" s="22" t="n">
        <v>-19</v>
      </c>
      <c r="O50" s="26" t="n">
        <f aca="false">L50*N50</f>
        <v>-2280</v>
      </c>
      <c r="P50" s="27" t="n">
        <f aca="false">YEAR(E50)</f>
        <v>2021</v>
      </c>
      <c r="Q50" s="27" t="str">
        <f aca="false">IF(N50&lt;=0,"NO","SI")</f>
        <v>NO</v>
      </c>
    </row>
    <row r="51" customFormat="false" ht="12.8" hidden="false" customHeight="false" outlineLevel="0" collapsed="false">
      <c r="A51" s="21" t="s">
        <v>21</v>
      </c>
      <c r="B51" s="21" t="s">
        <v>22</v>
      </c>
      <c r="C51" s="22" t="s">
        <v>160</v>
      </c>
      <c r="D51" s="23" t="s">
        <v>161</v>
      </c>
      <c r="E51" s="24" t="s">
        <v>25</v>
      </c>
      <c r="F51" s="24" t="s">
        <v>25</v>
      </c>
      <c r="G51" s="21" t="s">
        <v>166</v>
      </c>
      <c r="H51" s="28" t="s">
        <v>167</v>
      </c>
      <c r="I51" s="21" t="n">
        <v>1</v>
      </c>
      <c r="J51" s="25" t="n">
        <v>292.8</v>
      </c>
      <c r="K51" s="24" t="s">
        <v>28</v>
      </c>
      <c r="L51" s="25" t="n">
        <v>240</v>
      </c>
      <c r="M51" s="24" t="s">
        <v>29</v>
      </c>
      <c r="N51" s="22" t="n">
        <v>-19</v>
      </c>
      <c r="O51" s="26" t="n">
        <f aca="false">L51*N51</f>
        <v>-4560</v>
      </c>
      <c r="P51" s="27" t="n">
        <f aca="false">YEAR(E51)</f>
        <v>2021</v>
      </c>
      <c r="Q51" s="27" t="str">
        <f aca="false">IF(N51&lt;=0,"NO","SI")</f>
        <v>NO</v>
      </c>
    </row>
    <row r="52" customFormat="false" ht="12.8" hidden="false" customHeight="false" outlineLevel="0" collapsed="false">
      <c r="A52" s="21" t="s">
        <v>21</v>
      </c>
      <c r="B52" s="21" t="s">
        <v>22</v>
      </c>
      <c r="C52" s="22" t="s">
        <v>160</v>
      </c>
      <c r="D52" s="23" t="s">
        <v>161</v>
      </c>
      <c r="E52" s="24" t="s">
        <v>25</v>
      </c>
      <c r="F52" s="24" t="s">
        <v>25</v>
      </c>
      <c r="G52" s="21" t="s">
        <v>168</v>
      </c>
      <c r="H52" s="28" t="s">
        <v>169</v>
      </c>
      <c r="I52" s="21" t="n">
        <v>1</v>
      </c>
      <c r="J52" s="25" t="n">
        <v>256.2</v>
      </c>
      <c r="K52" s="24" t="s">
        <v>28</v>
      </c>
      <c r="L52" s="25" t="n">
        <v>210</v>
      </c>
      <c r="M52" s="24" t="s">
        <v>29</v>
      </c>
      <c r="N52" s="22" t="n">
        <v>-19</v>
      </c>
      <c r="O52" s="26" t="n">
        <f aca="false">L52*N52</f>
        <v>-3990</v>
      </c>
      <c r="P52" s="27" t="n">
        <f aca="false">YEAR(E52)</f>
        <v>2021</v>
      </c>
      <c r="Q52" s="27" t="str">
        <f aca="false">IF(N52&lt;=0,"NO","SI")</f>
        <v>NO</v>
      </c>
    </row>
    <row r="53" customFormat="false" ht="12.8" hidden="false" customHeight="false" outlineLevel="0" collapsed="false">
      <c r="A53" s="21" t="s">
        <v>21</v>
      </c>
      <c r="B53" s="21" t="s">
        <v>22</v>
      </c>
      <c r="C53" s="22" t="s">
        <v>160</v>
      </c>
      <c r="D53" s="23" t="s">
        <v>161</v>
      </c>
      <c r="E53" s="24" t="s">
        <v>25</v>
      </c>
      <c r="F53" s="24" t="s">
        <v>25</v>
      </c>
      <c r="G53" s="21" t="s">
        <v>170</v>
      </c>
      <c r="H53" s="28" t="s">
        <v>171</v>
      </c>
      <c r="I53" s="21" t="n">
        <v>1</v>
      </c>
      <c r="J53" s="25" t="n">
        <v>2562</v>
      </c>
      <c r="K53" s="24" t="s">
        <v>28</v>
      </c>
      <c r="L53" s="25" t="n">
        <v>2100</v>
      </c>
      <c r="M53" s="24" t="s">
        <v>29</v>
      </c>
      <c r="N53" s="22" t="n">
        <v>-19</v>
      </c>
      <c r="O53" s="26" t="n">
        <f aca="false">L53*N53</f>
        <v>-39900</v>
      </c>
      <c r="P53" s="27" t="n">
        <f aca="false">YEAR(E53)</f>
        <v>2021</v>
      </c>
      <c r="Q53" s="27" t="str">
        <f aca="false">IF(N53&lt;=0,"NO","SI")</f>
        <v>NO</v>
      </c>
    </row>
    <row r="54" customFormat="false" ht="12.8" hidden="false" customHeight="false" outlineLevel="0" collapsed="false">
      <c r="A54" s="21" t="s">
        <v>21</v>
      </c>
      <c r="B54" s="21" t="s">
        <v>22</v>
      </c>
      <c r="C54" s="22" t="s">
        <v>160</v>
      </c>
      <c r="D54" s="23" t="s">
        <v>161</v>
      </c>
      <c r="E54" s="24" t="s">
        <v>25</v>
      </c>
      <c r="F54" s="24" t="s">
        <v>25</v>
      </c>
      <c r="G54" s="21" t="s">
        <v>172</v>
      </c>
      <c r="H54" s="28" t="s">
        <v>173</v>
      </c>
      <c r="I54" s="21" t="n">
        <v>1</v>
      </c>
      <c r="J54" s="25" t="n">
        <v>451.4</v>
      </c>
      <c r="K54" s="24" t="s">
        <v>28</v>
      </c>
      <c r="L54" s="25" t="n">
        <v>370</v>
      </c>
      <c r="M54" s="24" t="s">
        <v>29</v>
      </c>
      <c r="N54" s="22" t="n">
        <v>-19</v>
      </c>
      <c r="O54" s="26" t="n">
        <f aca="false">L54*N54</f>
        <v>-7030</v>
      </c>
      <c r="P54" s="27" t="n">
        <f aca="false">YEAR(E54)</f>
        <v>2021</v>
      </c>
      <c r="Q54" s="27" t="str">
        <f aca="false">IF(N54&lt;=0,"NO","SI")</f>
        <v>NO</v>
      </c>
    </row>
    <row r="55" customFormat="false" ht="12.8" hidden="false" customHeight="false" outlineLevel="0" collapsed="false">
      <c r="A55" s="21" t="s">
        <v>21</v>
      </c>
      <c r="B55" s="21" t="s">
        <v>22</v>
      </c>
      <c r="C55" s="22" t="s">
        <v>160</v>
      </c>
      <c r="D55" s="23" t="s">
        <v>161</v>
      </c>
      <c r="E55" s="24" t="s">
        <v>30</v>
      </c>
      <c r="F55" s="24" t="s">
        <v>30</v>
      </c>
      <c r="G55" s="21" t="s">
        <v>174</v>
      </c>
      <c r="H55" s="28" t="s">
        <v>175</v>
      </c>
      <c r="I55" s="21" t="n">
        <v>1</v>
      </c>
      <c r="J55" s="25" t="n">
        <v>829.6</v>
      </c>
      <c r="K55" s="24" t="s">
        <v>33</v>
      </c>
      <c r="L55" s="25" t="n">
        <v>680</v>
      </c>
      <c r="M55" s="24" t="s">
        <v>29</v>
      </c>
      <c r="N55" s="22" t="n">
        <v>-20</v>
      </c>
      <c r="O55" s="26" t="n">
        <f aca="false">L55*N55</f>
        <v>-13600</v>
      </c>
      <c r="P55" s="27" t="n">
        <f aca="false">YEAR(E55)</f>
        <v>2021</v>
      </c>
      <c r="Q55" s="27" t="str">
        <f aca="false">IF(N55&lt;=0,"NO","SI")</f>
        <v>NO</v>
      </c>
    </row>
    <row r="56" customFormat="false" ht="12.8" hidden="false" customHeight="false" outlineLevel="0" collapsed="false">
      <c r="A56" s="21" t="s">
        <v>21</v>
      </c>
      <c r="B56" s="21" t="s">
        <v>22</v>
      </c>
      <c r="C56" s="22" t="s">
        <v>160</v>
      </c>
      <c r="D56" s="23" t="s">
        <v>161</v>
      </c>
      <c r="E56" s="24" t="s">
        <v>30</v>
      </c>
      <c r="F56" s="24" t="s">
        <v>30</v>
      </c>
      <c r="G56" s="21" t="s">
        <v>176</v>
      </c>
      <c r="H56" s="28" t="s">
        <v>177</v>
      </c>
      <c r="I56" s="21" t="n">
        <v>1</v>
      </c>
      <c r="J56" s="25" t="n">
        <v>395.28</v>
      </c>
      <c r="K56" s="24" t="s">
        <v>33</v>
      </c>
      <c r="L56" s="25" t="n">
        <v>324</v>
      </c>
      <c r="M56" s="24" t="s">
        <v>29</v>
      </c>
      <c r="N56" s="22" t="n">
        <v>-20</v>
      </c>
      <c r="O56" s="26" t="n">
        <f aca="false">L56*N56</f>
        <v>-6480</v>
      </c>
      <c r="P56" s="27" t="n">
        <f aca="false">YEAR(E56)</f>
        <v>2021</v>
      </c>
      <c r="Q56" s="27" t="str">
        <f aca="false">IF(N56&lt;=0,"NO","SI")</f>
        <v>NO</v>
      </c>
    </row>
    <row r="57" customFormat="false" ht="12.8" hidden="false" customHeight="false" outlineLevel="0" collapsed="false">
      <c r="A57" s="21" t="s">
        <v>21</v>
      </c>
      <c r="B57" s="21" t="s">
        <v>22</v>
      </c>
      <c r="C57" s="22" t="s">
        <v>160</v>
      </c>
      <c r="D57" s="23" t="s">
        <v>161</v>
      </c>
      <c r="E57" s="24" t="s">
        <v>36</v>
      </c>
      <c r="F57" s="24" t="s">
        <v>36</v>
      </c>
      <c r="G57" s="21" t="s">
        <v>178</v>
      </c>
      <c r="H57" s="22" t="s">
        <v>179</v>
      </c>
      <c r="I57" s="21" t="n">
        <v>1</v>
      </c>
      <c r="J57" s="25" t="n">
        <v>373.32</v>
      </c>
      <c r="K57" s="24" t="s">
        <v>39</v>
      </c>
      <c r="L57" s="25" t="n">
        <v>306</v>
      </c>
      <c r="M57" s="24" t="s">
        <v>29</v>
      </c>
      <c r="N57" s="22" t="n">
        <v>-21</v>
      </c>
      <c r="O57" s="26" t="n">
        <f aca="false">L57*N57</f>
        <v>-6426</v>
      </c>
      <c r="P57" s="27" t="n">
        <f aca="false">YEAR(E57)</f>
        <v>2021</v>
      </c>
      <c r="Q57" s="27" t="str">
        <f aca="false">IF(N57&lt;=0,"NO","SI")</f>
        <v>NO</v>
      </c>
    </row>
    <row r="58" customFormat="false" ht="12.8" hidden="false" customHeight="false" outlineLevel="0" collapsed="false">
      <c r="A58" s="21" t="s">
        <v>21</v>
      </c>
      <c r="B58" s="21" t="s">
        <v>22</v>
      </c>
      <c r="C58" s="22" t="s">
        <v>160</v>
      </c>
      <c r="D58" s="23" t="s">
        <v>161</v>
      </c>
      <c r="E58" s="24" t="s">
        <v>48</v>
      </c>
      <c r="F58" s="24" t="s">
        <v>48</v>
      </c>
      <c r="G58" s="21" t="s">
        <v>180</v>
      </c>
      <c r="H58" s="22" t="s">
        <v>181</v>
      </c>
      <c r="I58" s="21" t="n">
        <v>1</v>
      </c>
      <c r="J58" s="25" t="n">
        <v>54.9</v>
      </c>
      <c r="K58" s="24" t="s">
        <v>51</v>
      </c>
      <c r="L58" s="25" t="n">
        <v>45</v>
      </c>
      <c r="M58" s="24" t="s">
        <v>29</v>
      </c>
      <c r="N58" s="22" t="n">
        <v>-22</v>
      </c>
      <c r="O58" s="26" t="n">
        <f aca="false">L58*N58</f>
        <v>-990</v>
      </c>
      <c r="P58" s="27" t="n">
        <f aca="false">YEAR(E58)</f>
        <v>2021</v>
      </c>
      <c r="Q58" s="27" t="str">
        <f aca="false">IF(N58&lt;=0,"NO","SI")</f>
        <v>NO</v>
      </c>
    </row>
    <row r="59" customFormat="false" ht="12.8" hidden="false" customHeight="false" outlineLevel="0" collapsed="false">
      <c r="A59" s="21" t="s">
        <v>21</v>
      </c>
      <c r="B59" s="21" t="s">
        <v>22</v>
      </c>
      <c r="C59" s="22" t="s">
        <v>160</v>
      </c>
      <c r="D59" s="23" t="s">
        <v>161</v>
      </c>
      <c r="E59" s="24" t="s">
        <v>48</v>
      </c>
      <c r="F59" s="24" t="s">
        <v>48</v>
      </c>
      <c r="G59" s="21" t="s">
        <v>182</v>
      </c>
      <c r="H59" s="28" t="s">
        <v>183</v>
      </c>
      <c r="I59" s="21" t="n">
        <v>1</v>
      </c>
      <c r="J59" s="25" t="n">
        <v>112.24</v>
      </c>
      <c r="K59" s="24" t="s">
        <v>51</v>
      </c>
      <c r="L59" s="25" t="n">
        <v>92</v>
      </c>
      <c r="M59" s="24" t="s">
        <v>29</v>
      </c>
      <c r="N59" s="22" t="n">
        <v>-22</v>
      </c>
      <c r="O59" s="26" t="n">
        <f aca="false">L59*N59</f>
        <v>-2024</v>
      </c>
      <c r="P59" s="27" t="n">
        <f aca="false">YEAR(E59)</f>
        <v>2021</v>
      </c>
      <c r="Q59" s="27" t="str">
        <f aca="false">IF(N59&lt;=0,"NO","SI")</f>
        <v>NO</v>
      </c>
    </row>
    <row r="60" customFormat="false" ht="12.8" hidden="false" customHeight="false" outlineLevel="0" collapsed="false">
      <c r="A60" s="21" t="s">
        <v>21</v>
      </c>
      <c r="B60" s="21" t="s">
        <v>22</v>
      </c>
      <c r="C60" s="22" t="s">
        <v>184</v>
      </c>
      <c r="D60" s="23" t="s">
        <v>185</v>
      </c>
      <c r="E60" s="24" t="s">
        <v>186</v>
      </c>
      <c r="F60" s="24" t="s">
        <v>186</v>
      </c>
      <c r="G60" s="21" t="s">
        <v>187</v>
      </c>
      <c r="H60" s="28" t="s">
        <v>188</v>
      </c>
      <c r="I60" s="21" t="n">
        <v>1</v>
      </c>
      <c r="J60" s="25" t="n">
        <v>3980</v>
      </c>
      <c r="K60" s="24" t="s">
        <v>189</v>
      </c>
      <c r="L60" s="25" t="n">
        <v>3184</v>
      </c>
      <c r="M60" s="24" t="s">
        <v>29</v>
      </c>
      <c r="N60" s="22" t="n">
        <v>-53</v>
      </c>
      <c r="O60" s="26" t="n">
        <f aca="false">L60*N60</f>
        <v>-168752</v>
      </c>
      <c r="P60" s="27" t="n">
        <f aca="false">YEAR(E60)</f>
        <v>2021</v>
      </c>
      <c r="Q60" s="27" t="str">
        <f aca="false">IF(N60&lt;=0,"NO","SI")</f>
        <v>NO</v>
      </c>
    </row>
    <row r="61" customFormat="false" ht="12.8" hidden="false" customHeight="false" outlineLevel="0" collapsed="false">
      <c r="A61" s="21" t="s">
        <v>21</v>
      </c>
      <c r="B61" s="21" t="s">
        <v>22</v>
      </c>
      <c r="C61" s="22" t="s">
        <v>190</v>
      </c>
      <c r="D61" s="23" t="s">
        <v>191</v>
      </c>
      <c r="E61" s="24" t="s">
        <v>192</v>
      </c>
      <c r="F61" s="24" t="s">
        <v>30</v>
      </c>
      <c r="G61" s="21" t="s">
        <v>193</v>
      </c>
      <c r="H61" s="28" t="s">
        <v>194</v>
      </c>
      <c r="I61" s="21" t="n">
        <v>1</v>
      </c>
      <c r="J61" s="25" t="n">
        <v>308.66</v>
      </c>
      <c r="K61" s="24" t="s">
        <v>33</v>
      </c>
      <c r="L61" s="25" t="n">
        <v>253</v>
      </c>
      <c r="M61" s="24" t="s">
        <v>29</v>
      </c>
      <c r="N61" s="22" t="n">
        <v>-20</v>
      </c>
      <c r="O61" s="26" t="n">
        <f aca="false">L61*N61</f>
        <v>-5060</v>
      </c>
      <c r="P61" s="27" t="n">
        <f aca="false">YEAR(E61)</f>
        <v>2021</v>
      </c>
      <c r="Q61" s="27" t="str">
        <f aca="false">IF(N61&lt;=0,"NO","SI")</f>
        <v>NO</v>
      </c>
    </row>
    <row r="62" customFormat="false" ht="12.8" hidden="false" customHeight="false" outlineLevel="0" collapsed="false">
      <c r="A62" s="21" t="s">
        <v>21</v>
      </c>
      <c r="B62" s="21" t="s">
        <v>22</v>
      </c>
      <c r="C62" s="22" t="s">
        <v>190</v>
      </c>
      <c r="D62" s="23" t="s">
        <v>191</v>
      </c>
      <c r="E62" s="24" t="s">
        <v>192</v>
      </c>
      <c r="F62" s="24" t="s">
        <v>30</v>
      </c>
      <c r="G62" s="21" t="s">
        <v>195</v>
      </c>
      <c r="H62" s="28" t="s">
        <v>196</v>
      </c>
      <c r="I62" s="21" t="n">
        <v>1</v>
      </c>
      <c r="J62" s="25" t="n">
        <v>1085.8</v>
      </c>
      <c r="K62" s="24" t="s">
        <v>33</v>
      </c>
      <c r="L62" s="25" t="n">
        <v>890</v>
      </c>
      <c r="M62" s="24" t="s">
        <v>29</v>
      </c>
      <c r="N62" s="22" t="n">
        <v>-20</v>
      </c>
      <c r="O62" s="26" t="n">
        <f aca="false">L62*N62</f>
        <v>-17800</v>
      </c>
      <c r="P62" s="27" t="n">
        <f aca="false">YEAR(E62)</f>
        <v>2021</v>
      </c>
      <c r="Q62" s="27" t="str">
        <f aca="false">IF(N62&lt;=0,"NO","SI")</f>
        <v>NO</v>
      </c>
    </row>
    <row r="63" customFormat="false" ht="12.8" hidden="false" customHeight="false" outlineLevel="0" collapsed="false">
      <c r="A63" s="21" t="s">
        <v>21</v>
      </c>
      <c r="B63" s="21" t="s">
        <v>22</v>
      </c>
      <c r="C63" s="22" t="s">
        <v>197</v>
      </c>
      <c r="D63" s="23" t="s">
        <v>198</v>
      </c>
      <c r="E63" s="24" t="s">
        <v>25</v>
      </c>
      <c r="F63" s="24" t="s">
        <v>30</v>
      </c>
      <c r="G63" s="21" t="s">
        <v>199</v>
      </c>
      <c r="H63" s="28" t="s">
        <v>200</v>
      </c>
      <c r="I63" s="21" t="n">
        <v>1</v>
      </c>
      <c r="J63" s="25" t="n">
        <v>151.54</v>
      </c>
      <c r="K63" s="24" t="s">
        <v>33</v>
      </c>
      <c r="L63" s="25" t="n">
        <v>137.76</v>
      </c>
      <c r="M63" s="24" t="s">
        <v>29</v>
      </c>
      <c r="N63" s="22" t="n">
        <v>-20</v>
      </c>
      <c r="O63" s="26" t="n">
        <f aca="false">L63*N63</f>
        <v>-2755.2</v>
      </c>
      <c r="P63" s="27" t="n">
        <f aca="false">YEAR(E63)</f>
        <v>2021</v>
      </c>
      <c r="Q63" s="27" t="str">
        <f aca="false">IF(N63&lt;=0,"NO","SI")</f>
        <v>NO</v>
      </c>
    </row>
    <row r="64" customFormat="false" ht="12.8" hidden="false" customHeight="false" outlineLevel="0" collapsed="false">
      <c r="A64" s="21" t="s">
        <v>21</v>
      </c>
      <c r="B64" s="21" t="s">
        <v>22</v>
      </c>
      <c r="C64" s="22" t="s">
        <v>197</v>
      </c>
      <c r="D64" s="23" t="s">
        <v>198</v>
      </c>
      <c r="E64" s="24" t="s">
        <v>25</v>
      </c>
      <c r="F64" s="24" t="s">
        <v>30</v>
      </c>
      <c r="G64" s="21" t="s">
        <v>199</v>
      </c>
      <c r="H64" s="28" t="s">
        <v>200</v>
      </c>
      <c r="I64" s="21" t="n">
        <v>2</v>
      </c>
      <c r="J64" s="25" t="n">
        <v>0.01</v>
      </c>
      <c r="K64" s="24" t="s">
        <v>33</v>
      </c>
      <c r="L64" s="25" t="n">
        <v>0.01</v>
      </c>
      <c r="M64" s="24" t="s">
        <v>29</v>
      </c>
      <c r="N64" s="22" t="n">
        <v>-20</v>
      </c>
      <c r="O64" s="26" t="n">
        <f aca="false">L64*N64</f>
        <v>-0.2</v>
      </c>
      <c r="P64" s="27" t="n">
        <f aca="false">YEAR(E64)</f>
        <v>2021</v>
      </c>
      <c r="Q64" s="27" t="str">
        <f aca="false">IF(N64&lt;=0,"NO","SI")</f>
        <v>NO</v>
      </c>
    </row>
    <row r="65" customFormat="false" ht="12.8" hidden="false" customHeight="false" outlineLevel="0" collapsed="false">
      <c r="A65" s="21" t="s">
        <v>21</v>
      </c>
      <c r="B65" s="21" t="s">
        <v>22</v>
      </c>
      <c r="C65" s="22" t="s">
        <v>201</v>
      </c>
      <c r="D65" s="23" t="s">
        <v>202</v>
      </c>
      <c r="E65" s="24" t="s">
        <v>97</v>
      </c>
      <c r="F65" s="24" t="s">
        <v>30</v>
      </c>
      <c r="G65" s="21" t="s">
        <v>203</v>
      </c>
      <c r="H65" s="28" t="s">
        <v>204</v>
      </c>
      <c r="I65" s="21" t="n">
        <v>1</v>
      </c>
      <c r="J65" s="25" t="n">
        <v>239.12</v>
      </c>
      <c r="K65" s="24" t="s">
        <v>33</v>
      </c>
      <c r="L65" s="25" t="n">
        <v>196</v>
      </c>
      <c r="M65" s="24" t="s">
        <v>29</v>
      </c>
      <c r="N65" s="22" t="n">
        <v>-20</v>
      </c>
      <c r="O65" s="26" t="n">
        <f aca="false">L65*N65</f>
        <v>-3920</v>
      </c>
      <c r="P65" s="27" t="n">
        <f aca="false">YEAR(E65)</f>
        <v>2021</v>
      </c>
      <c r="Q65" s="27" t="str">
        <f aca="false">IF(N65&lt;=0,"NO","SI")</f>
        <v>NO</v>
      </c>
    </row>
    <row r="66" customFormat="false" ht="12.8" hidden="false" customHeight="false" outlineLevel="0" collapsed="false">
      <c r="A66" s="21" t="s">
        <v>21</v>
      </c>
      <c r="B66" s="21" t="s">
        <v>22</v>
      </c>
      <c r="C66" s="22" t="s">
        <v>201</v>
      </c>
      <c r="D66" s="23" t="s">
        <v>202</v>
      </c>
      <c r="E66" s="24" t="s">
        <v>97</v>
      </c>
      <c r="F66" s="24" t="s">
        <v>36</v>
      </c>
      <c r="G66" s="21" t="s">
        <v>205</v>
      </c>
      <c r="H66" s="22" t="s">
        <v>206</v>
      </c>
      <c r="I66" s="21" t="n">
        <v>1</v>
      </c>
      <c r="J66" s="25" t="n">
        <v>312.93</v>
      </c>
      <c r="K66" s="24" t="s">
        <v>39</v>
      </c>
      <c r="L66" s="25" t="n">
        <v>256.5</v>
      </c>
      <c r="M66" s="24" t="s">
        <v>29</v>
      </c>
      <c r="N66" s="22" t="n">
        <v>-21</v>
      </c>
      <c r="O66" s="26" t="n">
        <f aca="false">L66*N66</f>
        <v>-5386.5</v>
      </c>
      <c r="P66" s="27" t="n">
        <f aca="false">YEAR(E66)</f>
        <v>2021</v>
      </c>
      <c r="Q66" s="27" t="str">
        <f aca="false">IF(N66&lt;=0,"NO","SI")</f>
        <v>NO</v>
      </c>
    </row>
    <row r="67" customFormat="false" ht="12.8" hidden="false" customHeight="false" outlineLevel="0" collapsed="false">
      <c r="A67" s="21" t="s">
        <v>21</v>
      </c>
      <c r="B67" s="21" t="s">
        <v>22</v>
      </c>
      <c r="C67" s="22" t="s">
        <v>201</v>
      </c>
      <c r="D67" s="23" t="s">
        <v>202</v>
      </c>
      <c r="E67" s="24" t="s">
        <v>97</v>
      </c>
      <c r="F67" s="24" t="s">
        <v>30</v>
      </c>
      <c r="G67" s="21" t="s">
        <v>207</v>
      </c>
      <c r="H67" s="28" t="s">
        <v>208</v>
      </c>
      <c r="I67" s="21" t="n">
        <v>1</v>
      </c>
      <c r="J67" s="25" t="n">
        <v>48.56</v>
      </c>
      <c r="K67" s="24" t="s">
        <v>33</v>
      </c>
      <c r="L67" s="25" t="n">
        <v>39.8</v>
      </c>
      <c r="M67" s="24" t="s">
        <v>29</v>
      </c>
      <c r="N67" s="22" t="n">
        <v>-20</v>
      </c>
      <c r="O67" s="26" t="n">
        <f aca="false">L67*N67</f>
        <v>-796</v>
      </c>
      <c r="P67" s="27" t="n">
        <f aca="false">YEAR(E67)</f>
        <v>2021</v>
      </c>
      <c r="Q67" s="27" t="str">
        <f aca="false">IF(N67&lt;=0,"NO","SI")</f>
        <v>NO</v>
      </c>
    </row>
    <row r="68" customFormat="false" ht="12.8" hidden="false" customHeight="false" outlineLevel="0" collapsed="false">
      <c r="A68" s="21" t="s">
        <v>21</v>
      </c>
      <c r="B68" s="21" t="s">
        <v>22</v>
      </c>
      <c r="C68" s="22" t="s">
        <v>209</v>
      </c>
      <c r="D68" s="23" t="s">
        <v>210</v>
      </c>
      <c r="E68" s="24" t="s">
        <v>30</v>
      </c>
      <c r="F68" s="24" t="s">
        <v>30</v>
      </c>
      <c r="G68" s="21" t="s">
        <v>211</v>
      </c>
      <c r="H68" s="28" t="s">
        <v>212</v>
      </c>
      <c r="I68" s="21" t="n">
        <v>1</v>
      </c>
      <c r="J68" s="25" t="n">
        <v>2023.29</v>
      </c>
      <c r="K68" s="24" t="s">
        <v>33</v>
      </c>
      <c r="L68" s="25" t="n">
        <v>1839.35</v>
      </c>
      <c r="M68" s="24" t="s">
        <v>29</v>
      </c>
      <c r="N68" s="22" t="n">
        <v>-20</v>
      </c>
      <c r="O68" s="26" t="n">
        <f aca="false">L68*N68</f>
        <v>-36787</v>
      </c>
      <c r="P68" s="27" t="n">
        <f aca="false">YEAR(E68)</f>
        <v>2021</v>
      </c>
      <c r="Q68" s="27" t="str">
        <f aca="false">IF(N68&lt;=0,"NO","SI")</f>
        <v>NO</v>
      </c>
    </row>
    <row r="69" customFormat="false" ht="12.8" hidden="false" customHeight="false" outlineLevel="0" collapsed="false">
      <c r="A69" s="21" t="s">
        <v>21</v>
      </c>
      <c r="B69" s="21" t="s">
        <v>22</v>
      </c>
      <c r="C69" s="22" t="s">
        <v>213</v>
      </c>
      <c r="D69" s="21" t="s">
        <v>214</v>
      </c>
      <c r="E69" s="24" t="s">
        <v>36</v>
      </c>
      <c r="F69" s="24" t="s">
        <v>36</v>
      </c>
      <c r="G69" s="21" t="s">
        <v>215</v>
      </c>
      <c r="H69" s="28" t="s">
        <v>216</v>
      </c>
      <c r="I69" s="21" t="n">
        <v>1</v>
      </c>
      <c r="J69" s="25" t="n">
        <v>728</v>
      </c>
      <c r="K69" s="24" t="s">
        <v>39</v>
      </c>
      <c r="L69" s="25" t="n">
        <v>700</v>
      </c>
      <c r="M69" s="24" t="s">
        <v>29</v>
      </c>
      <c r="N69" s="22" t="n">
        <v>-21</v>
      </c>
      <c r="O69" s="26" t="n">
        <f aca="false">L69*N69</f>
        <v>-14700</v>
      </c>
      <c r="P69" s="27" t="n">
        <f aca="false">YEAR(E69)</f>
        <v>2021</v>
      </c>
      <c r="Q69" s="27" t="str">
        <f aca="false">IF(N69&lt;=0,"NO","SI")</f>
        <v>NO</v>
      </c>
    </row>
    <row r="70" customFormat="false" ht="12.8" hidden="false" customHeight="false" outlineLevel="0" collapsed="false">
      <c r="A70" s="21" t="s">
        <v>21</v>
      </c>
      <c r="B70" s="21" t="s">
        <v>22</v>
      </c>
      <c r="C70" s="22" t="s">
        <v>217</v>
      </c>
      <c r="D70" s="23" t="s">
        <v>218</v>
      </c>
      <c r="E70" s="24" t="s">
        <v>219</v>
      </c>
      <c r="F70" s="24" t="s">
        <v>219</v>
      </c>
      <c r="G70" s="21" t="s">
        <v>220</v>
      </c>
      <c r="H70" s="28" t="s">
        <v>221</v>
      </c>
      <c r="I70" s="21" t="n">
        <v>1</v>
      </c>
      <c r="J70" s="25" t="n">
        <v>2149.5</v>
      </c>
      <c r="K70" s="24" t="s">
        <v>222</v>
      </c>
      <c r="L70" s="25" t="n">
        <v>1728.03</v>
      </c>
      <c r="M70" s="24" t="s">
        <v>29</v>
      </c>
      <c r="N70" s="22" t="n">
        <v>-48</v>
      </c>
      <c r="O70" s="26" t="n">
        <f aca="false">L70*N70</f>
        <v>-82945.44</v>
      </c>
      <c r="P70" s="27" t="n">
        <f aca="false">YEAR(E70)</f>
        <v>2021</v>
      </c>
      <c r="Q70" s="27" t="str">
        <f aca="false">IF(N70&lt;=0,"NO","SI")</f>
        <v>NO</v>
      </c>
    </row>
    <row r="71" customFormat="false" ht="12.8" hidden="false" customHeight="false" outlineLevel="0" collapsed="false">
      <c r="A71" s="21" t="s">
        <v>21</v>
      </c>
      <c r="B71" s="21" t="s">
        <v>22</v>
      </c>
      <c r="C71" s="22" t="s">
        <v>223</v>
      </c>
      <c r="D71" s="21" t="s">
        <v>224</v>
      </c>
      <c r="E71" s="24" t="s">
        <v>30</v>
      </c>
      <c r="F71" s="24" t="s">
        <v>30</v>
      </c>
      <c r="G71" s="21" t="s">
        <v>225</v>
      </c>
      <c r="H71" s="22" t="s">
        <v>226</v>
      </c>
      <c r="I71" s="21" t="n">
        <v>1</v>
      </c>
      <c r="J71" s="25" t="n">
        <v>3663</v>
      </c>
      <c r="K71" s="24" t="s">
        <v>33</v>
      </c>
      <c r="L71" s="25" t="n">
        <v>3330</v>
      </c>
      <c r="M71" s="24" t="s">
        <v>29</v>
      </c>
      <c r="N71" s="22" t="n">
        <v>-20</v>
      </c>
      <c r="O71" s="26" t="n">
        <f aca="false">L71*N71</f>
        <v>-66600</v>
      </c>
      <c r="P71" s="27" t="n">
        <f aca="false">YEAR(E71)</f>
        <v>2021</v>
      </c>
      <c r="Q71" s="27" t="str">
        <f aca="false">IF(N71&lt;=0,"NO","SI")</f>
        <v>NO</v>
      </c>
    </row>
    <row r="72" customFormat="false" ht="12.8" hidden="false" customHeight="false" outlineLevel="0" collapsed="false">
      <c r="A72" s="21" t="s">
        <v>21</v>
      </c>
      <c r="B72" s="21" t="s">
        <v>22</v>
      </c>
      <c r="C72" s="22" t="s">
        <v>227</v>
      </c>
      <c r="D72" s="21" t="s">
        <v>228</v>
      </c>
      <c r="E72" s="24" t="s">
        <v>36</v>
      </c>
      <c r="F72" s="24" t="s">
        <v>48</v>
      </c>
      <c r="G72" s="21" t="s">
        <v>229</v>
      </c>
      <c r="H72" s="22" t="s">
        <v>230</v>
      </c>
      <c r="I72" s="21" t="n">
        <v>1</v>
      </c>
      <c r="J72" s="25" t="n">
        <v>406.78</v>
      </c>
      <c r="K72" s="24" t="s">
        <v>51</v>
      </c>
      <c r="L72" s="25" t="n">
        <v>369.8</v>
      </c>
      <c r="M72" s="24" t="s">
        <v>29</v>
      </c>
      <c r="N72" s="22" t="n">
        <v>-22</v>
      </c>
      <c r="O72" s="26" t="n">
        <f aca="false">L72*N72</f>
        <v>-8135.6</v>
      </c>
      <c r="P72" s="27" t="n">
        <f aca="false">YEAR(E72)</f>
        <v>2021</v>
      </c>
      <c r="Q72" s="27" t="str">
        <f aca="false">IF(N72&lt;=0,"NO","SI")</f>
        <v>NO</v>
      </c>
    </row>
    <row r="73" customFormat="false" ht="12.8" hidden="false" customHeight="false" outlineLevel="0" collapsed="false">
      <c r="A73" s="21" t="s">
        <v>21</v>
      </c>
      <c r="B73" s="21" t="s">
        <v>22</v>
      </c>
      <c r="C73" s="22" t="s">
        <v>231</v>
      </c>
      <c r="D73" s="23" t="s">
        <v>232</v>
      </c>
      <c r="E73" s="24" t="s">
        <v>30</v>
      </c>
      <c r="F73" s="24" t="s">
        <v>30</v>
      </c>
      <c r="G73" s="21" t="s">
        <v>233</v>
      </c>
      <c r="H73" s="28" t="s">
        <v>234</v>
      </c>
      <c r="I73" s="21" t="n">
        <v>1</v>
      </c>
      <c r="J73" s="25" t="n">
        <v>157.5</v>
      </c>
      <c r="K73" s="24" t="s">
        <v>33</v>
      </c>
      <c r="L73" s="25" t="n">
        <v>150</v>
      </c>
      <c r="M73" s="24" t="s">
        <v>29</v>
      </c>
      <c r="N73" s="22" t="n">
        <v>-20</v>
      </c>
      <c r="O73" s="26" t="n">
        <f aca="false">L73*N73</f>
        <v>-3000</v>
      </c>
      <c r="P73" s="27" t="n">
        <f aca="false">YEAR(E73)</f>
        <v>2021</v>
      </c>
      <c r="Q73" s="27" t="str">
        <f aca="false">IF(N73&lt;=0,"NO","SI")</f>
        <v>NO</v>
      </c>
    </row>
    <row r="74" customFormat="false" ht="12.8" hidden="false" customHeight="false" outlineLevel="0" collapsed="false">
      <c r="A74" s="21" t="s">
        <v>21</v>
      </c>
      <c r="B74" s="21" t="s">
        <v>22</v>
      </c>
      <c r="C74" s="22" t="s">
        <v>231</v>
      </c>
      <c r="D74" s="23" t="s">
        <v>232</v>
      </c>
      <c r="E74" s="24" t="s">
        <v>36</v>
      </c>
      <c r="F74" s="24" t="s">
        <v>36</v>
      </c>
      <c r="G74" s="21" t="s">
        <v>235</v>
      </c>
      <c r="H74" s="28" t="s">
        <v>236</v>
      </c>
      <c r="I74" s="21" t="n">
        <v>1</v>
      </c>
      <c r="J74" s="25" t="n">
        <v>465.55</v>
      </c>
      <c r="K74" s="24" t="s">
        <v>39</v>
      </c>
      <c r="L74" s="25" t="n">
        <v>381.6</v>
      </c>
      <c r="M74" s="24" t="s">
        <v>29</v>
      </c>
      <c r="N74" s="22" t="n">
        <v>-21</v>
      </c>
      <c r="O74" s="26" t="n">
        <f aca="false">L74*N74</f>
        <v>-8013.6</v>
      </c>
      <c r="P74" s="27" t="n">
        <f aca="false">YEAR(E74)</f>
        <v>2021</v>
      </c>
      <c r="Q74" s="27" t="str">
        <f aca="false">IF(N74&lt;=0,"NO","SI")</f>
        <v>NO</v>
      </c>
    </row>
    <row r="75" customFormat="false" ht="12.8" hidden="false" customHeight="false" outlineLevel="0" collapsed="false">
      <c r="A75" s="21" t="s">
        <v>21</v>
      </c>
      <c r="B75" s="21" t="s">
        <v>22</v>
      </c>
      <c r="C75" s="22" t="s">
        <v>237</v>
      </c>
      <c r="D75" s="21" t="s">
        <v>238</v>
      </c>
      <c r="E75" s="24" t="s">
        <v>30</v>
      </c>
      <c r="F75" s="24" t="s">
        <v>48</v>
      </c>
      <c r="G75" s="21" t="s">
        <v>239</v>
      </c>
      <c r="H75" s="22" t="s">
        <v>240</v>
      </c>
      <c r="I75" s="21" t="n">
        <v>1</v>
      </c>
      <c r="J75" s="25" t="n">
        <v>1409.1</v>
      </c>
      <c r="K75" s="24" t="s">
        <v>51</v>
      </c>
      <c r="L75" s="25" t="n">
        <v>1155</v>
      </c>
      <c r="M75" s="24" t="s">
        <v>29</v>
      </c>
      <c r="N75" s="22" t="n">
        <v>-22</v>
      </c>
      <c r="O75" s="26" t="n">
        <f aca="false">L75*N75</f>
        <v>-25410</v>
      </c>
      <c r="P75" s="27" t="n">
        <f aca="false">YEAR(E75)</f>
        <v>2021</v>
      </c>
      <c r="Q75" s="27" t="str">
        <f aca="false">IF(N75&lt;=0,"NO","SI")</f>
        <v>NO</v>
      </c>
    </row>
    <row r="76" customFormat="false" ht="12.8" hidden="false" customHeight="false" outlineLevel="0" collapsed="false">
      <c r="A76" s="21" t="s">
        <v>21</v>
      </c>
      <c r="B76" s="21" t="s">
        <v>22</v>
      </c>
      <c r="C76" s="22" t="s">
        <v>237</v>
      </c>
      <c r="D76" s="23" t="s">
        <v>238</v>
      </c>
      <c r="E76" s="24" t="s">
        <v>30</v>
      </c>
      <c r="F76" s="24" t="s">
        <v>48</v>
      </c>
      <c r="G76" s="21" t="s">
        <v>241</v>
      </c>
      <c r="H76" s="28" t="s">
        <v>242</v>
      </c>
      <c r="I76" s="21" t="n">
        <v>1</v>
      </c>
      <c r="J76" s="25" t="n">
        <v>274.5</v>
      </c>
      <c r="K76" s="24" t="s">
        <v>51</v>
      </c>
      <c r="L76" s="25" t="n">
        <v>225</v>
      </c>
      <c r="M76" s="24" t="s">
        <v>29</v>
      </c>
      <c r="N76" s="22" t="n">
        <v>-22</v>
      </c>
      <c r="O76" s="26" t="n">
        <f aca="false">L76*N76</f>
        <v>-4950</v>
      </c>
      <c r="P76" s="27" t="n">
        <f aca="false">YEAR(E76)</f>
        <v>2021</v>
      </c>
      <c r="Q76" s="27" t="str">
        <f aca="false">IF(N76&lt;=0,"NO","SI")</f>
        <v>NO</v>
      </c>
    </row>
    <row r="77" customFormat="false" ht="12.8" hidden="false" customHeight="false" outlineLevel="0" collapsed="false">
      <c r="A77" s="21" t="s">
        <v>21</v>
      </c>
      <c r="B77" s="21" t="s">
        <v>22</v>
      </c>
      <c r="C77" s="22" t="s">
        <v>243</v>
      </c>
      <c r="D77" s="23" t="s">
        <v>244</v>
      </c>
      <c r="E77" s="24" t="s">
        <v>30</v>
      </c>
      <c r="F77" s="24" t="s">
        <v>36</v>
      </c>
      <c r="G77" s="21" t="s">
        <v>245</v>
      </c>
      <c r="H77" s="28" t="s">
        <v>246</v>
      </c>
      <c r="I77" s="21" t="n">
        <v>1</v>
      </c>
      <c r="J77" s="25" t="n">
        <v>6888.09</v>
      </c>
      <c r="K77" s="24" t="s">
        <v>39</v>
      </c>
      <c r="L77" s="25" t="n">
        <v>6261.9</v>
      </c>
      <c r="M77" s="24" t="s">
        <v>29</v>
      </c>
      <c r="N77" s="22" t="n">
        <v>-21</v>
      </c>
      <c r="O77" s="26" t="n">
        <f aca="false">L77*N77</f>
        <v>-131499.9</v>
      </c>
      <c r="P77" s="27" t="n">
        <f aca="false">YEAR(E77)</f>
        <v>2021</v>
      </c>
      <c r="Q77" s="27" t="str">
        <f aca="false">IF(N77&lt;=0,"NO","SI")</f>
        <v>NO</v>
      </c>
    </row>
    <row r="78" customFormat="false" ht="12.8" hidden="false" customHeight="false" outlineLevel="0" collapsed="false">
      <c r="A78" s="21" t="s">
        <v>21</v>
      </c>
      <c r="B78" s="21" t="s">
        <v>22</v>
      </c>
      <c r="C78" s="22" t="s">
        <v>247</v>
      </c>
      <c r="D78" s="23" t="s">
        <v>248</v>
      </c>
      <c r="E78" s="24" t="s">
        <v>249</v>
      </c>
      <c r="F78" s="24" t="s">
        <v>250</v>
      </c>
      <c r="G78" s="21" t="s">
        <v>251</v>
      </c>
      <c r="H78" s="28" t="s">
        <v>252</v>
      </c>
      <c r="I78" s="21" t="n">
        <v>1</v>
      </c>
      <c r="J78" s="25" t="n">
        <v>2400</v>
      </c>
      <c r="K78" s="24" t="s">
        <v>253</v>
      </c>
      <c r="L78" s="25" t="n">
        <v>1920</v>
      </c>
      <c r="M78" s="24" t="s">
        <v>29</v>
      </c>
      <c r="N78" s="22" t="n">
        <v>-49</v>
      </c>
      <c r="O78" s="26" t="n">
        <f aca="false">L78*N78</f>
        <v>-94080</v>
      </c>
      <c r="P78" s="27" t="n">
        <f aca="false">YEAR(E78)</f>
        <v>2021</v>
      </c>
      <c r="Q78" s="27" t="str">
        <f aca="false">IF(N78&lt;=0,"NO","SI")</f>
        <v>NO</v>
      </c>
    </row>
    <row r="79" customFormat="false" ht="12.8" hidden="false" customHeight="false" outlineLevel="0" collapsed="false">
      <c r="A79" s="21" t="s">
        <v>21</v>
      </c>
      <c r="B79" s="21" t="s">
        <v>22</v>
      </c>
      <c r="C79" s="22" t="s">
        <v>254</v>
      </c>
      <c r="D79" s="23" t="s">
        <v>255</v>
      </c>
      <c r="E79" s="24" t="s">
        <v>250</v>
      </c>
      <c r="F79" s="24" t="s">
        <v>256</v>
      </c>
      <c r="G79" s="21" t="s">
        <v>257</v>
      </c>
      <c r="H79" s="22" t="s">
        <v>258</v>
      </c>
      <c r="I79" s="21" t="n">
        <v>1</v>
      </c>
      <c r="J79" s="25" t="n">
        <v>1750</v>
      </c>
      <c r="K79" s="24" t="s">
        <v>259</v>
      </c>
      <c r="L79" s="25" t="n">
        <v>1400</v>
      </c>
      <c r="M79" s="24" t="s">
        <v>29</v>
      </c>
      <c r="N79" s="22" t="n">
        <v>-50</v>
      </c>
      <c r="O79" s="26" t="n">
        <f aca="false">L79*N79</f>
        <v>-70000</v>
      </c>
      <c r="P79" s="27" t="n">
        <f aca="false">YEAR(E79)</f>
        <v>2021</v>
      </c>
      <c r="Q79" s="27" t="str">
        <f aca="false">IF(N79&lt;=0,"NO","SI")</f>
        <v>NO</v>
      </c>
    </row>
    <row r="80" customFormat="false" ht="12.8" hidden="false" customHeight="false" outlineLevel="0" collapsed="false">
      <c r="A80" s="21" t="s">
        <v>21</v>
      </c>
      <c r="B80" s="21" t="s">
        <v>22</v>
      </c>
      <c r="C80" s="22" t="s">
        <v>260</v>
      </c>
      <c r="D80" s="23" t="s">
        <v>261</v>
      </c>
      <c r="E80" s="24" t="s">
        <v>25</v>
      </c>
      <c r="F80" s="24" t="s">
        <v>25</v>
      </c>
      <c r="G80" s="21" t="s">
        <v>262</v>
      </c>
      <c r="H80" s="22" t="s">
        <v>263</v>
      </c>
      <c r="I80" s="21" t="n">
        <v>1</v>
      </c>
      <c r="J80" s="25" t="n">
        <v>524.11</v>
      </c>
      <c r="K80" s="24" t="s">
        <v>28</v>
      </c>
      <c r="L80" s="25" t="n">
        <v>429.6</v>
      </c>
      <c r="M80" s="24" t="s">
        <v>29</v>
      </c>
      <c r="N80" s="22" t="n">
        <v>-19</v>
      </c>
      <c r="O80" s="26" t="n">
        <f aca="false">L80*N80</f>
        <v>-8162.4</v>
      </c>
      <c r="P80" s="27" t="n">
        <f aca="false">YEAR(E80)</f>
        <v>2021</v>
      </c>
      <c r="Q80" s="27" t="str">
        <f aca="false">IF(N80&lt;=0,"NO","SI")</f>
        <v>NO</v>
      </c>
    </row>
    <row r="81" customFormat="false" ht="12.8" hidden="false" customHeight="false" outlineLevel="0" collapsed="false">
      <c r="A81" s="21" t="s">
        <v>21</v>
      </c>
      <c r="B81" s="21" t="s">
        <v>22</v>
      </c>
      <c r="C81" s="22" t="s">
        <v>264</v>
      </c>
      <c r="D81" s="23" t="s">
        <v>265</v>
      </c>
      <c r="E81" s="24" t="s">
        <v>36</v>
      </c>
      <c r="F81" s="24" t="s">
        <v>48</v>
      </c>
      <c r="G81" s="21" t="s">
        <v>266</v>
      </c>
      <c r="H81" s="22" t="s">
        <v>267</v>
      </c>
      <c r="I81" s="21" t="n">
        <v>1</v>
      </c>
      <c r="J81" s="25" t="n">
        <v>241.56</v>
      </c>
      <c r="K81" s="24" t="s">
        <v>51</v>
      </c>
      <c r="L81" s="25" t="n">
        <v>198</v>
      </c>
      <c r="M81" s="24" t="s">
        <v>29</v>
      </c>
      <c r="N81" s="22" t="n">
        <v>-22</v>
      </c>
      <c r="O81" s="26" t="n">
        <f aca="false">L81*N81</f>
        <v>-4356</v>
      </c>
      <c r="P81" s="27" t="n">
        <f aca="false">YEAR(E81)</f>
        <v>2021</v>
      </c>
      <c r="Q81" s="27" t="str">
        <f aca="false">IF(N81&lt;=0,"NO","SI")</f>
        <v>NO</v>
      </c>
    </row>
    <row r="82" customFormat="false" ht="12.8" hidden="false" customHeight="false" outlineLevel="0" collapsed="false">
      <c r="A82" s="21" t="s">
        <v>21</v>
      </c>
      <c r="B82" s="21" t="s">
        <v>22</v>
      </c>
      <c r="C82" s="22" t="s">
        <v>268</v>
      </c>
      <c r="D82" s="23" t="s">
        <v>269</v>
      </c>
      <c r="E82" s="24" t="s">
        <v>270</v>
      </c>
      <c r="F82" s="24" t="s">
        <v>36</v>
      </c>
      <c r="G82" s="21" t="s">
        <v>271</v>
      </c>
      <c r="H82" s="28" t="s">
        <v>272</v>
      </c>
      <c r="I82" s="21" t="n">
        <v>1</v>
      </c>
      <c r="J82" s="25" t="n">
        <v>398.94</v>
      </c>
      <c r="K82" s="24" t="s">
        <v>39</v>
      </c>
      <c r="L82" s="25" t="n">
        <v>327</v>
      </c>
      <c r="M82" s="24" t="s">
        <v>29</v>
      </c>
      <c r="N82" s="22" t="n">
        <v>-21</v>
      </c>
      <c r="O82" s="26" t="n">
        <f aca="false">L82*N82</f>
        <v>-6867</v>
      </c>
      <c r="P82" s="27" t="n">
        <f aca="false">YEAR(E82)</f>
        <v>2021</v>
      </c>
      <c r="Q82" s="27" t="str">
        <f aca="false">IF(N82&lt;=0,"NO","SI")</f>
        <v>NO</v>
      </c>
    </row>
    <row r="83" customFormat="false" ht="12.8" hidden="false" customHeight="false" outlineLevel="0" collapsed="false">
      <c r="A83" s="21" t="s">
        <v>21</v>
      </c>
      <c r="B83" s="21" t="s">
        <v>22</v>
      </c>
      <c r="C83" s="22" t="s">
        <v>268</v>
      </c>
      <c r="D83" s="23" t="s">
        <v>269</v>
      </c>
      <c r="E83" s="24" t="s">
        <v>273</v>
      </c>
      <c r="F83" s="24" t="s">
        <v>36</v>
      </c>
      <c r="G83" s="21" t="s">
        <v>274</v>
      </c>
      <c r="H83" s="28" t="s">
        <v>275</v>
      </c>
      <c r="I83" s="21" t="n">
        <v>1</v>
      </c>
      <c r="J83" s="25" t="n">
        <v>429.44</v>
      </c>
      <c r="K83" s="24" t="s">
        <v>39</v>
      </c>
      <c r="L83" s="25" t="n">
        <v>352</v>
      </c>
      <c r="M83" s="24" t="s">
        <v>29</v>
      </c>
      <c r="N83" s="22" t="n">
        <v>-21</v>
      </c>
      <c r="O83" s="26" t="n">
        <f aca="false">L83*N83</f>
        <v>-7392</v>
      </c>
      <c r="P83" s="27" t="n">
        <f aca="false">YEAR(E83)</f>
        <v>2021</v>
      </c>
      <c r="Q83" s="27" t="str">
        <f aca="false">IF(N83&lt;=0,"NO","SI")</f>
        <v>NO</v>
      </c>
    </row>
    <row r="84" customFormat="false" ht="12.8" hidden="false" customHeight="false" outlineLevel="0" collapsed="false">
      <c r="A84" s="21" t="s">
        <v>21</v>
      </c>
      <c r="B84" s="21" t="s">
        <v>22</v>
      </c>
      <c r="C84" s="22" t="s">
        <v>268</v>
      </c>
      <c r="D84" s="23" t="s">
        <v>269</v>
      </c>
      <c r="E84" s="24" t="s">
        <v>97</v>
      </c>
      <c r="F84" s="24" t="s">
        <v>36</v>
      </c>
      <c r="G84" s="21" t="s">
        <v>276</v>
      </c>
      <c r="H84" s="28" t="s">
        <v>277</v>
      </c>
      <c r="I84" s="21" t="n">
        <v>1</v>
      </c>
      <c r="J84" s="25" t="n">
        <v>1464</v>
      </c>
      <c r="K84" s="24" t="s">
        <v>39</v>
      </c>
      <c r="L84" s="25" t="n">
        <v>1200</v>
      </c>
      <c r="M84" s="24" t="s">
        <v>29</v>
      </c>
      <c r="N84" s="22" t="n">
        <v>-21</v>
      </c>
      <c r="O84" s="26" t="n">
        <f aca="false">L84*N84</f>
        <v>-25200</v>
      </c>
      <c r="P84" s="27" t="n">
        <f aca="false">YEAR(E84)</f>
        <v>2021</v>
      </c>
      <c r="Q84" s="27" t="str">
        <f aca="false">IF(N84&lt;=0,"NO","SI")</f>
        <v>NO</v>
      </c>
    </row>
    <row r="85" customFormat="false" ht="12.8" hidden="false" customHeight="false" outlineLevel="0" collapsed="false">
      <c r="A85" s="21" t="s">
        <v>21</v>
      </c>
      <c r="B85" s="21" t="s">
        <v>22</v>
      </c>
      <c r="C85" s="22" t="s">
        <v>268</v>
      </c>
      <c r="D85" s="23" t="s">
        <v>269</v>
      </c>
      <c r="E85" s="24" t="s">
        <v>278</v>
      </c>
      <c r="F85" s="24" t="s">
        <v>36</v>
      </c>
      <c r="G85" s="21" t="s">
        <v>279</v>
      </c>
      <c r="H85" s="28" t="s">
        <v>280</v>
      </c>
      <c r="I85" s="21" t="n">
        <v>1</v>
      </c>
      <c r="J85" s="25" t="n">
        <v>585.6</v>
      </c>
      <c r="K85" s="24" t="s">
        <v>39</v>
      </c>
      <c r="L85" s="25" t="n">
        <v>480</v>
      </c>
      <c r="M85" s="24" t="s">
        <v>29</v>
      </c>
      <c r="N85" s="22" t="n">
        <v>-21</v>
      </c>
      <c r="O85" s="26" t="n">
        <f aca="false">L85*N85</f>
        <v>-10080</v>
      </c>
      <c r="P85" s="27" t="n">
        <f aca="false">YEAR(E85)</f>
        <v>2021</v>
      </c>
      <c r="Q85" s="27" t="str">
        <f aca="false">IF(N85&lt;=0,"NO","SI")</f>
        <v>NO</v>
      </c>
    </row>
    <row r="86" customFormat="false" ht="12.8" hidden="false" customHeight="false" outlineLevel="0" collapsed="false">
      <c r="A86" s="21" t="s">
        <v>21</v>
      </c>
      <c r="B86" s="21" t="s">
        <v>22</v>
      </c>
      <c r="C86" s="22" t="s">
        <v>281</v>
      </c>
      <c r="D86" s="23" t="s">
        <v>282</v>
      </c>
      <c r="E86" s="24" t="s">
        <v>25</v>
      </c>
      <c r="F86" s="24" t="s">
        <v>25</v>
      </c>
      <c r="G86" s="21" t="s">
        <v>283</v>
      </c>
      <c r="H86" s="28" t="s">
        <v>284</v>
      </c>
      <c r="I86" s="21" t="n">
        <v>1</v>
      </c>
      <c r="J86" s="25" t="n">
        <v>7717.3</v>
      </c>
      <c r="K86" s="24" t="s">
        <v>28</v>
      </c>
      <c r="L86" s="25" t="n">
        <v>7717.3</v>
      </c>
      <c r="M86" s="24" t="s">
        <v>29</v>
      </c>
      <c r="N86" s="22" t="n">
        <v>-19</v>
      </c>
      <c r="O86" s="26" t="n">
        <f aca="false">L86*N86</f>
        <v>-146628.7</v>
      </c>
      <c r="P86" s="27" t="n">
        <f aca="false">YEAR(E86)</f>
        <v>2021</v>
      </c>
      <c r="Q86" s="27" t="str">
        <f aca="false">IF(N86&lt;=0,"NO","SI")</f>
        <v>NO</v>
      </c>
    </row>
    <row r="87" customFormat="false" ht="12.8" hidden="false" customHeight="false" outlineLevel="0" collapsed="false">
      <c r="A87" s="21" t="s">
        <v>21</v>
      </c>
      <c r="B87" s="21" t="s">
        <v>22</v>
      </c>
      <c r="C87" s="22" t="s">
        <v>281</v>
      </c>
      <c r="D87" s="23" t="s">
        <v>282</v>
      </c>
      <c r="E87" s="24" t="s">
        <v>25</v>
      </c>
      <c r="F87" s="24" t="s">
        <v>25</v>
      </c>
      <c r="G87" s="21" t="s">
        <v>285</v>
      </c>
      <c r="H87" s="22" t="s">
        <v>286</v>
      </c>
      <c r="I87" s="21" t="n">
        <v>1</v>
      </c>
      <c r="J87" s="25" t="n">
        <v>11165.7</v>
      </c>
      <c r="K87" s="24" t="s">
        <v>28</v>
      </c>
      <c r="L87" s="25" t="n">
        <v>11165.7</v>
      </c>
      <c r="M87" s="24" t="s">
        <v>29</v>
      </c>
      <c r="N87" s="22" t="n">
        <v>-19</v>
      </c>
      <c r="O87" s="26" t="n">
        <f aca="false">L87*N87</f>
        <v>-212148.3</v>
      </c>
      <c r="P87" s="27" t="n">
        <f aca="false">YEAR(E87)</f>
        <v>2021</v>
      </c>
      <c r="Q87" s="27" t="str">
        <f aca="false">IF(N87&lt;=0,"NO","SI")</f>
        <v>NO</v>
      </c>
    </row>
    <row r="88" customFormat="false" ht="12.8" hidden="false" customHeight="false" outlineLevel="0" collapsed="false">
      <c r="A88" s="21" t="s">
        <v>21</v>
      </c>
      <c r="B88" s="21" t="s">
        <v>22</v>
      </c>
      <c r="C88" s="22" t="s">
        <v>287</v>
      </c>
      <c r="D88" s="23" t="s">
        <v>288</v>
      </c>
      <c r="E88" s="24" t="s">
        <v>289</v>
      </c>
      <c r="F88" s="24" t="s">
        <v>25</v>
      </c>
      <c r="G88" s="21"/>
      <c r="H88" s="28" t="s">
        <v>290</v>
      </c>
      <c r="I88" s="21" t="n">
        <v>1</v>
      </c>
      <c r="J88" s="25" t="n">
        <v>306.2</v>
      </c>
      <c r="K88" s="24" t="s">
        <v>28</v>
      </c>
      <c r="L88" s="25" t="n">
        <v>306.2</v>
      </c>
      <c r="M88" s="24" t="s">
        <v>29</v>
      </c>
      <c r="N88" s="22" t="n">
        <v>-19</v>
      </c>
      <c r="O88" s="26" t="n">
        <f aca="false">L88*N88</f>
        <v>-5817.8</v>
      </c>
      <c r="P88" s="27" t="n">
        <f aca="false">YEAR(E88)</f>
        <v>2021</v>
      </c>
      <c r="Q88" s="27" t="str">
        <f aca="false">IF(N88&lt;=0,"NO","SI")</f>
        <v>NO</v>
      </c>
    </row>
    <row r="89" customFormat="false" ht="12.8" hidden="false" customHeight="false" outlineLevel="0" collapsed="false">
      <c r="A89" s="21" t="s">
        <v>21</v>
      </c>
      <c r="B89" s="21" t="s">
        <v>22</v>
      </c>
      <c r="C89" s="22" t="s">
        <v>291</v>
      </c>
      <c r="D89" s="21" t="s">
        <v>292</v>
      </c>
      <c r="E89" s="24" t="s">
        <v>82</v>
      </c>
      <c r="F89" s="24" t="s">
        <v>25</v>
      </c>
      <c r="G89" s="21" t="s">
        <v>293</v>
      </c>
      <c r="H89" s="22" t="s">
        <v>294</v>
      </c>
      <c r="I89" s="21" t="n">
        <v>1</v>
      </c>
      <c r="J89" s="25" t="n">
        <v>26.18</v>
      </c>
      <c r="K89" s="24" t="s">
        <v>28</v>
      </c>
      <c r="L89" s="25" t="n">
        <v>23.8</v>
      </c>
      <c r="M89" s="24" t="s">
        <v>29</v>
      </c>
      <c r="N89" s="22" t="n">
        <v>-19</v>
      </c>
      <c r="O89" s="26" t="n">
        <f aca="false">L89*N89</f>
        <v>-452.2</v>
      </c>
      <c r="P89" s="27" t="n">
        <f aca="false">YEAR(E89)</f>
        <v>2021</v>
      </c>
      <c r="Q89" s="27" t="str">
        <f aca="false">IF(N89&lt;=0,"NO","SI")</f>
        <v>NO</v>
      </c>
    </row>
    <row r="90" customFormat="false" ht="12.8" hidden="false" customHeight="false" outlineLevel="0" collapsed="false">
      <c r="A90" s="21" t="s">
        <v>21</v>
      </c>
      <c r="B90" s="21" t="s">
        <v>22</v>
      </c>
      <c r="C90" s="22" t="s">
        <v>295</v>
      </c>
      <c r="D90" s="23" t="s">
        <v>296</v>
      </c>
      <c r="E90" s="24" t="s">
        <v>30</v>
      </c>
      <c r="F90" s="24" t="s">
        <v>30</v>
      </c>
      <c r="G90" s="21" t="s">
        <v>297</v>
      </c>
      <c r="H90" s="28" t="s">
        <v>298</v>
      </c>
      <c r="I90" s="21" t="n">
        <v>1</v>
      </c>
      <c r="J90" s="25" t="n">
        <v>61.25</v>
      </c>
      <c r="K90" s="24" t="s">
        <v>33</v>
      </c>
      <c r="L90" s="25" t="n">
        <v>55.68</v>
      </c>
      <c r="M90" s="24" t="s">
        <v>29</v>
      </c>
      <c r="N90" s="22" t="n">
        <v>-20</v>
      </c>
      <c r="O90" s="26" t="n">
        <f aca="false">L90*N90</f>
        <v>-1113.6</v>
      </c>
      <c r="P90" s="27" t="n">
        <f aca="false">YEAR(E90)</f>
        <v>2021</v>
      </c>
      <c r="Q90" s="27" t="str">
        <f aca="false">IF(N90&lt;=0,"NO","SI")</f>
        <v>NO</v>
      </c>
    </row>
    <row r="91" customFormat="false" ht="12.8" hidden="false" customHeight="false" outlineLevel="0" collapsed="false">
      <c r="A91" s="21" t="s">
        <v>21</v>
      </c>
      <c r="B91" s="21" t="s">
        <v>22</v>
      </c>
      <c r="C91" s="22" t="s">
        <v>295</v>
      </c>
      <c r="D91" s="23" t="s">
        <v>296</v>
      </c>
      <c r="E91" s="24" t="s">
        <v>36</v>
      </c>
      <c r="F91" s="24" t="s">
        <v>36</v>
      </c>
      <c r="G91" s="21" t="s">
        <v>299</v>
      </c>
      <c r="H91" s="28" t="s">
        <v>300</v>
      </c>
      <c r="I91" s="21" t="n">
        <v>1</v>
      </c>
      <c r="J91" s="25" t="n">
        <v>396</v>
      </c>
      <c r="K91" s="24" t="s">
        <v>39</v>
      </c>
      <c r="L91" s="25" t="n">
        <v>360</v>
      </c>
      <c r="M91" s="24" t="s">
        <v>29</v>
      </c>
      <c r="N91" s="22" t="n">
        <v>-21</v>
      </c>
      <c r="O91" s="26" t="n">
        <f aca="false">L91*N91</f>
        <v>-7560</v>
      </c>
      <c r="P91" s="27" t="n">
        <f aca="false">YEAR(E91)</f>
        <v>2021</v>
      </c>
      <c r="Q91" s="27" t="str">
        <f aca="false">IF(N91&lt;=0,"NO","SI")</f>
        <v>NO</v>
      </c>
    </row>
    <row r="92" customFormat="false" ht="12.8" hidden="false" customHeight="false" outlineLevel="0" collapsed="false">
      <c r="A92" s="21" t="s">
        <v>21</v>
      </c>
      <c r="B92" s="21" t="s">
        <v>22</v>
      </c>
      <c r="C92" s="22" t="s">
        <v>301</v>
      </c>
      <c r="D92" s="23" t="s">
        <v>302</v>
      </c>
      <c r="E92" s="24" t="s">
        <v>250</v>
      </c>
      <c r="F92" s="24" t="s">
        <v>250</v>
      </c>
      <c r="G92" s="21" t="s">
        <v>303</v>
      </c>
      <c r="H92" s="28" t="s">
        <v>304</v>
      </c>
      <c r="I92" s="21" t="n">
        <v>1</v>
      </c>
      <c r="J92" s="25" t="n">
        <v>2784.25</v>
      </c>
      <c r="K92" s="24" t="s">
        <v>253</v>
      </c>
      <c r="L92" s="25" t="n">
        <v>2784.25</v>
      </c>
      <c r="M92" s="24" t="s">
        <v>29</v>
      </c>
      <c r="N92" s="22" t="n">
        <v>-49</v>
      </c>
      <c r="O92" s="26" t="n">
        <f aca="false">L92*N92</f>
        <v>-136428.25</v>
      </c>
      <c r="P92" s="27" t="n">
        <f aca="false">YEAR(E92)</f>
        <v>2021</v>
      </c>
      <c r="Q92" s="27" t="str">
        <f aca="false">IF(N92&lt;=0,"NO","SI")</f>
        <v>NO</v>
      </c>
    </row>
    <row r="93" customFormat="false" ht="12.8" hidden="false" customHeight="false" outlineLevel="0" collapsed="false">
      <c r="A93" s="21" t="s">
        <v>21</v>
      </c>
      <c r="B93" s="21" t="s">
        <v>22</v>
      </c>
      <c r="C93" s="22" t="s">
        <v>305</v>
      </c>
      <c r="D93" s="23" t="s">
        <v>306</v>
      </c>
      <c r="E93" s="24" t="s">
        <v>30</v>
      </c>
      <c r="F93" s="24" t="s">
        <v>30</v>
      </c>
      <c r="G93" s="21" t="s">
        <v>307</v>
      </c>
      <c r="H93" s="22" t="s">
        <v>308</v>
      </c>
      <c r="I93" s="21" t="n">
        <v>1</v>
      </c>
      <c r="J93" s="25" t="n">
        <v>70.76</v>
      </c>
      <c r="K93" s="24" t="s">
        <v>33</v>
      </c>
      <c r="L93" s="25" t="n">
        <v>58</v>
      </c>
      <c r="M93" s="24" t="s">
        <v>29</v>
      </c>
      <c r="N93" s="22" t="n">
        <v>-20</v>
      </c>
      <c r="O93" s="26" t="n">
        <f aca="false">L93*N93</f>
        <v>-1160</v>
      </c>
      <c r="P93" s="27" t="n">
        <f aca="false">YEAR(E93)</f>
        <v>2021</v>
      </c>
      <c r="Q93" s="27" t="str">
        <f aca="false">IF(N93&lt;=0,"NO","SI")</f>
        <v>NO</v>
      </c>
    </row>
    <row r="94" customFormat="false" ht="12.8" hidden="false" customHeight="false" outlineLevel="0" collapsed="false">
      <c r="A94" s="21" t="s">
        <v>21</v>
      </c>
      <c r="B94" s="21" t="s">
        <v>22</v>
      </c>
      <c r="C94" s="22" t="s">
        <v>305</v>
      </c>
      <c r="D94" s="23" t="s">
        <v>306</v>
      </c>
      <c r="E94" s="24" t="s">
        <v>30</v>
      </c>
      <c r="F94" s="24" t="s">
        <v>30</v>
      </c>
      <c r="G94" s="21" t="s">
        <v>309</v>
      </c>
      <c r="H94" s="22" t="s">
        <v>310</v>
      </c>
      <c r="I94" s="21" t="n">
        <v>1</v>
      </c>
      <c r="J94" s="25" t="n">
        <v>40.7</v>
      </c>
      <c r="K94" s="24" t="s">
        <v>33</v>
      </c>
      <c r="L94" s="25" t="n">
        <v>33.36</v>
      </c>
      <c r="M94" s="24" t="s">
        <v>29</v>
      </c>
      <c r="N94" s="22" t="n">
        <v>-20</v>
      </c>
      <c r="O94" s="26" t="n">
        <f aca="false">L94*N94</f>
        <v>-667.2</v>
      </c>
      <c r="P94" s="27" t="n">
        <f aca="false">YEAR(E94)</f>
        <v>2021</v>
      </c>
      <c r="Q94" s="27" t="str">
        <f aca="false">IF(N94&lt;=0,"NO","SI")</f>
        <v>NO</v>
      </c>
    </row>
    <row r="95" customFormat="false" ht="12.8" hidden="false" customHeight="false" outlineLevel="0" collapsed="false">
      <c r="A95" s="21" t="s">
        <v>21</v>
      </c>
      <c r="B95" s="21" t="s">
        <v>22</v>
      </c>
      <c r="C95" s="22" t="s">
        <v>311</v>
      </c>
      <c r="D95" s="23" t="s">
        <v>312</v>
      </c>
      <c r="E95" s="24" t="s">
        <v>25</v>
      </c>
      <c r="F95" s="24" t="s">
        <v>25</v>
      </c>
      <c r="G95" s="21" t="s">
        <v>313</v>
      </c>
      <c r="H95" s="28" t="s">
        <v>314</v>
      </c>
      <c r="I95" s="21" t="n">
        <v>1</v>
      </c>
      <c r="J95" s="25" t="n">
        <v>36.6</v>
      </c>
      <c r="K95" s="24" t="s">
        <v>28</v>
      </c>
      <c r="L95" s="25" t="n">
        <v>30</v>
      </c>
      <c r="M95" s="24" t="s">
        <v>29</v>
      </c>
      <c r="N95" s="22" t="n">
        <v>-19</v>
      </c>
      <c r="O95" s="26" t="n">
        <f aca="false">L95*N95</f>
        <v>-570</v>
      </c>
      <c r="P95" s="27" t="n">
        <f aca="false">YEAR(E95)</f>
        <v>2021</v>
      </c>
      <c r="Q95" s="27" t="str">
        <f aca="false">IF(N95&lt;=0,"NO","SI")</f>
        <v>NO</v>
      </c>
    </row>
    <row r="96" customFormat="false" ht="12.8" hidden="false" customHeight="false" outlineLevel="0" collapsed="false">
      <c r="A96" s="21" t="s">
        <v>21</v>
      </c>
      <c r="B96" s="21" t="s">
        <v>22</v>
      </c>
      <c r="C96" s="22" t="s">
        <v>311</v>
      </c>
      <c r="D96" s="23" t="s">
        <v>312</v>
      </c>
      <c r="E96" s="24" t="s">
        <v>25</v>
      </c>
      <c r="F96" s="24" t="s">
        <v>25</v>
      </c>
      <c r="G96" s="21" t="s">
        <v>315</v>
      </c>
      <c r="H96" s="28" t="s">
        <v>316</v>
      </c>
      <c r="I96" s="21" t="n">
        <v>1</v>
      </c>
      <c r="J96" s="25" t="n">
        <v>457.5</v>
      </c>
      <c r="K96" s="24" t="s">
        <v>28</v>
      </c>
      <c r="L96" s="25" t="n">
        <v>375</v>
      </c>
      <c r="M96" s="24" t="s">
        <v>29</v>
      </c>
      <c r="N96" s="22" t="n">
        <v>-19</v>
      </c>
      <c r="O96" s="26" t="n">
        <f aca="false">L96*N96</f>
        <v>-7125</v>
      </c>
      <c r="P96" s="27" t="n">
        <f aca="false">YEAR(E96)</f>
        <v>2021</v>
      </c>
      <c r="Q96" s="27" t="str">
        <f aca="false">IF(N96&lt;=0,"NO","SI")</f>
        <v>NO</v>
      </c>
    </row>
    <row r="97" customFormat="false" ht="12.8" hidden="false" customHeight="false" outlineLevel="0" collapsed="false">
      <c r="A97" s="21" t="s">
        <v>21</v>
      </c>
      <c r="B97" s="21" t="s">
        <v>22</v>
      </c>
      <c r="C97" s="22" t="s">
        <v>311</v>
      </c>
      <c r="D97" s="23" t="s">
        <v>312</v>
      </c>
      <c r="E97" s="24" t="s">
        <v>25</v>
      </c>
      <c r="F97" s="24" t="s">
        <v>25</v>
      </c>
      <c r="G97" s="21" t="s">
        <v>315</v>
      </c>
      <c r="H97" s="28" t="s">
        <v>316</v>
      </c>
      <c r="I97" s="21" t="n">
        <v>2</v>
      </c>
      <c r="J97" s="25" t="n">
        <v>109.8</v>
      </c>
      <c r="K97" s="24" t="s">
        <v>28</v>
      </c>
      <c r="L97" s="25" t="n">
        <v>90</v>
      </c>
      <c r="M97" s="24" t="s">
        <v>29</v>
      </c>
      <c r="N97" s="22" t="n">
        <v>-19</v>
      </c>
      <c r="O97" s="26" t="n">
        <f aca="false">L97*N97</f>
        <v>-1710</v>
      </c>
      <c r="P97" s="27" t="n">
        <f aca="false">YEAR(E97)</f>
        <v>2021</v>
      </c>
      <c r="Q97" s="27" t="str">
        <f aca="false">IF(N97&lt;=0,"NO","SI")</f>
        <v>NO</v>
      </c>
    </row>
    <row r="98" customFormat="false" ht="12.8" hidden="false" customHeight="false" outlineLevel="0" collapsed="false">
      <c r="A98" s="21" t="s">
        <v>21</v>
      </c>
      <c r="B98" s="21" t="s">
        <v>22</v>
      </c>
      <c r="C98" s="22" t="s">
        <v>311</v>
      </c>
      <c r="D98" s="23" t="s">
        <v>312</v>
      </c>
      <c r="E98" s="24" t="s">
        <v>25</v>
      </c>
      <c r="F98" s="24" t="s">
        <v>25</v>
      </c>
      <c r="G98" s="21" t="s">
        <v>317</v>
      </c>
      <c r="H98" s="28" t="s">
        <v>318</v>
      </c>
      <c r="I98" s="21" t="n">
        <v>1</v>
      </c>
      <c r="J98" s="25" t="n">
        <v>146.4</v>
      </c>
      <c r="K98" s="24" t="s">
        <v>28</v>
      </c>
      <c r="L98" s="25" t="n">
        <v>120</v>
      </c>
      <c r="M98" s="24" t="s">
        <v>29</v>
      </c>
      <c r="N98" s="22" t="n">
        <v>-19</v>
      </c>
      <c r="O98" s="26" t="n">
        <f aca="false">L98*N98</f>
        <v>-2280</v>
      </c>
      <c r="P98" s="27" t="n">
        <f aca="false">YEAR(E98)</f>
        <v>2021</v>
      </c>
      <c r="Q98" s="27" t="str">
        <f aca="false">IF(N98&lt;=0,"NO","SI")</f>
        <v>NO</v>
      </c>
    </row>
    <row r="99" customFormat="false" ht="12.8" hidden="false" customHeight="false" outlineLevel="0" collapsed="false">
      <c r="A99" s="21" t="s">
        <v>21</v>
      </c>
      <c r="B99" s="21" t="s">
        <v>22</v>
      </c>
      <c r="C99" s="22" t="s">
        <v>311</v>
      </c>
      <c r="D99" s="23" t="s">
        <v>312</v>
      </c>
      <c r="E99" s="24" t="s">
        <v>30</v>
      </c>
      <c r="F99" s="24" t="s">
        <v>30</v>
      </c>
      <c r="G99" s="21" t="s">
        <v>319</v>
      </c>
      <c r="H99" s="28" t="s">
        <v>320</v>
      </c>
      <c r="I99" s="21" t="n">
        <v>1</v>
      </c>
      <c r="J99" s="25" t="n">
        <v>439.2</v>
      </c>
      <c r="K99" s="24" t="s">
        <v>33</v>
      </c>
      <c r="L99" s="25" t="n">
        <v>360</v>
      </c>
      <c r="M99" s="24" t="s">
        <v>29</v>
      </c>
      <c r="N99" s="22" t="n">
        <v>-20</v>
      </c>
      <c r="O99" s="26" t="n">
        <f aca="false">L99*N99</f>
        <v>-7200</v>
      </c>
      <c r="P99" s="27" t="n">
        <f aca="false">YEAR(E99)</f>
        <v>2021</v>
      </c>
      <c r="Q99" s="27" t="str">
        <f aca="false">IF(N99&lt;=0,"NO","SI")</f>
        <v>NO</v>
      </c>
    </row>
    <row r="100" customFormat="false" ht="12.8" hidden="false" customHeight="false" outlineLevel="0" collapsed="false">
      <c r="A100" s="21" t="s">
        <v>21</v>
      </c>
      <c r="B100" s="21" t="s">
        <v>22</v>
      </c>
      <c r="C100" s="22" t="s">
        <v>311</v>
      </c>
      <c r="D100" s="21" t="s">
        <v>312</v>
      </c>
      <c r="E100" s="24" t="s">
        <v>36</v>
      </c>
      <c r="F100" s="24" t="s">
        <v>36</v>
      </c>
      <c r="G100" s="21" t="s">
        <v>321</v>
      </c>
      <c r="H100" s="22" t="s">
        <v>322</v>
      </c>
      <c r="I100" s="21" t="n">
        <v>1</v>
      </c>
      <c r="J100" s="25" t="n">
        <v>146.4</v>
      </c>
      <c r="K100" s="24" t="s">
        <v>39</v>
      </c>
      <c r="L100" s="25" t="n">
        <v>120</v>
      </c>
      <c r="M100" s="24" t="s">
        <v>29</v>
      </c>
      <c r="N100" s="22" t="n">
        <v>-21</v>
      </c>
      <c r="O100" s="26" t="n">
        <f aca="false">L100*N100</f>
        <v>-2520</v>
      </c>
      <c r="P100" s="27" t="n">
        <f aca="false">YEAR(E100)</f>
        <v>2021</v>
      </c>
      <c r="Q100" s="27" t="str">
        <f aca="false">IF(N100&lt;=0,"NO","SI")</f>
        <v>NO</v>
      </c>
    </row>
    <row r="101" customFormat="false" ht="12.8" hidden="false" customHeight="false" outlineLevel="0" collapsed="false">
      <c r="A101" s="21" t="s">
        <v>21</v>
      </c>
      <c r="B101" s="21" t="s">
        <v>22</v>
      </c>
      <c r="C101" s="22" t="s">
        <v>323</v>
      </c>
      <c r="D101" s="23" t="s">
        <v>324</v>
      </c>
      <c r="E101" s="24" t="s">
        <v>25</v>
      </c>
      <c r="F101" s="24" t="s">
        <v>25</v>
      </c>
      <c r="G101" s="21" t="s">
        <v>325</v>
      </c>
      <c r="H101" s="28" t="s">
        <v>326</v>
      </c>
      <c r="I101" s="21" t="n">
        <v>1</v>
      </c>
      <c r="J101" s="25" t="n">
        <v>7938.37</v>
      </c>
      <c r="K101" s="24" t="s">
        <v>28</v>
      </c>
      <c r="L101" s="25" t="n">
        <v>6506.86</v>
      </c>
      <c r="M101" s="24" t="s">
        <v>29</v>
      </c>
      <c r="N101" s="22" t="n">
        <v>-19</v>
      </c>
      <c r="O101" s="26" t="n">
        <f aca="false">L101*N101</f>
        <v>-123630.34</v>
      </c>
      <c r="P101" s="27" t="n">
        <f aca="false">YEAR(E101)</f>
        <v>2021</v>
      </c>
      <c r="Q101" s="27" t="str">
        <f aca="false">IF(N101&lt;=0,"NO","SI")</f>
        <v>NO</v>
      </c>
    </row>
    <row r="102" customFormat="false" ht="12.8" hidden="false" customHeight="false" outlineLevel="0" collapsed="false">
      <c r="A102" s="21" t="s">
        <v>21</v>
      </c>
      <c r="B102" s="21" t="s">
        <v>22</v>
      </c>
      <c r="C102" s="22" t="s">
        <v>323</v>
      </c>
      <c r="D102" s="23" t="s">
        <v>324</v>
      </c>
      <c r="E102" s="24" t="s">
        <v>25</v>
      </c>
      <c r="F102" s="24" t="s">
        <v>25</v>
      </c>
      <c r="G102" s="21" t="s">
        <v>327</v>
      </c>
      <c r="H102" s="28" t="s">
        <v>328</v>
      </c>
      <c r="I102" s="21" t="n">
        <v>1</v>
      </c>
      <c r="J102" s="25" t="n">
        <v>12600</v>
      </c>
      <c r="K102" s="24" t="s">
        <v>28</v>
      </c>
      <c r="L102" s="25" t="n">
        <v>12600</v>
      </c>
      <c r="M102" s="24" t="s">
        <v>29</v>
      </c>
      <c r="N102" s="22" t="n">
        <v>-19</v>
      </c>
      <c r="O102" s="26" t="n">
        <f aca="false">L102*N102</f>
        <v>-239400</v>
      </c>
      <c r="P102" s="27" t="n">
        <f aca="false">YEAR(E102)</f>
        <v>2021</v>
      </c>
      <c r="Q102" s="27" t="str">
        <f aca="false">IF(N102&lt;=0,"NO","SI")</f>
        <v>NO</v>
      </c>
    </row>
    <row r="103" customFormat="false" ht="12.8" hidden="false" customHeight="false" outlineLevel="0" collapsed="false">
      <c r="A103" s="21" t="s">
        <v>21</v>
      </c>
      <c r="B103" s="21" t="s">
        <v>22</v>
      </c>
      <c r="C103" s="22" t="s">
        <v>323</v>
      </c>
      <c r="D103" s="23" t="s">
        <v>324</v>
      </c>
      <c r="E103" s="24" t="s">
        <v>30</v>
      </c>
      <c r="F103" s="24" t="s">
        <v>30</v>
      </c>
      <c r="G103" s="21" t="s">
        <v>329</v>
      </c>
      <c r="H103" s="28" t="s">
        <v>330</v>
      </c>
      <c r="I103" s="21" t="n">
        <v>1</v>
      </c>
      <c r="J103" s="25" t="n">
        <v>8268.2</v>
      </c>
      <c r="K103" s="24" t="s">
        <v>33</v>
      </c>
      <c r="L103" s="25" t="n">
        <v>6777.21</v>
      </c>
      <c r="M103" s="24" t="s">
        <v>29</v>
      </c>
      <c r="N103" s="22" t="n">
        <v>-20</v>
      </c>
      <c r="O103" s="26" t="n">
        <f aca="false">L103*N103</f>
        <v>-135544.2</v>
      </c>
      <c r="P103" s="27" t="n">
        <f aca="false">YEAR(E103)</f>
        <v>2021</v>
      </c>
      <c r="Q103" s="27" t="str">
        <f aca="false">IF(N103&lt;=0,"NO","SI")</f>
        <v>NO</v>
      </c>
    </row>
    <row r="104" customFormat="false" ht="12.8" hidden="false" customHeight="false" outlineLevel="0" collapsed="false">
      <c r="A104" s="21" t="s">
        <v>21</v>
      </c>
      <c r="B104" s="21" t="s">
        <v>22</v>
      </c>
      <c r="C104" s="22" t="s">
        <v>323</v>
      </c>
      <c r="D104" s="23" t="s">
        <v>324</v>
      </c>
      <c r="E104" s="24" t="s">
        <v>30</v>
      </c>
      <c r="F104" s="24" t="s">
        <v>30</v>
      </c>
      <c r="G104" s="21" t="s">
        <v>331</v>
      </c>
      <c r="H104" s="28" t="s">
        <v>332</v>
      </c>
      <c r="I104" s="21" t="n">
        <v>1</v>
      </c>
      <c r="J104" s="25" t="n">
        <v>9911.72</v>
      </c>
      <c r="K104" s="24" t="s">
        <v>33</v>
      </c>
      <c r="L104" s="25" t="n">
        <v>8124.36</v>
      </c>
      <c r="M104" s="24" t="s">
        <v>29</v>
      </c>
      <c r="N104" s="22" t="n">
        <v>-20</v>
      </c>
      <c r="O104" s="26" t="n">
        <f aca="false">L104*N104</f>
        <v>-162487.2</v>
      </c>
      <c r="P104" s="27" t="n">
        <f aca="false">YEAR(E104)</f>
        <v>2021</v>
      </c>
      <c r="Q104" s="27" t="str">
        <f aca="false">IF(N104&lt;=0,"NO","SI")</f>
        <v>NO</v>
      </c>
    </row>
    <row r="105" customFormat="false" ht="12.8" hidden="false" customHeight="false" outlineLevel="0" collapsed="false">
      <c r="A105" s="21" t="s">
        <v>21</v>
      </c>
      <c r="B105" s="21" t="s">
        <v>22</v>
      </c>
      <c r="C105" s="22" t="s">
        <v>323</v>
      </c>
      <c r="D105" s="23" t="s">
        <v>324</v>
      </c>
      <c r="E105" s="24" t="s">
        <v>30</v>
      </c>
      <c r="F105" s="24" t="s">
        <v>30</v>
      </c>
      <c r="G105" s="21" t="s">
        <v>333</v>
      </c>
      <c r="H105" s="22" t="s">
        <v>334</v>
      </c>
      <c r="I105" s="21" t="n">
        <v>1</v>
      </c>
      <c r="J105" s="25" t="n">
        <v>7470.78</v>
      </c>
      <c r="K105" s="24" t="s">
        <v>33</v>
      </c>
      <c r="L105" s="25" t="n">
        <v>6123.59</v>
      </c>
      <c r="M105" s="24" t="s">
        <v>29</v>
      </c>
      <c r="N105" s="22" t="n">
        <v>-20</v>
      </c>
      <c r="O105" s="26" t="n">
        <f aca="false">L105*N105</f>
        <v>-122471.8</v>
      </c>
      <c r="P105" s="27" t="n">
        <f aca="false">YEAR(E105)</f>
        <v>2021</v>
      </c>
      <c r="Q105" s="27" t="str">
        <f aca="false">IF(N105&lt;=0,"NO","SI")</f>
        <v>NO</v>
      </c>
    </row>
    <row r="106" customFormat="false" ht="12.8" hidden="false" customHeight="false" outlineLevel="0" collapsed="false">
      <c r="A106" s="21" t="s">
        <v>21</v>
      </c>
      <c r="B106" s="21" t="s">
        <v>22</v>
      </c>
      <c r="C106" s="22" t="s">
        <v>323</v>
      </c>
      <c r="D106" s="23" t="s">
        <v>324</v>
      </c>
      <c r="E106" s="24" t="s">
        <v>30</v>
      </c>
      <c r="F106" s="24" t="s">
        <v>30</v>
      </c>
      <c r="G106" s="21" t="s">
        <v>335</v>
      </c>
      <c r="H106" s="22" t="s">
        <v>336</v>
      </c>
      <c r="I106" s="21" t="n">
        <v>1</v>
      </c>
      <c r="J106" s="25" t="n">
        <v>8239.86</v>
      </c>
      <c r="K106" s="24" t="s">
        <v>33</v>
      </c>
      <c r="L106" s="25" t="n">
        <v>6753.98</v>
      </c>
      <c r="M106" s="24" t="s">
        <v>29</v>
      </c>
      <c r="N106" s="22" t="n">
        <v>-20</v>
      </c>
      <c r="O106" s="26" t="n">
        <f aca="false">L106*N106</f>
        <v>-135079.6</v>
      </c>
      <c r="P106" s="27" t="n">
        <f aca="false">YEAR(E106)</f>
        <v>2021</v>
      </c>
      <c r="Q106" s="27" t="str">
        <f aca="false">IF(N106&lt;=0,"NO","SI")</f>
        <v>NO</v>
      </c>
    </row>
    <row r="107" customFormat="false" ht="12.8" hidden="false" customHeight="false" outlineLevel="0" collapsed="false">
      <c r="A107" s="21" t="s">
        <v>21</v>
      </c>
      <c r="B107" s="21" t="s">
        <v>22</v>
      </c>
      <c r="C107" s="22" t="s">
        <v>323</v>
      </c>
      <c r="D107" s="23" t="s">
        <v>324</v>
      </c>
      <c r="E107" s="24" t="s">
        <v>30</v>
      </c>
      <c r="F107" s="24" t="s">
        <v>30</v>
      </c>
      <c r="G107" s="21" t="s">
        <v>337</v>
      </c>
      <c r="H107" s="28" t="s">
        <v>338</v>
      </c>
      <c r="I107" s="21" t="n">
        <v>1</v>
      </c>
      <c r="J107" s="25" t="n">
        <v>10181.89</v>
      </c>
      <c r="K107" s="24" t="s">
        <v>33</v>
      </c>
      <c r="L107" s="25" t="n">
        <v>8345.81</v>
      </c>
      <c r="M107" s="24" t="s">
        <v>29</v>
      </c>
      <c r="N107" s="22" t="n">
        <v>-20</v>
      </c>
      <c r="O107" s="26" t="n">
        <f aca="false">L107*N107</f>
        <v>-166916.2</v>
      </c>
      <c r="P107" s="27" t="n">
        <f aca="false">YEAR(E107)</f>
        <v>2021</v>
      </c>
      <c r="Q107" s="27" t="str">
        <f aca="false">IF(N107&lt;=0,"NO","SI")</f>
        <v>NO</v>
      </c>
    </row>
    <row r="108" customFormat="false" ht="12.8" hidden="false" customHeight="false" outlineLevel="0" collapsed="false">
      <c r="A108" s="21" t="s">
        <v>21</v>
      </c>
      <c r="B108" s="21" t="s">
        <v>22</v>
      </c>
      <c r="C108" s="22" t="s">
        <v>323</v>
      </c>
      <c r="D108" s="23" t="s">
        <v>324</v>
      </c>
      <c r="E108" s="24" t="s">
        <v>30</v>
      </c>
      <c r="F108" s="24" t="s">
        <v>30</v>
      </c>
      <c r="G108" s="21" t="s">
        <v>339</v>
      </c>
      <c r="H108" s="28" t="s">
        <v>340</v>
      </c>
      <c r="I108" s="21" t="n">
        <v>1</v>
      </c>
      <c r="J108" s="25" t="n">
        <v>8039.92</v>
      </c>
      <c r="K108" s="24" t="s">
        <v>33</v>
      </c>
      <c r="L108" s="25" t="n">
        <v>6590.1</v>
      </c>
      <c r="M108" s="24" t="s">
        <v>29</v>
      </c>
      <c r="N108" s="22" t="n">
        <v>-20</v>
      </c>
      <c r="O108" s="26" t="n">
        <f aca="false">L108*N108</f>
        <v>-131802</v>
      </c>
      <c r="P108" s="27" t="n">
        <f aca="false">YEAR(E108)</f>
        <v>2021</v>
      </c>
      <c r="Q108" s="27" t="str">
        <f aca="false">IF(N108&lt;=0,"NO","SI")</f>
        <v>NO</v>
      </c>
    </row>
    <row r="109" customFormat="false" ht="12.8" hidden="false" customHeight="false" outlineLevel="0" collapsed="false">
      <c r="A109" s="21" t="s">
        <v>21</v>
      </c>
      <c r="B109" s="21" t="s">
        <v>22</v>
      </c>
      <c r="C109" s="22" t="s">
        <v>341</v>
      </c>
      <c r="D109" s="23" t="s">
        <v>342</v>
      </c>
      <c r="E109" s="24" t="s">
        <v>36</v>
      </c>
      <c r="F109" s="24" t="s">
        <v>48</v>
      </c>
      <c r="G109" s="21" t="s">
        <v>343</v>
      </c>
      <c r="H109" s="28" t="s">
        <v>344</v>
      </c>
      <c r="I109" s="21" t="n">
        <v>1</v>
      </c>
      <c r="J109" s="25" t="n">
        <v>146.56</v>
      </c>
      <c r="K109" s="24" t="s">
        <v>51</v>
      </c>
      <c r="L109" s="25" t="n">
        <v>133.24</v>
      </c>
      <c r="M109" s="24" t="s">
        <v>29</v>
      </c>
      <c r="N109" s="22" t="n">
        <v>-22</v>
      </c>
      <c r="O109" s="26" t="n">
        <f aca="false">L109*N109</f>
        <v>-2931.28</v>
      </c>
      <c r="P109" s="27" t="n">
        <f aca="false">YEAR(E109)</f>
        <v>2021</v>
      </c>
      <c r="Q109" s="27" t="str">
        <f aca="false">IF(N109&lt;=0,"NO","SI")</f>
        <v>NO</v>
      </c>
    </row>
    <row r="110" customFormat="false" ht="12.8" hidden="false" customHeight="false" outlineLevel="0" collapsed="false">
      <c r="A110" s="21" t="s">
        <v>21</v>
      </c>
      <c r="B110" s="21" t="s">
        <v>22</v>
      </c>
      <c r="C110" s="22" t="s">
        <v>345</v>
      </c>
      <c r="D110" s="23" t="s">
        <v>346</v>
      </c>
      <c r="E110" s="24" t="s">
        <v>347</v>
      </c>
      <c r="F110" s="24" t="s">
        <v>348</v>
      </c>
      <c r="G110" s="21" t="s">
        <v>349</v>
      </c>
      <c r="H110" s="28" t="s">
        <v>350</v>
      </c>
      <c r="I110" s="21" t="n">
        <v>2</v>
      </c>
      <c r="J110" s="25" t="n">
        <v>2415</v>
      </c>
      <c r="K110" s="24" t="s">
        <v>125</v>
      </c>
      <c r="L110" s="25" t="n">
        <v>2322.12</v>
      </c>
      <c r="M110" s="24" t="s">
        <v>29</v>
      </c>
      <c r="N110" s="22" t="n">
        <v>-25</v>
      </c>
      <c r="O110" s="26" t="n">
        <f aca="false">L110*N110</f>
        <v>-58053</v>
      </c>
      <c r="P110" s="27" t="n">
        <f aca="false">YEAR(E110)</f>
        <v>2021</v>
      </c>
      <c r="Q110" s="27" t="str">
        <f aca="false">IF(N110&lt;=0,"NO","SI")</f>
        <v>NO</v>
      </c>
    </row>
    <row r="111" customFormat="false" ht="12.8" hidden="false" customHeight="false" outlineLevel="0" collapsed="false">
      <c r="A111" s="21" t="s">
        <v>21</v>
      </c>
      <c r="B111" s="21" t="s">
        <v>22</v>
      </c>
      <c r="C111" s="22" t="s">
        <v>345</v>
      </c>
      <c r="D111" s="23" t="s">
        <v>346</v>
      </c>
      <c r="E111" s="24" t="s">
        <v>289</v>
      </c>
      <c r="F111" s="24" t="s">
        <v>36</v>
      </c>
      <c r="G111" s="21" t="s">
        <v>351</v>
      </c>
      <c r="H111" s="28" t="s">
        <v>352</v>
      </c>
      <c r="I111" s="21" t="n">
        <v>1</v>
      </c>
      <c r="J111" s="25" t="n">
        <v>47884.97</v>
      </c>
      <c r="K111" s="24" t="s">
        <v>39</v>
      </c>
      <c r="L111" s="25" t="n">
        <v>46043.24</v>
      </c>
      <c r="M111" s="24" t="s">
        <v>29</v>
      </c>
      <c r="N111" s="22" t="n">
        <v>-21</v>
      </c>
      <c r="O111" s="26" t="n">
        <f aca="false">L111*N111</f>
        <v>-966908.04</v>
      </c>
      <c r="P111" s="27" t="n">
        <f aca="false">YEAR(E111)</f>
        <v>2021</v>
      </c>
      <c r="Q111" s="27" t="str">
        <f aca="false">IF(N111&lt;=0,"NO","SI")</f>
        <v>NO</v>
      </c>
    </row>
    <row r="112" customFormat="false" ht="12.8" hidden="false" customHeight="false" outlineLevel="0" collapsed="false">
      <c r="A112" s="21" t="s">
        <v>21</v>
      </c>
      <c r="B112" s="21" t="s">
        <v>22</v>
      </c>
      <c r="C112" s="22" t="s">
        <v>353</v>
      </c>
      <c r="D112" s="23" t="s">
        <v>354</v>
      </c>
      <c r="E112" s="24" t="s">
        <v>278</v>
      </c>
      <c r="F112" s="24" t="s">
        <v>48</v>
      </c>
      <c r="G112" s="21" t="s">
        <v>355</v>
      </c>
      <c r="H112" s="28" t="s">
        <v>356</v>
      </c>
      <c r="I112" s="21" t="n">
        <v>1</v>
      </c>
      <c r="J112" s="25" t="n">
        <v>229.68</v>
      </c>
      <c r="K112" s="24" t="s">
        <v>51</v>
      </c>
      <c r="L112" s="25" t="n">
        <v>208.8</v>
      </c>
      <c r="M112" s="24" t="s">
        <v>29</v>
      </c>
      <c r="N112" s="22" t="n">
        <v>-22</v>
      </c>
      <c r="O112" s="26" t="n">
        <f aca="false">L112*N112</f>
        <v>-4593.6</v>
      </c>
      <c r="P112" s="27" t="n">
        <f aca="false">YEAR(E112)</f>
        <v>2021</v>
      </c>
      <c r="Q112" s="27" t="str">
        <f aca="false">IF(N112&lt;=0,"NO","SI")</f>
        <v>NO</v>
      </c>
    </row>
    <row r="113" customFormat="false" ht="12.8" hidden="false" customHeight="false" outlineLevel="0" collapsed="false">
      <c r="A113" s="21" t="s">
        <v>21</v>
      </c>
      <c r="B113" s="21" t="s">
        <v>22</v>
      </c>
      <c r="C113" s="22" t="s">
        <v>353</v>
      </c>
      <c r="D113" s="23" t="s">
        <v>354</v>
      </c>
      <c r="E113" s="24" t="s">
        <v>278</v>
      </c>
      <c r="F113" s="24" t="s">
        <v>48</v>
      </c>
      <c r="G113" s="21" t="s">
        <v>357</v>
      </c>
      <c r="H113" s="22" t="s">
        <v>358</v>
      </c>
      <c r="I113" s="21" t="n">
        <v>1</v>
      </c>
      <c r="J113" s="25" t="n">
        <v>48.84</v>
      </c>
      <c r="K113" s="24" t="s">
        <v>51</v>
      </c>
      <c r="L113" s="25" t="n">
        <v>44.4</v>
      </c>
      <c r="M113" s="24" t="s">
        <v>29</v>
      </c>
      <c r="N113" s="22" t="n">
        <v>-22</v>
      </c>
      <c r="O113" s="26" t="n">
        <f aca="false">L113*N113</f>
        <v>-976.8</v>
      </c>
      <c r="P113" s="27" t="n">
        <f aca="false">YEAR(E113)</f>
        <v>2021</v>
      </c>
      <c r="Q113" s="27" t="str">
        <f aca="false">IF(N113&lt;=0,"NO","SI")</f>
        <v>NO</v>
      </c>
    </row>
    <row r="114" customFormat="false" ht="12.8" hidden="false" customHeight="false" outlineLevel="0" collapsed="false">
      <c r="A114" s="21" t="s">
        <v>21</v>
      </c>
      <c r="B114" s="21" t="s">
        <v>22</v>
      </c>
      <c r="C114" s="22" t="s">
        <v>353</v>
      </c>
      <c r="D114" s="21" t="s">
        <v>354</v>
      </c>
      <c r="E114" s="24" t="s">
        <v>278</v>
      </c>
      <c r="F114" s="24" t="s">
        <v>48</v>
      </c>
      <c r="G114" s="21" t="s">
        <v>359</v>
      </c>
      <c r="H114" s="22" t="s">
        <v>360</v>
      </c>
      <c r="I114" s="21" t="n">
        <v>1</v>
      </c>
      <c r="J114" s="25" t="n">
        <v>2043.03</v>
      </c>
      <c r="K114" s="24" t="s">
        <v>51</v>
      </c>
      <c r="L114" s="25" t="n">
        <v>1857.3</v>
      </c>
      <c r="M114" s="24" t="s">
        <v>29</v>
      </c>
      <c r="N114" s="22" t="n">
        <v>-22</v>
      </c>
      <c r="O114" s="26" t="n">
        <f aca="false">L114*N114</f>
        <v>-40860.6</v>
      </c>
      <c r="P114" s="27" t="n">
        <f aca="false">YEAR(E114)</f>
        <v>2021</v>
      </c>
      <c r="Q114" s="27" t="str">
        <f aca="false">IF(N114&lt;=0,"NO","SI")</f>
        <v>NO</v>
      </c>
    </row>
    <row r="115" customFormat="false" ht="12.8" hidden="false" customHeight="false" outlineLevel="0" collapsed="false">
      <c r="A115" s="21" t="s">
        <v>21</v>
      </c>
      <c r="B115" s="21" t="s">
        <v>22</v>
      </c>
      <c r="C115" s="22" t="s">
        <v>353</v>
      </c>
      <c r="D115" s="23" t="s">
        <v>354</v>
      </c>
      <c r="E115" s="24" t="s">
        <v>30</v>
      </c>
      <c r="F115" s="24" t="s">
        <v>48</v>
      </c>
      <c r="G115" s="21" t="s">
        <v>361</v>
      </c>
      <c r="H115" s="28" t="s">
        <v>362</v>
      </c>
      <c r="I115" s="21" t="n">
        <v>1</v>
      </c>
      <c r="J115" s="25" t="n">
        <v>833.69</v>
      </c>
      <c r="K115" s="24" t="s">
        <v>51</v>
      </c>
      <c r="L115" s="25" t="n">
        <v>757.9</v>
      </c>
      <c r="M115" s="24" t="s">
        <v>29</v>
      </c>
      <c r="N115" s="22" t="n">
        <v>-22</v>
      </c>
      <c r="O115" s="26" t="n">
        <f aca="false">L115*N115</f>
        <v>-16673.8</v>
      </c>
      <c r="P115" s="27" t="n">
        <f aca="false">YEAR(E115)</f>
        <v>2021</v>
      </c>
      <c r="Q115" s="27" t="str">
        <f aca="false">IF(N115&lt;=0,"NO","SI")</f>
        <v>NO</v>
      </c>
    </row>
    <row r="116" customFormat="false" ht="12.8" hidden="false" customHeight="false" outlineLevel="0" collapsed="false">
      <c r="A116" s="21" t="s">
        <v>21</v>
      </c>
      <c r="B116" s="21" t="s">
        <v>22</v>
      </c>
      <c r="C116" s="22" t="s">
        <v>363</v>
      </c>
      <c r="D116" s="23" t="s">
        <v>364</v>
      </c>
      <c r="E116" s="24" t="s">
        <v>48</v>
      </c>
      <c r="F116" s="24" t="s">
        <v>48</v>
      </c>
      <c r="G116" s="21" t="s">
        <v>365</v>
      </c>
      <c r="H116" s="28" t="s">
        <v>366</v>
      </c>
      <c r="I116" s="21" t="n">
        <v>1</v>
      </c>
      <c r="J116" s="25" t="n">
        <v>775.32</v>
      </c>
      <c r="K116" s="24" t="s">
        <v>51</v>
      </c>
      <c r="L116" s="25" t="n">
        <v>745.5</v>
      </c>
      <c r="M116" s="24" t="s">
        <v>29</v>
      </c>
      <c r="N116" s="22" t="n">
        <v>-22</v>
      </c>
      <c r="O116" s="26" t="n">
        <f aca="false">L116*N116</f>
        <v>-16401</v>
      </c>
      <c r="P116" s="27" t="n">
        <f aca="false">YEAR(E116)</f>
        <v>2021</v>
      </c>
      <c r="Q116" s="27" t="str">
        <f aca="false">IF(N116&lt;=0,"NO","SI")</f>
        <v>NO</v>
      </c>
    </row>
    <row r="117" customFormat="false" ht="12.8" hidden="false" customHeight="false" outlineLevel="0" collapsed="false">
      <c r="A117" s="21" t="s">
        <v>21</v>
      </c>
      <c r="B117" s="21" t="s">
        <v>22</v>
      </c>
      <c r="C117" s="22" t="s">
        <v>367</v>
      </c>
      <c r="D117" s="23" t="s">
        <v>368</v>
      </c>
      <c r="E117" s="24" t="s">
        <v>36</v>
      </c>
      <c r="F117" s="24" t="s">
        <v>48</v>
      </c>
      <c r="G117" s="21" t="s">
        <v>369</v>
      </c>
      <c r="H117" s="28" t="s">
        <v>370</v>
      </c>
      <c r="I117" s="21" t="n">
        <v>1</v>
      </c>
      <c r="J117" s="25" t="n">
        <v>3330.6</v>
      </c>
      <c r="K117" s="24" t="s">
        <v>51</v>
      </c>
      <c r="L117" s="25" t="n">
        <v>2730</v>
      </c>
      <c r="M117" s="24" t="s">
        <v>29</v>
      </c>
      <c r="N117" s="22" t="n">
        <v>-22</v>
      </c>
      <c r="O117" s="26" t="n">
        <f aca="false">L117*N117</f>
        <v>-60060</v>
      </c>
      <c r="P117" s="27" t="n">
        <f aca="false">YEAR(E117)</f>
        <v>2021</v>
      </c>
      <c r="Q117" s="27" t="str">
        <f aca="false">IF(N117&lt;=0,"NO","SI")</f>
        <v>NO</v>
      </c>
    </row>
    <row r="118" customFormat="false" ht="12.8" hidden="false" customHeight="false" outlineLevel="0" collapsed="false">
      <c r="A118" s="21" t="s">
        <v>21</v>
      </c>
      <c r="B118" s="21" t="s">
        <v>22</v>
      </c>
      <c r="C118" s="22" t="s">
        <v>371</v>
      </c>
      <c r="D118" s="23" t="s">
        <v>372</v>
      </c>
      <c r="E118" s="24" t="s">
        <v>30</v>
      </c>
      <c r="F118" s="24" t="s">
        <v>30</v>
      </c>
      <c r="G118" s="21" t="s">
        <v>373</v>
      </c>
      <c r="H118" s="28" t="s">
        <v>374</v>
      </c>
      <c r="I118" s="21" t="n">
        <v>1</v>
      </c>
      <c r="J118" s="25" t="n">
        <v>323.3</v>
      </c>
      <c r="K118" s="24" t="s">
        <v>33</v>
      </c>
      <c r="L118" s="25" t="n">
        <v>265</v>
      </c>
      <c r="M118" s="24" t="s">
        <v>29</v>
      </c>
      <c r="N118" s="22" t="n">
        <v>-20</v>
      </c>
      <c r="O118" s="26" t="n">
        <f aca="false">L118*N118</f>
        <v>-5300</v>
      </c>
      <c r="P118" s="27" t="n">
        <f aca="false">YEAR(E118)</f>
        <v>2021</v>
      </c>
      <c r="Q118" s="27" t="str">
        <f aca="false">IF(N118&lt;=0,"NO","SI")</f>
        <v>NO</v>
      </c>
    </row>
    <row r="119" customFormat="false" ht="12.8" hidden="false" customHeight="false" outlineLevel="0" collapsed="false">
      <c r="A119" s="21" t="s">
        <v>21</v>
      </c>
      <c r="B119" s="21" t="s">
        <v>22</v>
      </c>
      <c r="C119" s="22" t="s">
        <v>375</v>
      </c>
      <c r="D119" s="23" t="s">
        <v>376</v>
      </c>
      <c r="E119" s="24" t="s">
        <v>273</v>
      </c>
      <c r="F119" s="24" t="s">
        <v>273</v>
      </c>
      <c r="G119" s="21" t="s">
        <v>377</v>
      </c>
      <c r="H119" s="28" t="s">
        <v>378</v>
      </c>
      <c r="I119" s="21" t="n">
        <v>1</v>
      </c>
      <c r="J119" s="25" t="n">
        <v>83.49</v>
      </c>
      <c r="K119" s="24" t="s">
        <v>379</v>
      </c>
      <c r="L119" s="25" t="n">
        <v>75.9</v>
      </c>
      <c r="M119" s="24" t="s">
        <v>29</v>
      </c>
      <c r="N119" s="22" t="n">
        <v>-12</v>
      </c>
      <c r="O119" s="26" t="n">
        <f aca="false">L119*N119</f>
        <v>-910.8</v>
      </c>
      <c r="P119" s="27" t="n">
        <f aca="false">YEAR(E119)</f>
        <v>2021</v>
      </c>
      <c r="Q119" s="27" t="str">
        <f aca="false">IF(N119&lt;=0,"NO","SI")</f>
        <v>NO</v>
      </c>
    </row>
    <row r="120" customFormat="false" ht="12.8" hidden="false" customHeight="false" outlineLevel="0" collapsed="false">
      <c r="A120" s="21" t="s">
        <v>21</v>
      </c>
      <c r="B120" s="21" t="s">
        <v>22</v>
      </c>
      <c r="C120" s="22" t="s">
        <v>380</v>
      </c>
      <c r="D120" s="23" t="s">
        <v>381</v>
      </c>
      <c r="E120" s="24" t="s">
        <v>25</v>
      </c>
      <c r="F120" s="24" t="s">
        <v>25</v>
      </c>
      <c r="G120" s="21" t="s">
        <v>382</v>
      </c>
      <c r="H120" s="28" t="s">
        <v>383</v>
      </c>
      <c r="I120" s="21" t="n">
        <v>1</v>
      </c>
      <c r="J120" s="25" t="n">
        <v>52.57</v>
      </c>
      <c r="K120" s="24" t="s">
        <v>28</v>
      </c>
      <c r="L120" s="25" t="n">
        <v>47.79</v>
      </c>
      <c r="M120" s="24" t="s">
        <v>29</v>
      </c>
      <c r="N120" s="22" t="n">
        <v>-19</v>
      </c>
      <c r="O120" s="26" t="n">
        <f aca="false">L120*N120</f>
        <v>-908.01</v>
      </c>
      <c r="P120" s="27" t="n">
        <f aca="false">YEAR(E120)</f>
        <v>2021</v>
      </c>
      <c r="Q120" s="27" t="str">
        <f aca="false">IF(N120&lt;=0,"NO","SI")</f>
        <v>NO</v>
      </c>
    </row>
    <row r="121" customFormat="false" ht="12.8" hidden="false" customHeight="false" outlineLevel="0" collapsed="false">
      <c r="A121" s="21" t="s">
        <v>21</v>
      </c>
      <c r="B121" s="21" t="s">
        <v>22</v>
      </c>
      <c r="C121" s="22" t="s">
        <v>384</v>
      </c>
      <c r="D121" s="23" t="s">
        <v>385</v>
      </c>
      <c r="E121" s="24" t="s">
        <v>278</v>
      </c>
      <c r="F121" s="24" t="s">
        <v>48</v>
      </c>
      <c r="G121" s="21" t="s">
        <v>386</v>
      </c>
      <c r="H121" s="28" t="s">
        <v>387</v>
      </c>
      <c r="I121" s="21" t="n">
        <v>1</v>
      </c>
      <c r="J121" s="25" t="n">
        <v>183</v>
      </c>
      <c r="K121" s="24" t="s">
        <v>51</v>
      </c>
      <c r="L121" s="25" t="n">
        <v>150</v>
      </c>
      <c r="M121" s="24" t="s">
        <v>29</v>
      </c>
      <c r="N121" s="22" t="n">
        <v>-22</v>
      </c>
      <c r="O121" s="26" t="n">
        <f aca="false">L121*N121</f>
        <v>-3300</v>
      </c>
      <c r="P121" s="27" t="n">
        <f aca="false">YEAR(E121)</f>
        <v>2021</v>
      </c>
      <c r="Q121" s="27" t="str">
        <f aca="false">IF(N121&lt;=0,"NO","SI")</f>
        <v>NO</v>
      </c>
    </row>
    <row r="122" customFormat="false" ht="12.8" hidden="false" customHeight="false" outlineLevel="0" collapsed="false">
      <c r="A122" s="21" t="s">
        <v>21</v>
      </c>
      <c r="B122" s="21" t="s">
        <v>22</v>
      </c>
      <c r="C122" s="22" t="s">
        <v>384</v>
      </c>
      <c r="D122" s="23" t="s">
        <v>385</v>
      </c>
      <c r="E122" s="24" t="s">
        <v>278</v>
      </c>
      <c r="F122" s="24" t="s">
        <v>48</v>
      </c>
      <c r="G122" s="21" t="s">
        <v>386</v>
      </c>
      <c r="H122" s="28" t="s">
        <v>387</v>
      </c>
      <c r="I122" s="21" t="n">
        <v>2</v>
      </c>
      <c r="J122" s="25" t="n">
        <v>9258.34</v>
      </c>
      <c r="K122" s="24" t="s">
        <v>51</v>
      </c>
      <c r="L122" s="25" t="n">
        <v>7588.8</v>
      </c>
      <c r="M122" s="24" t="s">
        <v>29</v>
      </c>
      <c r="N122" s="22" t="n">
        <v>-22</v>
      </c>
      <c r="O122" s="26" t="n">
        <f aca="false">L122*N122</f>
        <v>-166953.6</v>
      </c>
      <c r="P122" s="27" t="n">
        <f aca="false">YEAR(E122)</f>
        <v>2021</v>
      </c>
      <c r="Q122" s="27" t="str">
        <f aca="false">IF(N122&lt;=0,"NO","SI")</f>
        <v>NO</v>
      </c>
    </row>
    <row r="123" customFormat="false" ht="12.8" hidden="false" customHeight="false" outlineLevel="0" collapsed="false">
      <c r="A123" s="21" t="s">
        <v>21</v>
      </c>
      <c r="B123" s="21" t="s">
        <v>22</v>
      </c>
      <c r="C123" s="22" t="s">
        <v>384</v>
      </c>
      <c r="D123" s="23" t="s">
        <v>385</v>
      </c>
      <c r="E123" s="24" t="s">
        <v>278</v>
      </c>
      <c r="F123" s="24" t="s">
        <v>48</v>
      </c>
      <c r="G123" s="21" t="s">
        <v>386</v>
      </c>
      <c r="H123" s="28" t="s">
        <v>387</v>
      </c>
      <c r="I123" s="21" t="n">
        <v>3</v>
      </c>
      <c r="J123" s="25" t="n">
        <v>0.01</v>
      </c>
      <c r="K123" s="24" t="s">
        <v>51</v>
      </c>
      <c r="L123" s="25" t="n">
        <v>0.01</v>
      </c>
      <c r="M123" s="24" t="s">
        <v>29</v>
      </c>
      <c r="N123" s="22" t="n">
        <v>-22</v>
      </c>
      <c r="O123" s="26" t="n">
        <f aca="false">L123*N123</f>
        <v>-0.22</v>
      </c>
      <c r="P123" s="27" t="n">
        <f aca="false">YEAR(E123)</f>
        <v>2021</v>
      </c>
      <c r="Q123" s="27" t="str">
        <f aca="false">IF(N123&lt;=0,"NO","SI")</f>
        <v>NO</v>
      </c>
    </row>
    <row r="124" customFormat="false" ht="12.8" hidden="false" customHeight="false" outlineLevel="0" collapsed="false">
      <c r="A124" s="21" t="s">
        <v>21</v>
      </c>
      <c r="B124" s="21" t="s">
        <v>22</v>
      </c>
      <c r="C124" s="22" t="s">
        <v>388</v>
      </c>
      <c r="D124" s="23" t="s">
        <v>389</v>
      </c>
      <c r="E124" s="24" t="s">
        <v>270</v>
      </c>
      <c r="F124" s="24" t="s">
        <v>36</v>
      </c>
      <c r="G124" s="21" t="s">
        <v>390</v>
      </c>
      <c r="H124" s="22" t="s">
        <v>391</v>
      </c>
      <c r="I124" s="21" t="n">
        <v>1</v>
      </c>
      <c r="J124" s="25" t="n">
        <v>863.76</v>
      </c>
      <c r="K124" s="24" t="s">
        <v>39</v>
      </c>
      <c r="L124" s="25" t="n">
        <v>708</v>
      </c>
      <c r="M124" s="24" t="s">
        <v>29</v>
      </c>
      <c r="N124" s="22" t="n">
        <v>-21</v>
      </c>
      <c r="O124" s="26" t="n">
        <f aca="false">L124*N124</f>
        <v>-14868</v>
      </c>
      <c r="P124" s="27" t="n">
        <f aca="false">YEAR(E124)</f>
        <v>2021</v>
      </c>
      <c r="Q124" s="27" t="str">
        <f aca="false">IF(N124&lt;=0,"NO","SI")</f>
        <v>NO</v>
      </c>
    </row>
    <row r="125" customFormat="false" ht="12.8" hidden="false" customHeight="false" outlineLevel="0" collapsed="false">
      <c r="A125" s="21" t="s">
        <v>21</v>
      </c>
      <c r="B125" s="21" t="s">
        <v>22</v>
      </c>
      <c r="C125" s="22" t="s">
        <v>388</v>
      </c>
      <c r="D125" s="23" t="s">
        <v>389</v>
      </c>
      <c r="E125" s="24" t="s">
        <v>25</v>
      </c>
      <c r="F125" s="24" t="s">
        <v>48</v>
      </c>
      <c r="G125" s="21" t="s">
        <v>392</v>
      </c>
      <c r="H125" s="28" t="s">
        <v>393</v>
      </c>
      <c r="I125" s="21" t="n">
        <v>1</v>
      </c>
      <c r="J125" s="25" t="n">
        <v>2696.2</v>
      </c>
      <c r="K125" s="24" t="s">
        <v>51</v>
      </c>
      <c r="L125" s="25" t="n">
        <v>2210</v>
      </c>
      <c r="M125" s="24" t="s">
        <v>29</v>
      </c>
      <c r="N125" s="22" t="n">
        <v>-22</v>
      </c>
      <c r="O125" s="26" t="n">
        <f aca="false">L125*N125</f>
        <v>-48620</v>
      </c>
      <c r="P125" s="27" t="n">
        <f aca="false">YEAR(E125)</f>
        <v>2021</v>
      </c>
      <c r="Q125" s="27" t="str">
        <f aca="false">IF(N125&lt;=0,"NO","SI")</f>
        <v>NO</v>
      </c>
    </row>
    <row r="126" customFormat="false" ht="12.8" hidden="false" customHeight="false" outlineLevel="0" collapsed="false">
      <c r="A126" s="21" t="s">
        <v>21</v>
      </c>
      <c r="B126" s="21" t="s">
        <v>22</v>
      </c>
      <c r="C126" s="22" t="s">
        <v>394</v>
      </c>
      <c r="D126" s="23" t="s">
        <v>395</v>
      </c>
      <c r="E126" s="24" t="s">
        <v>36</v>
      </c>
      <c r="F126" s="24" t="s">
        <v>36</v>
      </c>
      <c r="G126" s="21"/>
      <c r="H126" s="28" t="s">
        <v>396</v>
      </c>
      <c r="I126" s="21" t="n">
        <v>2</v>
      </c>
      <c r="J126" s="25" t="n">
        <v>2200</v>
      </c>
      <c r="K126" s="24" t="s">
        <v>39</v>
      </c>
      <c r="L126" s="25" t="n">
        <v>2200</v>
      </c>
      <c r="M126" s="24" t="s">
        <v>29</v>
      </c>
      <c r="N126" s="22" t="n">
        <v>-21</v>
      </c>
      <c r="O126" s="26" t="n">
        <f aca="false">L126*N126</f>
        <v>-46200</v>
      </c>
      <c r="P126" s="27" t="n">
        <f aca="false">YEAR(E126)</f>
        <v>2021</v>
      </c>
      <c r="Q126" s="27" t="str">
        <f aca="false">IF(N126&lt;=0,"NO","SI")</f>
        <v>NO</v>
      </c>
    </row>
    <row r="127" customFormat="false" ht="12.8" hidden="false" customHeight="false" outlineLevel="0" collapsed="false">
      <c r="A127" s="21" t="s">
        <v>21</v>
      </c>
      <c r="B127" s="21" t="s">
        <v>22</v>
      </c>
      <c r="C127" s="22" t="s">
        <v>397</v>
      </c>
      <c r="D127" s="23" t="s">
        <v>398</v>
      </c>
      <c r="E127" s="24" t="s">
        <v>273</v>
      </c>
      <c r="F127" s="24" t="s">
        <v>30</v>
      </c>
      <c r="G127" s="21" t="s">
        <v>399</v>
      </c>
      <c r="H127" s="28" t="s">
        <v>400</v>
      </c>
      <c r="I127" s="21" t="n">
        <v>1</v>
      </c>
      <c r="J127" s="25" t="n">
        <v>373.12</v>
      </c>
      <c r="K127" s="24" t="s">
        <v>33</v>
      </c>
      <c r="L127" s="25" t="n">
        <v>339.2</v>
      </c>
      <c r="M127" s="24" t="s">
        <v>29</v>
      </c>
      <c r="N127" s="22" t="n">
        <v>-20</v>
      </c>
      <c r="O127" s="26" t="n">
        <f aca="false">L127*N127</f>
        <v>-6784</v>
      </c>
      <c r="P127" s="27" t="n">
        <f aca="false">YEAR(E127)</f>
        <v>2021</v>
      </c>
      <c r="Q127" s="27" t="str">
        <f aca="false">IF(N127&lt;=0,"NO","SI")</f>
        <v>NO</v>
      </c>
    </row>
    <row r="128" customFormat="false" ht="12.8" hidden="false" customHeight="false" outlineLevel="0" collapsed="false">
      <c r="A128" s="21" t="s">
        <v>21</v>
      </c>
      <c r="B128" s="21" t="s">
        <v>22</v>
      </c>
      <c r="C128" s="22" t="s">
        <v>401</v>
      </c>
      <c r="D128" s="23" t="s">
        <v>402</v>
      </c>
      <c r="E128" s="24" t="s">
        <v>30</v>
      </c>
      <c r="F128" s="24" t="s">
        <v>36</v>
      </c>
      <c r="G128" s="21" t="s">
        <v>403</v>
      </c>
      <c r="H128" s="28" t="s">
        <v>404</v>
      </c>
      <c r="I128" s="21" t="n">
        <v>1</v>
      </c>
      <c r="J128" s="25" t="n">
        <v>2</v>
      </c>
      <c r="K128" s="24" t="s">
        <v>39</v>
      </c>
      <c r="L128" s="25" t="n">
        <v>2</v>
      </c>
      <c r="M128" s="24" t="s">
        <v>29</v>
      </c>
      <c r="N128" s="22" t="n">
        <v>-21</v>
      </c>
      <c r="O128" s="26" t="n">
        <f aca="false">L128*N128</f>
        <v>-42</v>
      </c>
      <c r="P128" s="27" t="n">
        <f aca="false">YEAR(E128)</f>
        <v>2021</v>
      </c>
      <c r="Q128" s="27" t="str">
        <f aca="false">IF(N128&lt;=0,"NO","SI")</f>
        <v>NO</v>
      </c>
    </row>
    <row r="129" customFormat="false" ht="12.8" hidden="false" customHeight="false" outlineLevel="0" collapsed="false">
      <c r="A129" s="21" t="s">
        <v>21</v>
      </c>
      <c r="B129" s="21" t="s">
        <v>22</v>
      </c>
      <c r="C129" s="22" t="s">
        <v>401</v>
      </c>
      <c r="D129" s="23" t="s">
        <v>402</v>
      </c>
      <c r="E129" s="24" t="s">
        <v>30</v>
      </c>
      <c r="F129" s="24" t="s">
        <v>36</v>
      </c>
      <c r="G129" s="21" t="s">
        <v>403</v>
      </c>
      <c r="H129" s="28" t="s">
        <v>404</v>
      </c>
      <c r="I129" s="21" t="n">
        <v>2</v>
      </c>
      <c r="J129" s="25" t="n">
        <v>425</v>
      </c>
      <c r="K129" s="24" t="s">
        <v>39</v>
      </c>
      <c r="L129" s="25" t="n">
        <v>425</v>
      </c>
      <c r="M129" s="24" t="s">
        <v>29</v>
      </c>
      <c r="N129" s="22" t="n">
        <v>-21</v>
      </c>
      <c r="O129" s="26" t="n">
        <f aca="false">L129*N129</f>
        <v>-8925</v>
      </c>
      <c r="P129" s="27" t="n">
        <f aca="false">YEAR(E129)</f>
        <v>2021</v>
      </c>
      <c r="Q129" s="27" t="str">
        <f aca="false">IF(N129&lt;=0,"NO","SI")</f>
        <v>NO</v>
      </c>
    </row>
    <row r="130" customFormat="false" ht="12.8" hidden="false" customHeight="false" outlineLevel="0" collapsed="false">
      <c r="A130" s="21" t="s">
        <v>21</v>
      </c>
      <c r="B130" s="21" t="s">
        <v>22</v>
      </c>
      <c r="C130" s="22" t="s">
        <v>405</v>
      </c>
      <c r="D130" s="23" t="s">
        <v>406</v>
      </c>
      <c r="E130" s="24" t="s">
        <v>407</v>
      </c>
      <c r="F130" s="24" t="s">
        <v>249</v>
      </c>
      <c r="G130" s="21" t="s">
        <v>408</v>
      </c>
      <c r="H130" s="22" t="s">
        <v>409</v>
      </c>
      <c r="I130" s="21" t="n">
        <v>1</v>
      </c>
      <c r="J130" s="25" t="n">
        <v>12251.53</v>
      </c>
      <c r="K130" s="24" t="s">
        <v>410</v>
      </c>
      <c r="L130" s="25" t="n">
        <v>12072.08</v>
      </c>
      <c r="M130" s="24" t="s">
        <v>29</v>
      </c>
      <c r="N130" s="22" t="n">
        <v>-26</v>
      </c>
      <c r="O130" s="26" t="n">
        <f aca="false">L130*N130</f>
        <v>-313874.08</v>
      </c>
      <c r="P130" s="27" t="n">
        <f aca="false">YEAR(E130)</f>
        <v>2021</v>
      </c>
      <c r="Q130" s="27" t="str">
        <f aca="false">IF(N130&lt;=0,"NO","SI")</f>
        <v>NO</v>
      </c>
    </row>
    <row r="131" customFormat="false" ht="12.8" hidden="false" customHeight="false" outlineLevel="0" collapsed="false">
      <c r="A131" s="21" t="s">
        <v>21</v>
      </c>
      <c r="B131" s="21" t="s">
        <v>22</v>
      </c>
      <c r="C131" s="22" t="s">
        <v>411</v>
      </c>
      <c r="D131" s="23" t="s">
        <v>412</v>
      </c>
      <c r="E131" s="24" t="s">
        <v>413</v>
      </c>
      <c r="F131" s="24" t="s">
        <v>414</v>
      </c>
      <c r="G131" s="21" t="s">
        <v>415</v>
      </c>
      <c r="H131" s="22" t="s">
        <v>416</v>
      </c>
      <c r="I131" s="21" t="n">
        <v>1</v>
      </c>
      <c r="J131" s="25" t="n">
        <v>4529.25</v>
      </c>
      <c r="K131" s="24" t="s">
        <v>417</v>
      </c>
      <c r="L131" s="25" t="n">
        <v>3712.5</v>
      </c>
      <c r="M131" s="24" t="s">
        <v>29</v>
      </c>
      <c r="N131" s="22" t="n">
        <v>-41</v>
      </c>
      <c r="O131" s="26" t="n">
        <f aca="false">L131*N131</f>
        <v>-152212.5</v>
      </c>
      <c r="P131" s="27" t="n">
        <f aca="false">YEAR(E131)</f>
        <v>2021</v>
      </c>
      <c r="Q131" s="27" t="str">
        <f aca="false">IF(N131&lt;=0,"NO","SI")</f>
        <v>NO</v>
      </c>
    </row>
    <row r="132" customFormat="false" ht="12.8" hidden="false" customHeight="false" outlineLevel="0" collapsed="false">
      <c r="A132" s="21" t="s">
        <v>21</v>
      </c>
      <c r="B132" s="21" t="s">
        <v>22</v>
      </c>
      <c r="C132" s="22" t="s">
        <v>411</v>
      </c>
      <c r="D132" s="23" t="s">
        <v>412</v>
      </c>
      <c r="E132" s="24" t="s">
        <v>413</v>
      </c>
      <c r="F132" s="24" t="s">
        <v>414</v>
      </c>
      <c r="G132" s="21" t="s">
        <v>418</v>
      </c>
      <c r="H132" s="28" t="s">
        <v>419</v>
      </c>
      <c r="I132" s="21" t="n">
        <v>1</v>
      </c>
      <c r="J132" s="25" t="n">
        <v>39829.08</v>
      </c>
      <c r="K132" s="24" t="s">
        <v>417</v>
      </c>
      <c r="L132" s="25" t="n">
        <v>39829.08</v>
      </c>
      <c r="M132" s="24" t="s">
        <v>29</v>
      </c>
      <c r="N132" s="22" t="n">
        <v>-41</v>
      </c>
      <c r="O132" s="26" t="n">
        <f aca="false">L132*N132</f>
        <v>-1632992.28</v>
      </c>
      <c r="P132" s="27" t="n">
        <f aca="false">YEAR(E132)</f>
        <v>2021</v>
      </c>
      <c r="Q132" s="27" t="str">
        <f aca="false">IF(N132&lt;=0,"NO","SI")</f>
        <v>NO</v>
      </c>
    </row>
    <row r="133" customFormat="false" ht="12.8" hidden="false" customHeight="false" outlineLevel="0" collapsed="false">
      <c r="A133" s="21" t="s">
        <v>21</v>
      </c>
      <c r="B133" s="21" t="s">
        <v>22</v>
      </c>
      <c r="C133" s="22" t="s">
        <v>420</v>
      </c>
      <c r="D133" s="23" t="s">
        <v>421</v>
      </c>
      <c r="E133" s="24" t="s">
        <v>413</v>
      </c>
      <c r="F133" s="24" t="s">
        <v>414</v>
      </c>
      <c r="G133" s="21" t="s">
        <v>422</v>
      </c>
      <c r="H133" s="28" t="s">
        <v>423</v>
      </c>
      <c r="I133" s="21" t="n">
        <v>1</v>
      </c>
      <c r="J133" s="25" t="n">
        <v>78000</v>
      </c>
      <c r="K133" s="24" t="s">
        <v>417</v>
      </c>
      <c r="L133" s="25" t="n">
        <v>78000</v>
      </c>
      <c r="M133" s="24" t="s">
        <v>29</v>
      </c>
      <c r="N133" s="22" t="n">
        <v>-41</v>
      </c>
      <c r="O133" s="26" t="n">
        <f aca="false">L133*N133</f>
        <v>-3198000</v>
      </c>
      <c r="P133" s="27" t="n">
        <f aca="false">YEAR(E133)</f>
        <v>2021</v>
      </c>
      <c r="Q133" s="27" t="str">
        <f aca="false">IF(N133&lt;=0,"NO","SI")</f>
        <v>NO</v>
      </c>
    </row>
    <row r="134" customFormat="false" ht="12.8" hidden="false" customHeight="false" outlineLevel="0" collapsed="false">
      <c r="A134" s="21" t="s">
        <v>21</v>
      </c>
      <c r="B134" s="21" t="s">
        <v>22</v>
      </c>
      <c r="C134" s="22" t="s">
        <v>420</v>
      </c>
      <c r="D134" s="23" t="s">
        <v>421</v>
      </c>
      <c r="E134" s="24" t="s">
        <v>413</v>
      </c>
      <c r="F134" s="24" t="s">
        <v>414</v>
      </c>
      <c r="G134" s="21" t="s">
        <v>424</v>
      </c>
      <c r="H134" s="28" t="s">
        <v>425</v>
      </c>
      <c r="I134" s="21" t="n">
        <v>1</v>
      </c>
      <c r="J134" s="25" t="n">
        <v>4575</v>
      </c>
      <c r="K134" s="24" t="s">
        <v>417</v>
      </c>
      <c r="L134" s="25" t="n">
        <v>3750</v>
      </c>
      <c r="M134" s="24" t="s">
        <v>29</v>
      </c>
      <c r="N134" s="22" t="n">
        <v>-41</v>
      </c>
      <c r="O134" s="26" t="n">
        <f aca="false">L134*N134</f>
        <v>-153750</v>
      </c>
      <c r="P134" s="27" t="n">
        <f aca="false">YEAR(E134)</f>
        <v>2021</v>
      </c>
      <c r="Q134" s="27" t="str">
        <f aca="false">IF(N134&lt;=0,"NO","SI")</f>
        <v>NO</v>
      </c>
    </row>
    <row r="135" customFormat="false" ht="12.8" hidden="false" customHeight="false" outlineLevel="0" collapsed="false">
      <c r="A135" s="21" t="s">
        <v>21</v>
      </c>
      <c r="B135" s="21" t="s">
        <v>22</v>
      </c>
      <c r="C135" s="22" t="s">
        <v>420</v>
      </c>
      <c r="D135" s="23" t="s">
        <v>421</v>
      </c>
      <c r="E135" s="24" t="s">
        <v>413</v>
      </c>
      <c r="F135" s="24" t="s">
        <v>414</v>
      </c>
      <c r="G135" s="21" t="s">
        <v>426</v>
      </c>
      <c r="H135" s="28" t="s">
        <v>427</v>
      </c>
      <c r="I135" s="21" t="n">
        <v>1</v>
      </c>
      <c r="J135" s="25" t="n">
        <v>4053.38</v>
      </c>
      <c r="K135" s="24" t="s">
        <v>417</v>
      </c>
      <c r="L135" s="25" t="n">
        <v>4053.38</v>
      </c>
      <c r="M135" s="24" t="s">
        <v>29</v>
      </c>
      <c r="N135" s="22" t="n">
        <v>-41</v>
      </c>
      <c r="O135" s="26" t="n">
        <f aca="false">L135*N135</f>
        <v>-166188.58</v>
      </c>
      <c r="P135" s="27" t="n">
        <f aca="false">YEAR(E135)</f>
        <v>2021</v>
      </c>
      <c r="Q135" s="27" t="str">
        <f aca="false">IF(N135&lt;=0,"NO","SI")</f>
        <v>NO</v>
      </c>
    </row>
    <row r="136" customFormat="false" ht="12.8" hidden="false" customHeight="false" outlineLevel="0" collapsed="false">
      <c r="A136" s="21" t="s">
        <v>21</v>
      </c>
      <c r="B136" s="21" t="s">
        <v>22</v>
      </c>
      <c r="C136" s="22" t="s">
        <v>428</v>
      </c>
      <c r="D136" s="23" t="s">
        <v>429</v>
      </c>
      <c r="E136" s="24" t="s">
        <v>48</v>
      </c>
      <c r="F136" s="24" t="s">
        <v>48</v>
      </c>
      <c r="G136" s="21" t="s">
        <v>430</v>
      </c>
      <c r="H136" s="28" t="s">
        <v>431</v>
      </c>
      <c r="I136" s="21" t="n">
        <v>1</v>
      </c>
      <c r="J136" s="25" t="n">
        <v>3439.1</v>
      </c>
      <c r="K136" s="24" t="s">
        <v>51</v>
      </c>
      <c r="L136" s="25" t="n">
        <v>3439.1</v>
      </c>
      <c r="M136" s="24" t="s">
        <v>29</v>
      </c>
      <c r="N136" s="22" t="n">
        <v>-22</v>
      </c>
      <c r="O136" s="26" t="n">
        <f aca="false">L136*N136</f>
        <v>-75660.2</v>
      </c>
      <c r="P136" s="27" t="n">
        <f aca="false">YEAR(E136)</f>
        <v>2021</v>
      </c>
      <c r="Q136" s="27" t="str">
        <f aca="false">IF(N136&lt;=0,"NO","SI")</f>
        <v>NO</v>
      </c>
    </row>
    <row r="137" customFormat="false" ht="12.8" hidden="false" customHeight="false" outlineLevel="0" collapsed="false">
      <c r="A137" s="21" t="s">
        <v>21</v>
      </c>
      <c r="B137" s="21" t="s">
        <v>22</v>
      </c>
      <c r="C137" s="22" t="s">
        <v>432</v>
      </c>
      <c r="D137" s="23" t="s">
        <v>433</v>
      </c>
      <c r="E137" s="24" t="s">
        <v>48</v>
      </c>
      <c r="F137" s="24" t="s">
        <v>48</v>
      </c>
      <c r="G137" s="21" t="s">
        <v>434</v>
      </c>
      <c r="H137" s="28" t="s">
        <v>435</v>
      </c>
      <c r="I137" s="21" t="n">
        <v>1</v>
      </c>
      <c r="J137" s="25" t="n">
        <v>217176.93</v>
      </c>
      <c r="K137" s="24" t="s">
        <v>51</v>
      </c>
      <c r="L137" s="25" t="n">
        <v>178013.88</v>
      </c>
      <c r="M137" s="24" t="s">
        <v>29</v>
      </c>
      <c r="N137" s="22" t="n">
        <v>-22</v>
      </c>
      <c r="O137" s="26" t="n">
        <f aca="false">L137*N137</f>
        <v>-3916305.36</v>
      </c>
      <c r="P137" s="27" t="n">
        <f aca="false">YEAR(E137)</f>
        <v>2021</v>
      </c>
      <c r="Q137" s="27" t="str">
        <f aca="false">IF(N137&lt;=0,"NO","SI")</f>
        <v>NO</v>
      </c>
    </row>
    <row r="138" customFormat="false" ht="12.8" hidden="false" customHeight="false" outlineLevel="0" collapsed="false">
      <c r="A138" s="21" t="s">
        <v>21</v>
      </c>
      <c r="B138" s="21" t="s">
        <v>22</v>
      </c>
      <c r="C138" s="22" t="s">
        <v>436</v>
      </c>
      <c r="D138" s="23" t="s">
        <v>437</v>
      </c>
      <c r="E138" s="24" t="s">
        <v>278</v>
      </c>
      <c r="F138" s="24" t="s">
        <v>25</v>
      </c>
      <c r="G138" s="21" t="s">
        <v>438</v>
      </c>
      <c r="H138" s="28" t="s">
        <v>439</v>
      </c>
      <c r="I138" s="21" t="n">
        <v>1</v>
      </c>
      <c r="J138" s="25" t="n">
        <v>401.28</v>
      </c>
      <c r="K138" s="24" t="s">
        <v>28</v>
      </c>
      <c r="L138" s="25" t="n">
        <v>364.8</v>
      </c>
      <c r="M138" s="24" t="s">
        <v>29</v>
      </c>
      <c r="N138" s="22" t="n">
        <v>-19</v>
      </c>
      <c r="O138" s="26" t="n">
        <f aca="false">L138*N138</f>
        <v>-6931.2</v>
      </c>
      <c r="P138" s="27" t="n">
        <f aca="false">YEAR(E138)</f>
        <v>2021</v>
      </c>
      <c r="Q138" s="27" t="str">
        <f aca="false">IF(N138&lt;=0,"NO","SI")</f>
        <v>NO</v>
      </c>
    </row>
    <row r="139" customFormat="false" ht="12.8" hidden="false" customHeight="false" outlineLevel="0" collapsed="false">
      <c r="A139" s="21" t="s">
        <v>21</v>
      </c>
      <c r="B139" s="21" t="s">
        <v>22</v>
      </c>
      <c r="C139" s="22" t="s">
        <v>436</v>
      </c>
      <c r="D139" s="23" t="s">
        <v>437</v>
      </c>
      <c r="E139" s="24" t="s">
        <v>30</v>
      </c>
      <c r="F139" s="24" t="s">
        <v>36</v>
      </c>
      <c r="G139" s="21" t="s">
        <v>440</v>
      </c>
      <c r="H139" s="28" t="s">
        <v>441</v>
      </c>
      <c r="I139" s="21" t="n">
        <v>1</v>
      </c>
      <c r="J139" s="25" t="n">
        <v>2547.36</v>
      </c>
      <c r="K139" s="24" t="s">
        <v>39</v>
      </c>
      <c r="L139" s="25" t="n">
        <v>2088</v>
      </c>
      <c r="M139" s="24" t="s">
        <v>29</v>
      </c>
      <c r="N139" s="22" t="n">
        <v>-21</v>
      </c>
      <c r="O139" s="26" t="n">
        <f aca="false">L139*N139</f>
        <v>-43848</v>
      </c>
      <c r="P139" s="27" t="n">
        <f aca="false">YEAR(E139)</f>
        <v>2021</v>
      </c>
      <c r="Q139" s="27" t="str">
        <f aca="false">IF(N139&lt;=0,"NO","SI")</f>
        <v>NO</v>
      </c>
    </row>
    <row r="140" customFormat="false" ht="12.8" hidden="false" customHeight="false" outlineLevel="0" collapsed="false">
      <c r="A140" s="21" t="s">
        <v>21</v>
      </c>
      <c r="B140" s="21" t="s">
        <v>22</v>
      </c>
      <c r="C140" s="22" t="s">
        <v>436</v>
      </c>
      <c r="D140" s="23" t="s">
        <v>437</v>
      </c>
      <c r="E140" s="24" t="s">
        <v>30</v>
      </c>
      <c r="F140" s="24" t="s">
        <v>36</v>
      </c>
      <c r="G140" s="21" t="s">
        <v>442</v>
      </c>
      <c r="H140" s="28" t="s">
        <v>443</v>
      </c>
      <c r="I140" s="21" t="n">
        <v>1</v>
      </c>
      <c r="J140" s="25" t="n">
        <v>1100</v>
      </c>
      <c r="K140" s="24" t="s">
        <v>39</v>
      </c>
      <c r="L140" s="25" t="n">
        <v>1000</v>
      </c>
      <c r="M140" s="24" t="s">
        <v>29</v>
      </c>
      <c r="N140" s="22" t="n">
        <v>-21</v>
      </c>
      <c r="O140" s="26" t="n">
        <f aca="false">L140*N140</f>
        <v>-21000</v>
      </c>
      <c r="P140" s="27" t="n">
        <f aca="false">YEAR(E140)</f>
        <v>2021</v>
      </c>
      <c r="Q140" s="27" t="str">
        <f aca="false">IF(N140&lt;=0,"NO","SI")</f>
        <v>NO</v>
      </c>
    </row>
    <row r="141" customFormat="false" ht="12.8" hidden="false" customHeight="false" outlineLevel="0" collapsed="false">
      <c r="A141" s="21" t="s">
        <v>21</v>
      </c>
      <c r="B141" s="21" t="s">
        <v>22</v>
      </c>
      <c r="C141" s="22" t="s">
        <v>436</v>
      </c>
      <c r="D141" s="23" t="s">
        <v>437</v>
      </c>
      <c r="E141" s="24" t="s">
        <v>30</v>
      </c>
      <c r="F141" s="24" t="s">
        <v>36</v>
      </c>
      <c r="G141" s="21" t="s">
        <v>444</v>
      </c>
      <c r="H141" s="28" t="s">
        <v>445</v>
      </c>
      <c r="I141" s="21" t="n">
        <v>1</v>
      </c>
      <c r="J141" s="25" t="n">
        <v>1436.92</v>
      </c>
      <c r="K141" s="24" t="s">
        <v>39</v>
      </c>
      <c r="L141" s="25" t="n">
        <v>1191.03</v>
      </c>
      <c r="M141" s="24" t="s">
        <v>29</v>
      </c>
      <c r="N141" s="22" t="n">
        <v>-21</v>
      </c>
      <c r="O141" s="26" t="n">
        <f aca="false">L141*N141</f>
        <v>-25011.63</v>
      </c>
      <c r="P141" s="27" t="n">
        <f aca="false">YEAR(E141)</f>
        <v>2021</v>
      </c>
      <c r="Q141" s="27" t="str">
        <f aca="false">IF(N141&lt;=0,"NO","SI")</f>
        <v>NO</v>
      </c>
    </row>
    <row r="142" customFormat="false" ht="12.8" hidden="false" customHeight="false" outlineLevel="0" collapsed="false">
      <c r="A142" s="21" t="s">
        <v>21</v>
      </c>
      <c r="B142" s="21" t="s">
        <v>22</v>
      </c>
      <c r="C142" s="22" t="s">
        <v>436</v>
      </c>
      <c r="D142" s="23" t="s">
        <v>437</v>
      </c>
      <c r="E142" s="24" t="s">
        <v>30</v>
      </c>
      <c r="F142" s="24" t="s">
        <v>36</v>
      </c>
      <c r="G142" s="21" t="s">
        <v>444</v>
      </c>
      <c r="H142" s="22" t="s">
        <v>445</v>
      </c>
      <c r="I142" s="21" t="n">
        <v>2</v>
      </c>
      <c r="J142" s="25" t="n">
        <v>165</v>
      </c>
      <c r="K142" s="24" t="s">
        <v>39</v>
      </c>
      <c r="L142" s="25" t="n">
        <v>136.77</v>
      </c>
      <c r="M142" s="24" t="s">
        <v>29</v>
      </c>
      <c r="N142" s="22" t="n">
        <v>-21</v>
      </c>
      <c r="O142" s="26" t="n">
        <f aca="false">L142*N142</f>
        <v>-2872.17</v>
      </c>
      <c r="P142" s="27" t="n">
        <f aca="false">YEAR(E142)</f>
        <v>2021</v>
      </c>
      <c r="Q142" s="27" t="str">
        <f aca="false">IF(N142&lt;=0,"NO","SI")</f>
        <v>NO</v>
      </c>
    </row>
    <row r="143" customFormat="false" ht="12.8" hidden="false" customHeight="false" outlineLevel="0" collapsed="false">
      <c r="A143" s="21" t="s">
        <v>21</v>
      </c>
      <c r="B143" s="21" t="s">
        <v>22</v>
      </c>
      <c r="C143" s="22" t="s">
        <v>446</v>
      </c>
      <c r="D143" s="23" t="s">
        <v>447</v>
      </c>
      <c r="E143" s="24" t="s">
        <v>25</v>
      </c>
      <c r="F143" s="24" t="s">
        <v>30</v>
      </c>
      <c r="G143" s="21" t="s">
        <v>448</v>
      </c>
      <c r="H143" s="22" t="s">
        <v>449</v>
      </c>
      <c r="I143" s="21" t="n">
        <v>1</v>
      </c>
      <c r="J143" s="25" t="n">
        <v>330.72</v>
      </c>
      <c r="K143" s="24" t="s">
        <v>33</v>
      </c>
      <c r="L143" s="25" t="n">
        <v>318</v>
      </c>
      <c r="M143" s="24" t="s">
        <v>29</v>
      </c>
      <c r="N143" s="22" t="n">
        <v>-20</v>
      </c>
      <c r="O143" s="26" t="n">
        <f aca="false">L143*N143</f>
        <v>-6360</v>
      </c>
      <c r="P143" s="27" t="n">
        <f aca="false">YEAR(E143)</f>
        <v>2021</v>
      </c>
      <c r="Q143" s="27" t="str">
        <f aca="false">IF(N143&lt;=0,"NO","SI")</f>
        <v>NO</v>
      </c>
    </row>
    <row r="144" customFormat="false" ht="12.8" hidden="false" customHeight="false" outlineLevel="0" collapsed="false">
      <c r="A144" s="21" t="s">
        <v>21</v>
      </c>
      <c r="B144" s="21" t="s">
        <v>22</v>
      </c>
      <c r="C144" s="22" t="s">
        <v>446</v>
      </c>
      <c r="D144" s="23" t="s">
        <v>447</v>
      </c>
      <c r="E144" s="24" t="s">
        <v>25</v>
      </c>
      <c r="F144" s="24" t="s">
        <v>30</v>
      </c>
      <c r="G144" s="21" t="s">
        <v>448</v>
      </c>
      <c r="H144" s="22" t="s">
        <v>449</v>
      </c>
      <c r="I144" s="21" t="n">
        <v>2</v>
      </c>
      <c r="J144" s="25" t="n">
        <v>1048.32</v>
      </c>
      <c r="K144" s="24" t="s">
        <v>33</v>
      </c>
      <c r="L144" s="25" t="n">
        <v>1008</v>
      </c>
      <c r="M144" s="24" t="s">
        <v>29</v>
      </c>
      <c r="N144" s="22" t="n">
        <v>-20</v>
      </c>
      <c r="O144" s="26" t="n">
        <f aca="false">L144*N144</f>
        <v>-20160</v>
      </c>
      <c r="P144" s="27" t="n">
        <f aca="false">YEAR(E144)</f>
        <v>2021</v>
      </c>
      <c r="Q144" s="27" t="str">
        <f aca="false">IF(N144&lt;=0,"NO","SI")</f>
        <v>NO</v>
      </c>
    </row>
    <row r="145" customFormat="false" ht="12.8" hidden="false" customHeight="false" outlineLevel="0" collapsed="false">
      <c r="A145" s="21" t="s">
        <v>21</v>
      </c>
      <c r="B145" s="21" t="s">
        <v>22</v>
      </c>
      <c r="C145" s="22" t="s">
        <v>446</v>
      </c>
      <c r="D145" s="23" t="s">
        <v>447</v>
      </c>
      <c r="E145" s="24" t="s">
        <v>25</v>
      </c>
      <c r="F145" s="24" t="s">
        <v>30</v>
      </c>
      <c r="G145" s="21" t="s">
        <v>450</v>
      </c>
      <c r="H145" s="28" t="s">
        <v>451</v>
      </c>
      <c r="I145" s="21" t="n">
        <v>1</v>
      </c>
      <c r="J145" s="25" t="n">
        <v>195.2</v>
      </c>
      <c r="K145" s="24" t="s">
        <v>33</v>
      </c>
      <c r="L145" s="25" t="n">
        <v>160</v>
      </c>
      <c r="M145" s="24" t="s">
        <v>29</v>
      </c>
      <c r="N145" s="22" t="n">
        <v>-20</v>
      </c>
      <c r="O145" s="26" t="n">
        <f aca="false">L145*N145</f>
        <v>-3200</v>
      </c>
      <c r="P145" s="27" t="n">
        <f aca="false">YEAR(E145)</f>
        <v>2021</v>
      </c>
      <c r="Q145" s="27" t="str">
        <f aca="false">IF(N145&lt;=0,"NO","SI")</f>
        <v>NO</v>
      </c>
    </row>
    <row r="146" customFormat="false" ht="12.8" hidden="false" customHeight="false" outlineLevel="0" collapsed="false">
      <c r="A146" s="21" t="s">
        <v>21</v>
      </c>
      <c r="B146" s="21" t="s">
        <v>22</v>
      </c>
      <c r="C146" s="22" t="s">
        <v>446</v>
      </c>
      <c r="D146" s="23" t="s">
        <v>447</v>
      </c>
      <c r="E146" s="24" t="s">
        <v>25</v>
      </c>
      <c r="F146" s="24" t="s">
        <v>30</v>
      </c>
      <c r="G146" s="21" t="s">
        <v>452</v>
      </c>
      <c r="H146" s="28" t="s">
        <v>453</v>
      </c>
      <c r="I146" s="21" t="n">
        <v>1</v>
      </c>
      <c r="J146" s="25" t="n">
        <v>314.5</v>
      </c>
      <c r="K146" s="24" t="s">
        <v>33</v>
      </c>
      <c r="L146" s="25" t="n">
        <v>302.4</v>
      </c>
      <c r="M146" s="24" t="s">
        <v>29</v>
      </c>
      <c r="N146" s="22" t="n">
        <v>-20</v>
      </c>
      <c r="O146" s="26" t="n">
        <f aca="false">L146*N146</f>
        <v>-6048</v>
      </c>
      <c r="P146" s="27" t="n">
        <f aca="false">YEAR(E146)</f>
        <v>2021</v>
      </c>
      <c r="Q146" s="27" t="str">
        <f aca="false">IF(N146&lt;=0,"NO","SI")</f>
        <v>NO</v>
      </c>
    </row>
    <row r="147" customFormat="false" ht="12.8" hidden="false" customHeight="false" outlineLevel="0" collapsed="false">
      <c r="A147" s="21" t="s">
        <v>21</v>
      </c>
      <c r="B147" s="21" t="s">
        <v>22</v>
      </c>
      <c r="C147" s="22" t="s">
        <v>446</v>
      </c>
      <c r="D147" s="23" t="s">
        <v>447</v>
      </c>
      <c r="E147" s="24" t="s">
        <v>36</v>
      </c>
      <c r="F147" s="24" t="s">
        <v>48</v>
      </c>
      <c r="G147" s="21" t="s">
        <v>454</v>
      </c>
      <c r="H147" s="28" t="s">
        <v>455</v>
      </c>
      <c r="I147" s="21" t="n">
        <v>1</v>
      </c>
      <c r="J147" s="25" t="n">
        <v>416</v>
      </c>
      <c r="K147" s="24" t="s">
        <v>51</v>
      </c>
      <c r="L147" s="25" t="n">
        <v>400</v>
      </c>
      <c r="M147" s="24" t="s">
        <v>29</v>
      </c>
      <c r="N147" s="22" t="n">
        <v>-22</v>
      </c>
      <c r="O147" s="26" t="n">
        <f aca="false">L147*N147</f>
        <v>-8800</v>
      </c>
      <c r="P147" s="27" t="n">
        <f aca="false">YEAR(E147)</f>
        <v>2021</v>
      </c>
      <c r="Q147" s="27" t="str">
        <f aca="false">IF(N147&lt;=0,"NO","SI")</f>
        <v>NO</v>
      </c>
    </row>
    <row r="148" customFormat="false" ht="12.8" hidden="false" customHeight="false" outlineLevel="0" collapsed="false">
      <c r="A148" s="21" t="s">
        <v>21</v>
      </c>
      <c r="B148" s="21" t="s">
        <v>22</v>
      </c>
      <c r="C148" s="22" t="s">
        <v>456</v>
      </c>
      <c r="D148" s="23" t="s">
        <v>457</v>
      </c>
      <c r="E148" s="24" t="s">
        <v>48</v>
      </c>
      <c r="F148" s="24" t="s">
        <v>48</v>
      </c>
      <c r="G148" s="21" t="s">
        <v>458</v>
      </c>
      <c r="H148" s="28" t="s">
        <v>459</v>
      </c>
      <c r="I148" s="21" t="n">
        <v>1</v>
      </c>
      <c r="J148" s="25" t="n">
        <v>500.2</v>
      </c>
      <c r="K148" s="24" t="s">
        <v>51</v>
      </c>
      <c r="L148" s="25" t="n">
        <v>410</v>
      </c>
      <c r="M148" s="24" t="s">
        <v>29</v>
      </c>
      <c r="N148" s="22" t="n">
        <v>-22</v>
      </c>
      <c r="O148" s="26" t="n">
        <f aca="false">L148*N148</f>
        <v>-9020</v>
      </c>
      <c r="P148" s="27" t="n">
        <f aca="false">YEAR(E148)</f>
        <v>2021</v>
      </c>
      <c r="Q148" s="27" t="str">
        <f aca="false">IF(N148&lt;=0,"NO","SI")</f>
        <v>NO</v>
      </c>
    </row>
    <row r="149" customFormat="false" ht="12.8" hidden="false" customHeight="false" outlineLevel="0" collapsed="false">
      <c r="A149" s="21" t="s">
        <v>21</v>
      </c>
      <c r="B149" s="21" t="s">
        <v>22</v>
      </c>
      <c r="C149" s="22" t="s">
        <v>456</v>
      </c>
      <c r="D149" s="23" t="s">
        <v>457</v>
      </c>
      <c r="E149" s="24" t="s">
        <v>48</v>
      </c>
      <c r="F149" s="24" t="s">
        <v>48</v>
      </c>
      <c r="G149" s="21" t="s">
        <v>460</v>
      </c>
      <c r="H149" s="28" t="s">
        <v>461</v>
      </c>
      <c r="I149" s="21" t="n">
        <v>1</v>
      </c>
      <c r="J149" s="25" t="n">
        <v>50.02</v>
      </c>
      <c r="K149" s="24" t="s">
        <v>51</v>
      </c>
      <c r="L149" s="25" t="n">
        <v>41</v>
      </c>
      <c r="M149" s="24" t="s">
        <v>29</v>
      </c>
      <c r="N149" s="22" t="n">
        <v>-22</v>
      </c>
      <c r="O149" s="26" t="n">
        <f aca="false">L149*N149</f>
        <v>-902</v>
      </c>
      <c r="P149" s="27" t="n">
        <f aca="false">YEAR(E149)</f>
        <v>2021</v>
      </c>
      <c r="Q149" s="27" t="str">
        <f aca="false">IF(N149&lt;=0,"NO","SI")</f>
        <v>NO</v>
      </c>
    </row>
    <row r="150" customFormat="false" ht="12.8" hidden="false" customHeight="false" outlineLevel="0" collapsed="false">
      <c r="A150" s="21" t="s">
        <v>21</v>
      </c>
      <c r="B150" s="21" t="s">
        <v>22</v>
      </c>
      <c r="C150" s="22" t="s">
        <v>462</v>
      </c>
      <c r="D150" s="23" t="s">
        <v>463</v>
      </c>
      <c r="E150" s="24" t="s">
        <v>30</v>
      </c>
      <c r="F150" s="24" t="s">
        <v>36</v>
      </c>
      <c r="G150" s="21" t="s">
        <v>464</v>
      </c>
      <c r="H150" s="28" t="s">
        <v>465</v>
      </c>
      <c r="I150" s="21" t="n">
        <v>1</v>
      </c>
      <c r="J150" s="25" t="n">
        <v>390.6</v>
      </c>
      <c r="K150" s="24" t="s">
        <v>39</v>
      </c>
      <c r="L150" s="25" t="n">
        <v>372</v>
      </c>
      <c r="M150" s="24" t="s">
        <v>29</v>
      </c>
      <c r="N150" s="22" t="n">
        <v>-21</v>
      </c>
      <c r="O150" s="26" t="n">
        <f aca="false">L150*N150</f>
        <v>-7812</v>
      </c>
      <c r="P150" s="27" t="n">
        <f aca="false">YEAR(E150)</f>
        <v>2021</v>
      </c>
      <c r="Q150" s="27" t="str">
        <f aca="false">IF(N150&lt;=0,"NO","SI")</f>
        <v>NO</v>
      </c>
    </row>
    <row r="151" customFormat="false" ht="12.8" hidden="false" customHeight="false" outlineLevel="0" collapsed="false">
      <c r="A151" s="21" t="s">
        <v>21</v>
      </c>
      <c r="B151" s="21" t="s">
        <v>22</v>
      </c>
      <c r="C151" s="22" t="s">
        <v>466</v>
      </c>
      <c r="D151" s="23" t="s">
        <v>467</v>
      </c>
      <c r="E151" s="24" t="s">
        <v>82</v>
      </c>
      <c r="F151" s="24" t="s">
        <v>25</v>
      </c>
      <c r="G151" s="21" t="s">
        <v>468</v>
      </c>
      <c r="H151" s="22" t="s">
        <v>469</v>
      </c>
      <c r="I151" s="21" t="n">
        <v>1</v>
      </c>
      <c r="J151" s="25" t="n">
        <v>1019.92</v>
      </c>
      <c r="K151" s="24" t="s">
        <v>28</v>
      </c>
      <c r="L151" s="25" t="n">
        <v>836</v>
      </c>
      <c r="M151" s="24" t="s">
        <v>29</v>
      </c>
      <c r="N151" s="22" t="n">
        <v>-19</v>
      </c>
      <c r="O151" s="26" t="n">
        <f aca="false">L151*N151</f>
        <v>-15884</v>
      </c>
      <c r="P151" s="27" t="n">
        <f aca="false">YEAR(E151)</f>
        <v>2021</v>
      </c>
      <c r="Q151" s="27" t="str">
        <f aca="false">IF(N151&lt;=0,"NO","SI")</f>
        <v>NO</v>
      </c>
    </row>
    <row r="152" customFormat="false" ht="12.8" hidden="false" customHeight="false" outlineLevel="0" collapsed="false">
      <c r="A152" s="21" t="s">
        <v>21</v>
      </c>
      <c r="B152" s="21" t="s">
        <v>22</v>
      </c>
      <c r="C152" s="22" t="s">
        <v>466</v>
      </c>
      <c r="D152" s="23" t="s">
        <v>467</v>
      </c>
      <c r="E152" s="24" t="s">
        <v>111</v>
      </c>
      <c r="F152" s="24" t="s">
        <v>25</v>
      </c>
      <c r="G152" s="21" t="s">
        <v>470</v>
      </c>
      <c r="H152" s="28" t="s">
        <v>471</v>
      </c>
      <c r="I152" s="21" t="n">
        <v>1</v>
      </c>
      <c r="J152" s="25" t="n">
        <v>18104.06</v>
      </c>
      <c r="K152" s="24" t="s">
        <v>28</v>
      </c>
      <c r="L152" s="25" t="n">
        <v>16458.24</v>
      </c>
      <c r="M152" s="24" t="s">
        <v>29</v>
      </c>
      <c r="N152" s="22" t="n">
        <v>-19</v>
      </c>
      <c r="O152" s="26" t="n">
        <f aca="false">L152*N152</f>
        <v>-312706.56</v>
      </c>
      <c r="P152" s="27" t="n">
        <f aca="false">YEAR(E152)</f>
        <v>2021</v>
      </c>
      <c r="Q152" s="27" t="str">
        <f aca="false">IF(N152&lt;=0,"NO","SI")</f>
        <v>NO</v>
      </c>
    </row>
    <row r="153" customFormat="false" ht="12.8" hidden="false" customHeight="false" outlineLevel="0" collapsed="false">
      <c r="A153" s="21" t="s">
        <v>21</v>
      </c>
      <c r="B153" s="21" t="s">
        <v>22</v>
      </c>
      <c r="C153" s="22" t="s">
        <v>466</v>
      </c>
      <c r="D153" s="23" t="s">
        <v>467</v>
      </c>
      <c r="E153" s="24" t="s">
        <v>111</v>
      </c>
      <c r="F153" s="24" t="s">
        <v>25</v>
      </c>
      <c r="G153" s="21" t="s">
        <v>472</v>
      </c>
      <c r="H153" s="28" t="s">
        <v>473</v>
      </c>
      <c r="I153" s="21" t="n">
        <v>1</v>
      </c>
      <c r="J153" s="25" t="n">
        <v>3969.41</v>
      </c>
      <c r="K153" s="24" t="s">
        <v>28</v>
      </c>
      <c r="L153" s="25" t="n">
        <v>3608.55</v>
      </c>
      <c r="M153" s="24" t="s">
        <v>29</v>
      </c>
      <c r="N153" s="22" t="n">
        <v>-19</v>
      </c>
      <c r="O153" s="26" t="n">
        <f aca="false">L153*N153</f>
        <v>-68562.45</v>
      </c>
      <c r="P153" s="27" t="n">
        <f aca="false">YEAR(E153)</f>
        <v>2021</v>
      </c>
      <c r="Q153" s="27" t="str">
        <f aca="false">IF(N153&lt;=0,"NO","SI")</f>
        <v>NO</v>
      </c>
    </row>
    <row r="154" customFormat="false" ht="12.8" hidden="false" customHeight="false" outlineLevel="0" collapsed="false">
      <c r="A154" s="21" t="s">
        <v>21</v>
      </c>
      <c r="B154" s="21" t="s">
        <v>22</v>
      </c>
      <c r="C154" s="22" t="s">
        <v>466</v>
      </c>
      <c r="D154" s="23" t="s">
        <v>467</v>
      </c>
      <c r="E154" s="24" t="s">
        <v>97</v>
      </c>
      <c r="F154" s="24" t="s">
        <v>25</v>
      </c>
      <c r="G154" s="21" t="s">
        <v>474</v>
      </c>
      <c r="H154" s="28" t="s">
        <v>475</v>
      </c>
      <c r="I154" s="21" t="n">
        <v>1</v>
      </c>
      <c r="J154" s="25" t="n">
        <v>4065.6</v>
      </c>
      <c r="K154" s="24" t="s">
        <v>28</v>
      </c>
      <c r="L154" s="25" t="n">
        <v>3696</v>
      </c>
      <c r="M154" s="24" t="s">
        <v>29</v>
      </c>
      <c r="N154" s="22" t="n">
        <v>-19</v>
      </c>
      <c r="O154" s="26" t="n">
        <f aca="false">L154*N154</f>
        <v>-70224</v>
      </c>
      <c r="P154" s="27" t="n">
        <f aca="false">YEAR(E154)</f>
        <v>2021</v>
      </c>
      <c r="Q154" s="27" t="str">
        <f aca="false">IF(N154&lt;=0,"NO","SI")</f>
        <v>NO</v>
      </c>
    </row>
    <row r="155" customFormat="false" ht="12.8" hidden="false" customHeight="false" outlineLevel="0" collapsed="false">
      <c r="A155" s="21" t="s">
        <v>21</v>
      </c>
      <c r="B155" s="21" t="s">
        <v>22</v>
      </c>
      <c r="C155" s="22" t="s">
        <v>476</v>
      </c>
      <c r="D155" s="23" t="s">
        <v>477</v>
      </c>
      <c r="E155" s="24" t="s">
        <v>278</v>
      </c>
      <c r="F155" s="24" t="s">
        <v>30</v>
      </c>
      <c r="G155" s="21" t="s">
        <v>478</v>
      </c>
      <c r="H155" s="28" t="s">
        <v>479</v>
      </c>
      <c r="I155" s="21" t="n">
        <v>1</v>
      </c>
      <c r="J155" s="25" t="n">
        <v>94.6</v>
      </c>
      <c r="K155" s="24" t="s">
        <v>33</v>
      </c>
      <c r="L155" s="25" t="n">
        <v>86</v>
      </c>
      <c r="M155" s="24" t="s">
        <v>29</v>
      </c>
      <c r="N155" s="22" t="n">
        <v>-20</v>
      </c>
      <c r="O155" s="26" t="n">
        <f aca="false">L155*N155</f>
        <v>-1720</v>
      </c>
      <c r="P155" s="27" t="n">
        <f aca="false">YEAR(E155)</f>
        <v>2021</v>
      </c>
      <c r="Q155" s="27" t="str">
        <f aca="false">IF(N155&lt;=0,"NO","SI")</f>
        <v>NO</v>
      </c>
    </row>
    <row r="156" customFormat="false" ht="12.8" hidden="false" customHeight="false" outlineLevel="0" collapsed="false">
      <c r="A156" s="21" t="s">
        <v>21</v>
      </c>
      <c r="B156" s="21" t="s">
        <v>22</v>
      </c>
      <c r="C156" s="22" t="s">
        <v>476</v>
      </c>
      <c r="D156" s="23" t="s">
        <v>477</v>
      </c>
      <c r="E156" s="24" t="s">
        <v>278</v>
      </c>
      <c r="F156" s="24" t="s">
        <v>30</v>
      </c>
      <c r="G156" s="21" t="s">
        <v>480</v>
      </c>
      <c r="H156" s="28" t="s">
        <v>481</v>
      </c>
      <c r="I156" s="21" t="n">
        <v>1</v>
      </c>
      <c r="J156" s="25" t="n">
        <v>17.93</v>
      </c>
      <c r="K156" s="24" t="s">
        <v>33</v>
      </c>
      <c r="L156" s="25" t="n">
        <v>16.3</v>
      </c>
      <c r="M156" s="24" t="s">
        <v>29</v>
      </c>
      <c r="N156" s="22" t="n">
        <v>-20</v>
      </c>
      <c r="O156" s="26" t="n">
        <f aca="false">L156*N156</f>
        <v>-326</v>
      </c>
      <c r="P156" s="27" t="n">
        <f aca="false">YEAR(E156)</f>
        <v>2021</v>
      </c>
      <c r="Q156" s="27" t="str">
        <f aca="false">IF(N156&lt;=0,"NO","SI")</f>
        <v>NO</v>
      </c>
    </row>
    <row r="157" customFormat="false" ht="12.8" hidden="false" customHeight="false" outlineLevel="0" collapsed="false">
      <c r="A157" s="21" t="s">
        <v>21</v>
      </c>
      <c r="B157" s="21" t="s">
        <v>22</v>
      </c>
      <c r="C157" s="22" t="s">
        <v>476</v>
      </c>
      <c r="D157" s="23" t="s">
        <v>477</v>
      </c>
      <c r="E157" s="24" t="s">
        <v>278</v>
      </c>
      <c r="F157" s="24" t="s">
        <v>30</v>
      </c>
      <c r="G157" s="21" t="s">
        <v>482</v>
      </c>
      <c r="H157" s="28" t="s">
        <v>483</v>
      </c>
      <c r="I157" s="21" t="n">
        <v>1</v>
      </c>
      <c r="J157" s="25" t="n">
        <v>132</v>
      </c>
      <c r="K157" s="24" t="s">
        <v>33</v>
      </c>
      <c r="L157" s="25" t="n">
        <v>120</v>
      </c>
      <c r="M157" s="24" t="s">
        <v>29</v>
      </c>
      <c r="N157" s="22" t="n">
        <v>-20</v>
      </c>
      <c r="O157" s="26" t="n">
        <f aca="false">L157*N157</f>
        <v>-2400</v>
      </c>
      <c r="P157" s="27" t="n">
        <f aca="false">YEAR(E157)</f>
        <v>2021</v>
      </c>
      <c r="Q157" s="27" t="str">
        <f aca="false">IF(N157&lt;=0,"NO","SI")</f>
        <v>NO</v>
      </c>
    </row>
    <row r="158" customFormat="false" ht="12.8" hidden="false" customHeight="false" outlineLevel="0" collapsed="false">
      <c r="A158" s="21" t="s">
        <v>21</v>
      </c>
      <c r="B158" s="21" t="s">
        <v>22</v>
      </c>
      <c r="C158" s="22" t="s">
        <v>484</v>
      </c>
      <c r="D158" s="23" t="s">
        <v>485</v>
      </c>
      <c r="E158" s="24" t="s">
        <v>36</v>
      </c>
      <c r="F158" s="24" t="s">
        <v>48</v>
      </c>
      <c r="G158" s="21" t="s">
        <v>486</v>
      </c>
      <c r="H158" s="28" t="s">
        <v>487</v>
      </c>
      <c r="I158" s="21" t="n">
        <v>1</v>
      </c>
      <c r="J158" s="25" t="n">
        <v>1379.4</v>
      </c>
      <c r="K158" s="24" t="s">
        <v>51</v>
      </c>
      <c r="L158" s="25" t="n">
        <v>1254</v>
      </c>
      <c r="M158" s="24" t="s">
        <v>29</v>
      </c>
      <c r="N158" s="22" t="n">
        <v>-22</v>
      </c>
      <c r="O158" s="26" t="n">
        <f aca="false">L158*N158</f>
        <v>-27588</v>
      </c>
      <c r="P158" s="27" t="n">
        <f aca="false">YEAR(E158)</f>
        <v>2021</v>
      </c>
      <c r="Q158" s="27" t="str">
        <f aca="false">IF(N158&lt;=0,"NO","SI")</f>
        <v>NO</v>
      </c>
    </row>
    <row r="159" customFormat="false" ht="12.8" hidden="false" customHeight="false" outlineLevel="0" collapsed="false">
      <c r="A159" s="21" t="s">
        <v>21</v>
      </c>
      <c r="B159" s="21" t="s">
        <v>22</v>
      </c>
      <c r="C159" s="22" t="s">
        <v>488</v>
      </c>
      <c r="D159" s="23" t="s">
        <v>489</v>
      </c>
      <c r="E159" s="24" t="s">
        <v>48</v>
      </c>
      <c r="F159" s="24" t="s">
        <v>48</v>
      </c>
      <c r="G159" s="21" t="s">
        <v>490</v>
      </c>
      <c r="H159" s="28" t="s">
        <v>491</v>
      </c>
      <c r="I159" s="21" t="n">
        <v>1</v>
      </c>
      <c r="J159" s="25" t="n">
        <v>960</v>
      </c>
      <c r="K159" s="24" t="s">
        <v>51</v>
      </c>
      <c r="L159" s="25" t="n">
        <v>960</v>
      </c>
      <c r="M159" s="24" t="s">
        <v>29</v>
      </c>
      <c r="N159" s="22" t="n">
        <v>-22</v>
      </c>
      <c r="O159" s="26" t="n">
        <f aca="false">L159*N159</f>
        <v>-21120</v>
      </c>
      <c r="P159" s="27" t="n">
        <f aca="false">YEAR(E159)</f>
        <v>2021</v>
      </c>
      <c r="Q159" s="27" t="str">
        <f aca="false">IF(N159&lt;=0,"NO","SI")</f>
        <v>NO</v>
      </c>
    </row>
    <row r="160" customFormat="false" ht="12.8" hidden="false" customHeight="false" outlineLevel="0" collapsed="false">
      <c r="A160" s="21" t="s">
        <v>21</v>
      </c>
      <c r="B160" s="21" t="s">
        <v>22</v>
      </c>
      <c r="C160" s="22" t="s">
        <v>492</v>
      </c>
      <c r="D160" s="23" t="s">
        <v>493</v>
      </c>
      <c r="E160" s="24" t="s">
        <v>278</v>
      </c>
      <c r="F160" s="24" t="s">
        <v>36</v>
      </c>
      <c r="G160" s="21" t="s">
        <v>494</v>
      </c>
      <c r="H160" s="28" t="s">
        <v>495</v>
      </c>
      <c r="I160" s="21" t="n">
        <v>1</v>
      </c>
      <c r="J160" s="25" t="n">
        <v>164.45</v>
      </c>
      <c r="K160" s="24" t="s">
        <v>39</v>
      </c>
      <c r="L160" s="25" t="n">
        <v>149.5</v>
      </c>
      <c r="M160" s="24" t="s">
        <v>29</v>
      </c>
      <c r="N160" s="22" t="n">
        <v>-21</v>
      </c>
      <c r="O160" s="26" t="n">
        <f aca="false">L160*N160</f>
        <v>-3139.5</v>
      </c>
      <c r="P160" s="27" t="n">
        <f aca="false">YEAR(E160)</f>
        <v>2021</v>
      </c>
      <c r="Q160" s="27" t="str">
        <f aca="false">IF(N160&lt;=0,"NO","SI")</f>
        <v>NO</v>
      </c>
    </row>
    <row r="161" customFormat="false" ht="12.8" hidden="false" customHeight="false" outlineLevel="0" collapsed="false">
      <c r="A161" s="21" t="s">
        <v>21</v>
      </c>
      <c r="B161" s="21" t="s">
        <v>22</v>
      </c>
      <c r="C161" s="22" t="s">
        <v>492</v>
      </c>
      <c r="D161" s="23" t="s">
        <v>493</v>
      </c>
      <c r="E161" s="24" t="s">
        <v>25</v>
      </c>
      <c r="F161" s="24" t="s">
        <v>36</v>
      </c>
      <c r="G161" s="21" t="s">
        <v>496</v>
      </c>
      <c r="H161" s="22" t="s">
        <v>497</v>
      </c>
      <c r="I161" s="21" t="n">
        <v>1</v>
      </c>
      <c r="J161" s="25" t="n">
        <v>170.5</v>
      </c>
      <c r="K161" s="24" t="s">
        <v>39</v>
      </c>
      <c r="L161" s="25" t="n">
        <v>155</v>
      </c>
      <c r="M161" s="24" t="s">
        <v>29</v>
      </c>
      <c r="N161" s="22" t="n">
        <v>-21</v>
      </c>
      <c r="O161" s="26" t="n">
        <f aca="false">L161*N161</f>
        <v>-3255</v>
      </c>
      <c r="P161" s="27" t="n">
        <f aca="false">YEAR(E161)</f>
        <v>2021</v>
      </c>
      <c r="Q161" s="27" t="str">
        <f aca="false">IF(N161&lt;=0,"NO","SI")</f>
        <v>NO</v>
      </c>
    </row>
    <row r="162" customFormat="false" ht="12.8" hidden="false" customHeight="false" outlineLevel="0" collapsed="false">
      <c r="A162" s="21" t="s">
        <v>21</v>
      </c>
      <c r="B162" s="21" t="s">
        <v>22</v>
      </c>
      <c r="C162" s="22" t="s">
        <v>498</v>
      </c>
      <c r="D162" s="23" t="s">
        <v>499</v>
      </c>
      <c r="E162" s="24" t="s">
        <v>36</v>
      </c>
      <c r="F162" s="24" t="s">
        <v>48</v>
      </c>
      <c r="G162" s="21" t="s">
        <v>500</v>
      </c>
      <c r="H162" s="22" t="s">
        <v>501</v>
      </c>
      <c r="I162" s="21" t="n">
        <v>1</v>
      </c>
      <c r="J162" s="25" t="n">
        <v>0.02</v>
      </c>
      <c r="K162" s="24" t="s">
        <v>51</v>
      </c>
      <c r="L162" s="25" t="n">
        <v>0.02</v>
      </c>
      <c r="M162" s="24" t="s">
        <v>29</v>
      </c>
      <c r="N162" s="22" t="n">
        <v>-22</v>
      </c>
      <c r="O162" s="26" t="n">
        <f aca="false">L162*N162</f>
        <v>-0.44</v>
      </c>
      <c r="P162" s="27" t="n">
        <f aca="false">YEAR(E162)</f>
        <v>2021</v>
      </c>
      <c r="Q162" s="27" t="str">
        <f aca="false">IF(N162&lt;=0,"NO","SI")</f>
        <v>NO</v>
      </c>
    </row>
    <row r="163" customFormat="false" ht="12.8" hidden="false" customHeight="false" outlineLevel="0" collapsed="false">
      <c r="A163" s="21" t="s">
        <v>21</v>
      </c>
      <c r="B163" s="21" t="s">
        <v>22</v>
      </c>
      <c r="C163" s="22" t="s">
        <v>502</v>
      </c>
      <c r="D163" s="23" t="s">
        <v>503</v>
      </c>
      <c r="E163" s="24" t="s">
        <v>36</v>
      </c>
      <c r="F163" s="24" t="s">
        <v>48</v>
      </c>
      <c r="G163" s="21" t="s">
        <v>504</v>
      </c>
      <c r="H163" s="22" t="s">
        <v>505</v>
      </c>
      <c r="I163" s="21" t="n">
        <v>1</v>
      </c>
      <c r="J163" s="25" t="n">
        <v>1464</v>
      </c>
      <c r="K163" s="24" t="s">
        <v>51</v>
      </c>
      <c r="L163" s="25" t="n">
        <v>1200</v>
      </c>
      <c r="M163" s="24" t="s">
        <v>29</v>
      </c>
      <c r="N163" s="22" t="n">
        <v>-22</v>
      </c>
      <c r="O163" s="26" t="n">
        <f aca="false">L163*N163</f>
        <v>-26400</v>
      </c>
      <c r="P163" s="27" t="n">
        <f aca="false">YEAR(E163)</f>
        <v>2021</v>
      </c>
      <c r="Q163" s="27" t="str">
        <f aca="false">IF(N163&lt;=0,"NO","SI")</f>
        <v>NO</v>
      </c>
    </row>
    <row r="164" customFormat="false" ht="12.8" hidden="false" customHeight="false" outlineLevel="0" collapsed="false">
      <c r="A164" s="21" t="s">
        <v>21</v>
      </c>
      <c r="B164" s="21" t="s">
        <v>22</v>
      </c>
      <c r="C164" s="22" t="s">
        <v>506</v>
      </c>
      <c r="D164" s="23" t="s">
        <v>507</v>
      </c>
      <c r="E164" s="24" t="s">
        <v>48</v>
      </c>
      <c r="F164" s="24" t="s">
        <v>48</v>
      </c>
      <c r="G164" s="21" t="s">
        <v>508</v>
      </c>
      <c r="H164" s="22" t="s">
        <v>509</v>
      </c>
      <c r="I164" s="21" t="n">
        <v>1</v>
      </c>
      <c r="J164" s="25" t="n">
        <v>832.5</v>
      </c>
      <c r="K164" s="24" t="s">
        <v>51</v>
      </c>
      <c r="L164" s="25" t="n">
        <v>792.86</v>
      </c>
      <c r="M164" s="24" t="s">
        <v>29</v>
      </c>
      <c r="N164" s="22" t="n">
        <v>-22</v>
      </c>
      <c r="O164" s="26" t="n">
        <f aca="false">L164*N164</f>
        <v>-17442.92</v>
      </c>
      <c r="P164" s="27" t="n">
        <f aca="false">YEAR(E164)</f>
        <v>2021</v>
      </c>
      <c r="Q164" s="27" t="str">
        <f aca="false">IF(N164&lt;=0,"NO","SI")</f>
        <v>NO</v>
      </c>
    </row>
    <row r="165" customFormat="false" ht="12.8" hidden="false" customHeight="false" outlineLevel="0" collapsed="false">
      <c r="A165" s="21" t="s">
        <v>21</v>
      </c>
      <c r="B165" s="21" t="s">
        <v>22</v>
      </c>
      <c r="C165" s="22" t="s">
        <v>506</v>
      </c>
      <c r="D165" s="23" t="s">
        <v>507</v>
      </c>
      <c r="E165" s="24" t="s">
        <v>48</v>
      </c>
      <c r="F165" s="24" t="s">
        <v>48</v>
      </c>
      <c r="G165" s="21" t="s">
        <v>510</v>
      </c>
      <c r="H165" s="22" t="s">
        <v>511</v>
      </c>
      <c r="I165" s="21" t="n">
        <v>1</v>
      </c>
      <c r="J165" s="25" t="n">
        <v>437.27</v>
      </c>
      <c r="K165" s="24" t="s">
        <v>51</v>
      </c>
      <c r="L165" s="25" t="n">
        <v>416.45</v>
      </c>
      <c r="M165" s="24" t="s">
        <v>29</v>
      </c>
      <c r="N165" s="22" t="n">
        <v>-22</v>
      </c>
      <c r="O165" s="26" t="n">
        <f aca="false">L165*N165</f>
        <v>-9161.9</v>
      </c>
      <c r="P165" s="27" t="n">
        <f aca="false">YEAR(E165)</f>
        <v>2021</v>
      </c>
      <c r="Q165" s="27" t="str">
        <f aca="false">IF(N165&lt;=0,"NO","SI")</f>
        <v>NO</v>
      </c>
    </row>
    <row r="166" customFormat="false" ht="12.8" hidden="false" customHeight="false" outlineLevel="0" collapsed="false">
      <c r="A166" s="21" t="s">
        <v>21</v>
      </c>
      <c r="B166" s="21" t="s">
        <v>22</v>
      </c>
      <c r="C166" s="22" t="s">
        <v>512</v>
      </c>
      <c r="D166" s="23" t="s">
        <v>513</v>
      </c>
      <c r="E166" s="24" t="s">
        <v>25</v>
      </c>
      <c r="F166" s="24" t="s">
        <v>30</v>
      </c>
      <c r="G166" s="21" t="s">
        <v>514</v>
      </c>
      <c r="H166" s="22" t="s">
        <v>515</v>
      </c>
      <c r="I166" s="21" t="n">
        <v>1</v>
      </c>
      <c r="J166" s="25" t="n">
        <v>2953.43</v>
      </c>
      <c r="K166" s="24" t="s">
        <v>33</v>
      </c>
      <c r="L166" s="25" t="n">
        <v>2684.94</v>
      </c>
      <c r="M166" s="24" t="s">
        <v>29</v>
      </c>
      <c r="N166" s="22" t="n">
        <v>-20</v>
      </c>
      <c r="O166" s="26" t="n">
        <f aca="false">L166*N166</f>
        <v>-53698.8</v>
      </c>
      <c r="P166" s="27" t="n">
        <f aca="false">YEAR(E166)</f>
        <v>2021</v>
      </c>
      <c r="Q166" s="27" t="str">
        <f aca="false">IF(N166&lt;=0,"NO","SI")</f>
        <v>NO</v>
      </c>
    </row>
    <row r="167" customFormat="false" ht="12.8" hidden="false" customHeight="false" outlineLevel="0" collapsed="false">
      <c r="A167" s="21" t="s">
        <v>21</v>
      </c>
      <c r="B167" s="21" t="s">
        <v>22</v>
      </c>
      <c r="C167" s="22" t="s">
        <v>516</v>
      </c>
      <c r="D167" s="23" t="s">
        <v>517</v>
      </c>
      <c r="E167" s="24" t="s">
        <v>278</v>
      </c>
      <c r="F167" s="24" t="s">
        <v>25</v>
      </c>
      <c r="G167" s="21" t="s">
        <v>518</v>
      </c>
      <c r="H167" s="22" t="s">
        <v>519</v>
      </c>
      <c r="I167" s="21" t="n">
        <v>1</v>
      </c>
      <c r="J167" s="25" t="n">
        <v>317.35</v>
      </c>
      <c r="K167" s="24" t="s">
        <v>28</v>
      </c>
      <c r="L167" s="25" t="n">
        <v>288.5</v>
      </c>
      <c r="M167" s="24" t="s">
        <v>29</v>
      </c>
      <c r="N167" s="22" t="n">
        <v>-19</v>
      </c>
      <c r="O167" s="26" t="n">
        <f aca="false">L167*N167</f>
        <v>-5481.5</v>
      </c>
      <c r="P167" s="27" t="n">
        <f aca="false">YEAR(E167)</f>
        <v>2021</v>
      </c>
      <c r="Q167" s="27" t="str">
        <f aca="false">IF(N167&lt;=0,"NO","SI")</f>
        <v>NO</v>
      </c>
    </row>
    <row r="168" customFormat="false" ht="12.8" hidden="false" customHeight="false" outlineLevel="0" collapsed="false">
      <c r="A168" s="21" t="s">
        <v>21</v>
      </c>
      <c r="B168" s="21" t="s">
        <v>22</v>
      </c>
      <c r="C168" s="22" t="s">
        <v>516</v>
      </c>
      <c r="D168" s="23" t="s">
        <v>517</v>
      </c>
      <c r="E168" s="24" t="s">
        <v>278</v>
      </c>
      <c r="F168" s="24" t="s">
        <v>25</v>
      </c>
      <c r="G168" s="21" t="s">
        <v>518</v>
      </c>
      <c r="H168" s="22" t="s">
        <v>519</v>
      </c>
      <c r="I168" s="21" t="n">
        <v>2</v>
      </c>
      <c r="J168" s="25" t="n">
        <v>2407.35</v>
      </c>
      <c r="K168" s="24" t="s">
        <v>28</v>
      </c>
      <c r="L168" s="25" t="n">
        <v>2188.5</v>
      </c>
      <c r="M168" s="24" t="s">
        <v>29</v>
      </c>
      <c r="N168" s="22" t="n">
        <v>-19</v>
      </c>
      <c r="O168" s="26" t="n">
        <f aca="false">L168*N168</f>
        <v>-41581.5</v>
      </c>
      <c r="P168" s="27" t="n">
        <f aca="false">YEAR(E168)</f>
        <v>2021</v>
      </c>
      <c r="Q168" s="27" t="str">
        <f aca="false">IF(N168&lt;=0,"NO","SI")</f>
        <v>NO</v>
      </c>
    </row>
    <row r="169" customFormat="false" ht="12.8" hidden="false" customHeight="false" outlineLevel="0" collapsed="false">
      <c r="A169" s="21" t="s">
        <v>21</v>
      </c>
      <c r="B169" s="21" t="s">
        <v>22</v>
      </c>
      <c r="C169" s="22" t="s">
        <v>516</v>
      </c>
      <c r="D169" s="23" t="s">
        <v>517</v>
      </c>
      <c r="E169" s="24" t="s">
        <v>30</v>
      </c>
      <c r="F169" s="24" t="s">
        <v>36</v>
      </c>
      <c r="G169" s="21" t="s">
        <v>520</v>
      </c>
      <c r="H169" s="22" t="s">
        <v>521</v>
      </c>
      <c r="I169" s="21" t="n">
        <v>1</v>
      </c>
      <c r="J169" s="25" t="n">
        <v>4780.16</v>
      </c>
      <c r="K169" s="24" t="s">
        <v>39</v>
      </c>
      <c r="L169" s="25" t="n">
        <v>4345.6</v>
      </c>
      <c r="M169" s="24" t="s">
        <v>29</v>
      </c>
      <c r="N169" s="22" t="n">
        <v>-21</v>
      </c>
      <c r="O169" s="26" t="n">
        <f aca="false">L169*N169</f>
        <v>-91257.6</v>
      </c>
      <c r="P169" s="27" t="n">
        <f aca="false">YEAR(E169)</f>
        <v>2021</v>
      </c>
      <c r="Q169" s="27" t="str">
        <f aca="false">IF(N169&lt;=0,"NO","SI")</f>
        <v>NO</v>
      </c>
    </row>
    <row r="170" customFormat="false" ht="12.8" hidden="false" customHeight="false" outlineLevel="0" collapsed="false">
      <c r="A170" s="21" t="s">
        <v>21</v>
      </c>
      <c r="B170" s="21" t="s">
        <v>22</v>
      </c>
      <c r="C170" s="22" t="s">
        <v>516</v>
      </c>
      <c r="D170" s="23" t="s">
        <v>517</v>
      </c>
      <c r="E170" s="24" t="s">
        <v>36</v>
      </c>
      <c r="F170" s="24" t="s">
        <v>48</v>
      </c>
      <c r="G170" s="21" t="s">
        <v>522</v>
      </c>
      <c r="H170" s="28" t="s">
        <v>523</v>
      </c>
      <c r="I170" s="21" t="n">
        <v>1</v>
      </c>
      <c r="J170" s="25" t="n">
        <v>7170.24</v>
      </c>
      <c r="K170" s="24" t="s">
        <v>51</v>
      </c>
      <c r="L170" s="25" t="n">
        <v>6518.4</v>
      </c>
      <c r="M170" s="24" t="s">
        <v>29</v>
      </c>
      <c r="N170" s="22" t="n">
        <v>-22</v>
      </c>
      <c r="O170" s="26" t="n">
        <f aca="false">L170*N170</f>
        <v>-143404.8</v>
      </c>
      <c r="P170" s="27" t="n">
        <f aca="false">YEAR(E170)</f>
        <v>2021</v>
      </c>
      <c r="Q170" s="27" t="str">
        <f aca="false">IF(N170&lt;=0,"NO","SI")</f>
        <v>NO</v>
      </c>
    </row>
    <row r="171" customFormat="false" ht="12.8" hidden="false" customHeight="false" outlineLevel="0" collapsed="false">
      <c r="A171" s="21" t="s">
        <v>21</v>
      </c>
      <c r="B171" s="21" t="s">
        <v>22</v>
      </c>
      <c r="C171" s="22" t="s">
        <v>516</v>
      </c>
      <c r="D171" s="23" t="s">
        <v>517</v>
      </c>
      <c r="E171" s="24" t="s">
        <v>36</v>
      </c>
      <c r="F171" s="24" t="s">
        <v>48</v>
      </c>
      <c r="G171" s="21" t="s">
        <v>524</v>
      </c>
      <c r="H171" s="28" t="s">
        <v>525</v>
      </c>
      <c r="I171" s="21" t="n">
        <v>1</v>
      </c>
      <c r="J171" s="25" t="n">
        <v>923.12</v>
      </c>
      <c r="K171" s="24" t="s">
        <v>51</v>
      </c>
      <c r="L171" s="25" t="n">
        <v>839.2</v>
      </c>
      <c r="M171" s="24" t="s">
        <v>29</v>
      </c>
      <c r="N171" s="22" t="n">
        <v>-22</v>
      </c>
      <c r="O171" s="26" t="n">
        <f aca="false">L171*N171</f>
        <v>-18462.4</v>
      </c>
      <c r="P171" s="27" t="n">
        <f aca="false">YEAR(E171)</f>
        <v>2021</v>
      </c>
      <c r="Q171" s="27" t="str">
        <f aca="false">IF(N171&lt;=0,"NO","SI")</f>
        <v>NO</v>
      </c>
    </row>
    <row r="172" customFormat="false" ht="12.8" hidden="false" customHeight="false" outlineLevel="0" collapsed="false">
      <c r="A172" s="21" t="s">
        <v>21</v>
      </c>
      <c r="B172" s="21" t="s">
        <v>22</v>
      </c>
      <c r="C172" s="22" t="s">
        <v>516</v>
      </c>
      <c r="D172" s="23" t="s">
        <v>517</v>
      </c>
      <c r="E172" s="24" t="s">
        <v>36</v>
      </c>
      <c r="F172" s="24" t="s">
        <v>48</v>
      </c>
      <c r="G172" s="21" t="s">
        <v>526</v>
      </c>
      <c r="H172" s="22" t="s">
        <v>527</v>
      </c>
      <c r="I172" s="21" t="n">
        <v>1</v>
      </c>
      <c r="J172" s="25" t="n">
        <v>5219.2</v>
      </c>
      <c r="K172" s="24" t="s">
        <v>51</v>
      </c>
      <c r="L172" s="25" t="n">
        <v>4744.73</v>
      </c>
      <c r="M172" s="24" t="s">
        <v>29</v>
      </c>
      <c r="N172" s="22" t="n">
        <v>-22</v>
      </c>
      <c r="O172" s="26" t="n">
        <f aca="false">L172*N172</f>
        <v>-104384.06</v>
      </c>
      <c r="P172" s="27" t="n">
        <f aca="false">YEAR(E172)</f>
        <v>2021</v>
      </c>
      <c r="Q172" s="27" t="str">
        <f aca="false">IF(N172&lt;=0,"NO","SI")</f>
        <v>NO</v>
      </c>
    </row>
    <row r="173" customFormat="false" ht="12.8" hidden="false" customHeight="false" outlineLevel="0" collapsed="false">
      <c r="A173" s="21" t="s">
        <v>21</v>
      </c>
      <c r="B173" s="21" t="s">
        <v>22</v>
      </c>
      <c r="C173" s="22" t="s">
        <v>528</v>
      </c>
      <c r="D173" s="23" t="s">
        <v>529</v>
      </c>
      <c r="E173" s="24" t="s">
        <v>25</v>
      </c>
      <c r="F173" s="24" t="s">
        <v>30</v>
      </c>
      <c r="G173" s="21" t="s">
        <v>530</v>
      </c>
      <c r="H173" s="22" t="s">
        <v>531</v>
      </c>
      <c r="I173" s="21" t="n">
        <v>1</v>
      </c>
      <c r="J173" s="25" t="n">
        <v>2652.77</v>
      </c>
      <c r="K173" s="24" t="s">
        <v>33</v>
      </c>
      <c r="L173" s="25" t="n">
        <v>2174.4</v>
      </c>
      <c r="M173" s="24" t="s">
        <v>29</v>
      </c>
      <c r="N173" s="22" t="n">
        <v>-20</v>
      </c>
      <c r="O173" s="26" t="n">
        <f aca="false">L173*N173</f>
        <v>-43488</v>
      </c>
      <c r="P173" s="27" t="n">
        <f aca="false">YEAR(E173)</f>
        <v>2021</v>
      </c>
      <c r="Q173" s="27" t="str">
        <f aca="false">IF(N173&lt;=0,"NO","SI")</f>
        <v>NO</v>
      </c>
    </row>
    <row r="174" customFormat="false" ht="12.8" hidden="false" customHeight="false" outlineLevel="0" collapsed="false">
      <c r="A174" s="21" t="s">
        <v>21</v>
      </c>
      <c r="B174" s="21" t="s">
        <v>22</v>
      </c>
      <c r="C174" s="22" t="s">
        <v>528</v>
      </c>
      <c r="D174" s="23" t="s">
        <v>529</v>
      </c>
      <c r="E174" s="24" t="s">
        <v>30</v>
      </c>
      <c r="F174" s="24" t="s">
        <v>48</v>
      </c>
      <c r="G174" s="21" t="s">
        <v>532</v>
      </c>
      <c r="H174" s="28" t="s">
        <v>533</v>
      </c>
      <c r="I174" s="21" t="n">
        <v>1</v>
      </c>
      <c r="J174" s="25" t="n">
        <v>1150.03</v>
      </c>
      <c r="K174" s="24" t="s">
        <v>51</v>
      </c>
      <c r="L174" s="25" t="n">
        <v>1105.8</v>
      </c>
      <c r="M174" s="24" t="s">
        <v>29</v>
      </c>
      <c r="N174" s="22" t="n">
        <v>-22</v>
      </c>
      <c r="O174" s="26" t="n">
        <f aca="false">L174*N174</f>
        <v>-24327.6</v>
      </c>
      <c r="P174" s="27" t="n">
        <f aca="false">YEAR(E174)</f>
        <v>2021</v>
      </c>
      <c r="Q174" s="27" t="str">
        <f aca="false">IF(N174&lt;=0,"NO","SI")</f>
        <v>NO</v>
      </c>
    </row>
    <row r="175" customFormat="false" ht="12.8" hidden="false" customHeight="false" outlineLevel="0" collapsed="false">
      <c r="A175" s="21" t="s">
        <v>21</v>
      </c>
      <c r="B175" s="21" t="s">
        <v>22</v>
      </c>
      <c r="C175" s="22" t="s">
        <v>528</v>
      </c>
      <c r="D175" s="23" t="s">
        <v>529</v>
      </c>
      <c r="E175" s="24" t="s">
        <v>30</v>
      </c>
      <c r="F175" s="24" t="s">
        <v>48</v>
      </c>
      <c r="G175" s="21" t="s">
        <v>534</v>
      </c>
      <c r="H175" s="28" t="s">
        <v>535</v>
      </c>
      <c r="I175" s="21" t="n">
        <v>1</v>
      </c>
      <c r="J175" s="25" t="n">
        <v>214.44</v>
      </c>
      <c r="K175" s="24" t="s">
        <v>51</v>
      </c>
      <c r="L175" s="25" t="n">
        <v>175.77</v>
      </c>
      <c r="M175" s="24" t="s">
        <v>29</v>
      </c>
      <c r="N175" s="22" t="n">
        <v>-22</v>
      </c>
      <c r="O175" s="26" t="n">
        <f aca="false">L175*N175</f>
        <v>-3866.94</v>
      </c>
      <c r="P175" s="27" t="n">
        <f aca="false">YEAR(E175)</f>
        <v>2021</v>
      </c>
      <c r="Q175" s="27" t="str">
        <f aca="false">IF(N175&lt;=0,"NO","SI")</f>
        <v>NO</v>
      </c>
    </row>
    <row r="176" customFormat="false" ht="12.8" hidden="false" customHeight="false" outlineLevel="0" collapsed="false">
      <c r="A176" s="21" t="s">
        <v>21</v>
      </c>
      <c r="B176" s="21" t="s">
        <v>22</v>
      </c>
      <c r="C176" s="22" t="s">
        <v>528</v>
      </c>
      <c r="D176" s="23" t="s">
        <v>529</v>
      </c>
      <c r="E176" s="24" t="s">
        <v>30</v>
      </c>
      <c r="F176" s="24" t="s">
        <v>48</v>
      </c>
      <c r="G176" s="21" t="s">
        <v>534</v>
      </c>
      <c r="H176" s="22" t="s">
        <v>535</v>
      </c>
      <c r="I176" s="21" t="n">
        <v>2</v>
      </c>
      <c r="J176" s="25" t="n">
        <v>0.33</v>
      </c>
      <c r="K176" s="24" t="s">
        <v>51</v>
      </c>
      <c r="L176" s="25" t="n">
        <v>0.27</v>
      </c>
      <c r="M176" s="24" t="s">
        <v>29</v>
      </c>
      <c r="N176" s="22" t="n">
        <v>-22</v>
      </c>
      <c r="O176" s="26" t="n">
        <f aca="false">L176*N176</f>
        <v>-5.94</v>
      </c>
      <c r="P176" s="27" t="n">
        <f aca="false">YEAR(E176)</f>
        <v>2021</v>
      </c>
      <c r="Q176" s="27" t="str">
        <f aca="false">IF(N176&lt;=0,"NO","SI")</f>
        <v>NO</v>
      </c>
    </row>
    <row r="177" customFormat="false" ht="12.8" hidden="false" customHeight="false" outlineLevel="0" collapsed="false">
      <c r="A177" s="21" t="s">
        <v>21</v>
      </c>
      <c r="B177" s="21" t="s">
        <v>22</v>
      </c>
      <c r="C177" s="22" t="s">
        <v>536</v>
      </c>
      <c r="D177" s="23" t="s">
        <v>537</v>
      </c>
      <c r="E177" s="24" t="s">
        <v>249</v>
      </c>
      <c r="F177" s="24" t="s">
        <v>538</v>
      </c>
      <c r="G177" s="21" t="s">
        <v>539</v>
      </c>
      <c r="H177" s="22" t="s">
        <v>540</v>
      </c>
      <c r="I177" s="21" t="n">
        <v>1</v>
      </c>
      <c r="J177" s="25" t="n">
        <v>35887.53</v>
      </c>
      <c r="K177" s="24" t="s">
        <v>541</v>
      </c>
      <c r="L177" s="25" t="n">
        <v>34178.6</v>
      </c>
      <c r="M177" s="24" t="s">
        <v>29</v>
      </c>
      <c r="N177" s="22" t="n">
        <v>-27</v>
      </c>
      <c r="O177" s="26" t="n">
        <f aca="false">L177*N177</f>
        <v>-922822.2</v>
      </c>
      <c r="P177" s="27" t="n">
        <f aca="false">YEAR(E177)</f>
        <v>2021</v>
      </c>
      <c r="Q177" s="27" t="str">
        <f aca="false">IF(N177&lt;=0,"NO","SI")</f>
        <v>NO</v>
      </c>
    </row>
    <row r="178" customFormat="false" ht="12.8" hidden="false" customHeight="false" outlineLevel="0" collapsed="false">
      <c r="A178" s="21" t="s">
        <v>21</v>
      </c>
      <c r="B178" s="21" t="s">
        <v>22</v>
      </c>
      <c r="C178" s="22" t="s">
        <v>536</v>
      </c>
      <c r="D178" s="23" t="s">
        <v>537</v>
      </c>
      <c r="E178" s="24" t="s">
        <v>249</v>
      </c>
      <c r="F178" s="24" t="s">
        <v>538</v>
      </c>
      <c r="G178" s="21" t="s">
        <v>542</v>
      </c>
      <c r="H178" s="22" t="s">
        <v>543</v>
      </c>
      <c r="I178" s="21" t="n">
        <v>1</v>
      </c>
      <c r="J178" s="25" t="n">
        <v>19936.36</v>
      </c>
      <c r="K178" s="24" t="s">
        <v>541</v>
      </c>
      <c r="L178" s="25" t="n">
        <v>18987.01</v>
      </c>
      <c r="M178" s="24" t="s">
        <v>29</v>
      </c>
      <c r="N178" s="22" t="n">
        <v>-27</v>
      </c>
      <c r="O178" s="26" t="n">
        <f aca="false">L178*N178</f>
        <v>-512649.27</v>
      </c>
      <c r="P178" s="27" t="n">
        <f aca="false">YEAR(E178)</f>
        <v>2021</v>
      </c>
      <c r="Q178" s="27" t="str">
        <f aca="false">IF(N178&lt;=0,"NO","SI")</f>
        <v>NO</v>
      </c>
    </row>
    <row r="179" customFormat="false" ht="12.8" hidden="false" customHeight="false" outlineLevel="0" collapsed="false">
      <c r="A179" s="21" t="s">
        <v>21</v>
      </c>
      <c r="B179" s="21" t="s">
        <v>22</v>
      </c>
      <c r="C179" s="22" t="s">
        <v>544</v>
      </c>
      <c r="D179" s="23" t="s">
        <v>545</v>
      </c>
      <c r="E179" s="24" t="s">
        <v>36</v>
      </c>
      <c r="F179" s="24" t="s">
        <v>36</v>
      </c>
      <c r="G179" s="21" t="s">
        <v>546</v>
      </c>
      <c r="H179" s="22" t="s">
        <v>547</v>
      </c>
      <c r="I179" s="21" t="n">
        <v>1</v>
      </c>
      <c r="J179" s="25" t="n">
        <v>3993</v>
      </c>
      <c r="K179" s="24" t="s">
        <v>39</v>
      </c>
      <c r="L179" s="25" t="n">
        <v>3630</v>
      </c>
      <c r="M179" s="24" t="s">
        <v>29</v>
      </c>
      <c r="N179" s="22" t="n">
        <v>-21</v>
      </c>
      <c r="O179" s="26" t="n">
        <f aca="false">L179*N179</f>
        <v>-76230</v>
      </c>
      <c r="P179" s="27" t="n">
        <f aca="false">YEAR(E179)</f>
        <v>2021</v>
      </c>
      <c r="Q179" s="27" t="str">
        <f aca="false">IF(N179&lt;=0,"NO","SI")</f>
        <v>NO</v>
      </c>
    </row>
    <row r="180" customFormat="false" ht="12.8" hidden="false" customHeight="false" outlineLevel="0" collapsed="false">
      <c r="A180" s="21" t="s">
        <v>21</v>
      </c>
      <c r="B180" s="21" t="s">
        <v>22</v>
      </c>
      <c r="C180" s="22" t="s">
        <v>548</v>
      </c>
      <c r="D180" s="23" t="s">
        <v>549</v>
      </c>
      <c r="E180" s="24" t="s">
        <v>278</v>
      </c>
      <c r="F180" s="24" t="s">
        <v>36</v>
      </c>
      <c r="G180" s="21" t="s">
        <v>550</v>
      </c>
      <c r="H180" s="22" t="s">
        <v>551</v>
      </c>
      <c r="I180" s="21" t="n">
        <v>1</v>
      </c>
      <c r="J180" s="25" t="n">
        <v>189.34</v>
      </c>
      <c r="K180" s="24" t="s">
        <v>39</v>
      </c>
      <c r="L180" s="25" t="n">
        <v>155.2</v>
      </c>
      <c r="M180" s="24" t="s">
        <v>29</v>
      </c>
      <c r="N180" s="22" t="n">
        <v>-21</v>
      </c>
      <c r="O180" s="26" t="n">
        <f aca="false">L180*N180</f>
        <v>-3259.2</v>
      </c>
      <c r="P180" s="27" t="n">
        <f aca="false">YEAR(E180)</f>
        <v>2021</v>
      </c>
      <c r="Q180" s="27" t="str">
        <f aca="false">IF(N180&lt;=0,"NO","SI")</f>
        <v>NO</v>
      </c>
    </row>
    <row r="181" customFormat="false" ht="12.8" hidden="false" customHeight="false" outlineLevel="0" collapsed="false">
      <c r="A181" s="21" t="s">
        <v>21</v>
      </c>
      <c r="B181" s="21" t="s">
        <v>22</v>
      </c>
      <c r="C181" s="22" t="s">
        <v>552</v>
      </c>
      <c r="D181" s="23" t="s">
        <v>553</v>
      </c>
      <c r="E181" s="24" t="s">
        <v>25</v>
      </c>
      <c r="F181" s="24" t="s">
        <v>25</v>
      </c>
      <c r="G181" s="21" t="s">
        <v>554</v>
      </c>
      <c r="H181" s="22" t="s">
        <v>555</v>
      </c>
      <c r="I181" s="21" t="n">
        <v>1</v>
      </c>
      <c r="J181" s="25" t="n">
        <v>115.66</v>
      </c>
      <c r="K181" s="24" t="s">
        <v>28</v>
      </c>
      <c r="L181" s="25" t="n">
        <v>94.8</v>
      </c>
      <c r="M181" s="24" t="s">
        <v>29</v>
      </c>
      <c r="N181" s="22" t="n">
        <v>-19</v>
      </c>
      <c r="O181" s="26" t="n">
        <f aca="false">L181*N181</f>
        <v>-1801.2</v>
      </c>
      <c r="P181" s="27" t="n">
        <f aca="false">YEAR(E181)</f>
        <v>2021</v>
      </c>
      <c r="Q181" s="27" t="str">
        <f aca="false">IF(N181&lt;=0,"NO","SI")</f>
        <v>NO</v>
      </c>
    </row>
    <row r="182" customFormat="false" ht="12.8" hidden="false" customHeight="false" outlineLevel="0" collapsed="false">
      <c r="A182" s="21" t="s">
        <v>21</v>
      </c>
      <c r="B182" s="21" t="s">
        <v>22</v>
      </c>
      <c r="C182" s="22" t="s">
        <v>552</v>
      </c>
      <c r="D182" s="23" t="s">
        <v>553</v>
      </c>
      <c r="E182" s="24" t="s">
        <v>25</v>
      </c>
      <c r="F182" s="24" t="s">
        <v>25</v>
      </c>
      <c r="G182" s="21" t="s">
        <v>556</v>
      </c>
      <c r="H182" s="22" t="s">
        <v>557</v>
      </c>
      <c r="I182" s="21" t="n">
        <v>1</v>
      </c>
      <c r="J182" s="25" t="n">
        <v>262.3</v>
      </c>
      <c r="K182" s="24" t="s">
        <v>28</v>
      </c>
      <c r="L182" s="25" t="n">
        <v>215</v>
      </c>
      <c r="M182" s="24" t="s">
        <v>29</v>
      </c>
      <c r="N182" s="22" t="n">
        <v>-19</v>
      </c>
      <c r="O182" s="26" t="n">
        <f aca="false">L182*N182</f>
        <v>-4085</v>
      </c>
      <c r="P182" s="27" t="n">
        <f aca="false">YEAR(E182)</f>
        <v>2021</v>
      </c>
      <c r="Q182" s="27" t="str">
        <f aca="false">IF(N182&lt;=0,"NO","SI")</f>
        <v>NO</v>
      </c>
    </row>
    <row r="183" customFormat="false" ht="12.8" hidden="false" customHeight="false" outlineLevel="0" collapsed="false">
      <c r="A183" s="21" t="s">
        <v>21</v>
      </c>
      <c r="B183" s="21" t="s">
        <v>22</v>
      </c>
      <c r="C183" s="22" t="s">
        <v>558</v>
      </c>
      <c r="D183" s="23" t="s">
        <v>559</v>
      </c>
      <c r="E183" s="24" t="s">
        <v>48</v>
      </c>
      <c r="F183" s="24" t="s">
        <v>48</v>
      </c>
      <c r="G183" s="21" t="s">
        <v>560</v>
      </c>
      <c r="H183" s="22" t="s">
        <v>561</v>
      </c>
      <c r="I183" s="21" t="n">
        <v>1</v>
      </c>
      <c r="J183" s="25" t="n">
        <v>134.55</v>
      </c>
      <c r="K183" s="24" t="s">
        <v>51</v>
      </c>
      <c r="L183" s="25" t="n">
        <v>122.32</v>
      </c>
      <c r="M183" s="24" t="s">
        <v>29</v>
      </c>
      <c r="N183" s="22" t="n">
        <v>-22</v>
      </c>
      <c r="O183" s="26" t="n">
        <f aca="false">L183*N183</f>
        <v>-2691.04</v>
      </c>
      <c r="P183" s="27" t="n">
        <f aca="false">YEAR(E183)</f>
        <v>2021</v>
      </c>
      <c r="Q183" s="27" t="str">
        <f aca="false">IF(N183&lt;=0,"NO","SI")</f>
        <v>NO</v>
      </c>
    </row>
    <row r="184" customFormat="false" ht="12.8" hidden="false" customHeight="false" outlineLevel="0" collapsed="false">
      <c r="A184" s="21" t="s">
        <v>21</v>
      </c>
      <c r="B184" s="21" t="s">
        <v>22</v>
      </c>
      <c r="C184" s="22" t="s">
        <v>558</v>
      </c>
      <c r="D184" s="23" t="s">
        <v>559</v>
      </c>
      <c r="E184" s="24" t="s">
        <v>48</v>
      </c>
      <c r="F184" s="24" t="s">
        <v>48</v>
      </c>
      <c r="G184" s="21" t="s">
        <v>560</v>
      </c>
      <c r="H184" s="22" t="s">
        <v>561</v>
      </c>
      <c r="I184" s="21" t="n">
        <v>2</v>
      </c>
      <c r="J184" s="25" t="n">
        <v>0.09</v>
      </c>
      <c r="K184" s="24" t="s">
        <v>51</v>
      </c>
      <c r="L184" s="25" t="n">
        <v>0.08</v>
      </c>
      <c r="M184" s="24" t="s">
        <v>29</v>
      </c>
      <c r="N184" s="22" t="n">
        <v>-22</v>
      </c>
      <c r="O184" s="26" t="n">
        <f aca="false">L184*N184</f>
        <v>-1.76</v>
      </c>
      <c r="P184" s="27" t="n">
        <f aca="false">YEAR(E184)</f>
        <v>2021</v>
      </c>
      <c r="Q184" s="27" t="str">
        <f aca="false">IF(N184&lt;=0,"NO","SI")</f>
        <v>NO</v>
      </c>
    </row>
    <row r="185" customFormat="false" ht="12.8" hidden="false" customHeight="false" outlineLevel="0" collapsed="false">
      <c r="A185" s="21" t="s">
        <v>21</v>
      </c>
      <c r="B185" s="21" t="s">
        <v>22</v>
      </c>
      <c r="C185" s="22" t="s">
        <v>562</v>
      </c>
      <c r="D185" s="23" t="s">
        <v>563</v>
      </c>
      <c r="E185" s="24" t="s">
        <v>564</v>
      </c>
      <c r="F185" s="24" t="s">
        <v>565</v>
      </c>
      <c r="G185" s="21" t="s">
        <v>566</v>
      </c>
      <c r="H185" s="22" t="s">
        <v>188</v>
      </c>
      <c r="I185" s="21" t="n">
        <v>1</v>
      </c>
      <c r="J185" s="25" t="n">
        <v>800</v>
      </c>
      <c r="K185" s="24" t="s">
        <v>567</v>
      </c>
      <c r="L185" s="25" t="n">
        <v>800</v>
      </c>
      <c r="M185" s="24" t="s">
        <v>29</v>
      </c>
      <c r="N185" s="22" t="n">
        <v>-44</v>
      </c>
      <c r="O185" s="26" t="n">
        <f aca="false">L185*N185</f>
        <v>-35200</v>
      </c>
      <c r="P185" s="27" t="n">
        <f aca="false">YEAR(E185)</f>
        <v>2021</v>
      </c>
      <c r="Q185" s="27" t="str">
        <f aca="false">IF(N185&lt;=0,"NO","SI")</f>
        <v>NO</v>
      </c>
    </row>
    <row r="186" customFormat="false" ht="12.8" hidden="false" customHeight="false" outlineLevel="0" collapsed="false">
      <c r="A186" s="21" t="s">
        <v>21</v>
      </c>
      <c r="B186" s="21" t="s">
        <v>22</v>
      </c>
      <c r="C186" s="22" t="s">
        <v>568</v>
      </c>
      <c r="D186" s="23" t="s">
        <v>569</v>
      </c>
      <c r="E186" s="24" t="s">
        <v>25</v>
      </c>
      <c r="F186" s="24" t="s">
        <v>25</v>
      </c>
      <c r="G186" s="21" t="s">
        <v>570</v>
      </c>
      <c r="H186" s="22" t="s">
        <v>571</v>
      </c>
      <c r="I186" s="21" t="n">
        <v>1</v>
      </c>
      <c r="J186" s="25" t="n">
        <v>41414.12</v>
      </c>
      <c r="K186" s="24" t="s">
        <v>28</v>
      </c>
      <c r="L186" s="25" t="n">
        <v>33946</v>
      </c>
      <c r="M186" s="24" t="s">
        <v>29</v>
      </c>
      <c r="N186" s="22" t="n">
        <v>-19</v>
      </c>
      <c r="O186" s="26" t="n">
        <f aca="false">L186*N186</f>
        <v>-644974</v>
      </c>
      <c r="P186" s="27" t="n">
        <f aca="false">YEAR(E186)</f>
        <v>2021</v>
      </c>
      <c r="Q186" s="27" t="str">
        <f aca="false">IF(N186&lt;=0,"NO","SI")</f>
        <v>NO</v>
      </c>
    </row>
    <row r="187" customFormat="false" ht="12.8" hidden="false" customHeight="false" outlineLevel="0" collapsed="false">
      <c r="A187" s="21" t="s">
        <v>21</v>
      </c>
      <c r="B187" s="21" t="s">
        <v>22</v>
      </c>
      <c r="C187" s="22" t="s">
        <v>572</v>
      </c>
      <c r="D187" s="23" t="s">
        <v>573</v>
      </c>
      <c r="E187" s="24" t="s">
        <v>48</v>
      </c>
      <c r="F187" s="24" t="s">
        <v>48</v>
      </c>
      <c r="G187" s="21" t="s">
        <v>574</v>
      </c>
      <c r="H187" s="28" t="s">
        <v>575</v>
      </c>
      <c r="I187" s="21" t="n">
        <v>1</v>
      </c>
      <c r="J187" s="25" t="n">
        <v>91.5</v>
      </c>
      <c r="K187" s="24" t="s">
        <v>51</v>
      </c>
      <c r="L187" s="25" t="n">
        <v>75</v>
      </c>
      <c r="M187" s="24" t="s">
        <v>29</v>
      </c>
      <c r="N187" s="22" t="n">
        <v>-22</v>
      </c>
      <c r="O187" s="26" t="n">
        <f aca="false">L187*N187</f>
        <v>-1650</v>
      </c>
      <c r="P187" s="27" t="n">
        <f aca="false">YEAR(E187)</f>
        <v>2021</v>
      </c>
      <c r="Q187" s="27" t="str">
        <f aca="false">IF(N187&lt;=0,"NO","SI")</f>
        <v>NO</v>
      </c>
    </row>
    <row r="188" customFormat="false" ht="12.8" hidden="false" customHeight="false" outlineLevel="0" collapsed="false">
      <c r="A188" s="21" t="s">
        <v>21</v>
      </c>
      <c r="B188" s="21" t="s">
        <v>22</v>
      </c>
      <c r="C188" s="22" t="s">
        <v>576</v>
      </c>
      <c r="D188" s="23" t="s">
        <v>577</v>
      </c>
      <c r="E188" s="24" t="s">
        <v>30</v>
      </c>
      <c r="F188" s="24" t="s">
        <v>36</v>
      </c>
      <c r="G188" s="21" t="s">
        <v>578</v>
      </c>
      <c r="H188" s="28" t="s">
        <v>579</v>
      </c>
      <c r="I188" s="21" t="n">
        <v>1</v>
      </c>
      <c r="J188" s="25" t="n">
        <v>722.24</v>
      </c>
      <c r="K188" s="24" t="s">
        <v>39</v>
      </c>
      <c r="L188" s="25" t="n">
        <v>592</v>
      </c>
      <c r="M188" s="24" t="s">
        <v>29</v>
      </c>
      <c r="N188" s="22" t="n">
        <v>-21</v>
      </c>
      <c r="O188" s="26" t="n">
        <f aca="false">L188*N188</f>
        <v>-12432</v>
      </c>
      <c r="P188" s="27" t="n">
        <f aca="false">YEAR(E188)</f>
        <v>2021</v>
      </c>
      <c r="Q188" s="27" t="str">
        <f aca="false">IF(N188&lt;=0,"NO","SI")</f>
        <v>NO</v>
      </c>
    </row>
    <row r="189" customFormat="false" ht="12.8" hidden="false" customHeight="false" outlineLevel="0" collapsed="false">
      <c r="A189" s="21" t="s">
        <v>21</v>
      </c>
      <c r="B189" s="21" t="s">
        <v>22</v>
      </c>
      <c r="C189" s="22" t="s">
        <v>580</v>
      </c>
      <c r="D189" s="23" t="s">
        <v>581</v>
      </c>
      <c r="E189" s="24" t="s">
        <v>582</v>
      </c>
      <c r="F189" s="24" t="s">
        <v>582</v>
      </c>
      <c r="G189" s="21" t="s">
        <v>583</v>
      </c>
      <c r="H189" s="28" t="s">
        <v>584</v>
      </c>
      <c r="I189" s="21" t="n">
        <v>1</v>
      </c>
      <c r="J189" s="25" t="n">
        <v>1260</v>
      </c>
      <c r="K189" s="24" t="s">
        <v>585</v>
      </c>
      <c r="L189" s="25" t="n">
        <v>1260</v>
      </c>
      <c r="M189" s="24" t="s">
        <v>29</v>
      </c>
      <c r="N189" s="22" t="n">
        <v>-54</v>
      </c>
      <c r="O189" s="26" t="n">
        <f aca="false">L189*N189</f>
        <v>-68040</v>
      </c>
      <c r="P189" s="27" t="n">
        <f aca="false">YEAR(E189)</f>
        <v>2021</v>
      </c>
      <c r="Q189" s="27" t="str">
        <f aca="false">IF(N189&lt;=0,"NO","SI")</f>
        <v>NO</v>
      </c>
    </row>
    <row r="190" customFormat="false" ht="12.8" hidden="false" customHeight="false" outlineLevel="0" collapsed="false">
      <c r="A190" s="21" t="s">
        <v>21</v>
      </c>
      <c r="B190" s="21" t="s">
        <v>22</v>
      </c>
      <c r="C190" s="22" t="s">
        <v>586</v>
      </c>
      <c r="D190" s="23" t="s">
        <v>587</v>
      </c>
      <c r="E190" s="24" t="s">
        <v>97</v>
      </c>
      <c r="F190" s="24" t="s">
        <v>25</v>
      </c>
      <c r="G190" s="21" t="s">
        <v>588</v>
      </c>
      <c r="H190" s="28" t="s">
        <v>589</v>
      </c>
      <c r="I190" s="21" t="n">
        <v>1</v>
      </c>
      <c r="J190" s="25" t="n">
        <v>2025.2</v>
      </c>
      <c r="K190" s="24" t="s">
        <v>28</v>
      </c>
      <c r="L190" s="25" t="n">
        <v>1660</v>
      </c>
      <c r="M190" s="24" t="s">
        <v>29</v>
      </c>
      <c r="N190" s="22" t="n">
        <v>-19</v>
      </c>
      <c r="O190" s="26" t="n">
        <f aca="false">L190*N190</f>
        <v>-31540</v>
      </c>
      <c r="P190" s="27" t="n">
        <f aca="false">YEAR(E190)</f>
        <v>2021</v>
      </c>
      <c r="Q190" s="27" t="str">
        <f aca="false">IF(N190&lt;=0,"NO","SI")</f>
        <v>NO</v>
      </c>
    </row>
    <row r="191" customFormat="false" ht="12.8" hidden="false" customHeight="false" outlineLevel="0" collapsed="false">
      <c r="A191" s="21" t="s">
        <v>21</v>
      </c>
      <c r="B191" s="21" t="s">
        <v>22</v>
      </c>
      <c r="C191" s="22" t="s">
        <v>590</v>
      </c>
      <c r="D191" s="23" t="s">
        <v>591</v>
      </c>
      <c r="E191" s="24" t="s">
        <v>36</v>
      </c>
      <c r="F191" s="24" t="s">
        <v>36</v>
      </c>
      <c r="G191" s="21" t="s">
        <v>592</v>
      </c>
      <c r="H191" s="28" t="s">
        <v>593</v>
      </c>
      <c r="I191" s="21" t="n">
        <v>1</v>
      </c>
      <c r="J191" s="25" t="n">
        <v>1537.2</v>
      </c>
      <c r="K191" s="24" t="s">
        <v>39</v>
      </c>
      <c r="L191" s="25" t="n">
        <v>1260</v>
      </c>
      <c r="M191" s="24" t="s">
        <v>29</v>
      </c>
      <c r="N191" s="22" t="n">
        <v>-21</v>
      </c>
      <c r="O191" s="26" t="n">
        <f aca="false">L191*N191</f>
        <v>-26460</v>
      </c>
      <c r="P191" s="27" t="n">
        <f aca="false">YEAR(E191)</f>
        <v>2021</v>
      </c>
      <c r="Q191" s="27" t="str">
        <f aca="false">IF(N191&lt;=0,"NO","SI")</f>
        <v>NO</v>
      </c>
    </row>
    <row r="192" customFormat="false" ht="12.8" hidden="false" customHeight="false" outlineLevel="0" collapsed="false">
      <c r="A192" s="21" t="s">
        <v>21</v>
      </c>
      <c r="B192" s="21" t="s">
        <v>22</v>
      </c>
      <c r="C192" s="22" t="s">
        <v>594</v>
      </c>
      <c r="D192" s="23" t="s">
        <v>595</v>
      </c>
      <c r="E192" s="24" t="s">
        <v>25</v>
      </c>
      <c r="F192" s="24" t="s">
        <v>25</v>
      </c>
      <c r="G192" s="21" t="s">
        <v>596</v>
      </c>
      <c r="H192" s="28" t="s">
        <v>597</v>
      </c>
      <c r="I192" s="21" t="n">
        <v>1</v>
      </c>
      <c r="J192" s="25" t="n">
        <v>5928</v>
      </c>
      <c r="K192" s="24" t="s">
        <v>28</v>
      </c>
      <c r="L192" s="25" t="n">
        <v>5700</v>
      </c>
      <c r="M192" s="24" t="s">
        <v>29</v>
      </c>
      <c r="N192" s="22" t="n">
        <v>-19</v>
      </c>
      <c r="O192" s="26" t="n">
        <f aca="false">L192*N192</f>
        <v>-108300</v>
      </c>
      <c r="P192" s="27" t="n">
        <f aca="false">YEAR(E192)</f>
        <v>2021</v>
      </c>
      <c r="Q192" s="27" t="str">
        <f aca="false">IF(N192&lt;=0,"NO","SI")</f>
        <v>NO</v>
      </c>
    </row>
    <row r="193" customFormat="false" ht="12.8" hidden="false" customHeight="false" outlineLevel="0" collapsed="false">
      <c r="A193" s="21" t="s">
        <v>21</v>
      </c>
      <c r="B193" s="21" t="s">
        <v>22</v>
      </c>
      <c r="C193" s="22" t="s">
        <v>594</v>
      </c>
      <c r="D193" s="23" t="s">
        <v>595</v>
      </c>
      <c r="E193" s="24" t="s">
        <v>30</v>
      </c>
      <c r="F193" s="24" t="s">
        <v>30</v>
      </c>
      <c r="G193" s="21" t="s">
        <v>598</v>
      </c>
      <c r="H193" s="28" t="s">
        <v>599</v>
      </c>
      <c r="I193" s="21" t="n">
        <v>1</v>
      </c>
      <c r="J193" s="25" t="n">
        <v>2340</v>
      </c>
      <c r="K193" s="24" t="s">
        <v>33</v>
      </c>
      <c r="L193" s="25" t="n">
        <v>2250</v>
      </c>
      <c r="M193" s="24" t="s">
        <v>29</v>
      </c>
      <c r="N193" s="22" t="n">
        <v>-20</v>
      </c>
      <c r="O193" s="26" t="n">
        <f aca="false">L193*N193</f>
        <v>-45000</v>
      </c>
      <c r="P193" s="27" t="n">
        <f aca="false">YEAR(E193)</f>
        <v>2021</v>
      </c>
      <c r="Q193" s="27" t="str">
        <f aca="false">IF(N193&lt;=0,"NO","SI")</f>
        <v>NO</v>
      </c>
    </row>
    <row r="194" customFormat="false" ht="12.8" hidden="false" customHeight="false" outlineLevel="0" collapsed="false">
      <c r="A194" s="21" t="s">
        <v>21</v>
      </c>
      <c r="B194" s="21" t="s">
        <v>22</v>
      </c>
      <c r="C194" s="22" t="s">
        <v>594</v>
      </c>
      <c r="D194" s="23" t="s">
        <v>595</v>
      </c>
      <c r="E194" s="24" t="s">
        <v>30</v>
      </c>
      <c r="F194" s="24" t="s">
        <v>30</v>
      </c>
      <c r="G194" s="21" t="s">
        <v>600</v>
      </c>
      <c r="H194" s="28" t="s">
        <v>601</v>
      </c>
      <c r="I194" s="21" t="n">
        <v>1</v>
      </c>
      <c r="J194" s="25" t="n">
        <v>2340</v>
      </c>
      <c r="K194" s="24" t="s">
        <v>33</v>
      </c>
      <c r="L194" s="25" t="n">
        <v>2250</v>
      </c>
      <c r="M194" s="24" t="s">
        <v>29</v>
      </c>
      <c r="N194" s="22" t="n">
        <v>-20</v>
      </c>
      <c r="O194" s="26" t="n">
        <f aca="false">L194*N194</f>
        <v>-45000</v>
      </c>
      <c r="P194" s="27" t="n">
        <f aca="false">YEAR(E194)</f>
        <v>2021</v>
      </c>
      <c r="Q194" s="27" t="str">
        <f aca="false">IF(N194&lt;=0,"NO","SI")</f>
        <v>NO</v>
      </c>
    </row>
    <row r="195" customFormat="false" ht="12.8" hidden="false" customHeight="false" outlineLevel="0" collapsed="false">
      <c r="A195" s="21" t="s">
        <v>21</v>
      </c>
      <c r="B195" s="21" t="s">
        <v>22</v>
      </c>
      <c r="C195" s="22" t="s">
        <v>594</v>
      </c>
      <c r="D195" s="23" t="s">
        <v>595</v>
      </c>
      <c r="E195" s="24" t="s">
        <v>30</v>
      </c>
      <c r="F195" s="24" t="s">
        <v>36</v>
      </c>
      <c r="G195" s="21" t="s">
        <v>602</v>
      </c>
      <c r="H195" s="28" t="s">
        <v>603</v>
      </c>
      <c r="I195" s="21" t="n">
        <v>1</v>
      </c>
      <c r="J195" s="25" t="n">
        <v>37.8</v>
      </c>
      <c r="K195" s="24" t="s">
        <v>39</v>
      </c>
      <c r="L195" s="25" t="n">
        <v>36</v>
      </c>
      <c r="M195" s="24" t="s">
        <v>29</v>
      </c>
      <c r="N195" s="22" t="n">
        <v>-21</v>
      </c>
      <c r="O195" s="26" t="n">
        <f aca="false">L195*N195</f>
        <v>-756</v>
      </c>
      <c r="P195" s="27" t="n">
        <f aca="false">YEAR(E195)</f>
        <v>2021</v>
      </c>
      <c r="Q195" s="27" t="str">
        <f aca="false">IF(N195&lt;=0,"NO","SI")</f>
        <v>NO</v>
      </c>
    </row>
    <row r="196" customFormat="false" ht="12.8" hidden="false" customHeight="false" outlineLevel="0" collapsed="false">
      <c r="A196" s="21" t="s">
        <v>21</v>
      </c>
      <c r="B196" s="21" t="s">
        <v>22</v>
      </c>
      <c r="C196" s="22" t="s">
        <v>594</v>
      </c>
      <c r="D196" s="23" t="s">
        <v>595</v>
      </c>
      <c r="E196" s="24" t="s">
        <v>30</v>
      </c>
      <c r="F196" s="24" t="s">
        <v>36</v>
      </c>
      <c r="G196" s="21" t="s">
        <v>604</v>
      </c>
      <c r="H196" s="28" t="s">
        <v>605</v>
      </c>
      <c r="I196" s="21" t="n">
        <v>1</v>
      </c>
      <c r="J196" s="25" t="n">
        <v>883.52</v>
      </c>
      <c r="K196" s="24" t="s">
        <v>39</v>
      </c>
      <c r="L196" s="25" t="n">
        <v>724.2</v>
      </c>
      <c r="M196" s="24" t="s">
        <v>29</v>
      </c>
      <c r="N196" s="22" t="n">
        <v>-21</v>
      </c>
      <c r="O196" s="26" t="n">
        <f aca="false">L196*N196</f>
        <v>-15208.2</v>
      </c>
      <c r="P196" s="27" t="n">
        <f aca="false">YEAR(E196)</f>
        <v>2021</v>
      </c>
      <c r="Q196" s="27" t="str">
        <f aca="false">IF(N196&lt;=0,"NO","SI")</f>
        <v>NO</v>
      </c>
    </row>
    <row r="197" customFormat="false" ht="12.8" hidden="false" customHeight="false" outlineLevel="0" collapsed="false">
      <c r="A197" s="21" t="s">
        <v>21</v>
      </c>
      <c r="B197" s="21" t="s">
        <v>22</v>
      </c>
      <c r="C197" s="22" t="s">
        <v>594</v>
      </c>
      <c r="D197" s="23" t="s">
        <v>595</v>
      </c>
      <c r="E197" s="24" t="s">
        <v>36</v>
      </c>
      <c r="F197" s="24" t="s">
        <v>36</v>
      </c>
      <c r="G197" s="21" t="s">
        <v>606</v>
      </c>
      <c r="H197" s="28" t="s">
        <v>607</v>
      </c>
      <c r="I197" s="21" t="n">
        <v>1</v>
      </c>
      <c r="J197" s="25" t="n">
        <v>2340</v>
      </c>
      <c r="K197" s="24" t="s">
        <v>39</v>
      </c>
      <c r="L197" s="25" t="n">
        <v>2250</v>
      </c>
      <c r="M197" s="24" t="s">
        <v>29</v>
      </c>
      <c r="N197" s="22" t="n">
        <v>-21</v>
      </c>
      <c r="O197" s="26" t="n">
        <f aca="false">L197*N197</f>
        <v>-47250</v>
      </c>
      <c r="P197" s="27" t="n">
        <f aca="false">YEAR(E197)</f>
        <v>2021</v>
      </c>
      <c r="Q197" s="27" t="str">
        <f aca="false">IF(N197&lt;=0,"NO","SI")</f>
        <v>NO</v>
      </c>
    </row>
    <row r="198" customFormat="false" ht="12.8" hidden="false" customHeight="false" outlineLevel="0" collapsed="false">
      <c r="A198" s="21" t="s">
        <v>21</v>
      </c>
      <c r="B198" s="21" t="s">
        <v>22</v>
      </c>
      <c r="C198" s="22" t="s">
        <v>594</v>
      </c>
      <c r="D198" s="23" t="s">
        <v>595</v>
      </c>
      <c r="E198" s="24" t="s">
        <v>36</v>
      </c>
      <c r="F198" s="24" t="s">
        <v>36</v>
      </c>
      <c r="G198" s="21" t="s">
        <v>608</v>
      </c>
      <c r="H198" s="28" t="s">
        <v>609</v>
      </c>
      <c r="I198" s="21" t="n">
        <v>1</v>
      </c>
      <c r="J198" s="25" t="n">
        <v>2340</v>
      </c>
      <c r="K198" s="24" t="s">
        <v>39</v>
      </c>
      <c r="L198" s="25" t="n">
        <v>2250</v>
      </c>
      <c r="M198" s="24" t="s">
        <v>29</v>
      </c>
      <c r="N198" s="22" t="n">
        <v>-21</v>
      </c>
      <c r="O198" s="26" t="n">
        <f aca="false">L198*N198</f>
        <v>-47250</v>
      </c>
      <c r="P198" s="27" t="n">
        <f aca="false">YEAR(E198)</f>
        <v>2021</v>
      </c>
      <c r="Q198" s="27" t="str">
        <f aca="false">IF(N198&lt;=0,"NO","SI")</f>
        <v>NO</v>
      </c>
    </row>
    <row r="199" customFormat="false" ht="12.8" hidden="false" customHeight="false" outlineLevel="0" collapsed="false">
      <c r="A199" s="21" t="s">
        <v>21</v>
      </c>
      <c r="B199" s="21" t="s">
        <v>22</v>
      </c>
      <c r="C199" s="22" t="s">
        <v>594</v>
      </c>
      <c r="D199" s="23" t="s">
        <v>595</v>
      </c>
      <c r="E199" s="24" t="s">
        <v>36</v>
      </c>
      <c r="F199" s="24" t="s">
        <v>36</v>
      </c>
      <c r="G199" s="21" t="s">
        <v>610</v>
      </c>
      <c r="H199" s="28" t="s">
        <v>611</v>
      </c>
      <c r="I199" s="21" t="n">
        <v>1</v>
      </c>
      <c r="J199" s="25" t="n">
        <v>927.2</v>
      </c>
      <c r="K199" s="24" t="s">
        <v>39</v>
      </c>
      <c r="L199" s="25" t="n">
        <v>760</v>
      </c>
      <c r="M199" s="24" t="s">
        <v>29</v>
      </c>
      <c r="N199" s="22" t="n">
        <v>-21</v>
      </c>
      <c r="O199" s="26" t="n">
        <f aca="false">L199*N199</f>
        <v>-15960</v>
      </c>
      <c r="P199" s="27" t="n">
        <f aca="false">YEAR(E199)</f>
        <v>2021</v>
      </c>
      <c r="Q199" s="27" t="str">
        <f aca="false">IF(N199&lt;=0,"NO","SI")</f>
        <v>NO</v>
      </c>
    </row>
    <row r="200" customFormat="false" ht="12.8" hidden="false" customHeight="false" outlineLevel="0" collapsed="false">
      <c r="A200" s="21" t="s">
        <v>21</v>
      </c>
      <c r="B200" s="21" t="s">
        <v>22</v>
      </c>
      <c r="C200" s="22" t="s">
        <v>594</v>
      </c>
      <c r="D200" s="23" t="s">
        <v>595</v>
      </c>
      <c r="E200" s="24" t="s">
        <v>48</v>
      </c>
      <c r="F200" s="24" t="s">
        <v>48</v>
      </c>
      <c r="G200" s="21" t="s">
        <v>612</v>
      </c>
      <c r="H200" s="28" t="s">
        <v>613</v>
      </c>
      <c r="I200" s="21" t="n">
        <v>1</v>
      </c>
      <c r="J200" s="25" t="n">
        <v>2340</v>
      </c>
      <c r="K200" s="24" t="s">
        <v>51</v>
      </c>
      <c r="L200" s="25" t="n">
        <v>2250</v>
      </c>
      <c r="M200" s="24" t="s">
        <v>29</v>
      </c>
      <c r="N200" s="22" t="n">
        <v>-22</v>
      </c>
      <c r="O200" s="26" t="n">
        <f aca="false">L200*N200</f>
        <v>-49500</v>
      </c>
      <c r="P200" s="27" t="n">
        <f aca="false">YEAR(E200)</f>
        <v>2021</v>
      </c>
      <c r="Q200" s="27" t="str">
        <f aca="false">IF(N200&lt;=0,"NO","SI")</f>
        <v>NO</v>
      </c>
    </row>
    <row r="201" customFormat="false" ht="12.8" hidden="false" customHeight="false" outlineLevel="0" collapsed="false">
      <c r="A201" s="21" t="s">
        <v>21</v>
      </c>
      <c r="B201" s="21" t="s">
        <v>22</v>
      </c>
      <c r="C201" s="22" t="s">
        <v>594</v>
      </c>
      <c r="D201" s="23" t="s">
        <v>595</v>
      </c>
      <c r="E201" s="24" t="s">
        <v>48</v>
      </c>
      <c r="F201" s="24" t="s">
        <v>48</v>
      </c>
      <c r="G201" s="21" t="s">
        <v>614</v>
      </c>
      <c r="H201" s="28" t="s">
        <v>615</v>
      </c>
      <c r="I201" s="21" t="n">
        <v>1</v>
      </c>
      <c r="J201" s="25" t="n">
        <v>2340</v>
      </c>
      <c r="K201" s="24" t="s">
        <v>51</v>
      </c>
      <c r="L201" s="25" t="n">
        <v>2250</v>
      </c>
      <c r="M201" s="24" t="s">
        <v>29</v>
      </c>
      <c r="N201" s="22" t="n">
        <v>-22</v>
      </c>
      <c r="O201" s="26" t="n">
        <f aca="false">L201*N201</f>
        <v>-49500</v>
      </c>
      <c r="P201" s="27" t="n">
        <f aca="false">YEAR(E201)</f>
        <v>2021</v>
      </c>
      <c r="Q201" s="27" t="str">
        <f aca="false">IF(N201&lt;=0,"NO","SI")</f>
        <v>NO</v>
      </c>
    </row>
    <row r="202" customFormat="false" ht="12.8" hidden="false" customHeight="false" outlineLevel="0" collapsed="false">
      <c r="A202" s="21" t="s">
        <v>21</v>
      </c>
      <c r="B202" s="21" t="s">
        <v>22</v>
      </c>
      <c r="C202" s="22" t="s">
        <v>594</v>
      </c>
      <c r="D202" s="23" t="s">
        <v>595</v>
      </c>
      <c r="E202" s="24" t="s">
        <v>48</v>
      </c>
      <c r="F202" s="24" t="s">
        <v>48</v>
      </c>
      <c r="G202" s="21" t="s">
        <v>616</v>
      </c>
      <c r="H202" s="28" t="s">
        <v>617</v>
      </c>
      <c r="I202" s="21" t="n">
        <v>1</v>
      </c>
      <c r="J202" s="25" t="n">
        <v>2340</v>
      </c>
      <c r="K202" s="24" t="s">
        <v>51</v>
      </c>
      <c r="L202" s="25" t="n">
        <v>2250</v>
      </c>
      <c r="M202" s="24" t="s">
        <v>29</v>
      </c>
      <c r="N202" s="22" t="n">
        <v>-22</v>
      </c>
      <c r="O202" s="26" t="n">
        <f aca="false">L202*N202</f>
        <v>-49500</v>
      </c>
      <c r="P202" s="27" t="n">
        <f aca="false">YEAR(E202)</f>
        <v>2021</v>
      </c>
      <c r="Q202" s="27" t="str">
        <f aca="false">IF(N202&lt;=0,"NO","SI")</f>
        <v>NO</v>
      </c>
    </row>
    <row r="203" customFormat="false" ht="12.8" hidden="false" customHeight="false" outlineLevel="0" collapsed="false">
      <c r="A203" s="21" t="s">
        <v>21</v>
      </c>
      <c r="B203" s="21" t="s">
        <v>22</v>
      </c>
      <c r="C203" s="22" t="s">
        <v>618</v>
      </c>
      <c r="D203" s="23" t="s">
        <v>619</v>
      </c>
      <c r="E203" s="24" t="s">
        <v>25</v>
      </c>
      <c r="F203" s="24" t="s">
        <v>30</v>
      </c>
      <c r="G203" s="21" t="s">
        <v>620</v>
      </c>
      <c r="H203" s="28" t="s">
        <v>621</v>
      </c>
      <c r="I203" s="21" t="n">
        <v>1</v>
      </c>
      <c r="J203" s="25" t="n">
        <v>335.5</v>
      </c>
      <c r="K203" s="24" t="s">
        <v>33</v>
      </c>
      <c r="L203" s="25" t="n">
        <v>275</v>
      </c>
      <c r="M203" s="24" t="s">
        <v>29</v>
      </c>
      <c r="N203" s="22" t="n">
        <v>-20</v>
      </c>
      <c r="O203" s="26" t="n">
        <f aca="false">L203*N203</f>
        <v>-5500</v>
      </c>
      <c r="P203" s="27" t="n">
        <f aca="false">YEAR(E203)</f>
        <v>2021</v>
      </c>
      <c r="Q203" s="27" t="str">
        <f aca="false">IF(N203&lt;=0,"NO","SI")</f>
        <v>NO</v>
      </c>
    </row>
    <row r="204" customFormat="false" ht="12.8" hidden="false" customHeight="false" outlineLevel="0" collapsed="false">
      <c r="A204" s="21" t="s">
        <v>21</v>
      </c>
      <c r="B204" s="21" t="s">
        <v>22</v>
      </c>
      <c r="C204" s="22" t="s">
        <v>622</v>
      </c>
      <c r="D204" s="23" t="s">
        <v>623</v>
      </c>
      <c r="E204" s="24" t="s">
        <v>30</v>
      </c>
      <c r="F204" s="24" t="s">
        <v>30</v>
      </c>
      <c r="G204" s="21" t="s">
        <v>624</v>
      </c>
      <c r="H204" s="28" t="s">
        <v>625</v>
      </c>
      <c r="I204" s="21" t="n">
        <v>1</v>
      </c>
      <c r="J204" s="25" t="n">
        <v>915</v>
      </c>
      <c r="K204" s="24" t="s">
        <v>33</v>
      </c>
      <c r="L204" s="25" t="n">
        <v>750</v>
      </c>
      <c r="M204" s="24" t="s">
        <v>29</v>
      </c>
      <c r="N204" s="22" t="n">
        <v>-20</v>
      </c>
      <c r="O204" s="26" t="n">
        <f aca="false">L204*N204</f>
        <v>-15000</v>
      </c>
      <c r="P204" s="27" t="n">
        <f aca="false">YEAR(E204)</f>
        <v>2021</v>
      </c>
      <c r="Q204" s="27" t="str">
        <f aca="false">IF(N204&lt;=0,"NO","SI")</f>
        <v>NO</v>
      </c>
    </row>
    <row r="205" customFormat="false" ht="12.8" hidden="false" customHeight="false" outlineLevel="0" collapsed="false">
      <c r="A205" s="21" t="s">
        <v>21</v>
      </c>
      <c r="B205" s="21" t="s">
        <v>22</v>
      </c>
      <c r="C205" s="22" t="s">
        <v>622</v>
      </c>
      <c r="D205" s="23" t="s">
        <v>623</v>
      </c>
      <c r="E205" s="24" t="s">
        <v>36</v>
      </c>
      <c r="F205" s="24" t="s">
        <v>36</v>
      </c>
      <c r="G205" s="21" t="s">
        <v>626</v>
      </c>
      <c r="H205" s="28" t="s">
        <v>627</v>
      </c>
      <c r="I205" s="21" t="n">
        <v>1</v>
      </c>
      <c r="J205" s="25" t="n">
        <v>186.05</v>
      </c>
      <c r="K205" s="24" t="s">
        <v>39</v>
      </c>
      <c r="L205" s="25" t="n">
        <v>152.5</v>
      </c>
      <c r="M205" s="24" t="s">
        <v>29</v>
      </c>
      <c r="N205" s="22" t="n">
        <v>-21</v>
      </c>
      <c r="O205" s="26" t="n">
        <f aca="false">L205*N205</f>
        <v>-3202.5</v>
      </c>
      <c r="P205" s="27" t="n">
        <f aca="false">YEAR(E205)</f>
        <v>2021</v>
      </c>
      <c r="Q205" s="27" t="str">
        <f aca="false">IF(N205&lt;=0,"NO","SI")</f>
        <v>NO</v>
      </c>
    </row>
    <row r="206" customFormat="false" ht="12.8" hidden="false" customHeight="false" outlineLevel="0" collapsed="false">
      <c r="A206" s="21" t="s">
        <v>21</v>
      </c>
      <c r="B206" s="21" t="s">
        <v>22</v>
      </c>
      <c r="C206" s="22" t="s">
        <v>628</v>
      </c>
      <c r="D206" s="23" t="s">
        <v>629</v>
      </c>
      <c r="E206" s="24" t="s">
        <v>36</v>
      </c>
      <c r="F206" s="24" t="s">
        <v>48</v>
      </c>
      <c r="G206" s="21" t="s">
        <v>630</v>
      </c>
      <c r="H206" s="28" t="s">
        <v>631</v>
      </c>
      <c r="I206" s="21" t="n">
        <v>1</v>
      </c>
      <c r="J206" s="25" t="n">
        <v>1378.32</v>
      </c>
      <c r="K206" s="24" t="s">
        <v>51</v>
      </c>
      <c r="L206" s="25" t="n">
        <v>1253.02</v>
      </c>
      <c r="M206" s="24" t="s">
        <v>29</v>
      </c>
      <c r="N206" s="22" t="n">
        <v>-22</v>
      </c>
      <c r="O206" s="26" t="n">
        <f aca="false">L206*N206</f>
        <v>-27566.44</v>
      </c>
      <c r="P206" s="27" t="n">
        <f aca="false">YEAR(E206)</f>
        <v>2021</v>
      </c>
      <c r="Q206" s="27" t="str">
        <f aca="false">IF(N206&lt;=0,"NO","SI")</f>
        <v>NO</v>
      </c>
    </row>
    <row r="207" customFormat="false" ht="12.8" hidden="false" customHeight="false" outlineLevel="0" collapsed="false">
      <c r="A207" s="21" t="s">
        <v>21</v>
      </c>
      <c r="B207" s="21" t="s">
        <v>22</v>
      </c>
      <c r="C207" s="22" t="s">
        <v>632</v>
      </c>
      <c r="D207" s="23" t="s">
        <v>633</v>
      </c>
      <c r="E207" s="24" t="s">
        <v>25</v>
      </c>
      <c r="F207" s="24" t="s">
        <v>25</v>
      </c>
      <c r="G207" s="21" t="s">
        <v>634</v>
      </c>
      <c r="H207" s="28" t="s">
        <v>635</v>
      </c>
      <c r="I207" s="21" t="n">
        <v>1</v>
      </c>
      <c r="J207" s="25" t="n">
        <v>84.7</v>
      </c>
      <c r="K207" s="24" t="s">
        <v>28</v>
      </c>
      <c r="L207" s="25" t="n">
        <v>77</v>
      </c>
      <c r="M207" s="24" t="s">
        <v>29</v>
      </c>
      <c r="N207" s="22" t="n">
        <v>-19</v>
      </c>
      <c r="O207" s="26" t="n">
        <f aca="false">L207*N207</f>
        <v>-1463</v>
      </c>
      <c r="P207" s="27" t="n">
        <f aca="false">YEAR(E207)</f>
        <v>2021</v>
      </c>
      <c r="Q207" s="27" t="str">
        <f aca="false">IF(N207&lt;=0,"NO","SI")</f>
        <v>NO</v>
      </c>
    </row>
    <row r="208" customFormat="false" ht="12.8" hidden="false" customHeight="false" outlineLevel="0" collapsed="false">
      <c r="A208" s="21" t="s">
        <v>21</v>
      </c>
      <c r="B208" s="21" t="s">
        <v>22</v>
      </c>
      <c r="C208" s="22" t="s">
        <v>632</v>
      </c>
      <c r="D208" s="23" t="s">
        <v>633</v>
      </c>
      <c r="E208" s="24" t="s">
        <v>25</v>
      </c>
      <c r="F208" s="24" t="s">
        <v>25</v>
      </c>
      <c r="G208" s="21" t="s">
        <v>636</v>
      </c>
      <c r="H208" s="28" t="s">
        <v>637</v>
      </c>
      <c r="I208" s="21" t="n">
        <v>1</v>
      </c>
      <c r="J208" s="25" t="n">
        <v>438.49</v>
      </c>
      <c r="K208" s="24" t="s">
        <v>28</v>
      </c>
      <c r="L208" s="25" t="n">
        <v>398.63</v>
      </c>
      <c r="M208" s="24" t="s">
        <v>29</v>
      </c>
      <c r="N208" s="22" t="n">
        <v>-19</v>
      </c>
      <c r="O208" s="26" t="n">
        <f aca="false">L208*N208</f>
        <v>-7573.97</v>
      </c>
      <c r="P208" s="27" t="n">
        <f aca="false">YEAR(E208)</f>
        <v>2021</v>
      </c>
      <c r="Q208" s="27" t="str">
        <f aca="false">IF(N208&lt;=0,"NO","SI")</f>
        <v>NO</v>
      </c>
    </row>
    <row r="209" customFormat="false" ht="12.8" hidden="false" customHeight="false" outlineLevel="0" collapsed="false">
      <c r="A209" s="21" t="s">
        <v>21</v>
      </c>
      <c r="B209" s="21" t="s">
        <v>22</v>
      </c>
      <c r="C209" s="22" t="s">
        <v>632</v>
      </c>
      <c r="D209" s="23" t="s">
        <v>633</v>
      </c>
      <c r="E209" s="24" t="s">
        <v>25</v>
      </c>
      <c r="F209" s="24" t="s">
        <v>25</v>
      </c>
      <c r="G209" s="21" t="s">
        <v>638</v>
      </c>
      <c r="H209" s="28" t="s">
        <v>639</v>
      </c>
      <c r="I209" s="21" t="n">
        <v>1</v>
      </c>
      <c r="J209" s="25" t="n">
        <v>85</v>
      </c>
      <c r="K209" s="24" t="s">
        <v>28</v>
      </c>
      <c r="L209" s="25" t="n">
        <v>77.27</v>
      </c>
      <c r="M209" s="24" t="s">
        <v>29</v>
      </c>
      <c r="N209" s="22" t="n">
        <v>-19</v>
      </c>
      <c r="O209" s="26" t="n">
        <f aca="false">L209*N209</f>
        <v>-1468.13</v>
      </c>
      <c r="P209" s="27" t="n">
        <f aca="false">YEAR(E209)</f>
        <v>2021</v>
      </c>
      <c r="Q209" s="27" t="str">
        <f aca="false">IF(N209&lt;=0,"NO","SI")</f>
        <v>NO</v>
      </c>
    </row>
    <row r="210" customFormat="false" ht="12.8" hidden="false" customHeight="false" outlineLevel="0" collapsed="false">
      <c r="A210" s="21" t="s">
        <v>21</v>
      </c>
      <c r="B210" s="21" t="s">
        <v>22</v>
      </c>
      <c r="C210" s="22" t="s">
        <v>632</v>
      </c>
      <c r="D210" s="23" t="s">
        <v>633</v>
      </c>
      <c r="E210" s="24" t="s">
        <v>25</v>
      </c>
      <c r="F210" s="24" t="s">
        <v>25</v>
      </c>
      <c r="G210" s="21" t="s">
        <v>640</v>
      </c>
      <c r="H210" s="28" t="s">
        <v>641</v>
      </c>
      <c r="I210" s="21" t="n">
        <v>1</v>
      </c>
      <c r="J210" s="25" t="n">
        <v>143.1</v>
      </c>
      <c r="K210" s="24" t="s">
        <v>28</v>
      </c>
      <c r="L210" s="25" t="n">
        <v>130.09</v>
      </c>
      <c r="M210" s="24" t="s">
        <v>29</v>
      </c>
      <c r="N210" s="22" t="n">
        <v>-19</v>
      </c>
      <c r="O210" s="26" t="n">
        <f aca="false">L210*N210</f>
        <v>-2471.71</v>
      </c>
      <c r="P210" s="27" t="n">
        <f aca="false">YEAR(E210)</f>
        <v>2021</v>
      </c>
      <c r="Q210" s="27" t="str">
        <f aca="false">IF(N210&lt;=0,"NO","SI")</f>
        <v>NO</v>
      </c>
    </row>
    <row r="211" customFormat="false" ht="12.8" hidden="false" customHeight="false" outlineLevel="0" collapsed="false">
      <c r="A211" s="21" t="s">
        <v>21</v>
      </c>
      <c r="B211" s="21" t="s">
        <v>22</v>
      </c>
      <c r="C211" s="22" t="s">
        <v>632</v>
      </c>
      <c r="D211" s="23" t="s">
        <v>633</v>
      </c>
      <c r="E211" s="24" t="s">
        <v>25</v>
      </c>
      <c r="F211" s="24" t="s">
        <v>25</v>
      </c>
      <c r="G211" s="21" t="s">
        <v>642</v>
      </c>
      <c r="H211" s="28" t="s">
        <v>643</v>
      </c>
      <c r="I211" s="21" t="n">
        <v>1</v>
      </c>
      <c r="J211" s="25" t="n">
        <v>99</v>
      </c>
      <c r="K211" s="24" t="s">
        <v>28</v>
      </c>
      <c r="L211" s="25" t="n">
        <v>90</v>
      </c>
      <c r="M211" s="24" t="s">
        <v>29</v>
      </c>
      <c r="N211" s="22" t="n">
        <v>-19</v>
      </c>
      <c r="O211" s="26" t="n">
        <f aca="false">L211*N211</f>
        <v>-1710</v>
      </c>
      <c r="P211" s="27" t="n">
        <f aca="false">YEAR(E211)</f>
        <v>2021</v>
      </c>
      <c r="Q211" s="27" t="str">
        <f aca="false">IF(N211&lt;=0,"NO","SI")</f>
        <v>NO</v>
      </c>
    </row>
    <row r="212" customFormat="false" ht="12.8" hidden="false" customHeight="false" outlineLevel="0" collapsed="false">
      <c r="A212" s="21" t="s">
        <v>21</v>
      </c>
      <c r="B212" s="21" t="s">
        <v>22</v>
      </c>
      <c r="C212" s="22" t="s">
        <v>632</v>
      </c>
      <c r="D212" s="23" t="s">
        <v>633</v>
      </c>
      <c r="E212" s="24" t="s">
        <v>25</v>
      </c>
      <c r="F212" s="24" t="s">
        <v>25</v>
      </c>
      <c r="G212" s="21" t="s">
        <v>644</v>
      </c>
      <c r="H212" s="28" t="s">
        <v>645</v>
      </c>
      <c r="I212" s="21" t="n">
        <v>1</v>
      </c>
      <c r="J212" s="25" t="n">
        <v>243.75</v>
      </c>
      <c r="K212" s="24" t="s">
        <v>28</v>
      </c>
      <c r="L212" s="25" t="n">
        <v>221.59</v>
      </c>
      <c r="M212" s="24" t="s">
        <v>29</v>
      </c>
      <c r="N212" s="22" t="n">
        <v>-19</v>
      </c>
      <c r="O212" s="26" t="n">
        <f aca="false">L212*N212</f>
        <v>-4210.21</v>
      </c>
      <c r="P212" s="27" t="n">
        <f aca="false">YEAR(E212)</f>
        <v>2021</v>
      </c>
      <c r="Q212" s="27" t="str">
        <f aca="false">IF(N212&lt;=0,"NO","SI")</f>
        <v>NO</v>
      </c>
    </row>
    <row r="213" customFormat="false" ht="12.8" hidden="false" customHeight="false" outlineLevel="0" collapsed="false">
      <c r="A213" s="21" t="s">
        <v>21</v>
      </c>
      <c r="B213" s="21" t="s">
        <v>22</v>
      </c>
      <c r="C213" s="22" t="s">
        <v>632</v>
      </c>
      <c r="D213" s="23" t="s">
        <v>633</v>
      </c>
      <c r="E213" s="24" t="s">
        <v>25</v>
      </c>
      <c r="F213" s="24" t="s">
        <v>25</v>
      </c>
      <c r="G213" s="21" t="s">
        <v>644</v>
      </c>
      <c r="H213" s="28" t="s">
        <v>645</v>
      </c>
      <c r="I213" s="21" t="n">
        <v>2</v>
      </c>
      <c r="J213" s="25" t="n">
        <v>111.06</v>
      </c>
      <c r="K213" s="24" t="s">
        <v>28</v>
      </c>
      <c r="L213" s="25" t="n">
        <v>100.96</v>
      </c>
      <c r="M213" s="24" t="s">
        <v>29</v>
      </c>
      <c r="N213" s="22" t="n">
        <v>-19</v>
      </c>
      <c r="O213" s="26" t="n">
        <f aca="false">L213*N213</f>
        <v>-1918.24</v>
      </c>
      <c r="P213" s="27" t="n">
        <f aca="false">YEAR(E213)</f>
        <v>2021</v>
      </c>
      <c r="Q213" s="27" t="str">
        <f aca="false">IF(N213&lt;=0,"NO","SI")</f>
        <v>NO</v>
      </c>
    </row>
    <row r="214" customFormat="false" ht="12.8" hidden="false" customHeight="false" outlineLevel="0" collapsed="false">
      <c r="A214" s="21" t="s">
        <v>21</v>
      </c>
      <c r="B214" s="21" t="s">
        <v>22</v>
      </c>
      <c r="C214" s="22" t="s">
        <v>632</v>
      </c>
      <c r="D214" s="23" t="s">
        <v>633</v>
      </c>
      <c r="E214" s="24" t="s">
        <v>25</v>
      </c>
      <c r="F214" s="24" t="s">
        <v>25</v>
      </c>
      <c r="G214" s="21" t="s">
        <v>644</v>
      </c>
      <c r="H214" s="28" t="s">
        <v>645</v>
      </c>
      <c r="I214" s="21" t="n">
        <v>3</v>
      </c>
      <c r="J214" s="25" t="n">
        <v>0.01</v>
      </c>
      <c r="K214" s="24" t="s">
        <v>28</v>
      </c>
      <c r="L214" s="25" t="n">
        <v>0.01</v>
      </c>
      <c r="M214" s="24" t="s">
        <v>29</v>
      </c>
      <c r="N214" s="22" t="n">
        <v>-19</v>
      </c>
      <c r="O214" s="26" t="n">
        <f aca="false">L214*N214</f>
        <v>-0.19</v>
      </c>
      <c r="P214" s="27" t="n">
        <f aca="false">YEAR(E214)</f>
        <v>2021</v>
      </c>
      <c r="Q214" s="27" t="str">
        <f aca="false">IF(N214&lt;=0,"NO","SI")</f>
        <v>NO</v>
      </c>
    </row>
    <row r="215" customFormat="false" ht="12.8" hidden="false" customHeight="false" outlineLevel="0" collapsed="false">
      <c r="A215" s="21" t="s">
        <v>21</v>
      </c>
      <c r="B215" s="21" t="s">
        <v>22</v>
      </c>
      <c r="C215" s="22" t="s">
        <v>632</v>
      </c>
      <c r="D215" s="23" t="s">
        <v>633</v>
      </c>
      <c r="E215" s="24" t="s">
        <v>25</v>
      </c>
      <c r="F215" s="24" t="s">
        <v>30</v>
      </c>
      <c r="G215" s="21" t="s">
        <v>646</v>
      </c>
      <c r="H215" s="28" t="s">
        <v>647</v>
      </c>
      <c r="I215" s="21" t="n">
        <v>1</v>
      </c>
      <c r="J215" s="25" t="n">
        <v>173.8</v>
      </c>
      <c r="K215" s="24" t="s">
        <v>33</v>
      </c>
      <c r="L215" s="25" t="n">
        <v>158</v>
      </c>
      <c r="M215" s="24" t="s">
        <v>29</v>
      </c>
      <c r="N215" s="22" t="n">
        <v>-20</v>
      </c>
      <c r="O215" s="26" t="n">
        <f aca="false">L215*N215</f>
        <v>-3160</v>
      </c>
      <c r="P215" s="27" t="n">
        <f aca="false">YEAR(E215)</f>
        <v>2021</v>
      </c>
      <c r="Q215" s="27" t="str">
        <f aca="false">IF(N215&lt;=0,"NO","SI")</f>
        <v>NO</v>
      </c>
    </row>
    <row r="216" customFormat="false" ht="12.8" hidden="false" customHeight="false" outlineLevel="0" collapsed="false">
      <c r="A216" s="21" t="s">
        <v>21</v>
      </c>
      <c r="B216" s="21" t="s">
        <v>22</v>
      </c>
      <c r="C216" s="22" t="s">
        <v>632</v>
      </c>
      <c r="D216" s="23" t="s">
        <v>633</v>
      </c>
      <c r="E216" s="24" t="s">
        <v>25</v>
      </c>
      <c r="F216" s="24" t="s">
        <v>25</v>
      </c>
      <c r="G216" s="21" t="s">
        <v>648</v>
      </c>
      <c r="H216" s="28" t="s">
        <v>649</v>
      </c>
      <c r="I216" s="21" t="n">
        <v>1</v>
      </c>
      <c r="J216" s="25" t="n">
        <v>22</v>
      </c>
      <c r="K216" s="24" t="s">
        <v>28</v>
      </c>
      <c r="L216" s="25" t="n">
        <v>20</v>
      </c>
      <c r="M216" s="24" t="s">
        <v>29</v>
      </c>
      <c r="N216" s="22" t="n">
        <v>-19</v>
      </c>
      <c r="O216" s="26" t="n">
        <f aca="false">L216*N216</f>
        <v>-380</v>
      </c>
      <c r="P216" s="27" t="n">
        <f aca="false">YEAR(E216)</f>
        <v>2021</v>
      </c>
      <c r="Q216" s="27" t="str">
        <f aca="false">IF(N216&lt;=0,"NO","SI")</f>
        <v>NO</v>
      </c>
    </row>
    <row r="217" customFormat="false" ht="12.8" hidden="false" customHeight="false" outlineLevel="0" collapsed="false">
      <c r="A217" s="21" t="s">
        <v>21</v>
      </c>
      <c r="B217" s="21" t="s">
        <v>22</v>
      </c>
      <c r="C217" s="22" t="s">
        <v>632</v>
      </c>
      <c r="D217" s="23" t="s">
        <v>633</v>
      </c>
      <c r="E217" s="24" t="s">
        <v>36</v>
      </c>
      <c r="F217" s="24" t="s">
        <v>36</v>
      </c>
      <c r="G217" s="21" t="s">
        <v>650</v>
      </c>
      <c r="H217" s="28" t="s">
        <v>651</v>
      </c>
      <c r="I217" s="21" t="n">
        <v>1</v>
      </c>
      <c r="J217" s="25" t="n">
        <v>1387.1</v>
      </c>
      <c r="K217" s="24" t="s">
        <v>39</v>
      </c>
      <c r="L217" s="25" t="n">
        <v>1261</v>
      </c>
      <c r="M217" s="24" t="s">
        <v>29</v>
      </c>
      <c r="N217" s="22" t="n">
        <v>-21</v>
      </c>
      <c r="O217" s="26" t="n">
        <f aca="false">L217*N217</f>
        <v>-26481</v>
      </c>
      <c r="P217" s="27" t="n">
        <f aca="false">YEAR(E217)</f>
        <v>2021</v>
      </c>
      <c r="Q217" s="27" t="str">
        <f aca="false">IF(N217&lt;=0,"NO","SI")</f>
        <v>NO</v>
      </c>
    </row>
    <row r="218" customFormat="false" ht="12.8" hidden="false" customHeight="false" outlineLevel="0" collapsed="false">
      <c r="A218" s="21" t="s">
        <v>21</v>
      </c>
      <c r="B218" s="21" t="s">
        <v>22</v>
      </c>
      <c r="C218" s="22" t="s">
        <v>632</v>
      </c>
      <c r="D218" s="23" t="s">
        <v>633</v>
      </c>
      <c r="E218" s="24" t="s">
        <v>36</v>
      </c>
      <c r="F218" s="24" t="s">
        <v>36</v>
      </c>
      <c r="G218" s="21" t="s">
        <v>652</v>
      </c>
      <c r="H218" s="28" t="s">
        <v>653</v>
      </c>
      <c r="I218" s="21" t="n">
        <v>1</v>
      </c>
      <c r="J218" s="25" t="n">
        <v>153.38</v>
      </c>
      <c r="K218" s="24" t="s">
        <v>39</v>
      </c>
      <c r="L218" s="25" t="n">
        <v>139.44</v>
      </c>
      <c r="M218" s="24" t="s">
        <v>29</v>
      </c>
      <c r="N218" s="22" t="n">
        <v>-21</v>
      </c>
      <c r="O218" s="26" t="n">
        <f aca="false">L218*N218</f>
        <v>-2928.24</v>
      </c>
      <c r="P218" s="27" t="n">
        <f aca="false">YEAR(E218)</f>
        <v>2021</v>
      </c>
      <c r="Q218" s="27" t="str">
        <f aca="false">IF(N218&lt;=0,"NO","SI")</f>
        <v>NO</v>
      </c>
    </row>
    <row r="219" customFormat="false" ht="12.8" hidden="false" customHeight="false" outlineLevel="0" collapsed="false">
      <c r="A219" s="21" t="s">
        <v>21</v>
      </c>
      <c r="B219" s="21" t="s">
        <v>22</v>
      </c>
      <c r="C219" s="22" t="s">
        <v>632</v>
      </c>
      <c r="D219" s="23" t="s">
        <v>633</v>
      </c>
      <c r="E219" s="24" t="s">
        <v>36</v>
      </c>
      <c r="F219" s="24" t="s">
        <v>36</v>
      </c>
      <c r="G219" s="21" t="s">
        <v>654</v>
      </c>
      <c r="H219" s="22" t="s">
        <v>655</v>
      </c>
      <c r="I219" s="21" t="n">
        <v>1</v>
      </c>
      <c r="J219" s="25" t="n">
        <v>1541.76</v>
      </c>
      <c r="K219" s="24" t="s">
        <v>39</v>
      </c>
      <c r="L219" s="25" t="n">
        <v>1401.6</v>
      </c>
      <c r="M219" s="24" t="s">
        <v>29</v>
      </c>
      <c r="N219" s="22" t="n">
        <v>-21</v>
      </c>
      <c r="O219" s="26" t="n">
        <f aca="false">L219*N219</f>
        <v>-29433.6</v>
      </c>
      <c r="P219" s="27" t="n">
        <f aca="false">YEAR(E219)</f>
        <v>2021</v>
      </c>
      <c r="Q219" s="27" t="str">
        <f aca="false">IF(N219&lt;=0,"NO","SI")</f>
        <v>NO</v>
      </c>
    </row>
    <row r="220" customFormat="false" ht="12.8" hidden="false" customHeight="false" outlineLevel="0" collapsed="false">
      <c r="A220" s="21" t="s">
        <v>21</v>
      </c>
      <c r="B220" s="21" t="s">
        <v>22</v>
      </c>
      <c r="C220" s="22" t="s">
        <v>656</v>
      </c>
      <c r="D220" s="23" t="s">
        <v>657</v>
      </c>
      <c r="E220" s="24" t="s">
        <v>30</v>
      </c>
      <c r="F220" s="24" t="s">
        <v>30</v>
      </c>
      <c r="G220" s="21" t="s">
        <v>658</v>
      </c>
      <c r="H220" s="28" t="s">
        <v>659</v>
      </c>
      <c r="I220" s="21" t="n">
        <v>1</v>
      </c>
      <c r="J220" s="25" t="n">
        <v>164.99</v>
      </c>
      <c r="K220" s="24" t="s">
        <v>33</v>
      </c>
      <c r="L220" s="25" t="n">
        <v>149.99</v>
      </c>
      <c r="M220" s="24" t="s">
        <v>29</v>
      </c>
      <c r="N220" s="22" t="n">
        <v>-20</v>
      </c>
      <c r="O220" s="26" t="n">
        <f aca="false">L220*N220</f>
        <v>-2999.8</v>
      </c>
      <c r="P220" s="27" t="n">
        <f aca="false">YEAR(E220)</f>
        <v>2021</v>
      </c>
      <c r="Q220" s="27" t="str">
        <f aca="false">IF(N220&lt;=0,"NO","SI")</f>
        <v>NO</v>
      </c>
    </row>
    <row r="221" customFormat="false" ht="12.8" hidden="false" customHeight="false" outlineLevel="0" collapsed="false">
      <c r="A221" s="21" t="s">
        <v>21</v>
      </c>
      <c r="B221" s="21" t="s">
        <v>22</v>
      </c>
      <c r="C221" s="22" t="s">
        <v>660</v>
      </c>
      <c r="D221" s="23" t="s">
        <v>661</v>
      </c>
      <c r="E221" s="24" t="s">
        <v>270</v>
      </c>
      <c r="F221" s="24" t="s">
        <v>48</v>
      </c>
      <c r="G221" s="21" t="s">
        <v>662</v>
      </c>
      <c r="H221" s="28" t="s">
        <v>663</v>
      </c>
      <c r="I221" s="21" t="n">
        <v>1</v>
      </c>
      <c r="J221" s="25" t="n">
        <v>215.28</v>
      </c>
      <c r="K221" s="24" t="s">
        <v>51</v>
      </c>
      <c r="L221" s="25" t="n">
        <v>207</v>
      </c>
      <c r="M221" s="24" t="s">
        <v>29</v>
      </c>
      <c r="N221" s="22" t="n">
        <v>-22</v>
      </c>
      <c r="O221" s="26" t="n">
        <f aca="false">L221*N221</f>
        <v>-4554</v>
      </c>
      <c r="P221" s="27" t="n">
        <f aca="false">YEAR(E221)</f>
        <v>2021</v>
      </c>
      <c r="Q221" s="27" t="str">
        <f aca="false">IF(N221&lt;=0,"NO","SI")</f>
        <v>NO</v>
      </c>
    </row>
    <row r="222" customFormat="false" ht="12.8" hidden="false" customHeight="false" outlineLevel="0" collapsed="false">
      <c r="A222" s="21" t="s">
        <v>21</v>
      </c>
      <c r="B222" s="21" t="s">
        <v>22</v>
      </c>
      <c r="C222" s="22" t="s">
        <v>660</v>
      </c>
      <c r="D222" s="23" t="s">
        <v>661</v>
      </c>
      <c r="E222" s="24" t="s">
        <v>270</v>
      </c>
      <c r="F222" s="24" t="s">
        <v>48</v>
      </c>
      <c r="G222" s="21" t="s">
        <v>664</v>
      </c>
      <c r="H222" s="28" t="s">
        <v>665</v>
      </c>
      <c r="I222" s="21" t="n">
        <v>1</v>
      </c>
      <c r="J222" s="25" t="n">
        <v>717.6</v>
      </c>
      <c r="K222" s="24" t="s">
        <v>51</v>
      </c>
      <c r="L222" s="25" t="n">
        <v>690</v>
      </c>
      <c r="M222" s="24" t="s">
        <v>29</v>
      </c>
      <c r="N222" s="22" t="n">
        <v>-22</v>
      </c>
      <c r="O222" s="26" t="n">
        <f aca="false">L222*N222</f>
        <v>-15180</v>
      </c>
      <c r="P222" s="27" t="n">
        <f aca="false">YEAR(E222)</f>
        <v>2021</v>
      </c>
      <c r="Q222" s="27" t="str">
        <f aca="false">IF(N222&lt;=0,"NO","SI")</f>
        <v>NO</v>
      </c>
    </row>
    <row r="223" customFormat="false" ht="12.8" hidden="false" customHeight="false" outlineLevel="0" collapsed="false">
      <c r="A223" s="21" t="s">
        <v>21</v>
      </c>
      <c r="B223" s="21" t="s">
        <v>22</v>
      </c>
      <c r="C223" s="22" t="s">
        <v>660</v>
      </c>
      <c r="D223" s="23" t="s">
        <v>661</v>
      </c>
      <c r="E223" s="24" t="s">
        <v>273</v>
      </c>
      <c r="F223" s="24" t="s">
        <v>48</v>
      </c>
      <c r="G223" s="21" t="s">
        <v>666</v>
      </c>
      <c r="H223" s="28" t="s">
        <v>667</v>
      </c>
      <c r="I223" s="21" t="n">
        <v>1</v>
      </c>
      <c r="J223" s="25" t="n">
        <v>502.32</v>
      </c>
      <c r="K223" s="24" t="s">
        <v>51</v>
      </c>
      <c r="L223" s="25" t="n">
        <v>483</v>
      </c>
      <c r="M223" s="24" t="s">
        <v>29</v>
      </c>
      <c r="N223" s="22" t="n">
        <v>-22</v>
      </c>
      <c r="O223" s="26" t="n">
        <f aca="false">L223*N223</f>
        <v>-10626</v>
      </c>
      <c r="P223" s="27" t="n">
        <f aca="false">YEAR(E223)</f>
        <v>2021</v>
      </c>
      <c r="Q223" s="27" t="str">
        <f aca="false">IF(N223&lt;=0,"NO","SI")</f>
        <v>NO</v>
      </c>
    </row>
    <row r="224" customFormat="false" ht="12.8" hidden="false" customHeight="false" outlineLevel="0" collapsed="false">
      <c r="A224" s="21" t="s">
        <v>21</v>
      </c>
      <c r="B224" s="21" t="s">
        <v>22</v>
      </c>
      <c r="C224" s="22" t="s">
        <v>668</v>
      </c>
      <c r="D224" s="23" t="s">
        <v>669</v>
      </c>
      <c r="E224" s="24" t="s">
        <v>278</v>
      </c>
      <c r="F224" s="24" t="s">
        <v>25</v>
      </c>
      <c r="G224" s="21" t="s">
        <v>670</v>
      </c>
      <c r="H224" s="28" t="s">
        <v>671</v>
      </c>
      <c r="I224" s="21" t="n">
        <v>1</v>
      </c>
      <c r="J224" s="25" t="n">
        <v>32.34</v>
      </c>
      <c r="K224" s="24" t="s">
        <v>28</v>
      </c>
      <c r="L224" s="25" t="n">
        <v>29.4</v>
      </c>
      <c r="M224" s="24" t="s">
        <v>29</v>
      </c>
      <c r="N224" s="22" t="n">
        <v>-19</v>
      </c>
      <c r="O224" s="26" t="n">
        <f aca="false">L224*N224</f>
        <v>-558.6</v>
      </c>
      <c r="P224" s="27" t="n">
        <f aca="false">YEAR(E224)</f>
        <v>2021</v>
      </c>
      <c r="Q224" s="27" t="str">
        <f aca="false">IF(N224&lt;=0,"NO","SI")</f>
        <v>NO</v>
      </c>
    </row>
    <row r="225" customFormat="false" ht="12.8" hidden="false" customHeight="false" outlineLevel="0" collapsed="false">
      <c r="A225" s="21" t="s">
        <v>21</v>
      </c>
      <c r="B225" s="21" t="s">
        <v>22</v>
      </c>
      <c r="C225" s="22" t="s">
        <v>668</v>
      </c>
      <c r="D225" s="23" t="s">
        <v>669</v>
      </c>
      <c r="E225" s="24" t="s">
        <v>278</v>
      </c>
      <c r="F225" s="24" t="s">
        <v>25</v>
      </c>
      <c r="G225" s="21" t="s">
        <v>670</v>
      </c>
      <c r="H225" s="28" t="s">
        <v>671</v>
      </c>
      <c r="I225" s="21" t="n">
        <v>2</v>
      </c>
      <c r="J225" s="25" t="n">
        <v>0.01</v>
      </c>
      <c r="K225" s="24" t="s">
        <v>28</v>
      </c>
      <c r="L225" s="25" t="n">
        <v>0.01</v>
      </c>
      <c r="M225" s="24" t="s">
        <v>29</v>
      </c>
      <c r="N225" s="22" t="n">
        <v>-19</v>
      </c>
      <c r="O225" s="26" t="n">
        <f aca="false">L225*N225</f>
        <v>-0.19</v>
      </c>
      <c r="P225" s="27" t="n">
        <f aca="false">YEAR(E225)</f>
        <v>2021</v>
      </c>
      <c r="Q225" s="27" t="str">
        <f aca="false">IF(N225&lt;=0,"NO","SI")</f>
        <v>NO</v>
      </c>
    </row>
    <row r="226" customFormat="false" ht="12.8" hidden="false" customHeight="false" outlineLevel="0" collapsed="false">
      <c r="A226" s="21" t="s">
        <v>21</v>
      </c>
      <c r="B226" s="21" t="s">
        <v>22</v>
      </c>
      <c r="C226" s="22" t="s">
        <v>668</v>
      </c>
      <c r="D226" s="23" t="s">
        <v>669</v>
      </c>
      <c r="E226" s="24" t="s">
        <v>30</v>
      </c>
      <c r="F226" s="24" t="s">
        <v>36</v>
      </c>
      <c r="G226" s="21" t="s">
        <v>672</v>
      </c>
      <c r="H226" s="28" t="s">
        <v>673</v>
      </c>
      <c r="I226" s="21" t="n">
        <v>1</v>
      </c>
      <c r="J226" s="25" t="n">
        <v>1905.62</v>
      </c>
      <c r="K226" s="24" t="s">
        <v>39</v>
      </c>
      <c r="L226" s="25" t="n">
        <v>1732.38</v>
      </c>
      <c r="M226" s="24" t="s">
        <v>29</v>
      </c>
      <c r="N226" s="22" t="n">
        <v>-21</v>
      </c>
      <c r="O226" s="26" t="n">
        <f aca="false">L226*N226</f>
        <v>-36379.98</v>
      </c>
      <c r="P226" s="27" t="n">
        <f aca="false">YEAR(E226)</f>
        <v>2021</v>
      </c>
      <c r="Q226" s="27" t="str">
        <f aca="false">IF(N226&lt;=0,"NO","SI")</f>
        <v>NO</v>
      </c>
    </row>
    <row r="227" customFormat="false" ht="12.8" hidden="false" customHeight="false" outlineLevel="0" collapsed="false">
      <c r="A227" s="21" t="s">
        <v>21</v>
      </c>
      <c r="B227" s="21" t="s">
        <v>22</v>
      </c>
      <c r="C227" s="22" t="s">
        <v>668</v>
      </c>
      <c r="D227" s="23" t="s">
        <v>669</v>
      </c>
      <c r="E227" s="24" t="s">
        <v>36</v>
      </c>
      <c r="F227" s="24" t="s">
        <v>48</v>
      </c>
      <c r="G227" s="21" t="s">
        <v>674</v>
      </c>
      <c r="H227" s="28" t="s">
        <v>675</v>
      </c>
      <c r="I227" s="21" t="n">
        <v>1</v>
      </c>
      <c r="J227" s="25" t="n">
        <v>811.8</v>
      </c>
      <c r="K227" s="24" t="s">
        <v>51</v>
      </c>
      <c r="L227" s="25" t="n">
        <v>738</v>
      </c>
      <c r="M227" s="24" t="s">
        <v>29</v>
      </c>
      <c r="N227" s="22" t="n">
        <v>-22</v>
      </c>
      <c r="O227" s="26" t="n">
        <f aca="false">L227*N227</f>
        <v>-16236</v>
      </c>
      <c r="P227" s="27" t="n">
        <f aca="false">YEAR(E227)</f>
        <v>2021</v>
      </c>
      <c r="Q227" s="27" t="str">
        <f aca="false">IF(N227&lt;=0,"NO","SI")</f>
        <v>NO</v>
      </c>
    </row>
    <row r="228" customFormat="false" ht="12.8" hidden="false" customHeight="false" outlineLevel="0" collapsed="false">
      <c r="A228" s="21" t="s">
        <v>21</v>
      </c>
      <c r="B228" s="21" t="s">
        <v>22</v>
      </c>
      <c r="C228" s="22" t="s">
        <v>676</v>
      </c>
      <c r="D228" s="23" t="s">
        <v>677</v>
      </c>
      <c r="E228" s="24" t="s">
        <v>82</v>
      </c>
      <c r="F228" s="24" t="s">
        <v>30</v>
      </c>
      <c r="G228" s="21" t="s">
        <v>678</v>
      </c>
      <c r="H228" s="28" t="s">
        <v>679</v>
      </c>
      <c r="I228" s="21" t="n">
        <v>1</v>
      </c>
      <c r="J228" s="25" t="n">
        <v>906.4</v>
      </c>
      <c r="K228" s="24" t="s">
        <v>33</v>
      </c>
      <c r="L228" s="25" t="n">
        <v>824</v>
      </c>
      <c r="M228" s="24" t="s">
        <v>29</v>
      </c>
      <c r="N228" s="22" t="n">
        <v>-20</v>
      </c>
      <c r="O228" s="26" t="n">
        <f aca="false">L228*N228</f>
        <v>-16480</v>
      </c>
      <c r="P228" s="27" t="n">
        <f aca="false">YEAR(E228)</f>
        <v>2021</v>
      </c>
      <c r="Q228" s="27" t="str">
        <f aca="false">IF(N228&lt;=0,"NO","SI")</f>
        <v>NO</v>
      </c>
    </row>
    <row r="229" customFormat="false" ht="12.8" hidden="false" customHeight="false" outlineLevel="0" collapsed="false">
      <c r="A229" s="21" t="s">
        <v>21</v>
      </c>
      <c r="B229" s="21" t="s">
        <v>22</v>
      </c>
      <c r="C229" s="22" t="s">
        <v>680</v>
      </c>
      <c r="D229" s="23" t="s">
        <v>681</v>
      </c>
      <c r="E229" s="24" t="s">
        <v>36</v>
      </c>
      <c r="F229" s="24" t="s">
        <v>48</v>
      </c>
      <c r="G229" s="21" t="s">
        <v>682</v>
      </c>
      <c r="H229" s="28" t="s">
        <v>683</v>
      </c>
      <c r="I229" s="21" t="n">
        <v>1</v>
      </c>
      <c r="J229" s="25" t="n">
        <v>8.03</v>
      </c>
      <c r="K229" s="24" t="s">
        <v>51</v>
      </c>
      <c r="L229" s="25" t="n">
        <v>7.3</v>
      </c>
      <c r="M229" s="24" t="s">
        <v>29</v>
      </c>
      <c r="N229" s="22" t="n">
        <v>-22</v>
      </c>
      <c r="O229" s="26" t="n">
        <f aca="false">L229*N229</f>
        <v>-160.6</v>
      </c>
      <c r="P229" s="27" t="n">
        <f aca="false">YEAR(E229)</f>
        <v>2021</v>
      </c>
      <c r="Q229" s="27" t="str">
        <f aca="false">IF(N229&lt;=0,"NO","SI")</f>
        <v>NO</v>
      </c>
    </row>
    <row r="230" customFormat="false" ht="12.8" hidden="false" customHeight="false" outlineLevel="0" collapsed="false">
      <c r="A230" s="21" t="s">
        <v>21</v>
      </c>
      <c r="B230" s="21" t="s">
        <v>22</v>
      </c>
      <c r="C230" s="22" t="s">
        <v>680</v>
      </c>
      <c r="D230" s="23" t="s">
        <v>681</v>
      </c>
      <c r="E230" s="24" t="s">
        <v>36</v>
      </c>
      <c r="F230" s="24" t="s">
        <v>48</v>
      </c>
      <c r="G230" s="21" t="s">
        <v>684</v>
      </c>
      <c r="H230" s="28" t="s">
        <v>685</v>
      </c>
      <c r="I230" s="21" t="n">
        <v>1</v>
      </c>
      <c r="J230" s="25" t="n">
        <v>4.82</v>
      </c>
      <c r="K230" s="24" t="s">
        <v>51</v>
      </c>
      <c r="L230" s="25" t="n">
        <v>4.38</v>
      </c>
      <c r="M230" s="24" t="s">
        <v>29</v>
      </c>
      <c r="N230" s="22" t="n">
        <v>-22</v>
      </c>
      <c r="O230" s="26" t="n">
        <f aca="false">L230*N230</f>
        <v>-96.36</v>
      </c>
      <c r="P230" s="27" t="n">
        <f aca="false">YEAR(E230)</f>
        <v>2021</v>
      </c>
      <c r="Q230" s="27" t="str">
        <f aca="false">IF(N230&lt;=0,"NO","SI")</f>
        <v>NO</v>
      </c>
    </row>
    <row r="231" customFormat="false" ht="12.8" hidden="false" customHeight="false" outlineLevel="0" collapsed="false">
      <c r="A231" s="21" t="s">
        <v>21</v>
      </c>
      <c r="B231" s="21" t="s">
        <v>22</v>
      </c>
      <c r="C231" s="22" t="s">
        <v>686</v>
      </c>
      <c r="D231" s="23" t="s">
        <v>687</v>
      </c>
      <c r="E231" s="24" t="s">
        <v>219</v>
      </c>
      <c r="F231" s="24" t="s">
        <v>219</v>
      </c>
      <c r="G231" s="21" t="s">
        <v>688</v>
      </c>
      <c r="H231" s="28" t="s">
        <v>122</v>
      </c>
      <c r="I231" s="21" t="n">
        <v>1</v>
      </c>
      <c r="J231" s="25" t="n">
        <v>2536.25</v>
      </c>
      <c r="K231" s="24" t="s">
        <v>222</v>
      </c>
      <c r="L231" s="25" t="n">
        <v>2536.25</v>
      </c>
      <c r="M231" s="24" t="s">
        <v>29</v>
      </c>
      <c r="N231" s="22" t="n">
        <v>-48</v>
      </c>
      <c r="O231" s="26" t="n">
        <f aca="false">L231*N231</f>
        <v>-121740</v>
      </c>
      <c r="P231" s="27" t="n">
        <f aca="false">YEAR(E231)</f>
        <v>2021</v>
      </c>
      <c r="Q231" s="27" t="str">
        <f aca="false">IF(N231&lt;=0,"NO","SI")</f>
        <v>NO</v>
      </c>
    </row>
    <row r="232" customFormat="false" ht="12.8" hidden="false" customHeight="false" outlineLevel="0" collapsed="false">
      <c r="A232" s="21" t="s">
        <v>21</v>
      </c>
      <c r="B232" s="21" t="s">
        <v>22</v>
      </c>
      <c r="C232" s="22" t="s">
        <v>689</v>
      </c>
      <c r="D232" s="23" t="s">
        <v>690</v>
      </c>
      <c r="E232" s="24" t="s">
        <v>278</v>
      </c>
      <c r="F232" s="24" t="s">
        <v>25</v>
      </c>
      <c r="G232" s="21" t="s">
        <v>691</v>
      </c>
      <c r="H232" s="28" t="s">
        <v>692</v>
      </c>
      <c r="I232" s="21" t="n">
        <v>1</v>
      </c>
      <c r="J232" s="25" t="n">
        <v>154</v>
      </c>
      <c r="K232" s="24" t="s">
        <v>28</v>
      </c>
      <c r="L232" s="25" t="n">
        <v>140</v>
      </c>
      <c r="M232" s="24" t="s">
        <v>29</v>
      </c>
      <c r="N232" s="22" t="n">
        <v>-19</v>
      </c>
      <c r="O232" s="26" t="n">
        <f aca="false">L232*N232</f>
        <v>-2660</v>
      </c>
      <c r="P232" s="27" t="n">
        <f aca="false">YEAR(E232)</f>
        <v>2021</v>
      </c>
      <c r="Q232" s="27" t="str">
        <f aca="false">IF(N232&lt;=0,"NO","SI")</f>
        <v>NO</v>
      </c>
    </row>
    <row r="233" customFormat="false" ht="12.8" hidden="false" customHeight="false" outlineLevel="0" collapsed="false">
      <c r="A233" s="21" t="s">
        <v>21</v>
      </c>
      <c r="B233" s="21" t="s">
        <v>22</v>
      </c>
      <c r="C233" s="22" t="s">
        <v>689</v>
      </c>
      <c r="D233" s="23" t="s">
        <v>690</v>
      </c>
      <c r="E233" s="24" t="s">
        <v>36</v>
      </c>
      <c r="F233" s="24" t="s">
        <v>48</v>
      </c>
      <c r="G233" s="21" t="s">
        <v>693</v>
      </c>
      <c r="H233" s="28" t="s">
        <v>694</v>
      </c>
      <c r="I233" s="21" t="n">
        <v>1</v>
      </c>
      <c r="J233" s="25" t="n">
        <v>0.01</v>
      </c>
      <c r="K233" s="24" t="s">
        <v>51</v>
      </c>
      <c r="L233" s="25" t="n">
        <v>0.01</v>
      </c>
      <c r="M233" s="24" t="s">
        <v>29</v>
      </c>
      <c r="N233" s="22" t="n">
        <v>-22</v>
      </c>
      <c r="O233" s="26" t="n">
        <f aca="false">L233*N233</f>
        <v>-0.22</v>
      </c>
      <c r="P233" s="27" t="n">
        <f aca="false">YEAR(E233)</f>
        <v>2021</v>
      </c>
      <c r="Q233" s="27" t="str">
        <f aca="false">IF(N233&lt;=0,"NO","SI")</f>
        <v>NO</v>
      </c>
    </row>
    <row r="234" customFormat="false" ht="12.8" hidden="false" customHeight="false" outlineLevel="0" collapsed="false">
      <c r="A234" s="21" t="s">
        <v>21</v>
      </c>
      <c r="B234" s="21" t="s">
        <v>22</v>
      </c>
      <c r="C234" s="22" t="s">
        <v>695</v>
      </c>
      <c r="D234" s="23" t="s">
        <v>696</v>
      </c>
      <c r="E234" s="24" t="s">
        <v>278</v>
      </c>
      <c r="F234" s="24" t="s">
        <v>25</v>
      </c>
      <c r="G234" s="21" t="s">
        <v>697</v>
      </c>
      <c r="H234" s="28" t="s">
        <v>698</v>
      </c>
      <c r="I234" s="21" t="n">
        <v>1</v>
      </c>
      <c r="J234" s="25" t="n">
        <v>15656.25</v>
      </c>
      <c r="K234" s="24" t="s">
        <v>28</v>
      </c>
      <c r="L234" s="25" t="n">
        <v>12832.99</v>
      </c>
      <c r="M234" s="24" t="s">
        <v>29</v>
      </c>
      <c r="N234" s="22" t="n">
        <v>-19</v>
      </c>
      <c r="O234" s="26" t="n">
        <f aca="false">L234*N234</f>
        <v>-243826.81</v>
      </c>
      <c r="P234" s="27" t="n">
        <f aca="false">YEAR(E234)</f>
        <v>2021</v>
      </c>
      <c r="Q234" s="27" t="str">
        <f aca="false">IF(N234&lt;=0,"NO","SI")</f>
        <v>NO</v>
      </c>
    </row>
    <row r="235" customFormat="false" ht="12.8" hidden="false" customHeight="false" outlineLevel="0" collapsed="false">
      <c r="A235" s="21" t="s">
        <v>21</v>
      </c>
      <c r="B235" s="21" t="s">
        <v>22</v>
      </c>
      <c r="C235" s="22" t="s">
        <v>699</v>
      </c>
      <c r="D235" s="23" t="s">
        <v>700</v>
      </c>
      <c r="E235" s="24" t="s">
        <v>36</v>
      </c>
      <c r="F235" s="24" t="s">
        <v>48</v>
      </c>
      <c r="G235" s="21" t="s">
        <v>701</v>
      </c>
      <c r="H235" s="28" t="s">
        <v>702</v>
      </c>
      <c r="I235" s="21" t="n">
        <v>1</v>
      </c>
      <c r="J235" s="25" t="n">
        <v>13.2</v>
      </c>
      <c r="K235" s="24" t="s">
        <v>51</v>
      </c>
      <c r="L235" s="25" t="n">
        <v>12</v>
      </c>
      <c r="M235" s="24" t="s">
        <v>29</v>
      </c>
      <c r="N235" s="22" t="n">
        <v>-22</v>
      </c>
      <c r="O235" s="26" t="n">
        <f aca="false">L235*N235</f>
        <v>-264</v>
      </c>
      <c r="P235" s="27" t="n">
        <f aca="false">YEAR(E235)</f>
        <v>2021</v>
      </c>
      <c r="Q235" s="27" t="str">
        <f aca="false">IF(N235&lt;=0,"NO","SI")</f>
        <v>NO</v>
      </c>
    </row>
    <row r="236" customFormat="false" ht="12.8" hidden="false" customHeight="false" outlineLevel="0" collapsed="false">
      <c r="A236" s="21" t="s">
        <v>21</v>
      </c>
      <c r="B236" s="21" t="s">
        <v>22</v>
      </c>
      <c r="C236" s="22" t="s">
        <v>703</v>
      </c>
      <c r="D236" s="23" t="s">
        <v>704</v>
      </c>
      <c r="E236" s="24" t="s">
        <v>414</v>
      </c>
      <c r="F236" s="24" t="s">
        <v>564</v>
      </c>
      <c r="G236" s="21" t="s">
        <v>705</v>
      </c>
      <c r="H236" s="28" t="s">
        <v>706</v>
      </c>
      <c r="I236" s="21" t="n">
        <v>1</v>
      </c>
      <c r="J236" s="25" t="n">
        <v>18.12</v>
      </c>
      <c r="K236" s="24" t="s">
        <v>707</v>
      </c>
      <c r="L236" s="25" t="n">
        <v>14.85</v>
      </c>
      <c r="M236" s="24" t="s">
        <v>29</v>
      </c>
      <c r="N236" s="22" t="n">
        <v>-13</v>
      </c>
      <c r="O236" s="26" t="n">
        <f aca="false">L236*N236</f>
        <v>-193.05</v>
      </c>
      <c r="P236" s="27" t="n">
        <f aca="false">YEAR(E236)</f>
        <v>2021</v>
      </c>
      <c r="Q236" s="27" t="str">
        <f aca="false">IF(N236&lt;=0,"NO","SI")</f>
        <v>NO</v>
      </c>
    </row>
    <row r="237" customFormat="false" ht="12.8" hidden="false" customHeight="false" outlineLevel="0" collapsed="false">
      <c r="A237" s="21" t="s">
        <v>21</v>
      </c>
      <c r="B237" s="21" t="s">
        <v>22</v>
      </c>
      <c r="C237" s="22" t="s">
        <v>708</v>
      </c>
      <c r="D237" s="23" t="s">
        <v>709</v>
      </c>
      <c r="E237" s="24" t="s">
        <v>278</v>
      </c>
      <c r="F237" s="24" t="s">
        <v>25</v>
      </c>
      <c r="G237" s="21" t="s">
        <v>710</v>
      </c>
      <c r="H237" s="28" t="s">
        <v>711</v>
      </c>
      <c r="I237" s="21" t="n">
        <v>1</v>
      </c>
      <c r="J237" s="25" t="n">
        <v>1767.78</v>
      </c>
      <c r="K237" s="24" t="s">
        <v>28</v>
      </c>
      <c r="L237" s="25" t="n">
        <v>1449</v>
      </c>
      <c r="M237" s="24" t="s">
        <v>29</v>
      </c>
      <c r="N237" s="22" t="n">
        <v>-19</v>
      </c>
      <c r="O237" s="26" t="n">
        <f aca="false">L237*N237</f>
        <v>-27531</v>
      </c>
      <c r="P237" s="27" t="n">
        <f aca="false">YEAR(E237)</f>
        <v>2021</v>
      </c>
      <c r="Q237" s="27" t="str">
        <f aca="false">IF(N237&lt;=0,"NO","SI")</f>
        <v>NO</v>
      </c>
    </row>
    <row r="238" customFormat="false" ht="12.8" hidden="false" customHeight="false" outlineLevel="0" collapsed="false">
      <c r="A238" s="21" t="s">
        <v>21</v>
      </c>
      <c r="B238" s="21" t="s">
        <v>22</v>
      </c>
      <c r="C238" s="22" t="s">
        <v>712</v>
      </c>
      <c r="D238" s="23" t="s">
        <v>713</v>
      </c>
      <c r="E238" s="24" t="s">
        <v>48</v>
      </c>
      <c r="F238" s="24" t="s">
        <v>48</v>
      </c>
      <c r="G238" s="21" t="s">
        <v>714</v>
      </c>
      <c r="H238" s="28" t="s">
        <v>715</v>
      </c>
      <c r="I238" s="21" t="n">
        <v>1</v>
      </c>
      <c r="J238" s="25" t="n">
        <v>27260.07</v>
      </c>
      <c r="K238" s="24" t="s">
        <v>51</v>
      </c>
      <c r="L238" s="25" t="n">
        <v>24781.88</v>
      </c>
      <c r="M238" s="24" t="s">
        <v>29</v>
      </c>
      <c r="N238" s="22" t="n">
        <v>-22</v>
      </c>
      <c r="O238" s="26" t="n">
        <f aca="false">L238*N238</f>
        <v>-545201.36</v>
      </c>
      <c r="P238" s="27" t="n">
        <f aca="false">YEAR(E238)</f>
        <v>2021</v>
      </c>
      <c r="Q238" s="27" t="str">
        <f aca="false">IF(N238&lt;=0,"NO","SI")</f>
        <v>NO</v>
      </c>
    </row>
    <row r="239" customFormat="false" ht="12.8" hidden="false" customHeight="false" outlineLevel="0" collapsed="false">
      <c r="A239" s="21" t="s">
        <v>21</v>
      </c>
      <c r="B239" s="21" t="s">
        <v>22</v>
      </c>
      <c r="C239" s="22" t="s">
        <v>712</v>
      </c>
      <c r="D239" s="23" t="s">
        <v>713</v>
      </c>
      <c r="E239" s="24" t="s">
        <v>48</v>
      </c>
      <c r="F239" s="24" t="s">
        <v>48</v>
      </c>
      <c r="G239" s="21" t="s">
        <v>716</v>
      </c>
      <c r="H239" s="22" t="s">
        <v>717</v>
      </c>
      <c r="I239" s="21" t="n">
        <v>1</v>
      </c>
      <c r="J239" s="25" t="n">
        <v>3338.37</v>
      </c>
      <c r="K239" s="24" t="s">
        <v>51</v>
      </c>
      <c r="L239" s="25" t="n">
        <v>3034.88</v>
      </c>
      <c r="M239" s="24" t="s">
        <v>29</v>
      </c>
      <c r="N239" s="22" t="n">
        <v>-22</v>
      </c>
      <c r="O239" s="26" t="n">
        <f aca="false">L239*N239</f>
        <v>-66767.36</v>
      </c>
      <c r="P239" s="27" t="n">
        <f aca="false">YEAR(E239)</f>
        <v>2021</v>
      </c>
      <c r="Q239" s="27" t="str">
        <f aca="false">IF(N239&lt;=0,"NO","SI")</f>
        <v>NO</v>
      </c>
    </row>
    <row r="240" customFormat="false" ht="12.8" hidden="false" customHeight="false" outlineLevel="0" collapsed="false">
      <c r="A240" s="21" t="s">
        <v>21</v>
      </c>
      <c r="B240" s="21" t="s">
        <v>22</v>
      </c>
      <c r="C240" s="22" t="s">
        <v>712</v>
      </c>
      <c r="D240" s="23" t="s">
        <v>713</v>
      </c>
      <c r="E240" s="24" t="s">
        <v>48</v>
      </c>
      <c r="F240" s="24" t="s">
        <v>48</v>
      </c>
      <c r="G240" s="21" t="s">
        <v>718</v>
      </c>
      <c r="H240" s="22" t="s">
        <v>719</v>
      </c>
      <c r="I240" s="21" t="n">
        <v>1</v>
      </c>
      <c r="J240" s="25" t="n">
        <v>13299.66</v>
      </c>
      <c r="K240" s="24" t="s">
        <v>51</v>
      </c>
      <c r="L240" s="25" t="n">
        <v>12090.6</v>
      </c>
      <c r="M240" s="24" t="s">
        <v>29</v>
      </c>
      <c r="N240" s="22" t="n">
        <v>-22</v>
      </c>
      <c r="O240" s="26" t="n">
        <f aca="false">L240*N240</f>
        <v>-265993.2</v>
      </c>
      <c r="P240" s="27" t="n">
        <f aca="false">YEAR(E240)</f>
        <v>2021</v>
      </c>
      <c r="Q240" s="27" t="str">
        <f aca="false">IF(N240&lt;=0,"NO","SI")</f>
        <v>NO</v>
      </c>
    </row>
    <row r="241" customFormat="false" ht="12.8" hidden="false" customHeight="false" outlineLevel="0" collapsed="false">
      <c r="A241" s="21" t="s">
        <v>21</v>
      </c>
      <c r="B241" s="21" t="s">
        <v>22</v>
      </c>
      <c r="C241" s="22" t="s">
        <v>712</v>
      </c>
      <c r="D241" s="23" t="s">
        <v>713</v>
      </c>
      <c r="E241" s="24" t="s">
        <v>48</v>
      </c>
      <c r="F241" s="24" t="s">
        <v>48</v>
      </c>
      <c r="G241" s="21" t="s">
        <v>718</v>
      </c>
      <c r="H241" s="28" t="s">
        <v>719</v>
      </c>
      <c r="I241" s="21" t="n">
        <v>2</v>
      </c>
      <c r="J241" s="25" t="n">
        <v>2278.36</v>
      </c>
      <c r="K241" s="24" t="s">
        <v>51</v>
      </c>
      <c r="L241" s="25" t="n">
        <v>2071.24</v>
      </c>
      <c r="M241" s="24" t="s">
        <v>29</v>
      </c>
      <c r="N241" s="22" t="n">
        <v>-22</v>
      </c>
      <c r="O241" s="26" t="n">
        <f aca="false">L241*N241</f>
        <v>-45567.28</v>
      </c>
      <c r="P241" s="27" t="n">
        <f aca="false">YEAR(E241)</f>
        <v>2021</v>
      </c>
      <c r="Q241" s="27" t="str">
        <f aca="false">IF(N241&lt;=0,"NO","SI")</f>
        <v>NO</v>
      </c>
    </row>
    <row r="242" customFormat="false" ht="12.8" hidden="false" customHeight="false" outlineLevel="0" collapsed="false">
      <c r="A242" s="21" t="s">
        <v>21</v>
      </c>
      <c r="B242" s="21" t="s">
        <v>22</v>
      </c>
      <c r="C242" s="22" t="s">
        <v>712</v>
      </c>
      <c r="D242" s="23" t="s">
        <v>713</v>
      </c>
      <c r="E242" s="24" t="s">
        <v>48</v>
      </c>
      <c r="F242" s="24" t="s">
        <v>48</v>
      </c>
      <c r="G242" s="21" t="s">
        <v>718</v>
      </c>
      <c r="H242" s="28" t="s">
        <v>719</v>
      </c>
      <c r="I242" s="21" t="n">
        <v>3</v>
      </c>
      <c r="J242" s="25" t="n">
        <v>881.85</v>
      </c>
      <c r="K242" s="24" t="s">
        <v>51</v>
      </c>
      <c r="L242" s="25" t="n">
        <v>801.68</v>
      </c>
      <c r="M242" s="24" t="s">
        <v>29</v>
      </c>
      <c r="N242" s="22" t="n">
        <v>-22</v>
      </c>
      <c r="O242" s="26" t="n">
        <f aca="false">L242*N242</f>
        <v>-17636.96</v>
      </c>
      <c r="P242" s="27" t="n">
        <f aca="false">YEAR(E242)</f>
        <v>2021</v>
      </c>
      <c r="Q242" s="27" t="str">
        <f aca="false">IF(N242&lt;=0,"NO","SI")</f>
        <v>NO</v>
      </c>
    </row>
    <row r="243" customFormat="false" ht="12.8" hidden="false" customHeight="false" outlineLevel="0" collapsed="false">
      <c r="A243" s="21" t="s">
        <v>21</v>
      </c>
      <c r="B243" s="21" t="s">
        <v>22</v>
      </c>
      <c r="C243" s="22" t="s">
        <v>712</v>
      </c>
      <c r="D243" s="23" t="s">
        <v>713</v>
      </c>
      <c r="E243" s="24" t="s">
        <v>48</v>
      </c>
      <c r="F243" s="24" t="s">
        <v>48</v>
      </c>
      <c r="G243" s="21" t="s">
        <v>718</v>
      </c>
      <c r="H243" s="28" t="s">
        <v>719</v>
      </c>
      <c r="I243" s="21" t="n">
        <v>4</v>
      </c>
      <c r="J243" s="25" t="n">
        <v>5093.09</v>
      </c>
      <c r="K243" s="24" t="s">
        <v>51</v>
      </c>
      <c r="L243" s="25" t="n">
        <v>4630.08</v>
      </c>
      <c r="M243" s="24" t="s">
        <v>29</v>
      </c>
      <c r="N243" s="22" t="n">
        <v>-22</v>
      </c>
      <c r="O243" s="26" t="n">
        <f aca="false">L243*N243</f>
        <v>-101861.76</v>
      </c>
      <c r="P243" s="27" t="n">
        <f aca="false">YEAR(E243)</f>
        <v>2021</v>
      </c>
      <c r="Q243" s="27" t="str">
        <f aca="false">IF(N243&lt;=0,"NO","SI")</f>
        <v>NO</v>
      </c>
    </row>
    <row r="244" customFormat="false" ht="12.8" hidden="false" customHeight="false" outlineLevel="0" collapsed="false">
      <c r="A244" s="21" t="s">
        <v>21</v>
      </c>
      <c r="B244" s="21" t="s">
        <v>22</v>
      </c>
      <c r="C244" s="22" t="s">
        <v>712</v>
      </c>
      <c r="D244" s="23" t="s">
        <v>713</v>
      </c>
      <c r="E244" s="24" t="s">
        <v>48</v>
      </c>
      <c r="F244" s="24" t="s">
        <v>48</v>
      </c>
      <c r="G244" s="21" t="s">
        <v>720</v>
      </c>
      <c r="H244" s="28" t="s">
        <v>721</v>
      </c>
      <c r="I244" s="21" t="n">
        <v>1</v>
      </c>
      <c r="J244" s="25" t="n">
        <v>5427.18</v>
      </c>
      <c r="K244" s="24" t="s">
        <v>51</v>
      </c>
      <c r="L244" s="25" t="n">
        <v>4933.8</v>
      </c>
      <c r="M244" s="24" t="s">
        <v>29</v>
      </c>
      <c r="N244" s="22" t="n">
        <v>-22</v>
      </c>
      <c r="O244" s="26" t="n">
        <f aca="false">L244*N244</f>
        <v>-108543.6</v>
      </c>
      <c r="P244" s="27" t="n">
        <f aca="false">YEAR(E244)</f>
        <v>2021</v>
      </c>
      <c r="Q244" s="27" t="str">
        <f aca="false">IF(N244&lt;=0,"NO","SI")</f>
        <v>NO</v>
      </c>
    </row>
    <row r="245" customFormat="false" ht="12.8" hidden="false" customHeight="false" outlineLevel="0" collapsed="false">
      <c r="A245" s="21" t="s">
        <v>21</v>
      </c>
      <c r="B245" s="21" t="s">
        <v>22</v>
      </c>
      <c r="C245" s="22" t="s">
        <v>722</v>
      </c>
      <c r="D245" s="23" t="s">
        <v>723</v>
      </c>
      <c r="E245" s="24" t="s">
        <v>724</v>
      </c>
      <c r="F245" s="24" t="s">
        <v>725</v>
      </c>
      <c r="G245" s="21" t="s">
        <v>726</v>
      </c>
      <c r="H245" s="28" t="s">
        <v>727</v>
      </c>
      <c r="I245" s="21" t="n">
        <v>1</v>
      </c>
      <c r="J245" s="25" t="n">
        <v>1009.25</v>
      </c>
      <c r="K245" s="24" t="s">
        <v>728</v>
      </c>
      <c r="L245" s="25" t="n">
        <v>1009.25</v>
      </c>
      <c r="M245" s="24" t="s">
        <v>29</v>
      </c>
      <c r="N245" s="22" t="n">
        <v>-47</v>
      </c>
      <c r="O245" s="26" t="n">
        <f aca="false">L245*N245</f>
        <v>-47434.75</v>
      </c>
      <c r="P245" s="27" t="n">
        <f aca="false">YEAR(E245)</f>
        <v>2021</v>
      </c>
      <c r="Q245" s="27" t="str">
        <f aca="false">IF(N245&lt;=0,"NO","SI")</f>
        <v>NO</v>
      </c>
    </row>
    <row r="246" customFormat="false" ht="12.8" hidden="false" customHeight="false" outlineLevel="0" collapsed="false">
      <c r="A246" s="21" t="s">
        <v>21</v>
      </c>
      <c r="B246" s="21" t="s">
        <v>729</v>
      </c>
      <c r="C246" s="22" t="s">
        <v>722</v>
      </c>
      <c r="D246" s="23" t="s">
        <v>723</v>
      </c>
      <c r="E246" s="24" t="s">
        <v>250</v>
      </c>
      <c r="F246" s="24" t="s">
        <v>250</v>
      </c>
      <c r="G246" s="21" t="s">
        <v>730</v>
      </c>
      <c r="H246" s="28" t="s">
        <v>731</v>
      </c>
      <c r="I246" s="21" t="n">
        <v>1</v>
      </c>
      <c r="J246" s="25" t="n">
        <v>2383</v>
      </c>
      <c r="K246" s="24" t="s">
        <v>253</v>
      </c>
      <c r="L246" s="25" t="n">
        <v>2383</v>
      </c>
      <c r="M246" s="24" t="s">
        <v>29</v>
      </c>
      <c r="N246" s="22" t="n">
        <v>-49</v>
      </c>
      <c r="O246" s="26" t="n">
        <f aca="false">L246*N246</f>
        <v>-116767</v>
      </c>
      <c r="P246" s="27" t="n">
        <f aca="false">YEAR(E246)</f>
        <v>2021</v>
      </c>
      <c r="Q246" s="27" t="str">
        <f aca="false">IF(N246&lt;=0,"NO","SI")</f>
        <v>NO</v>
      </c>
    </row>
    <row r="247" customFormat="false" ht="12.8" hidden="false" customHeight="false" outlineLevel="0" collapsed="false">
      <c r="A247" s="21" t="s">
        <v>21</v>
      </c>
      <c r="B247" s="21" t="s">
        <v>729</v>
      </c>
      <c r="C247" s="22" t="s">
        <v>732</v>
      </c>
      <c r="D247" s="23" t="s">
        <v>733</v>
      </c>
      <c r="E247" s="24" t="s">
        <v>725</v>
      </c>
      <c r="F247" s="24" t="s">
        <v>725</v>
      </c>
      <c r="G247" s="21" t="s">
        <v>734</v>
      </c>
      <c r="H247" s="28" t="s">
        <v>735</v>
      </c>
      <c r="I247" s="21" t="n">
        <v>1</v>
      </c>
      <c r="J247" s="25" t="n">
        <v>1258.8</v>
      </c>
      <c r="K247" s="24" t="s">
        <v>728</v>
      </c>
      <c r="L247" s="25" t="n">
        <v>1007.04</v>
      </c>
      <c r="M247" s="24" t="s">
        <v>29</v>
      </c>
      <c r="N247" s="22" t="n">
        <v>-47</v>
      </c>
      <c r="O247" s="26" t="n">
        <f aca="false">L247*N247</f>
        <v>-47330.88</v>
      </c>
      <c r="P247" s="27" t="n">
        <f aca="false">YEAR(E247)</f>
        <v>2021</v>
      </c>
      <c r="Q247" s="27" t="str">
        <f aca="false">IF(N247&lt;=0,"NO","SI")</f>
        <v>NO</v>
      </c>
    </row>
    <row r="248" customFormat="false" ht="12.8" hidden="false" customHeight="false" outlineLevel="0" collapsed="false">
      <c r="A248" s="21" t="s">
        <v>21</v>
      </c>
      <c r="B248" s="21" t="s">
        <v>22</v>
      </c>
      <c r="C248" s="22" t="s">
        <v>736</v>
      </c>
      <c r="D248" s="23" t="s">
        <v>737</v>
      </c>
      <c r="E248" s="24" t="s">
        <v>25</v>
      </c>
      <c r="F248" s="24" t="s">
        <v>25</v>
      </c>
      <c r="G248" s="21" t="s">
        <v>738</v>
      </c>
      <c r="H248" s="28" t="s">
        <v>739</v>
      </c>
      <c r="I248" s="21" t="n">
        <v>1</v>
      </c>
      <c r="J248" s="25" t="n">
        <v>1062.6</v>
      </c>
      <c r="K248" s="24" t="s">
        <v>28</v>
      </c>
      <c r="L248" s="25" t="n">
        <v>966</v>
      </c>
      <c r="M248" s="24" t="s">
        <v>29</v>
      </c>
      <c r="N248" s="22" t="n">
        <v>-19</v>
      </c>
      <c r="O248" s="26" t="n">
        <f aca="false">L248*N248</f>
        <v>-18354</v>
      </c>
      <c r="P248" s="27" t="n">
        <f aca="false">YEAR(E248)</f>
        <v>2021</v>
      </c>
      <c r="Q248" s="27" t="str">
        <f aca="false">IF(N248&lt;=0,"NO","SI")</f>
        <v>NO</v>
      </c>
    </row>
    <row r="249" customFormat="false" ht="12.8" hidden="false" customHeight="false" outlineLevel="0" collapsed="false">
      <c r="A249" s="21" t="s">
        <v>21</v>
      </c>
      <c r="B249" s="21" t="s">
        <v>22</v>
      </c>
      <c r="C249" s="22" t="s">
        <v>736</v>
      </c>
      <c r="D249" s="23" t="s">
        <v>737</v>
      </c>
      <c r="E249" s="24" t="s">
        <v>25</v>
      </c>
      <c r="F249" s="24" t="s">
        <v>25</v>
      </c>
      <c r="G249" s="21" t="s">
        <v>740</v>
      </c>
      <c r="H249" s="28" t="s">
        <v>741</v>
      </c>
      <c r="I249" s="21" t="n">
        <v>1</v>
      </c>
      <c r="J249" s="25" t="n">
        <v>81.28</v>
      </c>
      <c r="K249" s="24" t="s">
        <v>28</v>
      </c>
      <c r="L249" s="25" t="n">
        <v>73.89</v>
      </c>
      <c r="M249" s="24" t="s">
        <v>29</v>
      </c>
      <c r="N249" s="22" t="n">
        <v>-19</v>
      </c>
      <c r="O249" s="26" t="n">
        <f aca="false">L249*N249</f>
        <v>-1403.91</v>
      </c>
      <c r="P249" s="27" t="n">
        <f aca="false">YEAR(E249)</f>
        <v>2021</v>
      </c>
      <c r="Q249" s="27" t="str">
        <f aca="false">IF(N249&lt;=0,"NO","SI")</f>
        <v>NO</v>
      </c>
    </row>
    <row r="250" customFormat="false" ht="12.8" hidden="false" customHeight="false" outlineLevel="0" collapsed="false">
      <c r="A250" s="21" t="s">
        <v>21</v>
      </c>
      <c r="B250" s="21" t="s">
        <v>22</v>
      </c>
      <c r="C250" s="22" t="s">
        <v>736</v>
      </c>
      <c r="D250" s="21" t="s">
        <v>737</v>
      </c>
      <c r="E250" s="24" t="s">
        <v>25</v>
      </c>
      <c r="F250" s="24" t="s">
        <v>25</v>
      </c>
      <c r="G250" s="21" t="s">
        <v>742</v>
      </c>
      <c r="H250" s="22" t="s">
        <v>743</v>
      </c>
      <c r="I250" s="21" t="n">
        <v>1</v>
      </c>
      <c r="J250" s="25" t="n">
        <v>57.21</v>
      </c>
      <c r="K250" s="24" t="s">
        <v>28</v>
      </c>
      <c r="L250" s="25" t="n">
        <v>52.01</v>
      </c>
      <c r="M250" s="24" t="s">
        <v>29</v>
      </c>
      <c r="N250" s="22" t="n">
        <v>-19</v>
      </c>
      <c r="O250" s="26" t="n">
        <f aca="false">L250*N250</f>
        <v>-988.19</v>
      </c>
      <c r="P250" s="27" t="n">
        <f aca="false">YEAR(E250)</f>
        <v>2021</v>
      </c>
      <c r="Q250" s="27" t="str">
        <f aca="false">IF(N250&lt;=0,"NO","SI")</f>
        <v>NO</v>
      </c>
    </row>
    <row r="251" customFormat="false" ht="12.8" hidden="false" customHeight="false" outlineLevel="0" collapsed="false">
      <c r="A251" s="21" t="s">
        <v>21</v>
      </c>
      <c r="B251" s="21" t="s">
        <v>22</v>
      </c>
      <c r="C251" s="22" t="s">
        <v>736</v>
      </c>
      <c r="D251" s="23" t="s">
        <v>737</v>
      </c>
      <c r="E251" s="24" t="s">
        <v>25</v>
      </c>
      <c r="F251" s="24" t="s">
        <v>25</v>
      </c>
      <c r="G251" s="21" t="s">
        <v>742</v>
      </c>
      <c r="H251" s="28" t="s">
        <v>743</v>
      </c>
      <c r="I251" s="21" t="n">
        <v>2</v>
      </c>
      <c r="J251" s="25" t="n">
        <v>283.8</v>
      </c>
      <c r="K251" s="24" t="s">
        <v>28</v>
      </c>
      <c r="L251" s="25" t="n">
        <v>258</v>
      </c>
      <c r="M251" s="24" t="s">
        <v>29</v>
      </c>
      <c r="N251" s="22" t="n">
        <v>-19</v>
      </c>
      <c r="O251" s="26" t="n">
        <f aca="false">L251*N251</f>
        <v>-4902</v>
      </c>
      <c r="P251" s="27" t="n">
        <f aca="false">YEAR(E251)</f>
        <v>2021</v>
      </c>
      <c r="Q251" s="27" t="str">
        <f aca="false">IF(N251&lt;=0,"NO","SI")</f>
        <v>NO</v>
      </c>
    </row>
    <row r="252" customFormat="false" ht="12.8" hidden="false" customHeight="false" outlineLevel="0" collapsed="false">
      <c r="A252" s="21" t="s">
        <v>21</v>
      </c>
      <c r="B252" s="21" t="s">
        <v>22</v>
      </c>
      <c r="C252" s="22" t="s">
        <v>744</v>
      </c>
      <c r="D252" s="23" t="s">
        <v>745</v>
      </c>
      <c r="E252" s="24" t="s">
        <v>192</v>
      </c>
      <c r="F252" s="24" t="s">
        <v>25</v>
      </c>
      <c r="G252" s="21" t="s">
        <v>746</v>
      </c>
      <c r="H252" s="28" t="s">
        <v>747</v>
      </c>
      <c r="I252" s="21" t="n">
        <v>1</v>
      </c>
      <c r="J252" s="25" t="n">
        <v>151.89</v>
      </c>
      <c r="K252" s="24" t="s">
        <v>28</v>
      </c>
      <c r="L252" s="25" t="n">
        <v>124.5</v>
      </c>
      <c r="M252" s="24" t="s">
        <v>29</v>
      </c>
      <c r="N252" s="22" t="n">
        <v>-19</v>
      </c>
      <c r="O252" s="26" t="n">
        <f aca="false">L252*N252</f>
        <v>-2365.5</v>
      </c>
      <c r="P252" s="27" t="n">
        <f aca="false">YEAR(E252)</f>
        <v>2021</v>
      </c>
      <c r="Q252" s="27" t="str">
        <f aca="false">IF(N252&lt;=0,"NO","SI")</f>
        <v>NO</v>
      </c>
    </row>
    <row r="253" customFormat="false" ht="12.8" hidden="false" customHeight="false" outlineLevel="0" collapsed="false">
      <c r="A253" s="21" t="s">
        <v>21</v>
      </c>
      <c r="B253" s="21" t="s">
        <v>22</v>
      </c>
      <c r="C253" s="22" t="s">
        <v>748</v>
      </c>
      <c r="D253" s="23" t="s">
        <v>749</v>
      </c>
      <c r="E253" s="24" t="s">
        <v>278</v>
      </c>
      <c r="F253" s="24" t="s">
        <v>25</v>
      </c>
      <c r="G253" s="21" t="s">
        <v>750</v>
      </c>
      <c r="H253" s="28" t="s">
        <v>751</v>
      </c>
      <c r="I253" s="21" t="n">
        <v>1</v>
      </c>
      <c r="J253" s="25" t="n">
        <v>123</v>
      </c>
      <c r="K253" s="24" t="s">
        <v>28</v>
      </c>
      <c r="L253" s="25" t="n">
        <v>111.82</v>
      </c>
      <c r="M253" s="24" t="s">
        <v>29</v>
      </c>
      <c r="N253" s="22" t="n">
        <v>-19</v>
      </c>
      <c r="O253" s="26" t="n">
        <f aca="false">L253*N253</f>
        <v>-2124.58</v>
      </c>
      <c r="P253" s="27" t="n">
        <f aca="false">YEAR(E253)</f>
        <v>2021</v>
      </c>
      <c r="Q253" s="27" t="str">
        <f aca="false">IF(N253&lt;=0,"NO","SI")</f>
        <v>NO</v>
      </c>
    </row>
    <row r="254" customFormat="false" ht="12.8" hidden="false" customHeight="false" outlineLevel="0" collapsed="false">
      <c r="A254" s="21" t="s">
        <v>21</v>
      </c>
      <c r="B254" s="21" t="s">
        <v>22</v>
      </c>
      <c r="C254" s="22" t="s">
        <v>748</v>
      </c>
      <c r="D254" s="23" t="s">
        <v>749</v>
      </c>
      <c r="E254" s="24" t="s">
        <v>278</v>
      </c>
      <c r="F254" s="24" t="s">
        <v>25</v>
      </c>
      <c r="G254" s="21" t="s">
        <v>750</v>
      </c>
      <c r="H254" s="28" t="s">
        <v>751</v>
      </c>
      <c r="I254" s="21" t="n">
        <v>2</v>
      </c>
      <c r="J254" s="25" t="n">
        <v>0.09</v>
      </c>
      <c r="K254" s="24" t="s">
        <v>28</v>
      </c>
      <c r="L254" s="25" t="n">
        <v>0.08</v>
      </c>
      <c r="M254" s="24" t="s">
        <v>29</v>
      </c>
      <c r="N254" s="22" t="n">
        <v>-19</v>
      </c>
      <c r="O254" s="26" t="n">
        <f aca="false">L254*N254</f>
        <v>-1.52</v>
      </c>
      <c r="P254" s="27" t="n">
        <f aca="false">YEAR(E254)</f>
        <v>2021</v>
      </c>
      <c r="Q254" s="27" t="str">
        <f aca="false">IF(N254&lt;=0,"NO","SI")</f>
        <v>NO</v>
      </c>
    </row>
    <row r="255" customFormat="false" ht="12.8" hidden="false" customHeight="false" outlineLevel="0" collapsed="false">
      <c r="A255" s="21" t="s">
        <v>21</v>
      </c>
      <c r="B255" s="21" t="s">
        <v>22</v>
      </c>
      <c r="C255" s="22" t="s">
        <v>748</v>
      </c>
      <c r="D255" s="23" t="s">
        <v>749</v>
      </c>
      <c r="E255" s="24" t="s">
        <v>278</v>
      </c>
      <c r="F255" s="24" t="s">
        <v>25</v>
      </c>
      <c r="G255" s="21" t="s">
        <v>752</v>
      </c>
      <c r="H255" s="28" t="s">
        <v>753</v>
      </c>
      <c r="I255" s="21" t="n">
        <v>1</v>
      </c>
      <c r="J255" s="25" t="n">
        <v>94.6</v>
      </c>
      <c r="K255" s="24" t="s">
        <v>28</v>
      </c>
      <c r="L255" s="25" t="n">
        <v>86</v>
      </c>
      <c r="M255" s="24" t="s">
        <v>29</v>
      </c>
      <c r="N255" s="22" t="n">
        <v>-19</v>
      </c>
      <c r="O255" s="26" t="n">
        <f aca="false">L255*N255</f>
        <v>-1634</v>
      </c>
      <c r="P255" s="27" t="n">
        <f aca="false">YEAR(E255)</f>
        <v>2021</v>
      </c>
      <c r="Q255" s="27" t="str">
        <f aca="false">IF(N255&lt;=0,"NO","SI")</f>
        <v>NO</v>
      </c>
    </row>
    <row r="256" customFormat="false" ht="12.8" hidden="false" customHeight="false" outlineLevel="0" collapsed="false">
      <c r="A256" s="21" t="s">
        <v>21</v>
      </c>
      <c r="B256" s="21" t="s">
        <v>22</v>
      </c>
      <c r="C256" s="22" t="s">
        <v>748</v>
      </c>
      <c r="D256" s="23" t="s">
        <v>749</v>
      </c>
      <c r="E256" s="24" t="s">
        <v>278</v>
      </c>
      <c r="F256" s="24" t="s">
        <v>25</v>
      </c>
      <c r="G256" s="21" t="s">
        <v>754</v>
      </c>
      <c r="H256" s="28" t="s">
        <v>755</v>
      </c>
      <c r="I256" s="21" t="n">
        <v>1</v>
      </c>
      <c r="J256" s="25" t="n">
        <v>8593.2</v>
      </c>
      <c r="K256" s="24" t="s">
        <v>28</v>
      </c>
      <c r="L256" s="25" t="n">
        <v>7812</v>
      </c>
      <c r="M256" s="24" t="s">
        <v>29</v>
      </c>
      <c r="N256" s="22" t="n">
        <v>-19</v>
      </c>
      <c r="O256" s="26" t="n">
        <f aca="false">L256*N256</f>
        <v>-148428</v>
      </c>
      <c r="P256" s="27" t="n">
        <f aca="false">YEAR(E256)</f>
        <v>2021</v>
      </c>
      <c r="Q256" s="27" t="str">
        <f aca="false">IF(N256&lt;=0,"NO","SI")</f>
        <v>NO</v>
      </c>
    </row>
    <row r="257" customFormat="false" ht="12.8" hidden="false" customHeight="false" outlineLevel="0" collapsed="false">
      <c r="A257" s="21" t="s">
        <v>21</v>
      </c>
      <c r="B257" s="21" t="s">
        <v>22</v>
      </c>
      <c r="C257" s="22" t="s">
        <v>748</v>
      </c>
      <c r="D257" s="23" t="s">
        <v>749</v>
      </c>
      <c r="E257" s="24" t="s">
        <v>36</v>
      </c>
      <c r="F257" s="24" t="s">
        <v>48</v>
      </c>
      <c r="G257" s="21" t="s">
        <v>756</v>
      </c>
      <c r="H257" s="28" t="s">
        <v>757</v>
      </c>
      <c r="I257" s="21" t="n">
        <v>1</v>
      </c>
      <c r="J257" s="25" t="n">
        <v>42.24</v>
      </c>
      <c r="K257" s="24" t="s">
        <v>51</v>
      </c>
      <c r="L257" s="25" t="n">
        <v>38.4</v>
      </c>
      <c r="M257" s="24" t="s">
        <v>29</v>
      </c>
      <c r="N257" s="22" t="n">
        <v>-22</v>
      </c>
      <c r="O257" s="26" t="n">
        <f aca="false">L257*N257</f>
        <v>-844.8</v>
      </c>
      <c r="P257" s="27" t="n">
        <f aca="false">YEAR(E257)</f>
        <v>2021</v>
      </c>
      <c r="Q257" s="27" t="str">
        <f aca="false">IF(N257&lt;=0,"NO","SI")</f>
        <v>NO</v>
      </c>
    </row>
    <row r="258" customFormat="false" ht="12.8" hidden="false" customHeight="false" outlineLevel="0" collapsed="false">
      <c r="A258" s="21" t="s">
        <v>21</v>
      </c>
      <c r="B258" s="21" t="s">
        <v>22</v>
      </c>
      <c r="C258" s="22" t="s">
        <v>748</v>
      </c>
      <c r="D258" s="23" t="s">
        <v>749</v>
      </c>
      <c r="E258" s="24" t="s">
        <v>36</v>
      </c>
      <c r="F258" s="24" t="s">
        <v>48</v>
      </c>
      <c r="G258" s="21" t="s">
        <v>758</v>
      </c>
      <c r="H258" s="28" t="s">
        <v>759</v>
      </c>
      <c r="I258" s="21" t="n">
        <v>1</v>
      </c>
      <c r="J258" s="25" t="n">
        <v>42.9</v>
      </c>
      <c r="K258" s="24" t="s">
        <v>51</v>
      </c>
      <c r="L258" s="25" t="n">
        <v>39</v>
      </c>
      <c r="M258" s="24" t="s">
        <v>29</v>
      </c>
      <c r="N258" s="22" t="n">
        <v>-22</v>
      </c>
      <c r="O258" s="26" t="n">
        <f aca="false">L258*N258</f>
        <v>-858</v>
      </c>
      <c r="P258" s="27" t="n">
        <f aca="false">YEAR(E258)</f>
        <v>2021</v>
      </c>
      <c r="Q258" s="27" t="str">
        <f aca="false">IF(N258&lt;=0,"NO","SI")</f>
        <v>NO</v>
      </c>
    </row>
    <row r="259" customFormat="false" ht="12.8" hidden="false" customHeight="false" outlineLevel="0" collapsed="false">
      <c r="A259" s="21" t="s">
        <v>21</v>
      </c>
      <c r="B259" s="21" t="s">
        <v>22</v>
      </c>
      <c r="C259" s="22" t="s">
        <v>760</v>
      </c>
      <c r="D259" s="23" t="s">
        <v>761</v>
      </c>
      <c r="E259" s="24" t="s">
        <v>48</v>
      </c>
      <c r="F259" s="24" t="s">
        <v>48</v>
      </c>
      <c r="G259" s="21" t="s">
        <v>762</v>
      </c>
      <c r="H259" s="28" t="s">
        <v>763</v>
      </c>
      <c r="I259" s="21" t="n">
        <v>1</v>
      </c>
      <c r="J259" s="25" t="n">
        <v>21.42</v>
      </c>
      <c r="K259" s="24" t="s">
        <v>51</v>
      </c>
      <c r="L259" s="25" t="n">
        <v>19.47</v>
      </c>
      <c r="M259" s="24" t="s">
        <v>29</v>
      </c>
      <c r="N259" s="22" t="n">
        <v>-22</v>
      </c>
      <c r="O259" s="26" t="n">
        <f aca="false">L259*N259</f>
        <v>-428.34</v>
      </c>
      <c r="P259" s="27" t="n">
        <f aca="false">YEAR(E259)</f>
        <v>2021</v>
      </c>
      <c r="Q259" s="27" t="str">
        <f aca="false">IF(N259&lt;=0,"NO","SI")</f>
        <v>NO</v>
      </c>
    </row>
    <row r="260" customFormat="false" ht="12.8" hidden="false" customHeight="false" outlineLevel="0" collapsed="false">
      <c r="A260" s="21" t="s">
        <v>21</v>
      </c>
      <c r="B260" s="21" t="s">
        <v>22</v>
      </c>
      <c r="C260" s="22" t="s">
        <v>764</v>
      </c>
      <c r="D260" s="23" t="s">
        <v>765</v>
      </c>
      <c r="E260" s="24" t="s">
        <v>97</v>
      </c>
      <c r="F260" s="24" t="s">
        <v>25</v>
      </c>
      <c r="G260" s="21" t="s">
        <v>766</v>
      </c>
      <c r="H260" s="28" t="s">
        <v>767</v>
      </c>
      <c r="I260" s="21" t="n">
        <v>1</v>
      </c>
      <c r="J260" s="25" t="n">
        <v>48696.07</v>
      </c>
      <c r="K260" s="24" t="s">
        <v>28</v>
      </c>
      <c r="L260" s="25" t="n">
        <v>39914.81</v>
      </c>
      <c r="M260" s="24" t="s">
        <v>29</v>
      </c>
      <c r="N260" s="22" t="n">
        <v>-19</v>
      </c>
      <c r="O260" s="26" t="n">
        <f aca="false">L260*N260</f>
        <v>-758381.39</v>
      </c>
      <c r="P260" s="27" t="n">
        <f aca="false">YEAR(E260)</f>
        <v>2021</v>
      </c>
      <c r="Q260" s="27" t="str">
        <f aca="false">IF(N260&lt;=0,"NO","SI")</f>
        <v>NO</v>
      </c>
    </row>
    <row r="261" customFormat="false" ht="12.8" hidden="false" customHeight="false" outlineLevel="0" collapsed="false">
      <c r="A261" s="21" t="s">
        <v>21</v>
      </c>
      <c r="B261" s="21" t="s">
        <v>22</v>
      </c>
      <c r="C261" s="22" t="s">
        <v>768</v>
      </c>
      <c r="D261" s="23" t="s">
        <v>769</v>
      </c>
      <c r="E261" s="24" t="s">
        <v>48</v>
      </c>
      <c r="F261" s="24" t="s">
        <v>48</v>
      </c>
      <c r="G261" s="21" t="s">
        <v>770</v>
      </c>
      <c r="H261" s="28" t="s">
        <v>771</v>
      </c>
      <c r="I261" s="21" t="n">
        <v>1</v>
      </c>
      <c r="J261" s="25" t="n">
        <v>18.36</v>
      </c>
      <c r="K261" s="24" t="s">
        <v>51</v>
      </c>
      <c r="L261" s="25" t="n">
        <v>16.69</v>
      </c>
      <c r="M261" s="24" t="s">
        <v>29</v>
      </c>
      <c r="N261" s="22" t="n">
        <v>-22</v>
      </c>
      <c r="O261" s="26" t="n">
        <f aca="false">L261*N261</f>
        <v>-367.18</v>
      </c>
      <c r="P261" s="27" t="n">
        <f aca="false">YEAR(E261)</f>
        <v>2021</v>
      </c>
      <c r="Q261" s="27" t="str">
        <f aca="false">IF(N261&lt;=0,"NO","SI")</f>
        <v>NO</v>
      </c>
    </row>
    <row r="262" customFormat="false" ht="12.8" hidden="false" customHeight="false" outlineLevel="0" collapsed="false">
      <c r="A262" s="21" t="s">
        <v>21</v>
      </c>
      <c r="B262" s="21" t="s">
        <v>22</v>
      </c>
      <c r="C262" s="22" t="s">
        <v>772</v>
      </c>
      <c r="D262" s="23" t="s">
        <v>773</v>
      </c>
      <c r="E262" s="24" t="s">
        <v>36</v>
      </c>
      <c r="F262" s="24" t="s">
        <v>36</v>
      </c>
      <c r="G262" s="21" t="s">
        <v>774</v>
      </c>
      <c r="H262" s="28" t="s">
        <v>775</v>
      </c>
      <c r="I262" s="21" t="n">
        <v>1</v>
      </c>
      <c r="J262" s="25" t="n">
        <v>5256</v>
      </c>
      <c r="K262" s="24" t="s">
        <v>39</v>
      </c>
      <c r="L262" s="25" t="n">
        <v>5256</v>
      </c>
      <c r="M262" s="24" t="s">
        <v>29</v>
      </c>
      <c r="N262" s="22" t="n">
        <v>-21</v>
      </c>
      <c r="O262" s="26" t="n">
        <f aca="false">L262*N262</f>
        <v>-110376</v>
      </c>
      <c r="P262" s="27" t="n">
        <f aca="false">YEAR(E262)</f>
        <v>2021</v>
      </c>
      <c r="Q262" s="27" t="str">
        <f aca="false">IF(N262&lt;=0,"NO","SI")</f>
        <v>NO</v>
      </c>
    </row>
    <row r="263" customFormat="false" ht="12.8" hidden="false" customHeight="false" outlineLevel="0" collapsed="false">
      <c r="A263" s="21" t="s">
        <v>21</v>
      </c>
      <c r="B263" s="21" t="s">
        <v>22</v>
      </c>
      <c r="C263" s="22" t="s">
        <v>776</v>
      </c>
      <c r="D263" s="23" t="s">
        <v>777</v>
      </c>
      <c r="E263" s="24" t="s">
        <v>249</v>
      </c>
      <c r="F263" s="24" t="s">
        <v>778</v>
      </c>
      <c r="G263" s="21" t="s">
        <v>779</v>
      </c>
      <c r="H263" s="28" t="s">
        <v>780</v>
      </c>
      <c r="I263" s="21" t="n">
        <v>1</v>
      </c>
      <c r="J263" s="25" t="n">
        <v>39011.01</v>
      </c>
      <c r="K263" s="24" t="s">
        <v>781</v>
      </c>
      <c r="L263" s="25" t="n">
        <v>38439.61</v>
      </c>
      <c r="M263" s="24" t="s">
        <v>29</v>
      </c>
      <c r="N263" s="22" t="n">
        <v>-36</v>
      </c>
      <c r="O263" s="26" t="n">
        <f aca="false">L263*N263</f>
        <v>-1383825.96</v>
      </c>
      <c r="P263" s="27" t="n">
        <f aca="false">YEAR(E263)</f>
        <v>2021</v>
      </c>
      <c r="Q263" s="27" t="str">
        <f aca="false">IF(N263&lt;=0,"NO","SI")</f>
        <v>NO</v>
      </c>
    </row>
    <row r="264" customFormat="false" ht="12.8" hidden="false" customHeight="false" outlineLevel="0" collapsed="false">
      <c r="A264" s="21" t="s">
        <v>21</v>
      </c>
      <c r="B264" s="21" t="s">
        <v>22</v>
      </c>
      <c r="C264" s="22" t="s">
        <v>776</v>
      </c>
      <c r="D264" s="23" t="s">
        <v>777</v>
      </c>
      <c r="E264" s="24" t="s">
        <v>249</v>
      </c>
      <c r="F264" s="24" t="s">
        <v>778</v>
      </c>
      <c r="G264" s="21" t="s">
        <v>779</v>
      </c>
      <c r="H264" s="28" t="s">
        <v>780</v>
      </c>
      <c r="I264" s="21" t="n">
        <v>2</v>
      </c>
      <c r="J264" s="25" t="n">
        <v>0.1</v>
      </c>
      <c r="K264" s="24" t="s">
        <v>781</v>
      </c>
      <c r="L264" s="25" t="n">
        <v>0.1</v>
      </c>
      <c r="M264" s="24" t="s">
        <v>29</v>
      </c>
      <c r="N264" s="22" t="n">
        <v>-36</v>
      </c>
      <c r="O264" s="26" t="n">
        <f aca="false">L264*N264</f>
        <v>-3.6</v>
      </c>
      <c r="P264" s="27" t="n">
        <f aca="false">YEAR(E264)</f>
        <v>2021</v>
      </c>
      <c r="Q264" s="27" t="str">
        <f aca="false">IF(N264&lt;=0,"NO","SI")</f>
        <v>NO</v>
      </c>
    </row>
    <row r="265" customFormat="false" ht="12.8" hidden="false" customHeight="false" outlineLevel="0" collapsed="false">
      <c r="A265" s="21" t="s">
        <v>21</v>
      </c>
      <c r="B265" s="21" t="s">
        <v>22</v>
      </c>
      <c r="C265" s="22" t="s">
        <v>782</v>
      </c>
      <c r="D265" s="23" t="s">
        <v>783</v>
      </c>
      <c r="E265" s="24" t="s">
        <v>784</v>
      </c>
      <c r="F265" s="24" t="s">
        <v>25</v>
      </c>
      <c r="G265" s="21" t="s">
        <v>785</v>
      </c>
      <c r="H265" s="28" t="s">
        <v>786</v>
      </c>
      <c r="I265" s="21" t="n">
        <v>1</v>
      </c>
      <c r="J265" s="25" t="n">
        <v>841.8</v>
      </c>
      <c r="K265" s="24" t="s">
        <v>28</v>
      </c>
      <c r="L265" s="25" t="n">
        <v>690</v>
      </c>
      <c r="M265" s="24" t="s">
        <v>29</v>
      </c>
      <c r="N265" s="22" t="n">
        <v>-19</v>
      </c>
      <c r="O265" s="26" t="n">
        <f aca="false">L265*N265</f>
        <v>-13110</v>
      </c>
      <c r="P265" s="27" t="n">
        <f aca="false">YEAR(E265)</f>
        <v>2021</v>
      </c>
      <c r="Q265" s="27" t="str">
        <f aca="false">IF(N265&lt;=0,"NO","SI")</f>
        <v>NO</v>
      </c>
    </row>
    <row r="266" customFormat="false" ht="12.8" hidden="false" customHeight="false" outlineLevel="0" collapsed="false">
      <c r="A266" s="21" t="s">
        <v>21</v>
      </c>
      <c r="B266" s="21" t="s">
        <v>22</v>
      </c>
      <c r="C266" s="22" t="s">
        <v>787</v>
      </c>
      <c r="D266" s="23" t="s">
        <v>788</v>
      </c>
      <c r="E266" s="24" t="s">
        <v>278</v>
      </c>
      <c r="F266" s="24" t="s">
        <v>25</v>
      </c>
      <c r="G266" s="21" t="s">
        <v>789</v>
      </c>
      <c r="H266" s="28" t="s">
        <v>790</v>
      </c>
      <c r="I266" s="21" t="n">
        <v>1</v>
      </c>
      <c r="J266" s="25" t="n">
        <v>907.68</v>
      </c>
      <c r="K266" s="24" t="s">
        <v>28</v>
      </c>
      <c r="L266" s="25" t="n">
        <v>744</v>
      </c>
      <c r="M266" s="24" t="s">
        <v>29</v>
      </c>
      <c r="N266" s="22" t="n">
        <v>-19</v>
      </c>
      <c r="O266" s="26" t="n">
        <f aca="false">L266*N266</f>
        <v>-14136</v>
      </c>
      <c r="P266" s="27" t="n">
        <f aca="false">YEAR(E266)</f>
        <v>2021</v>
      </c>
      <c r="Q266" s="27" t="str">
        <f aca="false">IF(N266&lt;=0,"NO","SI")</f>
        <v>NO</v>
      </c>
    </row>
    <row r="267" customFormat="false" ht="12.8" hidden="false" customHeight="false" outlineLevel="0" collapsed="false">
      <c r="A267" s="21" t="s">
        <v>21</v>
      </c>
      <c r="B267" s="21" t="s">
        <v>22</v>
      </c>
      <c r="C267" s="22" t="s">
        <v>787</v>
      </c>
      <c r="D267" s="23" t="s">
        <v>788</v>
      </c>
      <c r="E267" s="24" t="s">
        <v>278</v>
      </c>
      <c r="F267" s="24" t="s">
        <v>25</v>
      </c>
      <c r="G267" s="21" t="s">
        <v>791</v>
      </c>
      <c r="H267" s="22" t="s">
        <v>792</v>
      </c>
      <c r="I267" s="21" t="n">
        <v>1</v>
      </c>
      <c r="J267" s="25" t="n">
        <v>43.92</v>
      </c>
      <c r="K267" s="24" t="s">
        <v>28</v>
      </c>
      <c r="L267" s="25" t="n">
        <v>36</v>
      </c>
      <c r="M267" s="24" t="s">
        <v>29</v>
      </c>
      <c r="N267" s="22" t="n">
        <v>-19</v>
      </c>
      <c r="O267" s="26" t="n">
        <f aca="false">L267*N267</f>
        <v>-684</v>
      </c>
      <c r="P267" s="27" t="n">
        <f aca="false">YEAR(E267)</f>
        <v>2021</v>
      </c>
      <c r="Q267" s="27" t="str">
        <f aca="false">IF(N267&lt;=0,"NO","SI")</f>
        <v>NO</v>
      </c>
    </row>
    <row r="268" customFormat="false" ht="12.8" hidden="false" customHeight="false" outlineLevel="0" collapsed="false">
      <c r="A268" s="21" t="s">
        <v>21</v>
      </c>
      <c r="B268" s="21" t="s">
        <v>22</v>
      </c>
      <c r="C268" s="22" t="s">
        <v>787</v>
      </c>
      <c r="D268" s="23" t="s">
        <v>788</v>
      </c>
      <c r="E268" s="24" t="s">
        <v>25</v>
      </c>
      <c r="F268" s="24" t="s">
        <v>30</v>
      </c>
      <c r="G268" s="21" t="s">
        <v>793</v>
      </c>
      <c r="H268" s="28" t="s">
        <v>794</v>
      </c>
      <c r="I268" s="21" t="n">
        <v>1</v>
      </c>
      <c r="J268" s="25" t="n">
        <v>79.85</v>
      </c>
      <c r="K268" s="24" t="s">
        <v>33</v>
      </c>
      <c r="L268" s="25" t="n">
        <v>65.45</v>
      </c>
      <c r="M268" s="24" t="s">
        <v>29</v>
      </c>
      <c r="N268" s="22" t="n">
        <v>-20</v>
      </c>
      <c r="O268" s="26" t="n">
        <f aca="false">L268*N268</f>
        <v>-1309</v>
      </c>
      <c r="P268" s="27" t="n">
        <f aca="false">YEAR(E268)</f>
        <v>2021</v>
      </c>
      <c r="Q268" s="27" t="str">
        <f aca="false">IF(N268&lt;=0,"NO","SI")</f>
        <v>NO</v>
      </c>
    </row>
    <row r="269" customFormat="false" ht="12.8" hidden="false" customHeight="false" outlineLevel="0" collapsed="false">
      <c r="A269" s="21" t="s">
        <v>21</v>
      </c>
      <c r="B269" s="21" t="s">
        <v>22</v>
      </c>
      <c r="C269" s="22" t="s">
        <v>787</v>
      </c>
      <c r="D269" s="23" t="s">
        <v>788</v>
      </c>
      <c r="E269" s="24" t="s">
        <v>30</v>
      </c>
      <c r="F269" s="24" t="s">
        <v>36</v>
      </c>
      <c r="G269" s="21" t="s">
        <v>795</v>
      </c>
      <c r="H269" s="28" t="s">
        <v>796</v>
      </c>
      <c r="I269" s="21" t="n">
        <v>1</v>
      </c>
      <c r="J269" s="25" t="n">
        <v>295.85</v>
      </c>
      <c r="K269" s="24" t="s">
        <v>39</v>
      </c>
      <c r="L269" s="25" t="n">
        <v>242.5</v>
      </c>
      <c r="M269" s="24" t="s">
        <v>29</v>
      </c>
      <c r="N269" s="22" t="n">
        <v>-21</v>
      </c>
      <c r="O269" s="26" t="n">
        <f aca="false">L269*N269</f>
        <v>-5092.5</v>
      </c>
      <c r="P269" s="27" t="n">
        <f aca="false">YEAR(E269)</f>
        <v>2021</v>
      </c>
      <c r="Q269" s="27" t="str">
        <f aca="false">IF(N269&lt;=0,"NO","SI")</f>
        <v>NO</v>
      </c>
    </row>
    <row r="270" customFormat="false" ht="12.8" hidden="false" customHeight="false" outlineLevel="0" collapsed="false">
      <c r="A270" s="21" t="s">
        <v>21</v>
      </c>
      <c r="B270" s="21" t="s">
        <v>22</v>
      </c>
      <c r="C270" s="22" t="s">
        <v>797</v>
      </c>
      <c r="D270" s="23" t="s">
        <v>798</v>
      </c>
      <c r="E270" s="24" t="s">
        <v>111</v>
      </c>
      <c r="F270" s="24" t="s">
        <v>25</v>
      </c>
      <c r="G270" s="21" t="s">
        <v>799</v>
      </c>
      <c r="H270" s="28" t="s">
        <v>800</v>
      </c>
      <c r="I270" s="21" t="n">
        <v>1</v>
      </c>
      <c r="J270" s="25" t="n">
        <v>1024.8</v>
      </c>
      <c r="K270" s="24" t="s">
        <v>28</v>
      </c>
      <c r="L270" s="25" t="n">
        <v>840</v>
      </c>
      <c r="M270" s="24" t="s">
        <v>29</v>
      </c>
      <c r="N270" s="22" t="n">
        <v>-19</v>
      </c>
      <c r="O270" s="26" t="n">
        <f aca="false">L270*N270</f>
        <v>-15960</v>
      </c>
      <c r="P270" s="27" t="n">
        <f aca="false">YEAR(E270)</f>
        <v>2021</v>
      </c>
      <c r="Q270" s="27" t="str">
        <f aca="false">IF(N270&lt;=0,"NO","SI")</f>
        <v>NO</v>
      </c>
    </row>
    <row r="271" customFormat="false" ht="12.8" hidden="false" customHeight="false" outlineLevel="0" collapsed="false">
      <c r="A271" s="21" t="s">
        <v>21</v>
      </c>
      <c r="B271" s="21" t="s">
        <v>22</v>
      </c>
      <c r="C271" s="22" t="s">
        <v>801</v>
      </c>
      <c r="D271" s="23" t="s">
        <v>802</v>
      </c>
      <c r="E271" s="24" t="s">
        <v>97</v>
      </c>
      <c r="F271" s="24" t="s">
        <v>30</v>
      </c>
      <c r="G271" s="21" t="s">
        <v>803</v>
      </c>
      <c r="H271" s="22" t="s">
        <v>804</v>
      </c>
      <c r="I271" s="21" t="n">
        <v>1</v>
      </c>
      <c r="J271" s="25" t="n">
        <v>24.75</v>
      </c>
      <c r="K271" s="24" t="s">
        <v>33</v>
      </c>
      <c r="L271" s="25" t="n">
        <v>22.5</v>
      </c>
      <c r="M271" s="24" t="s">
        <v>29</v>
      </c>
      <c r="N271" s="22" t="n">
        <v>-20</v>
      </c>
      <c r="O271" s="26" t="n">
        <f aca="false">L271*N271</f>
        <v>-450</v>
      </c>
      <c r="P271" s="27" t="n">
        <f aca="false">YEAR(E271)</f>
        <v>2021</v>
      </c>
      <c r="Q271" s="27" t="str">
        <f aca="false">IF(N271&lt;=0,"NO","SI")</f>
        <v>NO</v>
      </c>
    </row>
    <row r="272" customFormat="false" ht="12.8" hidden="false" customHeight="false" outlineLevel="0" collapsed="false">
      <c r="A272" s="21" t="s">
        <v>21</v>
      </c>
      <c r="B272" s="21" t="s">
        <v>22</v>
      </c>
      <c r="C272" s="22" t="s">
        <v>801</v>
      </c>
      <c r="D272" s="23" t="s">
        <v>802</v>
      </c>
      <c r="E272" s="24" t="s">
        <v>97</v>
      </c>
      <c r="F272" s="24" t="s">
        <v>30</v>
      </c>
      <c r="G272" s="21" t="s">
        <v>805</v>
      </c>
      <c r="H272" s="28" t="s">
        <v>806</v>
      </c>
      <c r="I272" s="21" t="n">
        <v>1</v>
      </c>
      <c r="J272" s="25" t="n">
        <v>94.49</v>
      </c>
      <c r="K272" s="24" t="s">
        <v>33</v>
      </c>
      <c r="L272" s="25" t="n">
        <v>85.9</v>
      </c>
      <c r="M272" s="24" t="s">
        <v>29</v>
      </c>
      <c r="N272" s="22" t="n">
        <v>-20</v>
      </c>
      <c r="O272" s="26" t="n">
        <f aca="false">L272*N272</f>
        <v>-1718</v>
      </c>
      <c r="P272" s="27" t="n">
        <f aca="false">YEAR(E272)</f>
        <v>2021</v>
      </c>
      <c r="Q272" s="27" t="str">
        <f aca="false">IF(N272&lt;=0,"NO","SI")</f>
        <v>NO</v>
      </c>
    </row>
    <row r="273" customFormat="false" ht="12.8" hidden="false" customHeight="false" outlineLevel="0" collapsed="false">
      <c r="A273" s="21" t="s">
        <v>21</v>
      </c>
      <c r="B273" s="21" t="s">
        <v>22</v>
      </c>
      <c r="C273" s="22" t="s">
        <v>801</v>
      </c>
      <c r="D273" s="23" t="s">
        <v>802</v>
      </c>
      <c r="E273" s="24" t="s">
        <v>97</v>
      </c>
      <c r="F273" s="24" t="s">
        <v>30</v>
      </c>
      <c r="G273" s="21" t="s">
        <v>807</v>
      </c>
      <c r="H273" s="22" t="s">
        <v>808</v>
      </c>
      <c r="I273" s="21" t="n">
        <v>1</v>
      </c>
      <c r="J273" s="25" t="n">
        <v>136.75</v>
      </c>
      <c r="K273" s="24" t="s">
        <v>33</v>
      </c>
      <c r="L273" s="25" t="n">
        <v>124.32</v>
      </c>
      <c r="M273" s="24" t="s">
        <v>29</v>
      </c>
      <c r="N273" s="22" t="n">
        <v>-20</v>
      </c>
      <c r="O273" s="26" t="n">
        <f aca="false">L273*N273</f>
        <v>-2486.4</v>
      </c>
      <c r="P273" s="27" t="n">
        <f aca="false">YEAR(E273)</f>
        <v>2021</v>
      </c>
      <c r="Q273" s="27" t="str">
        <f aca="false">IF(N273&lt;=0,"NO","SI")</f>
        <v>NO</v>
      </c>
    </row>
    <row r="274" customFormat="false" ht="12.8" hidden="false" customHeight="false" outlineLevel="0" collapsed="false">
      <c r="A274" s="21" t="s">
        <v>21</v>
      </c>
      <c r="B274" s="21" t="s">
        <v>22</v>
      </c>
      <c r="C274" s="22" t="s">
        <v>801</v>
      </c>
      <c r="D274" s="23" t="s">
        <v>802</v>
      </c>
      <c r="E274" s="24" t="s">
        <v>97</v>
      </c>
      <c r="F274" s="24" t="s">
        <v>30</v>
      </c>
      <c r="G274" s="21" t="s">
        <v>807</v>
      </c>
      <c r="H274" s="28" t="s">
        <v>808</v>
      </c>
      <c r="I274" s="21" t="n">
        <v>2</v>
      </c>
      <c r="J274" s="25" t="n">
        <v>29.7</v>
      </c>
      <c r="K274" s="24" t="s">
        <v>33</v>
      </c>
      <c r="L274" s="25" t="n">
        <v>27</v>
      </c>
      <c r="M274" s="24" t="s">
        <v>29</v>
      </c>
      <c r="N274" s="22" t="n">
        <v>-20</v>
      </c>
      <c r="O274" s="26" t="n">
        <f aca="false">L274*N274</f>
        <v>-540</v>
      </c>
      <c r="P274" s="27" t="n">
        <f aca="false">YEAR(E274)</f>
        <v>2021</v>
      </c>
      <c r="Q274" s="27" t="str">
        <f aca="false">IF(N274&lt;=0,"NO","SI")</f>
        <v>NO</v>
      </c>
    </row>
    <row r="275" customFormat="false" ht="12.8" hidden="false" customHeight="false" outlineLevel="0" collapsed="false">
      <c r="A275" s="21" t="s">
        <v>21</v>
      </c>
      <c r="B275" s="21" t="s">
        <v>22</v>
      </c>
      <c r="C275" s="22" t="s">
        <v>801</v>
      </c>
      <c r="D275" s="23" t="s">
        <v>802</v>
      </c>
      <c r="E275" s="24" t="s">
        <v>97</v>
      </c>
      <c r="F275" s="24" t="s">
        <v>30</v>
      </c>
      <c r="G275" s="21" t="s">
        <v>809</v>
      </c>
      <c r="H275" s="28" t="s">
        <v>810</v>
      </c>
      <c r="I275" s="21" t="n">
        <v>1</v>
      </c>
      <c r="J275" s="25" t="n">
        <v>15.4</v>
      </c>
      <c r="K275" s="24" t="s">
        <v>33</v>
      </c>
      <c r="L275" s="25" t="n">
        <v>14</v>
      </c>
      <c r="M275" s="24" t="s">
        <v>29</v>
      </c>
      <c r="N275" s="22" t="n">
        <v>-20</v>
      </c>
      <c r="O275" s="26" t="n">
        <f aca="false">L275*N275</f>
        <v>-280</v>
      </c>
      <c r="P275" s="27" t="n">
        <f aca="false">YEAR(E275)</f>
        <v>2021</v>
      </c>
      <c r="Q275" s="27" t="str">
        <f aca="false">IF(N275&lt;=0,"NO","SI")</f>
        <v>NO</v>
      </c>
    </row>
    <row r="276" customFormat="false" ht="12.8" hidden="false" customHeight="false" outlineLevel="0" collapsed="false">
      <c r="A276" s="21" t="s">
        <v>21</v>
      </c>
      <c r="B276" s="21" t="s">
        <v>22</v>
      </c>
      <c r="C276" s="22" t="s">
        <v>801</v>
      </c>
      <c r="D276" s="23" t="s">
        <v>802</v>
      </c>
      <c r="E276" s="24" t="s">
        <v>97</v>
      </c>
      <c r="F276" s="24" t="s">
        <v>30</v>
      </c>
      <c r="G276" s="21" t="s">
        <v>811</v>
      </c>
      <c r="H276" s="28" t="s">
        <v>812</v>
      </c>
      <c r="I276" s="21" t="n">
        <v>1</v>
      </c>
      <c r="J276" s="25" t="n">
        <v>10.34</v>
      </c>
      <c r="K276" s="24" t="s">
        <v>33</v>
      </c>
      <c r="L276" s="25" t="n">
        <v>9.4</v>
      </c>
      <c r="M276" s="24" t="s">
        <v>29</v>
      </c>
      <c r="N276" s="22" t="n">
        <v>-20</v>
      </c>
      <c r="O276" s="26" t="n">
        <f aca="false">L276*N276</f>
        <v>-188</v>
      </c>
      <c r="P276" s="27" t="n">
        <f aca="false">YEAR(E276)</f>
        <v>2021</v>
      </c>
      <c r="Q276" s="27" t="str">
        <f aca="false">IF(N276&lt;=0,"NO","SI")</f>
        <v>NO</v>
      </c>
    </row>
    <row r="277" customFormat="false" ht="12.8" hidden="false" customHeight="false" outlineLevel="0" collapsed="false">
      <c r="A277" s="21" t="s">
        <v>21</v>
      </c>
      <c r="B277" s="21" t="s">
        <v>22</v>
      </c>
      <c r="C277" s="22" t="s">
        <v>801</v>
      </c>
      <c r="D277" s="23" t="s">
        <v>802</v>
      </c>
      <c r="E277" s="24" t="s">
        <v>97</v>
      </c>
      <c r="F277" s="24" t="s">
        <v>30</v>
      </c>
      <c r="G277" s="21" t="s">
        <v>813</v>
      </c>
      <c r="H277" s="28" t="s">
        <v>814</v>
      </c>
      <c r="I277" s="21" t="n">
        <v>1</v>
      </c>
      <c r="J277" s="25" t="n">
        <v>41.25</v>
      </c>
      <c r="K277" s="24" t="s">
        <v>33</v>
      </c>
      <c r="L277" s="25" t="n">
        <v>37.5</v>
      </c>
      <c r="M277" s="24" t="s">
        <v>29</v>
      </c>
      <c r="N277" s="22" t="n">
        <v>-20</v>
      </c>
      <c r="O277" s="26" t="n">
        <f aca="false">L277*N277</f>
        <v>-750</v>
      </c>
      <c r="P277" s="27" t="n">
        <f aca="false">YEAR(E277)</f>
        <v>2021</v>
      </c>
      <c r="Q277" s="27" t="str">
        <f aca="false">IF(N277&lt;=0,"NO","SI")</f>
        <v>NO</v>
      </c>
    </row>
    <row r="278" customFormat="false" ht="12.8" hidden="false" customHeight="false" outlineLevel="0" collapsed="false">
      <c r="A278" s="21" t="s">
        <v>21</v>
      </c>
      <c r="B278" s="21" t="s">
        <v>22</v>
      </c>
      <c r="C278" s="22" t="s">
        <v>815</v>
      </c>
      <c r="D278" s="23" t="s">
        <v>816</v>
      </c>
      <c r="E278" s="24" t="s">
        <v>278</v>
      </c>
      <c r="F278" s="24" t="s">
        <v>25</v>
      </c>
      <c r="G278" s="21" t="s">
        <v>817</v>
      </c>
      <c r="H278" s="28" t="s">
        <v>818</v>
      </c>
      <c r="I278" s="21" t="n">
        <v>1</v>
      </c>
      <c r="J278" s="25" t="n">
        <v>191.6</v>
      </c>
      <c r="K278" s="24" t="s">
        <v>28</v>
      </c>
      <c r="L278" s="25" t="n">
        <v>174.18</v>
      </c>
      <c r="M278" s="24" t="s">
        <v>29</v>
      </c>
      <c r="N278" s="22" t="n">
        <v>-19</v>
      </c>
      <c r="O278" s="26" t="n">
        <f aca="false">L278*N278</f>
        <v>-3309.42</v>
      </c>
      <c r="P278" s="27" t="n">
        <f aca="false">YEAR(E278)</f>
        <v>2021</v>
      </c>
      <c r="Q278" s="27" t="str">
        <f aca="false">IF(N278&lt;=0,"NO","SI")</f>
        <v>NO</v>
      </c>
    </row>
    <row r="279" customFormat="false" ht="12.8" hidden="false" customHeight="false" outlineLevel="0" collapsed="false">
      <c r="A279" s="21" t="s">
        <v>21</v>
      </c>
      <c r="B279" s="21" t="s">
        <v>22</v>
      </c>
      <c r="C279" s="22" t="s">
        <v>815</v>
      </c>
      <c r="D279" s="23" t="s">
        <v>816</v>
      </c>
      <c r="E279" s="24" t="s">
        <v>278</v>
      </c>
      <c r="F279" s="24" t="s">
        <v>25</v>
      </c>
      <c r="G279" s="21" t="s">
        <v>817</v>
      </c>
      <c r="H279" s="28" t="s">
        <v>818</v>
      </c>
      <c r="I279" s="21" t="n">
        <v>2</v>
      </c>
      <c r="J279" s="25" t="n">
        <v>0.01</v>
      </c>
      <c r="K279" s="24" t="s">
        <v>28</v>
      </c>
      <c r="L279" s="25" t="n">
        <v>0.01</v>
      </c>
      <c r="M279" s="24" t="s">
        <v>29</v>
      </c>
      <c r="N279" s="22" t="n">
        <v>-19</v>
      </c>
      <c r="O279" s="26" t="n">
        <f aca="false">L279*N279</f>
        <v>-0.19</v>
      </c>
      <c r="P279" s="27" t="n">
        <f aca="false">YEAR(E279)</f>
        <v>2021</v>
      </c>
      <c r="Q279" s="27" t="str">
        <f aca="false">IF(N279&lt;=0,"NO","SI")</f>
        <v>NO</v>
      </c>
    </row>
    <row r="280" customFormat="false" ht="12.8" hidden="false" customHeight="false" outlineLevel="0" collapsed="false">
      <c r="A280" s="21" t="s">
        <v>21</v>
      </c>
      <c r="B280" s="21" t="s">
        <v>22</v>
      </c>
      <c r="C280" s="22" t="s">
        <v>815</v>
      </c>
      <c r="D280" s="23" t="s">
        <v>816</v>
      </c>
      <c r="E280" s="24" t="s">
        <v>25</v>
      </c>
      <c r="F280" s="24" t="s">
        <v>30</v>
      </c>
      <c r="G280" s="21" t="s">
        <v>819</v>
      </c>
      <c r="H280" s="28" t="s">
        <v>820</v>
      </c>
      <c r="I280" s="21" t="n">
        <v>1</v>
      </c>
      <c r="J280" s="25" t="n">
        <v>1053.14</v>
      </c>
      <c r="K280" s="24" t="s">
        <v>33</v>
      </c>
      <c r="L280" s="25" t="n">
        <v>957.4</v>
      </c>
      <c r="M280" s="24" t="s">
        <v>29</v>
      </c>
      <c r="N280" s="22" t="n">
        <v>-20</v>
      </c>
      <c r="O280" s="26" t="n">
        <f aca="false">L280*N280</f>
        <v>-19148</v>
      </c>
      <c r="P280" s="27" t="n">
        <f aca="false">YEAR(E280)</f>
        <v>2021</v>
      </c>
      <c r="Q280" s="27" t="str">
        <f aca="false">IF(N280&lt;=0,"NO","SI")</f>
        <v>NO</v>
      </c>
    </row>
    <row r="281" customFormat="false" ht="12.8" hidden="false" customHeight="false" outlineLevel="0" collapsed="false">
      <c r="A281" s="21" t="s">
        <v>21</v>
      </c>
      <c r="B281" s="21" t="s">
        <v>22</v>
      </c>
      <c r="C281" s="22" t="s">
        <v>815</v>
      </c>
      <c r="D281" s="23" t="s">
        <v>816</v>
      </c>
      <c r="E281" s="24" t="s">
        <v>36</v>
      </c>
      <c r="F281" s="24" t="s">
        <v>48</v>
      </c>
      <c r="G281" s="21" t="s">
        <v>821</v>
      </c>
      <c r="H281" s="22" t="s">
        <v>822</v>
      </c>
      <c r="I281" s="21" t="n">
        <v>1</v>
      </c>
      <c r="J281" s="25" t="n">
        <v>29.7</v>
      </c>
      <c r="K281" s="24" t="s">
        <v>51</v>
      </c>
      <c r="L281" s="25" t="n">
        <v>27</v>
      </c>
      <c r="M281" s="24" t="s">
        <v>29</v>
      </c>
      <c r="N281" s="22" t="n">
        <v>-22</v>
      </c>
      <c r="O281" s="26" t="n">
        <f aca="false">L281*N281</f>
        <v>-594</v>
      </c>
      <c r="P281" s="27" t="n">
        <f aca="false">YEAR(E281)</f>
        <v>2021</v>
      </c>
      <c r="Q281" s="27" t="str">
        <f aca="false">IF(N281&lt;=0,"NO","SI")</f>
        <v>NO</v>
      </c>
    </row>
    <row r="282" customFormat="false" ht="12.8" hidden="false" customHeight="false" outlineLevel="0" collapsed="false">
      <c r="A282" s="21" t="s">
        <v>21</v>
      </c>
      <c r="B282" s="21" t="s">
        <v>22</v>
      </c>
      <c r="C282" s="22" t="s">
        <v>815</v>
      </c>
      <c r="D282" s="23" t="s">
        <v>816</v>
      </c>
      <c r="E282" s="24" t="s">
        <v>36</v>
      </c>
      <c r="F282" s="24" t="s">
        <v>48</v>
      </c>
      <c r="G282" s="21" t="s">
        <v>823</v>
      </c>
      <c r="H282" s="22" t="s">
        <v>824</v>
      </c>
      <c r="I282" s="21" t="n">
        <v>1</v>
      </c>
      <c r="J282" s="25" t="n">
        <v>98.16</v>
      </c>
      <c r="K282" s="24" t="s">
        <v>51</v>
      </c>
      <c r="L282" s="25" t="n">
        <v>89.24</v>
      </c>
      <c r="M282" s="24" t="s">
        <v>29</v>
      </c>
      <c r="N282" s="22" t="n">
        <v>-22</v>
      </c>
      <c r="O282" s="26" t="n">
        <f aca="false">L282*N282</f>
        <v>-1963.28</v>
      </c>
      <c r="P282" s="27" t="n">
        <f aca="false">YEAR(E282)</f>
        <v>2021</v>
      </c>
      <c r="Q282" s="27" t="str">
        <f aca="false">IF(N282&lt;=0,"NO","SI")</f>
        <v>NO</v>
      </c>
    </row>
    <row r="283" customFormat="false" ht="12.8" hidden="false" customHeight="false" outlineLevel="0" collapsed="false">
      <c r="A283" s="21" t="s">
        <v>21</v>
      </c>
      <c r="B283" s="21" t="s">
        <v>22</v>
      </c>
      <c r="C283" s="22" t="s">
        <v>825</v>
      </c>
      <c r="D283" s="23" t="s">
        <v>826</v>
      </c>
      <c r="E283" s="24" t="s">
        <v>36</v>
      </c>
      <c r="F283" s="24" t="s">
        <v>48</v>
      </c>
      <c r="G283" s="21" t="s">
        <v>827</v>
      </c>
      <c r="H283" s="22" t="s">
        <v>828</v>
      </c>
      <c r="I283" s="21" t="n">
        <v>1</v>
      </c>
      <c r="J283" s="25" t="n">
        <v>20.9</v>
      </c>
      <c r="K283" s="24" t="s">
        <v>51</v>
      </c>
      <c r="L283" s="25" t="n">
        <v>19</v>
      </c>
      <c r="M283" s="24" t="s">
        <v>29</v>
      </c>
      <c r="N283" s="22" t="n">
        <v>-22</v>
      </c>
      <c r="O283" s="26" t="n">
        <f aca="false">L283*N283</f>
        <v>-418</v>
      </c>
      <c r="P283" s="27" t="n">
        <f aca="false">YEAR(E283)</f>
        <v>2021</v>
      </c>
      <c r="Q283" s="27" t="str">
        <f aca="false">IF(N283&lt;=0,"NO","SI")</f>
        <v>NO</v>
      </c>
    </row>
    <row r="284" customFormat="false" ht="12.8" hidden="false" customHeight="false" outlineLevel="0" collapsed="false">
      <c r="A284" s="21" t="s">
        <v>21</v>
      </c>
      <c r="B284" s="21" t="s">
        <v>22</v>
      </c>
      <c r="C284" s="22" t="s">
        <v>829</v>
      </c>
      <c r="D284" s="23" t="s">
        <v>830</v>
      </c>
      <c r="E284" s="24" t="s">
        <v>831</v>
      </c>
      <c r="F284" s="24" t="s">
        <v>564</v>
      </c>
      <c r="G284" s="21" t="s">
        <v>832</v>
      </c>
      <c r="H284" s="28" t="s">
        <v>833</v>
      </c>
      <c r="I284" s="21" t="n">
        <v>1</v>
      </c>
      <c r="J284" s="25" t="n">
        <v>1303.89</v>
      </c>
      <c r="K284" s="24" t="s">
        <v>834</v>
      </c>
      <c r="L284" s="25" t="n">
        <v>1068.76</v>
      </c>
      <c r="M284" s="24" t="s">
        <v>29</v>
      </c>
      <c r="N284" s="22" t="n">
        <v>-43</v>
      </c>
      <c r="O284" s="26" t="n">
        <f aca="false">L284*N284</f>
        <v>-45956.68</v>
      </c>
      <c r="P284" s="27" t="n">
        <f aca="false">YEAR(E284)</f>
        <v>2021</v>
      </c>
      <c r="Q284" s="27" t="str">
        <f aca="false">IF(N284&lt;=0,"NO","SI")</f>
        <v>NO</v>
      </c>
    </row>
    <row r="285" customFormat="false" ht="12.8" hidden="false" customHeight="false" outlineLevel="0" collapsed="false">
      <c r="A285" s="21" t="s">
        <v>21</v>
      </c>
      <c r="B285" s="21" t="s">
        <v>22</v>
      </c>
      <c r="C285" s="22" t="s">
        <v>835</v>
      </c>
      <c r="D285" s="23" t="s">
        <v>836</v>
      </c>
      <c r="E285" s="24" t="s">
        <v>837</v>
      </c>
      <c r="F285" s="24" t="s">
        <v>30</v>
      </c>
      <c r="G285" s="21" t="s">
        <v>838</v>
      </c>
      <c r="H285" s="28" t="s">
        <v>839</v>
      </c>
      <c r="I285" s="21" t="n">
        <v>1</v>
      </c>
      <c r="J285" s="25" t="n">
        <v>6222</v>
      </c>
      <c r="K285" s="24" t="s">
        <v>33</v>
      </c>
      <c r="L285" s="25" t="n">
        <v>5100</v>
      </c>
      <c r="M285" s="24" t="s">
        <v>29</v>
      </c>
      <c r="N285" s="22" t="n">
        <v>-20</v>
      </c>
      <c r="O285" s="26" t="n">
        <f aca="false">L285*N285</f>
        <v>-102000</v>
      </c>
      <c r="P285" s="27" t="n">
        <f aca="false">YEAR(E285)</f>
        <v>2021</v>
      </c>
      <c r="Q285" s="27" t="str">
        <f aca="false">IF(N285&lt;=0,"NO","SI")</f>
        <v>NO</v>
      </c>
    </row>
    <row r="286" customFormat="false" ht="12.8" hidden="false" customHeight="false" outlineLevel="0" collapsed="false">
      <c r="A286" s="21" t="s">
        <v>21</v>
      </c>
      <c r="B286" s="21" t="s">
        <v>22</v>
      </c>
      <c r="C286" s="22" t="s">
        <v>840</v>
      </c>
      <c r="D286" s="23" t="s">
        <v>841</v>
      </c>
      <c r="E286" s="24" t="s">
        <v>192</v>
      </c>
      <c r="F286" s="24" t="s">
        <v>30</v>
      </c>
      <c r="G286" s="21" t="s">
        <v>842</v>
      </c>
      <c r="H286" s="28" t="s">
        <v>843</v>
      </c>
      <c r="I286" s="21" t="n">
        <v>1</v>
      </c>
      <c r="J286" s="25" t="n">
        <v>2444</v>
      </c>
      <c r="K286" s="24" t="s">
        <v>33</v>
      </c>
      <c r="L286" s="25" t="n">
        <v>2350</v>
      </c>
      <c r="M286" s="24" t="s">
        <v>29</v>
      </c>
      <c r="N286" s="22" t="n">
        <v>-20</v>
      </c>
      <c r="O286" s="26" t="n">
        <f aca="false">L286*N286</f>
        <v>-47000</v>
      </c>
      <c r="P286" s="27" t="n">
        <f aca="false">YEAR(E286)</f>
        <v>2021</v>
      </c>
      <c r="Q286" s="27" t="str">
        <f aca="false">IF(N286&lt;=0,"NO","SI")</f>
        <v>NO</v>
      </c>
    </row>
    <row r="287" customFormat="false" ht="12.8" hidden="false" customHeight="false" outlineLevel="0" collapsed="false">
      <c r="A287" s="21" t="s">
        <v>21</v>
      </c>
      <c r="B287" s="21" t="s">
        <v>22</v>
      </c>
      <c r="C287" s="22" t="s">
        <v>844</v>
      </c>
      <c r="D287" s="23" t="s">
        <v>845</v>
      </c>
      <c r="E287" s="24" t="s">
        <v>48</v>
      </c>
      <c r="F287" s="24" t="s">
        <v>48</v>
      </c>
      <c r="G287" s="21" t="s">
        <v>846</v>
      </c>
      <c r="H287" s="28" t="s">
        <v>847</v>
      </c>
      <c r="I287" s="21" t="n">
        <v>1</v>
      </c>
      <c r="J287" s="25" t="n">
        <v>51.25</v>
      </c>
      <c r="K287" s="24" t="s">
        <v>51</v>
      </c>
      <c r="L287" s="25" t="n">
        <v>46.59</v>
      </c>
      <c r="M287" s="24" t="s">
        <v>29</v>
      </c>
      <c r="N287" s="22" t="n">
        <v>-22</v>
      </c>
      <c r="O287" s="26" t="n">
        <f aca="false">L287*N287</f>
        <v>-1024.98</v>
      </c>
      <c r="P287" s="27" t="n">
        <f aca="false">YEAR(E287)</f>
        <v>2021</v>
      </c>
      <c r="Q287" s="27" t="str">
        <f aca="false">IF(N287&lt;=0,"NO","SI")</f>
        <v>NO</v>
      </c>
    </row>
    <row r="288" customFormat="false" ht="12.8" hidden="false" customHeight="false" outlineLevel="0" collapsed="false">
      <c r="A288" s="21" t="s">
        <v>21</v>
      </c>
      <c r="B288" s="21" t="s">
        <v>22</v>
      </c>
      <c r="C288" s="22" t="s">
        <v>848</v>
      </c>
      <c r="D288" s="23" t="s">
        <v>849</v>
      </c>
      <c r="E288" s="24" t="s">
        <v>97</v>
      </c>
      <c r="F288" s="24" t="s">
        <v>25</v>
      </c>
      <c r="G288" s="21" t="s">
        <v>850</v>
      </c>
      <c r="H288" s="28" t="s">
        <v>851</v>
      </c>
      <c r="I288" s="21" t="n">
        <v>1</v>
      </c>
      <c r="J288" s="25" t="n">
        <v>48.99</v>
      </c>
      <c r="K288" s="24" t="s">
        <v>28</v>
      </c>
      <c r="L288" s="25" t="n">
        <v>44.54</v>
      </c>
      <c r="M288" s="24" t="s">
        <v>29</v>
      </c>
      <c r="N288" s="22" t="n">
        <v>-19</v>
      </c>
      <c r="O288" s="26" t="n">
        <f aca="false">L288*N288</f>
        <v>-846.26</v>
      </c>
      <c r="P288" s="27" t="n">
        <f aca="false">YEAR(E288)</f>
        <v>2021</v>
      </c>
      <c r="Q288" s="27" t="str">
        <f aca="false">IF(N288&lt;=0,"NO","SI")</f>
        <v>NO</v>
      </c>
    </row>
    <row r="289" customFormat="false" ht="12.8" hidden="false" customHeight="false" outlineLevel="0" collapsed="false">
      <c r="A289" s="21" t="s">
        <v>21</v>
      </c>
      <c r="B289" s="21" t="s">
        <v>22</v>
      </c>
      <c r="C289" s="22" t="s">
        <v>852</v>
      </c>
      <c r="D289" s="23" t="s">
        <v>853</v>
      </c>
      <c r="E289" s="24" t="s">
        <v>111</v>
      </c>
      <c r="F289" s="24" t="s">
        <v>30</v>
      </c>
      <c r="G289" s="21" t="s">
        <v>854</v>
      </c>
      <c r="H289" s="22" t="s">
        <v>855</v>
      </c>
      <c r="I289" s="21" t="n">
        <v>1</v>
      </c>
      <c r="J289" s="25" t="n">
        <v>7930.85</v>
      </c>
      <c r="K289" s="24" t="s">
        <v>33</v>
      </c>
      <c r="L289" s="25" t="n">
        <v>6500.7</v>
      </c>
      <c r="M289" s="24" t="s">
        <v>29</v>
      </c>
      <c r="N289" s="22" t="n">
        <v>-20</v>
      </c>
      <c r="O289" s="26" t="n">
        <f aca="false">L289*N289</f>
        <v>-130014</v>
      </c>
      <c r="P289" s="27" t="n">
        <f aca="false">YEAR(E289)</f>
        <v>2021</v>
      </c>
      <c r="Q289" s="27" t="str">
        <f aca="false">IF(N289&lt;=0,"NO","SI")</f>
        <v>NO</v>
      </c>
    </row>
    <row r="290" customFormat="false" ht="12.8" hidden="false" customHeight="false" outlineLevel="0" collapsed="false">
      <c r="A290" s="21" t="s">
        <v>21</v>
      </c>
      <c r="B290" s="21" t="s">
        <v>22</v>
      </c>
      <c r="C290" s="22" t="s">
        <v>856</v>
      </c>
      <c r="D290" s="23" t="s">
        <v>857</v>
      </c>
      <c r="E290" s="24" t="s">
        <v>36</v>
      </c>
      <c r="F290" s="24" t="s">
        <v>48</v>
      </c>
      <c r="G290" s="21" t="s">
        <v>858</v>
      </c>
      <c r="H290" s="22" t="s">
        <v>859</v>
      </c>
      <c r="I290" s="21" t="n">
        <v>1</v>
      </c>
      <c r="J290" s="25" t="n">
        <v>2131.8</v>
      </c>
      <c r="K290" s="24" t="s">
        <v>51</v>
      </c>
      <c r="L290" s="25" t="n">
        <v>1938</v>
      </c>
      <c r="M290" s="24" t="s">
        <v>29</v>
      </c>
      <c r="N290" s="22" t="n">
        <v>-22</v>
      </c>
      <c r="O290" s="26" t="n">
        <f aca="false">L290*N290</f>
        <v>-42636</v>
      </c>
      <c r="P290" s="27" t="n">
        <f aca="false">YEAR(E290)</f>
        <v>2021</v>
      </c>
      <c r="Q290" s="27" t="str">
        <f aca="false">IF(N290&lt;=0,"NO","SI")</f>
        <v>NO</v>
      </c>
    </row>
    <row r="291" customFormat="false" ht="12.8" hidden="false" customHeight="false" outlineLevel="0" collapsed="false">
      <c r="A291" s="21" t="s">
        <v>21</v>
      </c>
      <c r="B291" s="21" t="s">
        <v>22</v>
      </c>
      <c r="C291" s="22" t="s">
        <v>856</v>
      </c>
      <c r="D291" s="23" t="s">
        <v>857</v>
      </c>
      <c r="E291" s="24" t="s">
        <v>36</v>
      </c>
      <c r="F291" s="24" t="s">
        <v>48</v>
      </c>
      <c r="G291" s="21" t="s">
        <v>858</v>
      </c>
      <c r="H291" s="22" t="s">
        <v>859</v>
      </c>
      <c r="I291" s="21" t="n">
        <v>2</v>
      </c>
      <c r="J291" s="25" t="n">
        <v>0.01</v>
      </c>
      <c r="K291" s="24" t="s">
        <v>51</v>
      </c>
      <c r="L291" s="25" t="n">
        <v>0.01</v>
      </c>
      <c r="M291" s="24" t="s">
        <v>29</v>
      </c>
      <c r="N291" s="22" t="n">
        <v>-22</v>
      </c>
      <c r="O291" s="26" t="n">
        <f aca="false">L291*N291</f>
        <v>-0.22</v>
      </c>
      <c r="P291" s="27" t="n">
        <f aca="false">YEAR(E291)</f>
        <v>2021</v>
      </c>
      <c r="Q291" s="27" t="str">
        <f aca="false">IF(N291&lt;=0,"NO","SI")</f>
        <v>NO</v>
      </c>
    </row>
    <row r="292" customFormat="false" ht="12.8" hidden="false" customHeight="false" outlineLevel="0" collapsed="false">
      <c r="A292" s="21" t="s">
        <v>21</v>
      </c>
      <c r="B292" s="21" t="s">
        <v>22</v>
      </c>
      <c r="C292" s="22" t="s">
        <v>860</v>
      </c>
      <c r="D292" s="23" t="s">
        <v>861</v>
      </c>
      <c r="E292" s="24" t="s">
        <v>97</v>
      </c>
      <c r="F292" s="24" t="s">
        <v>25</v>
      </c>
      <c r="G292" s="21" t="s">
        <v>862</v>
      </c>
      <c r="H292" s="22" t="s">
        <v>863</v>
      </c>
      <c r="I292" s="21" t="n">
        <v>1</v>
      </c>
      <c r="J292" s="25" t="n">
        <v>82.47</v>
      </c>
      <c r="K292" s="24" t="s">
        <v>28</v>
      </c>
      <c r="L292" s="25" t="n">
        <v>67.6</v>
      </c>
      <c r="M292" s="24" t="s">
        <v>29</v>
      </c>
      <c r="N292" s="22" t="n">
        <v>-19</v>
      </c>
      <c r="O292" s="26" t="n">
        <f aca="false">L292*N292</f>
        <v>-1284.4</v>
      </c>
      <c r="P292" s="27" t="n">
        <f aca="false">YEAR(E292)</f>
        <v>2021</v>
      </c>
      <c r="Q292" s="27" t="str">
        <f aca="false">IF(N292&lt;=0,"NO","SI")</f>
        <v>NO</v>
      </c>
    </row>
    <row r="293" customFormat="false" ht="12.8" hidden="false" customHeight="false" outlineLevel="0" collapsed="false">
      <c r="A293" s="21" t="s">
        <v>21</v>
      </c>
      <c r="B293" s="21" t="s">
        <v>22</v>
      </c>
      <c r="C293" s="22" t="s">
        <v>864</v>
      </c>
      <c r="D293" s="23" t="s">
        <v>865</v>
      </c>
      <c r="E293" s="24" t="s">
        <v>278</v>
      </c>
      <c r="F293" s="24" t="s">
        <v>25</v>
      </c>
      <c r="G293" s="21" t="s">
        <v>866</v>
      </c>
      <c r="H293" s="28" t="s">
        <v>867</v>
      </c>
      <c r="I293" s="21" t="n">
        <v>1</v>
      </c>
      <c r="J293" s="25" t="n">
        <v>497.9</v>
      </c>
      <c r="K293" s="24" t="s">
        <v>28</v>
      </c>
      <c r="L293" s="25" t="n">
        <v>452.64</v>
      </c>
      <c r="M293" s="24" t="s">
        <v>29</v>
      </c>
      <c r="N293" s="22" t="n">
        <v>-19</v>
      </c>
      <c r="O293" s="26" t="n">
        <f aca="false">L293*N293</f>
        <v>-8600.16</v>
      </c>
      <c r="P293" s="27" t="n">
        <f aca="false">YEAR(E293)</f>
        <v>2021</v>
      </c>
      <c r="Q293" s="27" t="str">
        <f aca="false">IF(N293&lt;=0,"NO","SI")</f>
        <v>NO</v>
      </c>
    </row>
    <row r="294" customFormat="false" ht="12.8" hidden="false" customHeight="false" outlineLevel="0" collapsed="false">
      <c r="A294" s="21" t="s">
        <v>21</v>
      </c>
      <c r="B294" s="21" t="s">
        <v>22</v>
      </c>
      <c r="C294" s="22" t="s">
        <v>868</v>
      </c>
      <c r="D294" s="23" t="s">
        <v>869</v>
      </c>
      <c r="E294" s="24" t="s">
        <v>36</v>
      </c>
      <c r="F294" s="24" t="s">
        <v>48</v>
      </c>
      <c r="G294" s="21" t="s">
        <v>870</v>
      </c>
      <c r="H294" s="28" t="s">
        <v>871</v>
      </c>
      <c r="I294" s="21" t="n">
        <v>1</v>
      </c>
      <c r="J294" s="25" t="n">
        <v>500.75</v>
      </c>
      <c r="K294" s="24" t="s">
        <v>51</v>
      </c>
      <c r="L294" s="25" t="n">
        <v>410.45</v>
      </c>
      <c r="M294" s="24" t="s">
        <v>29</v>
      </c>
      <c r="N294" s="22" t="n">
        <v>-22</v>
      </c>
      <c r="O294" s="26" t="n">
        <f aca="false">L294*N294</f>
        <v>-9029.9</v>
      </c>
      <c r="P294" s="27" t="n">
        <f aca="false">YEAR(E294)</f>
        <v>2021</v>
      </c>
      <c r="Q294" s="27" t="str">
        <f aca="false">IF(N294&lt;=0,"NO","SI")</f>
        <v>NO</v>
      </c>
    </row>
    <row r="295" customFormat="false" ht="12.8" hidden="false" customHeight="false" outlineLevel="0" collapsed="false">
      <c r="A295" s="21" t="s">
        <v>21</v>
      </c>
      <c r="B295" s="21" t="s">
        <v>22</v>
      </c>
      <c r="C295" s="22" t="s">
        <v>872</v>
      </c>
      <c r="D295" s="23" t="s">
        <v>873</v>
      </c>
      <c r="E295" s="24" t="s">
        <v>36</v>
      </c>
      <c r="F295" s="24" t="s">
        <v>48</v>
      </c>
      <c r="G295" s="21" t="s">
        <v>874</v>
      </c>
      <c r="H295" s="28" t="s">
        <v>875</v>
      </c>
      <c r="I295" s="21" t="n">
        <v>1</v>
      </c>
      <c r="J295" s="25" t="n">
        <v>141.52</v>
      </c>
      <c r="K295" s="24" t="s">
        <v>51</v>
      </c>
      <c r="L295" s="25" t="n">
        <v>116</v>
      </c>
      <c r="M295" s="24" t="s">
        <v>29</v>
      </c>
      <c r="N295" s="22" t="n">
        <v>-22</v>
      </c>
      <c r="O295" s="26" t="n">
        <f aca="false">L295*N295</f>
        <v>-2552</v>
      </c>
      <c r="P295" s="27" t="n">
        <f aca="false">YEAR(E295)</f>
        <v>2021</v>
      </c>
      <c r="Q295" s="27" t="str">
        <f aca="false">IF(N295&lt;=0,"NO","SI")</f>
        <v>NO</v>
      </c>
    </row>
    <row r="296" customFormat="false" ht="12.8" hidden="false" customHeight="false" outlineLevel="0" collapsed="false">
      <c r="A296" s="21" t="s">
        <v>21</v>
      </c>
      <c r="B296" s="21" t="s">
        <v>22</v>
      </c>
      <c r="C296" s="22" t="s">
        <v>876</v>
      </c>
      <c r="D296" s="23" t="s">
        <v>877</v>
      </c>
      <c r="E296" s="24" t="s">
        <v>48</v>
      </c>
      <c r="F296" s="24" t="s">
        <v>48</v>
      </c>
      <c r="G296" s="21" t="s">
        <v>878</v>
      </c>
      <c r="H296" s="28" t="s">
        <v>879</v>
      </c>
      <c r="I296" s="21" t="n">
        <v>1</v>
      </c>
      <c r="J296" s="25" t="n">
        <v>5948.8</v>
      </c>
      <c r="K296" s="24" t="s">
        <v>51</v>
      </c>
      <c r="L296" s="25" t="n">
        <v>5720</v>
      </c>
      <c r="M296" s="24" t="s">
        <v>29</v>
      </c>
      <c r="N296" s="22" t="n">
        <v>-22</v>
      </c>
      <c r="O296" s="26" t="n">
        <f aca="false">L296*N296</f>
        <v>-125840</v>
      </c>
      <c r="P296" s="27" t="n">
        <f aca="false">YEAR(E296)</f>
        <v>2021</v>
      </c>
      <c r="Q296" s="27" t="str">
        <f aca="false">IF(N296&lt;=0,"NO","SI")</f>
        <v>NO</v>
      </c>
    </row>
    <row r="297" customFormat="false" ht="12.8" hidden="false" customHeight="false" outlineLevel="0" collapsed="false">
      <c r="A297" s="21" t="s">
        <v>21</v>
      </c>
      <c r="B297" s="21" t="s">
        <v>22</v>
      </c>
      <c r="C297" s="22" t="s">
        <v>876</v>
      </c>
      <c r="D297" s="23" t="s">
        <v>877</v>
      </c>
      <c r="E297" s="24" t="s">
        <v>48</v>
      </c>
      <c r="F297" s="24" t="s">
        <v>48</v>
      </c>
      <c r="G297" s="21" t="s">
        <v>878</v>
      </c>
      <c r="H297" s="28" t="s">
        <v>879</v>
      </c>
      <c r="I297" s="21" t="n">
        <v>2</v>
      </c>
      <c r="J297" s="25" t="n">
        <v>499.2</v>
      </c>
      <c r="K297" s="24" t="s">
        <v>51</v>
      </c>
      <c r="L297" s="25" t="n">
        <v>480</v>
      </c>
      <c r="M297" s="24" t="s">
        <v>29</v>
      </c>
      <c r="N297" s="22" t="n">
        <v>-22</v>
      </c>
      <c r="O297" s="26" t="n">
        <f aca="false">L297*N297</f>
        <v>-10560</v>
      </c>
      <c r="P297" s="27" t="n">
        <f aca="false">YEAR(E297)</f>
        <v>2021</v>
      </c>
      <c r="Q297" s="27" t="str">
        <f aca="false">IF(N297&lt;=0,"NO","SI")</f>
        <v>NO</v>
      </c>
    </row>
    <row r="298" customFormat="false" ht="12.8" hidden="false" customHeight="false" outlineLevel="0" collapsed="false">
      <c r="A298" s="21" t="s">
        <v>21</v>
      </c>
      <c r="B298" s="21" t="s">
        <v>22</v>
      </c>
      <c r="C298" s="22" t="s">
        <v>876</v>
      </c>
      <c r="D298" s="23" t="s">
        <v>877</v>
      </c>
      <c r="E298" s="24" t="s">
        <v>48</v>
      </c>
      <c r="F298" s="24" t="s">
        <v>48</v>
      </c>
      <c r="G298" s="21" t="s">
        <v>880</v>
      </c>
      <c r="H298" s="28" t="s">
        <v>881</v>
      </c>
      <c r="I298" s="21" t="n">
        <v>1</v>
      </c>
      <c r="J298" s="25" t="n">
        <v>7238.4</v>
      </c>
      <c r="K298" s="24" t="s">
        <v>51</v>
      </c>
      <c r="L298" s="25" t="n">
        <v>6960</v>
      </c>
      <c r="M298" s="24" t="s">
        <v>29</v>
      </c>
      <c r="N298" s="22" t="n">
        <v>-22</v>
      </c>
      <c r="O298" s="26" t="n">
        <f aca="false">L298*N298</f>
        <v>-153120</v>
      </c>
      <c r="P298" s="27" t="n">
        <f aca="false">YEAR(E298)</f>
        <v>2021</v>
      </c>
      <c r="Q298" s="27" t="str">
        <f aca="false">IF(N298&lt;=0,"NO","SI")</f>
        <v>NO</v>
      </c>
    </row>
    <row r="299" customFormat="false" ht="12.8" hidden="false" customHeight="false" outlineLevel="0" collapsed="false">
      <c r="A299" s="21" t="s">
        <v>21</v>
      </c>
      <c r="B299" s="21" t="s">
        <v>22</v>
      </c>
      <c r="C299" s="22" t="s">
        <v>876</v>
      </c>
      <c r="D299" s="23" t="s">
        <v>877</v>
      </c>
      <c r="E299" s="24" t="s">
        <v>48</v>
      </c>
      <c r="F299" s="24" t="s">
        <v>48</v>
      </c>
      <c r="G299" s="21" t="s">
        <v>880</v>
      </c>
      <c r="H299" s="22" t="s">
        <v>881</v>
      </c>
      <c r="I299" s="21" t="n">
        <v>2</v>
      </c>
      <c r="J299" s="25" t="n">
        <v>499.2</v>
      </c>
      <c r="K299" s="24" t="s">
        <v>51</v>
      </c>
      <c r="L299" s="25" t="n">
        <v>480</v>
      </c>
      <c r="M299" s="24" t="s">
        <v>29</v>
      </c>
      <c r="N299" s="22" t="n">
        <v>-22</v>
      </c>
      <c r="O299" s="26" t="n">
        <f aca="false">L299*N299</f>
        <v>-10560</v>
      </c>
      <c r="P299" s="27" t="n">
        <f aca="false">YEAR(E299)</f>
        <v>2021</v>
      </c>
      <c r="Q299" s="27" t="str">
        <f aca="false">IF(N299&lt;=0,"NO","SI")</f>
        <v>NO</v>
      </c>
    </row>
    <row r="300" customFormat="false" ht="12.8" hidden="false" customHeight="false" outlineLevel="0" collapsed="false">
      <c r="A300" s="21" t="s">
        <v>21</v>
      </c>
      <c r="B300" s="21" t="s">
        <v>22</v>
      </c>
      <c r="C300" s="22" t="s">
        <v>876</v>
      </c>
      <c r="D300" s="23" t="s">
        <v>877</v>
      </c>
      <c r="E300" s="24" t="s">
        <v>48</v>
      </c>
      <c r="F300" s="24" t="s">
        <v>48</v>
      </c>
      <c r="G300" s="21" t="s">
        <v>882</v>
      </c>
      <c r="H300" s="28" t="s">
        <v>883</v>
      </c>
      <c r="I300" s="21" t="n">
        <v>1</v>
      </c>
      <c r="J300" s="25" t="n">
        <v>249.6</v>
      </c>
      <c r="K300" s="24" t="s">
        <v>51</v>
      </c>
      <c r="L300" s="25" t="n">
        <v>240</v>
      </c>
      <c r="M300" s="24" t="s">
        <v>29</v>
      </c>
      <c r="N300" s="22" t="n">
        <v>-22</v>
      </c>
      <c r="O300" s="26" t="n">
        <f aca="false">L300*N300</f>
        <v>-5280</v>
      </c>
      <c r="P300" s="27" t="n">
        <f aca="false">YEAR(E300)</f>
        <v>2021</v>
      </c>
      <c r="Q300" s="27" t="str">
        <f aca="false">IF(N300&lt;=0,"NO","SI")</f>
        <v>NO</v>
      </c>
    </row>
    <row r="301" customFormat="false" ht="12.8" hidden="false" customHeight="false" outlineLevel="0" collapsed="false">
      <c r="A301" s="21" t="s">
        <v>21</v>
      </c>
      <c r="B301" s="21" t="s">
        <v>22</v>
      </c>
      <c r="C301" s="22" t="s">
        <v>876</v>
      </c>
      <c r="D301" s="23" t="s">
        <v>877</v>
      </c>
      <c r="E301" s="24" t="s">
        <v>48</v>
      </c>
      <c r="F301" s="24" t="s">
        <v>48</v>
      </c>
      <c r="G301" s="21" t="s">
        <v>882</v>
      </c>
      <c r="H301" s="28" t="s">
        <v>883</v>
      </c>
      <c r="I301" s="21" t="n">
        <v>2</v>
      </c>
      <c r="J301" s="25" t="n">
        <v>2974.4</v>
      </c>
      <c r="K301" s="24" t="s">
        <v>51</v>
      </c>
      <c r="L301" s="25" t="n">
        <v>2860</v>
      </c>
      <c r="M301" s="24" t="s">
        <v>29</v>
      </c>
      <c r="N301" s="22" t="n">
        <v>-22</v>
      </c>
      <c r="O301" s="26" t="n">
        <f aca="false">L301*N301</f>
        <v>-62920</v>
      </c>
      <c r="P301" s="27" t="n">
        <f aca="false">YEAR(E301)</f>
        <v>2021</v>
      </c>
      <c r="Q301" s="27" t="str">
        <f aca="false">IF(N301&lt;=0,"NO","SI")</f>
        <v>NO</v>
      </c>
    </row>
    <row r="302" customFormat="false" ht="12.8" hidden="false" customHeight="false" outlineLevel="0" collapsed="false">
      <c r="A302" s="21" t="s">
        <v>21</v>
      </c>
      <c r="B302" s="21" t="s">
        <v>22</v>
      </c>
      <c r="C302" s="22" t="s">
        <v>884</v>
      </c>
      <c r="D302" s="23" t="s">
        <v>885</v>
      </c>
      <c r="E302" s="24" t="s">
        <v>278</v>
      </c>
      <c r="F302" s="24" t="s">
        <v>25</v>
      </c>
      <c r="G302" s="21" t="s">
        <v>886</v>
      </c>
      <c r="H302" s="22" t="s">
        <v>887</v>
      </c>
      <c r="I302" s="21" t="n">
        <v>1</v>
      </c>
      <c r="J302" s="25" t="n">
        <v>14.3</v>
      </c>
      <c r="K302" s="24" t="s">
        <v>28</v>
      </c>
      <c r="L302" s="25" t="n">
        <v>13</v>
      </c>
      <c r="M302" s="24" t="s">
        <v>29</v>
      </c>
      <c r="N302" s="22" t="n">
        <v>-19</v>
      </c>
      <c r="O302" s="26" t="n">
        <f aca="false">L302*N302</f>
        <v>-247</v>
      </c>
      <c r="P302" s="27" t="n">
        <f aca="false">YEAR(E302)</f>
        <v>2021</v>
      </c>
      <c r="Q302" s="27" t="str">
        <f aca="false">IF(N302&lt;=0,"NO","SI")</f>
        <v>NO</v>
      </c>
    </row>
    <row r="303" customFormat="false" ht="12.8" hidden="false" customHeight="false" outlineLevel="0" collapsed="false">
      <c r="A303" s="21" t="s">
        <v>21</v>
      </c>
      <c r="B303" s="21" t="s">
        <v>22</v>
      </c>
      <c r="C303" s="22" t="s">
        <v>884</v>
      </c>
      <c r="D303" s="23" t="s">
        <v>885</v>
      </c>
      <c r="E303" s="24" t="s">
        <v>25</v>
      </c>
      <c r="F303" s="24" t="s">
        <v>30</v>
      </c>
      <c r="G303" s="21" t="s">
        <v>888</v>
      </c>
      <c r="H303" s="22" t="s">
        <v>889</v>
      </c>
      <c r="I303" s="21" t="n">
        <v>1</v>
      </c>
      <c r="J303" s="25" t="n">
        <v>26.58</v>
      </c>
      <c r="K303" s="24" t="s">
        <v>33</v>
      </c>
      <c r="L303" s="25" t="n">
        <v>24.16</v>
      </c>
      <c r="M303" s="24" t="s">
        <v>29</v>
      </c>
      <c r="N303" s="22" t="n">
        <v>-20</v>
      </c>
      <c r="O303" s="26" t="n">
        <f aca="false">L303*N303</f>
        <v>-483.2</v>
      </c>
      <c r="P303" s="27" t="n">
        <f aca="false">YEAR(E303)</f>
        <v>2021</v>
      </c>
      <c r="Q303" s="27" t="str">
        <f aca="false">IF(N303&lt;=0,"NO","SI")</f>
        <v>NO</v>
      </c>
    </row>
    <row r="304" customFormat="false" ht="12.8" hidden="false" customHeight="false" outlineLevel="0" collapsed="false">
      <c r="A304" s="21" t="s">
        <v>21</v>
      </c>
      <c r="B304" s="21" t="s">
        <v>22</v>
      </c>
      <c r="C304" s="22" t="s">
        <v>884</v>
      </c>
      <c r="D304" s="23" t="s">
        <v>885</v>
      </c>
      <c r="E304" s="24" t="s">
        <v>25</v>
      </c>
      <c r="F304" s="24" t="s">
        <v>30</v>
      </c>
      <c r="G304" s="21" t="s">
        <v>890</v>
      </c>
      <c r="H304" s="28" t="s">
        <v>891</v>
      </c>
      <c r="I304" s="21" t="n">
        <v>1</v>
      </c>
      <c r="J304" s="25" t="n">
        <v>23.22</v>
      </c>
      <c r="K304" s="24" t="s">
        <v>33</v>
      </c>
      <c r="L304" s="25" t="n">
        <v>21.11</v>
      </c>
      <c r="M304" s="24" t="s">
        <v>29</v>
      </c>
      <c r="N304" s="22" t="n">
        <v>-20</v>
      </c>
      <c r="O304" s="26" t="n">
        <f aca="false">L304*N304</f>
        <v>-422.2</v>
      </c>
      <c r="P304" s="27" t="n">
        <f aca="false">YEAR(E304)</f>
        <v>2021</v>
      </c>
      <c r="Q304" s="27" t="str">
        <f aca="false">IF(N304&lt;=0,"NO","SI")</f>
        <v>NO</v>
      </c>
    </row>
    <row r="305" customFormat="false" ht="12.8" hidden="false" customHeight="false" outlineLevel="0" collapsed="false">
      <c r="A305" s="21" t="s">
        <v>21</v>
      </c>
      <c r="B305" s="21" t="s">
        <v>22</v>
      </c>
      <c r="C305" s="22" t="s">
        <v>884</v>
      </c>
      <c r="D305" s="23" t="s">
        <v>885</v>
      </c>
      <c r="E305" s="24" t="s">
        <v>25</v>
      </c>
      <c r="F305" s="24" t="s">
        <v>30</v>
      </c>
      <c r="G305" s="21" t="s">
        <v>892</v>
      </c>
      <c r="H305" s="28" t="s">
        <v>893</v>
      </c>
      <c r="I305" s="21" t="n">
        <v>1</v>
      </c>
      <c r="J305" s="25" t="n">
        <v>185.65</v>
      </c>
      <c r="K305" s="24" t="s">
        <v>33</v>
      </c>
      <c r="L305" s="25" t="n">
        <v>168.77</v>
      </c>
      <c r="M305" s="24" t="s">
        <v>29</v>
      </c>
      <c r="N305" s="22" t="n">
        <v>-20</v>
      </c>
      <c r="O305" s="26" t="n">
        <f aca="false">L305*N305</f>
        <v>-3375.4</v>
      </c>
      <c r="P305" s="27" t="n">
        <f aca="false">YEAR(E305)</f>
        <v>2021</v>
      </c>
      <c r="Q305" s="27" t="str">
        <f aca="false">IF(N305&lt;=0,"NO","SI")</f>
        <v>NO</v>
      </c>
    </row>
    <row r="306" customFormat="false" ht="12.8" hidden="false" customHeight="false" outlineLevel="0" collapsed="false">
      <c r="A306" s="21" t="s">
        <v>21</v>
      </c>
      <c r="B306" s="21" t="s">
        <v>22</v>
      </c>
      <c r="C306" s="22" t="s">
        <v>884</v>
      </c>
      <c r="D306" s="23" t="s">
        <v>885</v>
      </c>
      <c r="E306" s="24" t="s">
        <v>30</v>
      </c>
      <c r="F306" s="24" t="s">
        <v>36</v>
      </c>
      <c r="G306" s="21" t="s">
        <v>894</v>
      </c>
      <c r="H306" s="28" t="s">
        <v>895</v>
      </c>
      <c r="I306" s="21" t="n">
        <v>1</v>
      </c>
      <c r="J306" s="25" t="n">
        <v>21.57</v>
      </c>
      <c r="K306" s="24" t="s">
        <v>39</v>
      </c>
      <c r="L306" s="25" t="n">
        <v>19.61</v>
      </c>
      <c r="M306" s="24" t="s">
        <v>29</v>
      </c>
      <c r="N306" s="22" t="n">
        <v>-21</v>
      </c>
      <c r="O306" s="26" t="n">
        <f aca="false">L306*N306</f>
        <v>-411.81</v>
      </c>
      <c r="P306" s="27" t="n">
        <f aca="false">YEAR(E306)</f>
        <v>2021</v>
      </c>
      <c r="Q306" s="27" t="str">
        <f aca="false">IF(N306&lt;=0,"NO","SI")</f>
        <v>NO</v>
      </c>
    </row>
    <row r="307" customFormat="false" ht="12.8" hidden="false" customHeight="false" outlineLevel="0" collapsed="false">
      <c r="A307" s="21" t="s">
        <v>21</v>
      </c>
      <c r="B307" s="21" t="s">
        <v>22</v>
      </c>
      <c r="C307" s="22" t="s">
        <v>884</v>
      </c>
      <c r="D307" s="23" t="s">
        <v>885</v>
      </c>
      <c r="E307" s="24" t="s">
        <v>30</v>
      </c>
      <c r="F307" s="24" t="s">
        <v>36</v>
      </c>
      <c r="G307" s="21" t="s">
        <v>894</v>
      </c>
      <c r="H307" s="28" t="s">
        <v>895</v>
      </c>
      <c r="I307" s="21" t="n">
        <v>2</v>
      </c>
      <c r="J307" s="25" t="n">
        <v>8.01</v>
      </c>
      <c r="K307" s="24" t="s">
        <v>39</v>
      </c>
      <c r="L307" s="25" t="n">
        <v>7.28</v>
      </c>
      <c r="M307" s="24" t="s">
        <v>29</v>
      </c>
      <c r="N307" s="22" t="n">
        <v>-21</v>
      </c>
      <c r="O307" s="26" t="n">
        <f aca="false">L307*N307</f>
        <v>-152.88</v>
      </c>
      <c r="P307" s="27" t="n">
        <f aca="false">YEAR(E307)</f>
        <v>2021</v>
      </c>
      <c r="Q307" s="27" t="str">
        <f aca="false">IF(N307&lt;=0,"NO","SI")</f>
        <v>NO</v>
      </c>
    </row>
    <row r="308" customFormat="false" ht="12.8" hidden="false" customHeight="false" outlineLevel="0" collapsed="false">
      <c r="A308" s="21" t="s">
        <v>21</v>
      </c>
      <c r="B308" s="21" t="s">
        <v>22</v>
      </c>
      <c r="C308" s="22" t="s">
        <v>884</v>
      </c>
      <c r="D308" s="23" t="s">
        <v>885</v>
      </c>
      <c r="E308" s="24" t="s">
        <v>30</v>
      </c>
      <c r="F308" s="24" t="s">
        <v>36</v>
      </c>
      <c r="G308" s="21" t="s">
        <v>894</v>
      </c>
      <c r="H308" s="28" t="s">
        <v>895</v>
      </c>
      <c r="I308" s="21" t="n">
        <v>3</v>
      </c>
      <c r="J308" s="25" t="n">
        <v>0.48</v>
      </c>
      <c r="K308" s="24" t="s">
        <v>39</v>
      </c>
      <c r="L308" s="25" t="n">
        <v>0.44</v>
      </c>
      <c r="M308" s="24" t="s">
        <v>29</v>
      </c>
      <c r="N308" s="22" t="n">
        <v>-21</v>
      </c>
      <c r="O308" s="26" t="n">
        <f aca="false">L308*N308</f>
        <v>-9.24</v>
      </c>
      <c r="P308" s="27" t="n">
        <f aca="false">YEAR(E308)</f>
        <v>2021</v>
      </c>
      <c r="Q308" s="27" t="str">
        <f aca="false">IF(N308&lt;=0,"NO","SI")</f>
        <v>NO</v>
      </c>
    </row>
    <row r="309" customFormat="false" ht="12.8" hidden="false" customHeight="false" outlineLevel="0" collapsed="false">
      <c r="A309" s="21" t="s">
        <v>21</v>
      </c>
      <c r="B309" s="21" t="s">
        <v>22</v>
      </c>
      <c r="C309" s="22" t="s">
        <v>884</v>
      </c>
      <c r="D309" s="23" t="s">
        <v>885</v>
      </c>
      <c r="E309" s="24" t="s">
        <v>30</v>
      </c>
      <c r="F309" s="24" t="s">
        <v>36</v>
      </c>
      <c r="G309" s="21" t="s">
        <v>894</v>
      </c>
      <c r="H309" s="28" t="s">
        <v>895</v>
      </c>
      <c r="I309" s="21" t="n">
        <v>4</v>
      </c>
      <c r="J309" s="25" t="n">
        <v>0.48</v>
      </c>
      <c r="K309" s="24" t="s">
        <v>39</v>
      </c>
      <c r="L309" s="25" t="n">
        <v>0.43</v>
      </c>
      <c r="M309" s="24" t="s">
        <v>29</v>
      </c>
      <c r="N309" s="22" t="n">
        <v>-21</v>
      </c>
      <c r="O309" s="26" t="n">
        <f aca="false">L309*N309</f>
        <v>-9.03</v>
      </c>
      <c r="P309" s="27" t="n">
        <f aca="false">YEAR(E309)</f>
        <v>2021</v>
      </c>
      <c r="Q309" s="27" t="str">
        <f aca="false">IF(N309&lt;=0,"NO","SI")</f>
        <v>NO</v>
      </c>
    </row>
    <row r="310" customFormat="false" ht="12.8" hidden="false" customHeight="false" outlineLevel="0" collapsed="false">
      <c r="A310" s="21" t="s">
        <v>21</v>
      </c>
      <c r="B310" s="21" t="s">
        <v>22</v>
      </c>
      <c r="C310" s="22" t="s">
        <v>884</v>
      </c>
      <c r="D310" s="23" t="s">
        <v>885</v>
      </c>
      <c r="E310" s="24" t="s">
        <v>30</v>
      </c>
      <c r="F310" s="24" t="s">
        <v>36</v>
      </c>
      <c r="G310" s="21" t="s">
        <v>896</v>
      </c>
      <c r="H310" s="28" t="s">
        <v>897</v>
      </c>
      <c r="I310" s="21" t="n">
        <v>1</v>
      </c>
      <c r="J310" s="25" t="n">
        <v>20.88</v>
      </c>
      <c r="K310" s="24" t="s">
        <v>39</v>
      </c>
      <c r="L310" s="25" t="n">
        <v>18.98</v>
      </c>
      <c r="M310" s="24" t="s">
        <v>29</v>
      </c>
      <c r="N310" s="22" t="n">
        <v>-21</v>
      </c>
      <c r="O310" s="26" t="n">
        <f aca="false">L310*N310</f>
        <v>-398.58</v>
      </c>
      <c r="P310" s="27" t="n">
        <f aca="false">YEAR(E310)</f>
        <v>2021</v>
      </c>
      <c r="Q310" s="27" t="str">
        <f aca="false">IF(N310&lt;=0,"NO","SI")</f>
        <v>NO</v>
      </c>
    </row>
    <row r="311" customFormat="false" ht="12.8" hidden="false" customHeight="false" outlineLevel="0" collapsed="false">
      <c r="A311" s="21" t="s">
        <v>21</v>
      </c>
      <c r="B311" s="21" t="s">
        <v>22</v>
      </c>
      <c r="C311" s="22" t="s">
        <v>884</v>
      </c>
      <c r="D311" s="23" t="s">
        <v>885</v>
      </c>
      <c r="E311" s="24" t="s">
        <v>36</v>
      </c>
      <c r="F311" s="24" t="s">
        <v>36</v>
      </c>
      <c r="G311" s="21" t="s">
        <v>898</v>
      </c>
      <c r="H311" s="28" t="s">
        <v>899</v>
      </c>
      <c r="I311" s="21" t="n">
        <v>1</v>
      </c>
      <c r="J311" s="25" t="n">
        <v>6.78</v>
      </c>
      <c r="K311" s="24" t="s">
        <v>39</v>
      </c>
      <c r="L311" s="25" t="n">
        <v>6.16</v>
      </c>
      <c r="M311" s="24" t="s">
        <v>29</v>
      </c>
      <c r="N311" s="22" t="n">
        <v>-21</v>
      </c>
      <c r="O311" s="26" t="n">
        <f aca="false">L311*N311</f>
        <v>-129.36</v>
      </c>
      <c r="P311" s="27" t="n">
        <f aca="false">YEAR(E311)</f>
        <v>2021</v>
      </c>
      <c r="Q311" s="27" t="str">
        <f aca="false">IF(N311&lt;=0,"NO","SI")</f>
        <v>NO</v>
      </c>
    </row>
    <row r="312" customFormat="false" ht="12.8" hidden="false" customHeight="false" outlineLevel="0" collapsed="false">
      <c r="A312" s="21" t="s">
        <v>21</v>
      </c>
      <c r="B312" s="21" t="s">
        <v>22</v>
      </c>
      <c r="C312" s="22" t="s">
        <v>884</v>
      </c>
      <c r="D312" s="23" t="s">
        <v>885</v>
      </c>
      <c r="E312" s="24" t="s">
        <v>36</v>
      </c>
      <c r="F312" s="24" t="s">
        <v>36</v>
      </c>
      <c r="G312" s="21" t="s">
        <v>898</v>
      </c>
      <c r="H312" s="28" t="s">
        <v>899</v>
      </c>
      <c r="I312" s="21" t="n">
        <v>2</v>
      </c>
      <c r="J312" s="25" t="n">
        <v>0.01</v>
      </c>
      <c r="K312" s="24" t="s">
        <v>39</v>
      </c>
      <c r="L312" s="25" t="n">
        <v>0.01</v>
      </c>
      <c r="M312" s="24" t="s">
        <v>29</v>
      </c>
      <c r="N312" s="22" t="n">
        <v>-21</v>
      </c>
      <c r="O312" s="26" t="n">
        <f aca="false">L312*N312</f>
        <v>-0.21</v>
      </c>
      <c r="P312" s="27" t="n">
        <f aca="false">YEAR(E312)</f>
        <v>2021</v>
      </c>
      <c r="Q312" s="27" t="str">
        <f aca="false">IF(N312&lt;=0,"NO","SI")</f>
        <v>NO</v>
      </c>
    </row>
    <row r="313" customFormat="false" ht="12.8" hidden="false" customHeight="false" outlineLevel="0" collapsed="false">
      <c r="A313" s="21" t="s">
        <v>21</v>
      </c>
      <c r="B313" s="21" t="s">
        <v>22</v>
      </c>
      <c r="C313" s="22" t="s">
        <v>23</v>
      </c>
      <c r="D313" s="23" t="s">
        <v>24</v>
      </c>
      <c r="E313" s="24" t="s">
        <v>249</v>
      </c>
      <c r="F313" s="24" t="s">
        <v>538</v>
      </c>
      <c r="G313" s="21" t="s">
        <v>900</v>
      </c>
      <c r="H313" s="28" t="s">
        <v>901</v>
      </c>
      <c r="I313" s="21" t="n">
        <v>1</v>
      </c>
      <c r="J313" s="25" t="n">
        <v>9064.6</v>
      </c>
      <c r="K313" s="24" t="s">
        <v>541</v>
      </c>
      <c r="L313" s="25" t="n">
        <v>8240.54</v>
      </c>
      <c r="M313" s="24" t="s">
        <v>902</v>
      </c>
      <c r="N313" s="22" t="n">
        <v>-26</v>
      </c>
      <c r="O313" s="26" t="n">
        <f aca="false">L313*N313</f>
        <v>-214254.04</v>
      </c>
      <c r="P313" s="27" t="n">
        <f aca="false">YEAR(E313)</f>
        <v>2021</v>
      </c>
      <c r="Q313" s="27" t="str">
        <f aca="false">IF(N313&lt;=0,"NO","SI")</f>
        <v>NO</v>
      </c>
    </row>
    <row r="314" customFormat="false" ht="12.8" hidden="false" customHeight="false" outlineLevel="0" collapsed="false">
      <c r="A314" s="21" t="s">
        <v>21</v>
      </c>
      <c r="B314" s="21" t="s">
        <v>22</v>
      </c>
      <c r="C314" s="22" t="s">
        <v>23</v>
      </c>
      <c r="D314" s="23" t="s">
        <v>24</v>
      </c>
      <c r="E314" s="24" t="s">
        <v>249</v>
      </c>
      <c r="F314" s="24" t="s">
        <v>538</v>
      </c>
      <c r="G314" s="21" t="s">
        <v>900</v>
      </c>
      <c r="H314" s="28" t="s">
        <v>901</v>
      </c>
      <c r="I314" s="21" t="n">
        <v>2</v>
      </c>
      <c r="J314" s="25" t="n">
        <v>0.01</v>
      </c>
      <c r="K314" s="24" t="s">
        <v>541</v>
      </c>
      <c r="L314" s="25" t="n">
        <v>0.01</v>
      </c>
      <c r="M314" s="24" t="s">
        <v>902</v>
      </c>
      <c r="N314" s="22" t="n">
        <v>-26</v>
      </c>
      <c r="O314" s="26" t="n">
        <f aca="false">L314*N314</f>
        <v>-0.26</v>
      </c>
      <c r="P314" s="27" t="n">
        <f aca="false">YEAR(E314)</f>
        <v>2021</v>
      </c>
      <c r="Q314" s="27" t="str">
        <f aca="false">IF(N314&lt;=0,"NO","SI")</f>
        <v>NO</v>
      </c>
    </row>
    <row r="315" customFormat="false" ht="12.8" hidden="false" customHeight="false" outlineLevel="0" collapsed="false">
      <c r="A315" s="21" t="s">
        <v>21</v>
      </c>
      <c r="B315" s="21" t="s">
        <v>22</v>
      </c>
      <c r="C315" s="22" t="s">
        <v>903</v>
      </c>
      <c r="D315" s="23" t="s">
        <v>904</v>
      </c>
      <c r="E315" s="24" t="s">
        <v>48</v>
      </c>
      <c r="F315" s="24" t="s">
        <v>48</v>
      </c>
      <c r="G315" s="21" t="s">
        <v>905</v>
      </c>
      <c r="H315" s="22" t="s">
        <v>906</v>
      </c>
      <c r="I315" s="21" t="n">
        <v>1</v>
      </c>
      <c r="J315" s="25" t="n">
        <v>84.7</v>
      </c>
      <c r="K315" s="24" t="s">
        <v>51</v>
      </c>
      <c r="L315" s="25" t="n">
        <v>77</v>
      </c>
      <c r="M315" s="24" t="s">
        <v>902</v>
      </c>
      <c r="N315" s="22" t="n">
        <v>-21</v>
      </c>
      <c r="O315" s="26" t="n">
        <f aca="false">L315*N315</f>
        <v>-1617</v>
      </c>
      <c r="P315" s="27" t="n">
        <f aca="false">YEAR(E315)</f>
        <v>2021</v>
      </c>
      <c r="Q315" s="27" t="str">
        <f aca="false">IF(N315&lt;=0,"NO","SI")</f>
        <v>NO</v>
      </c>
    </row>
    <row r="316" customFormat="false" ht="12.8" hidden="false" customHeight="false" outlineLevel="0" collapsed="false">
      <c r="A316" s="21" t="s">
        <v>21</v>
      </c>
      <c r="B316" s="21" t="s">
        <v>22</v>
      </c>
      <c r="C316" s="22" t="s">
        <v>907</v>
      </c>
      <c r="D316" s="23" t="s">
        <v>908</v>
      </c>
      <c r="E316" s="24" t="s">
        <v>249</v>
      </c>
      <c r="F316" s="24" t="s">
        <v>538</v>
      </c>
      <c r="G316" s="21" t="s">
        <v>909</v>
      </c>
      <c r="H316" s="28" t="s">
        <v>910</v>
      </c>
      <c r="I316" s="21" t="n">
        <v>1</v>
      </c>
      <c r="J316" s="25" t="n">
        <v>841.8</v>
      </c>
      <c r="K316" s="24" t="s">
        <v>541</v>
      </c>
      <c r="L316" s="25" t="n">
        <v>690</v>
      </c>
      <c r="M316" s="24" t="s">
        <v>902</v>
      </c>
      <c r="N316" s="22" t="n">
        <v>-26</v>
      </c>
      <c r="O316" s="26" t="n">
        <f aca="false">L316*N316</f>
        <v>-17940</v>
      </c>
      <c r="P316" s="27" t="n">
        <f aca="false">YEAR(E316)</f>
        <v>2021</v>
      </c>
      <c r="Q316" s="27" t="str">
        <f aca="false">IF(N316&lt;=0,"NO","SI")</f>
        <v>NO</v>
      </c>
    </row>
    <row r="317" customFormat="false" ht="12.8" hidden="false" customHeight="false" outlineLevel="0" collapsed="false">
      <c r="A317" s="21" t="s">
        <v>21</v>
      </c>
      <c r="B317" s="21" t="s">
        <v>22</v>
      </c>
      <c r="C317" s="22" t="s">
        <v>911</v>
      </c>
      <c r="D317" s="23" t="s">
        <v>912</v>
      </c>
      <c r="E317" s="24" t="s">
        <v>25</v>
      </c>
      <c r="F317" s="24" t="s">
        <v>249</v>
      </c>
      <c r="G317" s="21" t="s">
        <v>913</v>
      </c>
      <c r="H317" s="28" t="s">
        <v>914</v>
      </c>
      <c r="I317" s="21" t="n">
        <v>1</v>
      </c>
      <c r="J317" s="25" t="n">
        <v>69.68</v>
      </c>
      <c r="K317" s="24" t="s">
        <v>410</v>
      </c>
      <c r="L317" s="25" t="n">
        <v>67</v>
      </c>
      <c r="M317" s="24" t="s">
        <v>902</v>
      </c>
      <c r="N317" s="22" t="n">
        <v>-25</v>
      </c>
      <c r="O317" s="26" t="n">
        <f aca="false">L317*N317</f>
        <v>-1675</v>
      </c>
      <c r="P317" s="27" t="n">
        <f aca="false">YEAR(E317)</f>
        <v>2021</v>
      </c>
      <c r="Q317" s="27" t="str">
        <f aca="false">IF(N317&lt;=0,"NO","SI")</f>
        <v>NO</v>
      </c>
    </row>
    <row r="318" customFormat="false" ht="12.8" hidden="false" customHeight="false" outlineLevel="0" collapsed="false">
      <c r="A318" s="21" t="s">
        <v>21</v>
      </c>
      <c r="B318" s="21" t="s">
        <v>22</v>
      </c>
      <c r="C318" s="22" t="s">
        <v>915</v>
      </c>
      <c r="D318" s="23" t="s">
        <v>916</v>
      </c>
      <c r="E318" s="24" t="s">
        <v>249</v>
      </c>
      <c r="F318" s="24" t="s">
        <v>249</v>
      </c>
      <c r="G318" s="21" t="s">
        <v>917</v>
      </c>
      <c r="H318" s="28" t="s">
        <v>918</v>
      </c>
      <c r="I318" s="21" t="n">
        <v>1</v>
      </c>
      <c r="J318" s="25" t="n">
        <v>330</v>
      </c>
      <c r="K318" s="24" t="s">
        <v>410</v>
      </c>
      <c r="L318" s="25" t="n">
        <v>300</v>
      </c>
      <c r="M318" s="24" t="s">
        <v>902</v>
      </c>
      <c r="N318" s="22" t="n">
        <v>-25</v>
      </c>
      <c r="O318" s="26" t="n">
        <f aca="false">L318*N318</f>
        <v>-7500</v>
      </c>
      <c r="P318" s="27" t="n">
        <f aca="false">YEAR(E318)</f>
        <v>2021</v>
      </c>
      <c r="Q318" s="27" t="str">
        <f aca="false">IF(N318&lt;=0,"NO","SI")</f>
        <v>NO</v>
      </c>
    </row>
    <row r="319" customFormat="false" ht="12.8" hidden="false" customHeight="false" outlineLevel="0" collapsed="false">
      <c r="A319" s="21" t="s">
        <v>21</v>
      </c>
      <c r="B319" s="21" t="s">
        <v>22</v>
      </c>
      <c r="C319" s="22" t="s">
        <v>70</v>
      </c>
      <c r="D319" s="23" t="s">
        <v>71</v>
      </c>
      <c r="E319" s="24" t="s">
        <v>407</v>
      </c>
      <c r="F319" s="24" t="s">
        <v>407</v>
      </c>
      <c r="G319" s="21" t="s">
        <v>919</v>
      </c>
      <c r="H319" s="28" t="s">
        <v>920</v>
      </c>
      <c r="I319" s="21" t="n">
        <v>1</v>
      </c>
      <c r="J319" s="25" t="n">
        <v>2535.08</v>
      </c>
      <c r="K319" s="24" t="s">
        <v>921</v>
      </c>
      <c r="L319" s="25" t="n">
        <v>2304.62</v>
      </c>
      <c r="M319" s="24" t="s">
        <v>902</v>
      </c>
      <c r="N319" s="22" t="n">
        <v>-24</v>
      </c>
      <c r="O319" s="26" t="n">
        <f aca="false">L319*N319</f>
        <v>-55310.88</v>
      </c>
      <c r="P319" s="27" t="n">
        <f aca="false">YEAR(E319)</f>
        <v>2021</v>
      </c>
      <c r="Q319" s="27" t="str">
        <f aca="false">IF(N319&lt;=0,"NO","SI")</f>
        <v>NO</v>
      </c>
    </row>
    <row r="320" customFormat="false" ht="12.8" hidden="false" customHeight="false" outlineLevel="0" collapsed="false">
      <c r="A320" s="21" t="s">
        <v>21</v>
      </c>
      <c r="B320" s="21" t="s">
        <v>22</v>
      </c>
      <c r="C320" s="22" t="s">
        <v>70</v>
      </c>
      <c r="D320" s="23" t="s">
        <v>71</v>
      </c>
      <c r="E320" s="24" t="s">
        <v>538</v>
      </c>
      <c r="F320" s="24" t="s">
        <v>538</v>
      </c>
      <c r="G320" s="21" t="s">
        <v>922</v>
      </c>
      <c r="H320" s="28" t="s">
        <v>923</v>
      </c>
      <c r="I320" s="21" t="n">
        <v>1</v>
      </c>
      <c r="J320" s="25" t="n">
        <v>1693.71</v>
      </c>
      <c r="K320" s="24" t="s">
        <v>541</v>
      </c>
      <c r="L320" s="25" t="n">
        <v>1539.74</v>
      </c>
      <c r="M320" s="24" t="s">
        <v>902</v>
      </c>
      <c r="N320" s="22" t="n">
        <v>-26</v>
      </c>
      <c r="O320" s="26" t="n">
        <f aca="false">L320*N320</f>
        <v>-40033.24</v>
      </c>
      <c r="P320" s="27" t="n">
        <f aca="false">YEAR(E320)</f>
        <v>2021</v>
      </c>
      <c r="Q320" s="27" t="str">
        <f aca="false">IF(N320&lt;=0,"NO","SI")</f>
        <v>NO</v>
      </c>
    </row>
    <row r="321" customFormat="false" ht="12.8" hidden="false" customHeight="false" outlineLevel="0" collapsed="false">
      <c r="A321" s="21" t="s">
        <v>21</v>
      </c>
      <c r="B321" s="21" t="s">
        <v>22</v>
      </c>
      <c r="C321" s="22" t="s">
        <v>76</v>
      </c>
      <c r="D321" s="23" t="s">
        <v>77</v>
      </c>
      <c r="E321" s="24" t="s">
        <v>249</v>
      </c>
      <c r="F321" s="24" t="s">
        <v>538</v>
      </c>
      <c r="G321" s="21" t="s">
        <v>924</v>
      </c>
      <c r="H321" s="28" t="s">
        <v>925</v>
      </c>
      <c r="I321" s="21" t="n">
        <v>1</v>
      </c>
      <c r="J321" s="25" t="n">
        <v>270.4</v>
      </c>
      <c r="K321" s="24" t="s">
        <v>541</v>
      </c>
      <c r="L321" s="25" t="n">
        <v>260</v>
      </c>
      <c r="M321" s="24" t="s">
        <v>902</v>
      </c>
      <c r="N321" s="22" t="n">
        <v>-26</v>
      </c>
      <c r="O321" s="26" t="n">
        <f aca="false">L321*N321</f>
        <v>-6760</v>
      </c>
      <c r="P321" s="27" t="n">
        <f aca="false">YEAR(E321)</f>
        <v>2021</v>
      </c>
      <c r="Q321" s="27" t="str">
        <f aca="false">IF(N321&lt;=0,"NO","SI")</f>
        <v>NO</v>
      </c>
    </row>
    <row r="322" customFormat="false" ht="12.8" hidden="false" customHeight="false" outlineLevel="0" collapsed="false">
      <c r="A322" s="21" t="s">
        <v>21</v>
      </c>
      <c r="B322" s="21" t="s">
        <v>22</v>
      </c>
      <c r="C322" s="22" t="s">
        <v>926</v>
      </c>
      <c r="D322" s="23" t="s">
        <v>927</v>
      </c>
      <c r="E322" s="24" t="s">
        <v>48</v>
      </c>
      <c r="F322" s="24" t="s">
        <v>928</v>
      </c>
      <c r="G322" s="21" t="s">
        <v>929</v>
      </c>
      <c r="H322" s="28" t="s">
        <v>930</v>
      </c>
      <c r="I322" s="21" t="n">
        <v>1</v>
      </c>
      <c r="J322" s="25" t="n">
        <v>12.16</v>
      </c>
      <c r="K322" s="24" t="s">
        <v>931</v>
      </c>
      <c r="L322" s="25" t="n">
        <v>11.05</v>
      </c>
      <c r="M322" s="24" t="s">
        <v>902</v>
      </c>
      <c r="N322" s="22" t="n">
        <v>-23</v>
      </c>
      <c r="O322" s="26" t="n">
        <f aca="false">L322*N322</f>
        <v>-254.15</v>
      </c>
      <c r="P322" s="27" t="n">
        <f aca="false">YEAR(E322)</f>
        <v>2021</v>
      </c>
      <c r="Q322" s="27" t="str">
        <f aca="false">IF(N322&lt;=0,"NO","SI")</f>
        <v>NO</v>
      </c>
    </row>
    <row r="323" customFormat="false" ht="12.8" hidden="false" customHeight="false" outlineLevel="0" collapsed="false">
      <c r="A323" s="21" t="s">
        <v>21</v>
      </c>
      <c r="B323" s="21" t="s">
        <v>22</v>
      </c>
      <c r="C323" s="22" t="s">
        <v>926</v>
      </c>
      <c r="D323" s="23" t="s">
        <v>927</v>
      </c>
      <c r="E323" s="24" t="s">
        <v>48</v>
      </c>
      <c r="F323" s="24" t="s">
        <v>928</v>
      </c>
      <c r="G323" s="21" t="s">
        <v>929</v>
      </c>
      <c r="H323" s="22" t="s">
        <v>930</v>
      </c>
      <c r="I323" s="21" t="n">
        <v>2</v>
      </c>
      <c r="J323" s="25" t="n">
        <v>22.55</v>
      </c>
      <c r="K323" s="24" t="s">
        <v>931</v>
      </c>
      <c r="L323" s="25" t="n">
        <v>20.5</v>
      </c>
      <c r="M323" s="24" t="s">
        <v>902</v>
      </c>
      <c r="N323" s="22" t="n">
        <v>-23</v>
      </c>
      <c r="O323" s="26" t="n">
        <f aca="false">L323*N323</f>
        <v>-471.5</v>
      </c>
      <c r="P323" s="27" t="n">
        <f aca="false">YEAR(E323)</f>
        <v>2021</v>
      </c>
      <c r="Q323" s="27" t="str">
        <f aca="false">IF(N323&lt;=0,"NO","SI")</f>
        <v>NO</v>
      </c>
    </row>
    <row r="324" customFormat="false" ht="12.8" hidden="false" customHeight="false" outlineLevel="0" collapsed="false">
      <c r="A324" s="21" t="s">
        <v>21</v>
      </c>
      <c r="B324" s="21" t="s">
        <v>22</v>
      </c>
      <c r="C324" s="22" t="s">
        <v>95</v>
      </c>
      <c r="D324" s="23" t="s">
        <v>96</v>
      </c>
      <c r="E324" s="24" t="s">
        <v>30</v>
      </c>
      <c r="F324" s="24" t="s">
        <v>407</v>
      </c>
      <c r="G324" s="21" t="s">
        <v>932</v>
      </c>
      <c r="H324" s="28" t="s">
        <v>933</v>
      </c>
      <c r="I324" s="21" t="n">
        <v>1</v>
      </c>
      <c r="J324" s="25" t="n">
        <v>439.2</v>
      </c>
      <c r="K324" s="24" t="s">
        <v>921</v>
      </c>
      <c r="L324" s="25" t="n">
        <v>360</v>
      </c>
      <c r="M324" s="24" t="s">
        <v>902</v>
      </c>
      <c r="N324" s="22" t="n">
        <v>-24</v>
      </c>
      <c r="O324" s="26" t="n">
        <f aca="false">L324*N324</f>
        <v>-8640</v>
      </c>
      <c r="P324" s="27" t="n">
        <f aca="false">YEAR(E324)</f>
        <v>2021</v>
      </c>
      <c r="Q324" s="27" t="str">
        <f aca="false">IF(N324&lt;=0,"NO","SI")</f>
        <v>NO</v>
      </c>
    </row>
    <row r="325" customFormat="false" ht="12.8" hidden="false" customHeight="false" outlineLevel="0" collapsed="false">
      <c r="A325" s="21" t="s">
        <v>21</v>
      </c>
      <c r="B325" s="21" t="s">
        <v>22</v>
      </c>
      <c r="C325" s="22" t="s">
        <v>934</v>
      </c>
      <c r="D325" s="23" t="s">
        <v>935</v>
      </c>
      <c r="E325" s="24" t="s">
        <v>111</v>
      </c>
      <c r="F325" s="24" t="s">
        <v>278</v>
      </c>
      <c r="G325" s="21" t="s">
        <v>936</v>
      </c>
      <c r="H325" s="28" t="s">
        <v>937</v>
      </c>
      <c r="I325" s="21" t="n">
        <v>1</v>
      </c>
      <c r="J325" s="25" t="n">
        <v>1070.9</v>
      </c>
      <c r="K325" s="24" t="s">
        <v>938</v>
      </c>
      <c r="L325" s="25" t="n">
        <v>877.79</v>
      </c>
      <c r="M325" s="24" t="s">
        <v>902</v>
      </c>
      <c r="N325" s="22" t="n">
        <v>-17</v>
      </c>
      <c r="O325" s="26" t="n">
        <f aca="false">L325*N325</f>
        <v>-14922.43</v>
      </c>
      <c r="P325" s="27" t="n">
        <f aca="false">YEAR(E325)</f>
        <v>2021</v>
      </c>
      <c r="Q325" s="27" t="str">
        <f aca="false">IF(N325&lt;=0,"NO","SI")</f>
        <v>NO</v>
      </c>
    </row>
    <row r="326" customFormat="false" ht="12.8" hidden="false" customHeight="false" outlineLevel="0" collapsed="false">
      <c r="A326" s="21" t="s">
        <v>21</v>
      </c>
      <c r="B326" s="21" t="s">
        <v>22</v>
      </c>
      <c r="C326" s="22" t="s">
        <v>939</v>
      </c>
      <c r="D326" s="23" t="s">
        <v>940</v>
      </c>
      <c r="E326" s="24" t="s">
        <v>407</v>
      </c>
      <c r="F326" s="24" t="s">
        <v>407</v>
      </c>
      <c r="G326" s="21" t="s">
        <v>941</v>
      </c>
      <c r="H326" s="28" t="s">
        <v>942</v>
      </c>
      <c r="I326" s="21" t="n">
        <v>1</v>
      </c>
      <c r="J326" s="25" t="n">
        <v>100</v>
      </c>
      <c r="K326" s="24" t="s">
        <v>921</v>
      </c>
      <c r="L326" s="25" t="n">
        <v>100</v>
      </c>
      <c r="M326" s="24" t="s">
        <v>902</v>
      </c>
      <c r="N326" s="22" t="n">
        <v>-24</v>
      </c>
      <c r="O326" s="26" t="n">
        <f aca="false">L326*N326</f>
        <v>-2400</v>
      </c>
      <c r="P326" s="27" t="n">
        <f aca="false">YEAR(E326)</f>
        <v>2021</v>
      </c>
      <c r="Q326" s="27" t="str">
        <f aca="false">IF(N326&lt;=0,"NO","SI")</f>
        <v>NO</v>
      </c>
    </row>
    <row r="327" customFormat="false" ht="12.8" hidden="false" customHeight="false" outlineLevel="0" collapsed="false">
      <c r="A327" s="21" t="s">
        <v>21</v>
      </c>
      <c r="B327" s="21" t="s">
        <v>729</v>
      </c>
      <c r="C327" s="22" t="s">
        <v>109</v>
      </c>
      <c r="D327" s="23" t="s">
        <v>110</v>
      </c>
      <c r="E327" s="24" t="s">
        <v>111</v>
      </c>
      <c r="F327" s="24" t="s">
        <v>36</v>
      </c>
      <c r="G327" s="21" t="s">
        <v>943</v>
      </c>
      <c r="H327" s="22" t="s">
        <v>944</v>
      </c>
      <c r="I327" s="21" t="n">
        <v>1</v>
      </c>
      <c r="J327" s="25" t="n">
        <v>3112.39</v>
      </c>
      <c r="K327" s="24" t="s">
        <v>39</v>
      </c>
      <c r="L327" s="25" t="n">
        <v>2992.68</v>
      </c>
      <c r="M327" s="24" t="s">
        <v>902</v>
      </c>
      <c r="N327" s="22" t="n">
        <v>-20</v>
      </c>
      <c r="O327" s="26" t="n">
        <f aca="false">L327*N327</f>
        <v>-59853.6</v>
      </c>
      <c r="P327" s="27" t="n">
        <f aca="false">YEAR(E327)</f>
        <v>2021</v>
      </c>
      <c r="Q327" s="27" t="str">
        <f aca="false">IF(N327&lt;=0,"NO","SI")</f>
        <v>NO</v>
      </c>
    </row>
    <row r="328" customFormat="false" ht="12.8" hidden="false" customHeight="false" outlineLevel="0" collapsed="false">
      <c r="A328" s="21" t="s">
        <v>21</v>
      </c>
      <c r="B328" s="21" t="s">
        <v>729</v>
      </c>
      <c r="C328" s="22" t="s">
        <v>945</v>
      </c>
      <c r="D328" s="23" t="s">
        <v>946</v>
      </c>
      <c r="E328" s="24" t="s">
        <v>82</v>
      </c>
      <c r="F328" s="24" t="s">
        <v>30</v>
      </c>
      <c r="G328" s="21" t="s">
        <v>947</v>
      </c>
      <c r="H328" s="28" t="s">
        <v>948</v>
      </c>
      <c r="I328" s="21" t="n">
        <v>1</v>
      </c>
      <c r="J328" s="25" t="n">
        <v>2</v>
      </c>
      <c r="K328" s="24" t="s">
        <v>33</v>
      </c>
      <c r="L328" s="25" t="n">
        <v>2</v>
      </c>
      <c r="M328" s="24" t="s">
        <v>902</v>
      </c>
      <c r="N328" s="22" t="n">
        <v>-19</v>
      </c>
      <c r="O328" s="26" t="n">
        <f aca="false">L328*N328</f>
        <v>-38</v>
      </c>
      <c r="P328" s="27" t="n">
        <f aca="false">YEAR(E328)</f>
        <v>2021</v>
      </c>
      <c r="Q328" s="27" t="str">
        <f aca="false">IF(N328&lt;=0,"NO","SI")</f>
        <v>NO</v>
      </c>
    </row>
    <row r="329" customFormat="false" ht="12.8" hidden="false" customHeight="false" outlineLevel="0" collapsed="false">
      <c r="A329" s="21" t="s">
        <v>21</v>
      </c>
      <c r="B329" s="21" t="s">
        <v>729</v>
      </c>
      <c r="C329" s="22" t="s">
        <v>945</v>
      </c>
      <c r="D329" s="23" t="s">
        <v>946</v>
      </c>
      <c r="E329" s="24" t="s">
        <v>82</v>
      </c>
      <c r="F329" s="24" t="s">
        <v>30</v>
      </c>
      <c r="G329" s="21" t="s">
        <v>947</v>
      </c>
      <c r="H329" s="28" t="s">
        <v>948</v>
      </c>
      <c r="I329" s="21" t="n">
        <v>2</v>
      </c>
      <c r="J329" s="25" t="n">
        <v>1727</v>
      </c>
      <c r="K329" s="24" t="s">
        <v>33</v>
      </c>
      <c r="L329" s="25" t="n">
        <v>1727</v>
      </c>
      <c r="M329" s="24" t="s">
        <v>902</v>
      </c>
      <c r="N329" s="22" t="n">
        <v>-19</v>
      </c>
      <c r="O329" s="26" t="n">
        <f aca="false">L329*N329</f>
        <v>-32813</v>
      </c>
      <c r="P329" s="27" t="n">
        <f aca="false">YEAR(E329)</f>
        <v>2021</v>
      </c>
      <c r="Q329" s="27" t="str">
        <f aca="false">IF(N329&lt;=0,"NO","SI")</f>
        <v>NO</v>
      </c>
    </row>
    <row r="330" customFormat="false" ht="12.8" hidden="false" customHeight="false" outlineLevel="0" collapsed="false">
      <c r="A330" s="21" t="s">
        <v>21</v>
      </c>
      <c r="B330" s="21" t="s">
        <v>729</v>
      </c>
      <c r="C330" s="22" t="s">
        <v>945</v>
      </c>
      <c r="D330" s="23" t="s">
        <v>946</v>
      </c>
      <c r="E330" s="24" t="s">
        <v>82</v>
      </c>
      <c r="F330" s="24" t="s">
        <v>30</v>
      </c>
      <c r="G330" s="21" t="s">
        <v>949</v>
      </c>
      <c r="H330" s="22" t="s">
        <v>950</v>
      </c>
      <c r="I330" s="21" t="n">
        <v>1</v>
      </c>
      <c r="J330" s="25" t="n">
        <v>2</v>
      </c>
      <c r="K330" s="24" t="s">
        <v>33</v>
      </c>
      <c r="L330" s="25" t="n">
        <v>2</v>
      </c>
      <c r="M330" s="24" t="s">
        <v>902</v>
      </c>
      <c r="N330" s="22" t="n">
        <v>-19</v>
      </c>
      <c r="O330" s="26" t="n">
        <f aca="false">L330*N330</f>
        <v>-38</v>
      </c>
      <c r="P330" s="27" t="n">
        <f aca="false">YEAR(E330)</f>
        <v>2021</v>
      </c>
      <c r="Q330" s="27" t="str">
        <f aca="false">IF(N330&lt;=0,"NO","SI")</f>
        <v>NO</v>
      </c>
    </row>
    <row r="331" customFormat="false" ht="12.8" hidden="false" customHeight="false" outlineLevel="0" collapsed="false">
      <c r="A331" s="21" t="s">
        <v>21</v>
      </c>
      <c r="B331" s="21" t="s">
        <v>729</v>
      </c>
      <c r="C331" s="22" t="s">
        <v>945</v>
      </c>
      <c r="D331" s="23" t="s">
        <v>946</v>
      </c>
      <c r="E331" s="24" t="s">
        <v>82</v>
      </c>
      <c r="F331" s="24" t="s">
        <v>30</v>
      </c>
      <c r="G331" s="21" t="s">
        <v>949</v>
      </c>
      <c r="H331" s="22" t="s">
        <v>950</v>
      </c>
      <c r="I331" s="21" t="n">
        <v>2</v>
      </c>
      <c r="J331" s="25" t="n">
        <v>10368</v>
      </c>
      <c r="K331" s="24" t="s">
        <v>33</v>
      </c>
      <c r="L331" s="25" t="n">
        <v>10368</v>
      </c>
      <c r="M331" s="24" t="s">
        <v>902</v>
      </c>
      <c r="N331" s="22" t="n">
        <v>-19</v>
      </c>
      <c r="O331" s="26" t="n">
        <f aca="false">L331*N331</f>
        <v>-196992</v>
      </c>
      <c r="P331" s="27" t="n">
        <f aca="false">YEAR(E331)</f>
        <v>2021</v>
      </c>
      <c r="Q331" s="27" t="str">
        <f aca="false">IF(N331&lt;=0,"NO","SI")</f>
        <v>NO</v>
      </c>
    </row>
    <row r="332" customFormat="false" ht="12.8" hidden="false" customHeight="false" outlineLevel="0" collapsed="false">
      <c r="A332" s="21" t="s">
        <v>21</v>
      </c>
      <c r="B332" s="21" t="s">
        <v>22</v>
      </c>
      <c r="C332" s="22" t="s">
        <v>951</v>
      </c>
      <c r="D332" s="23" t="s">
        <v>952</v>
      </c>
      <c r="E332" s="24" t="s">
        <v>953</v>
      </c>
      <c r="F332" s="24" t="s">
        <v>249</v>
      </c>
      <c r="G332" s="21"/>
      <c r="H332" s="22" t="s">
        <v>954</v>
      </c>
      <c r="I332" s="21" t="n">
        <v>1</v>
      </c>
      <c r="J332" s="25" t="n">
        <v>764.5</v>
      </c>
      <c r="K332" s="24" t="s">
        <v>410</v>
      </c>
      <c r="L332" s="25" t="n">
        <v>764.5</v>
      </c>
      <c r="M332" s="24" t="s">
        <v>902</v>
      </c>
      <c r="N332" s="22" t="n">
        <v>-25</v>
      </c>
      <c r="O332" s="26" t="n">
        <f aca="false">L332*N332</f>
        <v>-19112.5</v>
      </c>
      <c r="P332" s="27" t="n">
        <f aca="false">YEAR(E332)</f>
        <v>2021</v>
      </c>
      <c r="Q332" s="27" t="str">
        <f aca="false">IF(N332&lt;=0,"NO","SI")</f>
        <v>NO</v>
      </c>
    </row>
    <row r="333" customFormat="false" ht="12.8" hidden="false" customHeight="false" outlineLevel="0" collapsed="false">
      <c r="A333" s="21" t="s">
        <v>21</v>
      </c>
      <c r="B333" s="21" t="s">
        <v>22</v>
      </c>
      <c r="C333" s="22" t="s">
        <v>951</v>
      </c>
      <c r="D333" s="23" t="s">
        <v>952</v>
      </c>
      <c r="E333" s="24" t="s">
        <v>955</v>
      </c>
      <c r="F333" s="24" t="s">
        <v>249</v>
      </c>
      <c r="G333" s="21"/>
      <c r="H333" s="28" t="s">
        <v>956</v>
      </c>
      <c r="I333" s="21" t="n">
        <v>1</v>
      </c>
      <c r="J333" s="25" t="n">
        <v>687.5</v>
      </c>
      <c r="K333" s="24" t="s">
        <v>410</v>
      </c>
      <c r="L333" s="25" t="n">
        <v>687.5</v>
      </c>
      <c r="M333" s="24" t="s">
        <v>902</v>
      </c>
      <c r="N333" s="22" t="n">
        <v>-25</v>
      </c>
      <c r="O333" s="26" t="n">
        <f aca="false">L333*N333</f>
        <v>-17187.5</v>
      </c>
      <c r="P333" s="27" t="n">
        <f aca="false">YEAR(E333)</f>
        <v>2021</v>
      </c>
      <c r="Q333" s="27" t="str">
        <f aca="false">IF(N333&lt;=0,"NO","SI")</f>
        <v>NO</v>
      </c>
    </row>
    <row r="334" customFormat="false" ht="12.8" hidden="false" customHeight="false" outlineLevel="0" collapsed="false">
      <c r="A334" s="21" t="s">
        <v>21</v>
      </c>
      <c r="B334" s="21" t="s">
        <v>22</v>
      </c>
      <c r="C334" s="22" t="s">
        <v>951</v>
      </c>
      <c r="D334" s="23" t="s">
        <v>952</v>
      </c>
      <c r="E334" s="24" t="s">
        <v>407</v>
      </c>
      <c r="F334" s="24" t="s">
        <v>407</v>
      </c>
      <c r="G334" s="21"/>
      <c r="H334" s="28" t="s">
        <v>957</v>
      </c>
      <c r="I334" s="21" t="n">
        <v>1</v>
      </c>
      <c r="J334" s="25" t="n">
        <v>654.5</v>
      </c>
      <c r="K334" s="24" t="s">
        <v>921</v>
      </c>
      <c r="L334" s="25" t="n">
        <v>654.5</v>
      </c>
      <c r="M334" s="24" t="s">
        <v>902</v>
      </c>
      <c r="N334" s="22" t="n">
        <v>-24</v>
      </c>
      <c r="O334" s="26" t="n">
        <f aca="false">L334*N334</f>
        <v>-15708</v>
      </c>
      <c r="P334" s="27" t="n">
        <f aca="false">YEAR(E334)</f>
        <v>2021</v>
      </c>
      <c r="Q334" s="27" t="str">
        <f aca="false">IF(N334&lt;=0,"NO","SI")</f>
        <v>NO</v>
      </c>
    </row>
    <row r="335" customFormat="false" ht="12.8" hidden="false" customHeight="false" outlineLevel="0" collapsed="false">
      <c r="A335" s="21" t="s">
        <v>21</v>
      </c>
      <c r="B335" s="21" t="s">
        <v>22</v>
      </c>
      <c r="C335" s="22" t="s">
        <v>951</v>
      </c>
      <c r="D335" s="23" t="s">
        <v>952</v>
      </c>
      <c r="E335" s="24" t="s">
        <v>407</v>
      </c>
      <c r="F335" s="24" t="s">
        <v>407</v>
      </c>
      <c r="G335" s="21"/>
      <c r="H335" s="28" t="s">
        <v>958</v>
      </c>
      <c r="I335" s="21" t="n">
        <v>1</v>
      </c>
      <c r="J335" s="25" t="n">
        <v>613.25</v>
      </c>
      <c r="K335" s="24" t="s">
        <v>921</v>
      </c>
      <c r="L335" s="25" t="n">
        <v>613.25</v>
      </c>
      <c r="M335" s="24" t="s">
        <v>902</v>
      </c>
      <c r="N335" s="22" t="n">
        <v>-24</v>
      </c>
      <c r="O335" s="26" t="n">
        <f aca="false">L335*N335</f>
        <v>-14718</v>
      </c>
      <c r="P335" s="27" t="n">
        <f aca="false">YEAR(E335)</f>
        <v>2021</v>
      </c>
      <c r="Q335" s="27" t="str">
        <f aca="false">IF(N335&lt;=0,"NO","SI")</f>
        <v>NO</v>
      </c>
    </row>
    <row r="336" customFormat="false" ht="12.8" hidden="false" customHeight="false" outlineLevel="0" collapsed="false">
      <c r="A336" s="21" t="s">
        <v>21</v>
      </c>
      <c r="B336" s="21" t="s">
        <v>22</v>
      </c>
      <c r="C336" s="22" t="s">
        <v>959</v>
      </c>
      <c r="D336" s="23" t="s">
        <v>960</v>
      </c>
      <c r="E336" s="24" t="s">
        <v>25</v>
      </c>
      <c r="F336" s="24" t="s">
        <v>961</v>
      </c>
      <c r="G336" s="21" t="s">
        <v>962</v>
      </c>
      <c r="H336" s="22" t="s">
        <v>963</v>
      </c>
      <c r="I336" s="21" t="n">
        <v>1</v>
      </c>
      <c r="J336" s="25" t="n">
        <v>317.2</v>
      </c>
      <c r="K336" s="24" t="s">
        <v>964</v>
      </c>
      <c r="L336" s="25" t="n">
        <v>260</v>
      </c>
      <c r="M336" s="24" t="s">
        <v>902</v>
      </c>
      <c r="N336" s="22" t="n">
        <v>-22</v>
      </c>
      <c r="O336" s="26" t="n">
        <f aca="false">L336*N336</f>
        <v>-5720</v>
      </c>
      <c r="P336" s="27" t="n">
        <f aca="false">YEAR(E336)</f>
        <v>2021</v>
      </c>
      <c r="Q336" s="27" t="str">
        <f aca="false">IF(N336&lt;=0,"NO","SI")</f>
        <v>NO</v>
      </c>
    </row>
    <row r="337" customFormat="false" ht="12.8" hidden="false" customHeight="false" outlineLevel="0" collapsed="false">
      <c r="A337" s="21" t="s">
        <v>21</v>
      </c>
      <c r="B337" s="21" t="s">
        <v>22</v>
      </c>
      <c r="C337" s="22" t="s">
        <v>959</v>
      </c>
      <c r="D337" s="23" t="s">
        <v>960</v>
      </c>
      <c r="E337" s="24" t="s">
        <v>30</v>
      </c>
      <c r="F337" s="24" t="s">
        <v>407</v>
      </c>
      <c r="G337" s="21" t="s">
        <v>965</v>
      </c>
      <c r="H337" s="28" t="s">
        <v>966</v>
      </c>
      <c r="I337" s="21" t="n">
        <v>1</v>
      </c>
      <c r="J337" s="25" t="n">
        <v>35.99</v>
      </c>
      <c r="K337" s="24" t="s">
        <v>921</v>
      </c>
      <c r="L337" s="25" t="n">
        <v>29.5</v>
      </c>
      <c r="M337" s="24" t="s">
        <v>902</v>
      </c>
      <c r="N337" s="22" t="n">
        <v>-24</v>
      </c>
      <c r="O337" s="26" t="n">
        <f aca="false">L337*N337</f>
        <v>-708</v>
      </c>
      <c r="P337" s="27" t="n">
        <f aca="false">YEAR(E337)</f>
        <v>2021</v>
      </c>
      <c r="Q337" s="27" t="str">
        <f aca="false">IF(N337&lt;=0,"NO","SI")</f>
        <v>NO</v>
      </c>
    </row>
    <row r="338" customFormat="false" ht="12.8" hidden="false" customHeight="false" outlineLevel="0" collapsed="false">
      <c r="A338" s="21" t="s">
        <v>21</v>
      </c>
      <c r="B338" s="21" t="s">
        <v>22</v>
      </c>
      <c r="C338" s="22" t="s">
        <v>959</v>
      </c>
      <c r="D338" s="23" t="s">
        <v>960</v>
      </c>
      <c r="E338" s="24" t="s">
        <v>36</v>
      </c>
      <c r="F338" s="24" t="s">
        <v>249</v>
      </c>
      <c r="G338" s="21" t="s">
        <v>967</v>
      </c>
      <c r="H338" s="28" t="s">
        <v>968</v>
      </c>
      <c r="I338" s="21" t="n">
        <v>1</v>
      </c>
      <c r="J338" s="25" t="n">
        <v>248.88</v>
      </c>
      <c r="K338" s="24" t="s">
        <v>410</v>
      </c>
      <c r="L338" s="25" t="n">
        <v>204</v>
      </c>
      <c r="M338" s="24" t="s">
        <v>902</v>
      </c>
      <c r="N338" s="22" t="n">
        <v>-25</v>
      </c>
      <c r="O338" s="26" t="n">
        <f aca="false">L338*N338</f>
        <v>-5100</v>
      </c>
      <c r="P338" s="27" t="n">
        <f aca="false">YEAR(E338)</f>
        <v>2021</v>
      </c>
      <c r="Q338" s="27" t="str">
        <f aca="false">IF(N338&lt;=0,"NO","SI")</f>
        <v>NO</v>
      </c>
    </row>
    <row r="339" customFormat="false" ht="12.8" hidden="false" customHeight="false" outlineLevel="0" collapsed="false">
      <c r="A339" s="21" t="s">
        <v>21</v>
      </c>
      <c r="B339" s="21" t="s">
        <v>22</v>
      </c>
      <c r="C339" s="22" t="s">
        <v>959</v>
      </c>
      <c r="D339" s="23" t="s">
        <v>960</v>
      </c>
      <c r="E339" s="24" t="s">
        <v>36</v>
      </c>
      <c r="F339" s="24" t="s">
        <v>249</v>
      </c>
      <c r="G339" s="21" t="s">
        <v>969</v>
      </c>
      <c r="H339" s="28" t="s">
        <v>970</v>
      </c>
      <c r="I339" s="21" t="n">
        <v>1</v>
      </c>
      <c r="J339" s="25" t="n">
        <v>35.99</v>
      </c>
      <c r="K339" s="24" t="s">
        <v>410</v>
      </c>
      <c r="L339" s="25" t="n">
        <v>29.5</v>
      </c>
      <c r="M339" s="24" t="s">
        <v>902</v>
      </c>
      <c r="N339" s="22" t="n">
        <v>-25</v>
      </c>
      <c r="O339" s="26" t="n">
        <f aca="false">L339*N339</f>
        <v>-737.5</v>
      </c>
      <c r="P339" s="27" t="n">
        <f aca="false">YEAR(E339)</f>
        <v>2021</v>
      </c>
      <c r="Q339" s="27" t="str">
        <f aca="false">IF(N339&lt;=0,"NO","SI")</f>
        <v>NO</v>
      </c>
    </row>
    <row r="340" customFormat="false" ht="12.8" hidden="false" customHeight="false" outlineLevel="0" collapsed="false">
      <c r="A340" s="21" t="s">
        <v>21</v>
      </c>
      <c r="B340" s="21" t="s">
        <v>729</v>
      </c>
      <c r="C340" s="22" t="s">
        <v>127</v>
      </c>
      <c r="D340" s="23" t="s">
        <v>128</v>
      </c>
      <c r="E340" s="24" t="s">
        <v>407</v>
      </c>
      <c r="F340" s="24" t="s">
        <v>249</v>
      </c>
      <c r="G340" s="21" t="s">
        <v>971</v>
      </c>
      <c r="H340" s="28" t="s">
        <v>972</v>
      </c>
      <c r="I340" s="21" t="n">
        <v>1</v>
      </c>
      <c r="J340" s="25" t="n">
        <v>595.36</v>
      </c>
      <c r="K340" s="24" t="s">
        <v>410</v>
      </c>
      <c r="L340" s="25" t="n">
        <v>488</v>
      </c>
      <c r="M340" s="24" t="s">
        <v>902</v>
      </c>
      <c r="N340" s="22" t="n">
        <v>-25</v>
      </c>
      <c r="O340" s="26" t="n">
        <f aca="false">L340*N340</f>
        <v>-12200</v>
      </c>
      <c r="P340" s="27" t="n">
        <f aca="false">YEAR(E340)</f>
        <v>2021</v>
      </c>
      <c r="Q340" s="27" t="str">
        <f aca="false">IF(N340&lt;=0,"NO","SI")</f>
        <v>NO</v>
      </c>
    </row>
    <row r="341" customFormat="false" ht="12.8" hidden="false" customHeight="false" outlineLevel="0" collapsed="false">
      <c r="A341" s="21" t="s">
        <v>21</v>
      </c>
      <c r="B341" s="21" t="s">
        <v>22</v>
      </c>
      <c r="C341" s="22" t="s">
        <v>127</v>
      </c>
      <c r="D341" s="23" t="s">
        <v>128</v>
      </c>
      <c r="E341" s="24" t="s">
        <v>407</v>
      </c>
      <c r="F341" s="24" t="s">
        <v>249</v>
      </c>
      <c r="G341" s="21" t="s">
        <v>973</v>
      </c>
      <c r="H341" s="28" t="s">
        <v>974</v>
      </c>
      <c r="I341" s="21" t="n">
        <v>1</v>
      </c>
      <c r="J341" s="25" t="n">
        <v>242.62</v>
      </c>
      <c r="K341" s="24" t="s">
        <v>410</v>
      </c>
      <c r="L341" s="25" t="n">
        <v>220.56</v>
      </c>
      <c r="M341" s="24" t="s">
        <v>902</v>
      </c>
      <c r="N341" s="22" t="n">
        <v>-25</v>
      </c>
      <c r="O341" s="26" t="n">
        <f aca="false">L341*N341</f>
        <v>-5514</v>
      </c>
      <c r="P341" s="27" t="n">
        <f aca="false">YEAR(E341)</f>
        <v>2021</v>
      </c>
      <c r="Q341" s="27" t="str">
        <f aca="false">IF(N341&lt;=0,"NO","SI")</f>
        <v>NO</v>
      </c>
    </row>
    <row r="342" customFormat="false" ht="12.8" hidden="false" customHeight="false" outlineLevel="0" collapsed="false">
      <c r="A342" s="21" t="s">
        <v>21</v>
      </c>
      <c r="B342" s="21" t="s">
        <v>22</v>
      </c>
      <c r="C342" s="22" t="s">
        <v>139</v>
      </c>
      <c r="D342" s="23" t="s">
        <v>140</v>
      </c>
      <c r="E342" s="24" t="s">
        <v>48</v>
      </c>
      <c r="F342" s="24" t="s">
        <v>961</v>
      </c>
      <c r="G342" s="21" t="s">
        <v>975</v>
      </c>
      <c r="H342" s="28" t="s">
        <v>976</v>
      </c>
      <c r="I342" s="21" t="n">
        <v>1</v>
      </c>
      <c r="J342" s="25" t="n">
        <v>3359.37</v>
      </c>
      <c r="K342" s="24" t="s">
        <v>964</v>
      </c>
      <c r="L342" s="25" t="n">
        <v>3053.97</v>
      </c>
      <c r="M342" s="24" t="s">
        <v>902</v>
      </c>
      <c r="N342" s="22" t="n">
        <v>-22</v>
      </c>
      <c r="O342" s="26" t="n">
        <f aca="false">L342*N342</f>
        <v>-67187.34</v>
      </c>
      <c r="P342" s="27" t="n">
        <f aca="false">YEAR(E342)</f>
        <v>2021</v>
      </c>
      <c r="Q342" s="27" t="str">
        <f aca="false">IF(N342&lt;=0,"NO","SI")</f>
        <v>NO</v>
      </c>
    </row>
    <row r="343" customFormat="false" ht="12.8" hidden="false" customHeight="false" outlineLevel="0" collapsed="false">
      <c r="A343" s="21" t="s">
        <v>21</v>
      </c>
      <c r="B343" s="21" t="s">
        <v>22</v>
      </c>
      <c r="C343" s="22" t="s">
        <v>147</v>
      </c>
      <c r="D343" s="23" t="s">
        <v>148</v>
      </c>
      <c r="E343" s="24" t="s">
        <v>192</v>
      </c>
      <c r="F343" s="24" t="s">
        <v>249</v>
      </c>
      <c r="G343" s="21" t="s">
        <v>977</v>
      </c>
      <c r="H343" s="22" t="s">
        <v>978</v>
      </c>
      <c r="I343" s="21" t="n">
        <v>1</v>
      </c>
      <c r="J343" s="25" t="n">
        <v>359.79</v>
      </c>
      <c r="K343" s="24" t="s">
        <v>410</v>
      </c>
      <c r="L343" s="25" t="n">
        <v>294.91</v>
      </c>
      <c r="M343" s="24" t="s">
        <v>902</v>
      </c>
      <c r="N343" s="22" t="n">
        <v>-25</v>
      </c>
      <c r="O343" s="26" t="n">
        <f aca="false">L343*N343</f>
        <v>-7372.75</v>
      </c>
      <c r="P343" s="27" t="n">
        <f aca="false">YEAR(E343)</f>
        <v>2021</v>
      </c>
      <c r="Q343" s="27" t="str">
        <f aca="false">IF(N343&lt;=0,"NO","SI")</f>
        <v>NO</v>
      </c>
    </row>
    <row r="344" customFormat="false" ht="12.8" hidden="false" customHeight="false" outlineLevel="0" collapsed="false">
      <c r="A344" s="21" t="s">
        <v>21</v>
      </c>
      <c r="B344" s="21" t="s">
        <v>22</v>
      </c>
      <c r="C344" s="22" t="s">
        <v>147</v>
      </c>
      <c r="D344" s="23" t="s">
        <v>148</v>
      </c>
      <c r="E344" s="24" t="s">
        <v>36</v>
      </c>
      <c r="F344" s="24" t="s">
        <v>961</v>
      </c>
      <c r="G344" s="21" t="s">
        <v>979</v>
      </c>
      <c r="H344" s="22" t="s">
        <v>980</v>
      </c>
      <c r="I344" s="21" t="n">
        <v>1</v>
      </c>
      <c r="J344" s="25" t="n">
        <v>549</v>
      </c>
      <c r="K344" s="24" t="s">
        <v>964</v>
      </c>
      <c r="L344" s="25" t="n">
        <v>450</v>
      </c>
      <c r="M344" s="24" t="s">
        <v>902</v>
      </c>
      <c r="N344" s="22" t="n">
        <v>-22</v>
      </c>
      <c r="O344" s="26" t="n">
        <f aca="false">L344*N344</f>
        <v>-9900</v>
      </c>
      <c r="P344" s="27" t="n">
        <f aca="false">YEAR(E344)</f>
        <v>2021</v>
      </c>
      <c r="Q344" s="27" t="str">
        <f aca="false">IF(N344&lt;=0,"NO","SI")</f>
        <v>NO</v>
      </c>
    </row>
    <row r="345" customFormat="false" ht="12.8" hidden="false" customHeight="false" outlineLevel="0" collapsed="false">
      <c r="A345" s="21" t="s">
        <v>21</v>
      </c>
      <c r="B345" s="21" t="s">
        <v>22</v>
      </c>
      <c r="C345" s="22" t="s">
        <v>147</v>
      </c>
      <c r="D345" s="23" t="s">
        <v>148</v>
      </c>
      <c r="E345" s="24" t="s">
        <v>48</v>
      </c>
      <c r="F345" s="24" t="s">
        <v>928</v>
      </c>
      <c r="G345" s="21" t="s">
        <v>981</v>
      </c>
      <c r="H345" s="22" t="s">
        <v>982</v>
      </c>
      <c r="I345" s="21" t="n">
        <v>1</v>
      </c>
      <c r="J345" s="25" t="n">
        <v>81.34</v>
      </c>
      <c r="K345" s="24" t="s">
        <v>931</v>
      </c>
      <c r="L345" s="25" t="n">
        <v>66.67</v>
      </c>
      <c r="M345" s="24" t="s">
        <v>902</v>
      </c>
      <c r="N345" s="22" t="n">
        <v>-23</v>
      </c>
      <c r="O345" s="26" t="n">
        <f aca="false">L345*N345</f>
        <v>-1533.41</v>
      </c>
      <c r="P345" s="27" t="n">
        <f aca="false">YEAR(E345)</f>
        <v>2021</v>
      </c>
      <c r="Q345" s="27" t="str">
        <f aca="false">IF(N345&lt;=0,"NO","SI")</f>
        <v>NO</v>
      </c>
    </row>
    <row r="346" customFormat="false" ht="12.8" hidden="false" customHeight="false" outlineLevel="0" collapsed="false">
      <c r="A346" s="21" t="s">
        <v>21</v>
      </c>
      <c r="B346" s="21" t="s">
        <v>22</v>
      </c>
      <c r="C346" s="22" t="s">
        <v>147</v>
      </c>
      <c r="D346" s="23" t="s">
        <v>148</v>
      </c>
      <c r="E346" s="24" t="s">
        <v>48</v>
      </c>
      <c r="F346" s="24" t="s">
        <v>928</v>
      </c>
      <c r="G346" s="21" t="s">
        <v>981</v>
      </c>
      <c r="H346" s="22" t="s">
        <v>982</v>
      </c>
      <c r="I346" s="21" t="n">
        <v>2</v>
      </c>
      <c r="J346" s="25" t="n">
        <v>0.01</v>
      </c>
      <c r="K346" s="24" t="s">
        <v>931</v>
      </c>
      <c r="L346" s="25" t="n">
        <v>0.01</v>
      </c>
      <c r="M346" s="24" t="s">
        <v>902</v>
      </c>
      <c r="N346" s="22" t="n">
        <v>-23</v>
      </c>
      <c r="O346" s="26" t="n">
        <f aca="false">L346*N346</f>
        <v>-0.23</v>
      </c>
      <c r="P346" s="27" t="n">
        <f aca="false">YEAR(E346)</f>
        <v>2021</v>
      </c>
      <c r="Q346" s="27" t="str">
        <f aca="false">IF(N346&lt;=0,"NO","SI")</f>
        <v>NO</v>
      </c>
    </row>
    <row r="347" customFormat="false" ht="12.8" hidden="false" customHeight="false" outlineLevel="0" collapsed="false">
      <c r="A347" s="21" t="s">
        <v>21</v>
      </c>
      <c r="B347" s="21" t="s">
        <v>22</v>
      </c>
      <c r="C347" s="22" t="s">
        <v>147</v>
      </c>
      <c r="D347" s="23" t="s">
        <v>148</v>
      </c>
      <c r="E347" s="24" t="s">
        <v>48</v>
      </c>
      <c r="F347" s="24" t="s">
        <v>928</v>
      </c>
      <c r="G347" s="21" t="s">
        <v>983</v>
      </c>
      <c r="H347" s="22" t="s">
        <v>984</v>
      </c>
      <c r="I347" s="21" t="n">
        <v>1</v>
      </c>
      <c r="J347" s="25" t="n">
        <v>116.47</v>
      </c>
      <c r="K347" s="24" t="s">
        <v>931</v>
      </c>
      <c r="L347" s="25" t="n">
        <v>95.47</v>
      </c>
      <c r="M347" s="24" t="s">
        <v>902</v>
      </c>
      <c r="N347" s="22" t="n">
        <v>-23</v>
      </c>
      <c r="O347" s="26" t="n">
        <f aca="false">L347*N347</f>
        <v>-2195.81</v>
      </c>
      <c r="P347" s="27" t="n">
        <f aca="false">YEAR(E347)</f>
        <v>2021</v>
      </c>
      <c r="Q347" s="27" t="str">
        <f aca="false">IF(N347&lt;=0,"NO","SI")</f>
        <v>NO</v>
      </c>
    </row>
    <row r="348" customFormat="false" ht="12.8" hidden="false" customHeight="false" outlineLevel="0" collapsed="false">
      <c r="A348" s="21" t="s">
        <v>21</v>
      </c>
      <c r="B348" s="21" t="s">
        <v>22</v>
      </c>
      <c r="C348" s="22" t="s">
        <v>147</v>
      </c>
      <c r="D348" s="23" t="s">
        <v>148</v>
      </c>
      <c r="E348" s="24" t="s">
        <v>48</v>
      </c>
      <c r="F348" s="24" t="s">
        <v>928</v>
      </c>
      <c r="G348" s="21" t="s">
        <v>985</v>
      </c>
      <c r="H348" s="22" t="s">
        <v>986</v>
      </c>
      <c r="I348" s="21" t="n">
        <v>1</v>
      </c>
      <c r="J348" s="25" t="n">
        <v>30.26</v>
      </c>
      <c r="K348" s="24" t="s">
        <v>931</v>
      </c>
      <c r="L348" s="25" t="n">
        <v>24.8</v>
      </c>
      <c r="M348" s="24" t="s">
        <v>902</v>
      </c>
      <c r="N348" s="22" t="n">
        <v>-23</v>
      </c>
      <c r="O348" s="26" t="n">
        <f aca="false">L348*N348</f>
        <v>-570.4</v>
      </c>
      <c r="P348" s="27" t="n">
        <f aca="false">YEAR(E348)</f>
        <v>2021</v>
      </c>
      <c r="Q348" s="27" t="str">
        <f aca="false">IF(N348&lt;=0,"NO","SI")</f>
        <v>NO</v>
      </c>
    </row>
    <row r="349" customFormat="false" ht="12.8" hidden="false" customHeight="false" outlineLevel="0" collapsed="false">
      <c r="A349" s="21" t="s">
        <v>21</v>
      </c>
      <c r="B349" s="21" t="s">
        <v>22</v>
      </c>
      <c r="C349" s="22" t="s">
        <v>160</v>
      </c>
      <c r="D349" s="23" t="s">
        <v>161</v>
      </c>
      <c r="E349" s="24" t="s">
        <v>48</v>
      </c>
      <c r="F349" s="24" t="s">
        <v>48</v>
      </c>
      <c r="G349" s="21" t="s">
        <v>987</v>
      </c>
      <c r="H349" s="22" t="s">
        <v>988</v>
      </c>
      <c r="I349" s="21" t="n">
        <v>1</v>
      </c>
      <c r="J349" s="25" t="n">
        <v>378.2</v>
      </c>
      <c r="K349" s="24" t="s">
        <v>51</v>
      </c>
      <c r="L349" s="25" t="n">
        <v>310</v>
      </c>
      <c r="M349" s="24" t="s">
        <v>902</v>
      </c>
      <c r="N349" s="22" t="n">
        <v>-21</v>
      </c>
      <c r="O349" s="26" t="n">
        <f aca="false">L349*N349</f>
        <v>-6510</v>
      </c>
      <c r="P349" s="27" t="n">
        <f aca="false">YEAR(E349)</f>
        <v>2021</v>
      </c>
      <c r="Q349" s="27" t="str">
        <f aca="false">IF(N349&lt;=0,"NO","SI")</f>
        <v>NO</v>
      </c>
    </row>
    <row r="350" customFormat="false" ht="12.8" hidden="false" customHeight="false" outlineLevel="0" collapsed="false">
      <c r="A350" s="21" t="s">
        <v>21</v>
      </c>
      <c r="B350" s="21" t="s">
        <v>22</v>
      </c>
      <c r="C350" s="22" t="s">
        <v>160</v>
      </c>
      <c r="D350" s="23" t="s">
        <v>161</v>
      </c>
      <c r="E350" s="24" t="s">
        <v>48</v>
      </c>
      <c r="F350" s="24" t="s">
        <v>48</v>
      </c>
      <c r="G350" s="21" t="s">
        <v>989</v>
      </c>
      <c r="H350" s="22" t="s">
        <v>990</v>
      </c>
      <c r="I350" s="21" t="n">
        <v>1</v>
      </c>
      <c r="J350" s="25" t="n">
        <v>3538</v>
      </c>
      <c r="K350" s="24" t="s">
        <v>51</v>
      </c>
      <c r="L350" s="25" t="n">
        <v>2900</v>
      </c>
      <c r="M350" s="24" t="s">
        <v>902</v>
      </c>
      <c r="N350" s="22" t="n">
        <v>-21</v>
      </c>
      <c r="O350" s="26" t="n">
        <f aca="false">L350*N350</f>
        <v>-60900</v>
      </c>
      <c r="P350" s="27" t="n">
        <f aca="false">YEAR(E350)</f>
        <v>2021</v>
      </c>
      <c r="Q350" s="27" t="str">
        <f aca="false">IF(N350&lt;=0,"NO","SI")</f>
        <v>NO</v>
      </c>
    </row>
    <row r="351" customFormat="false" ht="12.8" hidden="false" customHeight="false" outlineLevel="0" collapsed="false">
      <c r="A351" s="21" t="s">
        <v>21</v>
      </c>
      <c r="B351" s="21" t="s">
        <v>22</v>
      </c>
      <c r="C351" s="22" t="s">
        <v>160</v>
      </c>
      <c r="D351" s="23" t="s">
        <v>161</v>
      </c>
      <c r="E351" s="24" t="s">
        <v>48</v>
      </c>
      <c r="F351" s="24" t="s">
        <v>48</v>
      </c>
      <c r="G351" s="21" t="s">
        <v>991</v>
      </c>
      <c r="H351" s="22" t="s">
        <v>992</v>
      </c>
      <c r="I351" s="21" t="n">
        <v>1</v>
      </c>
      <c r="J351" s="25" t="n">
        <v>699.06</v>
      </c>
      <c r="K351" s="24" t="s">
        <v>51</v>
      </c>
      <c r="L351" s="25" t="n">
        <v>573</v>
      </c>
      <c r="M351" s="24" t="s">
        <v>902</v>
      </c>
      <c r="N351" s="22" t="n">
        <v>-21</v>
      </c>
      <c r="O351" s="26" t="n">
        <f aca="false">L351*N351</f>
        <v>-12033</v>
      </c>
      <c r="P351" s="27" t="n">
        <f aca="false">YEAR(E351)</f>
        <v>2021</v>
      </c>
      <c r="Q351" s="27" t="str">
        <f aca="false">IF(N351&lt;=0,"NO","SI")</f>
        <v>NO</v>
      </c>
    </row>
    <row r="352" customFormat="false" ht="12.8" hidden="false" customHeight="false" outlineLevel="0" collapsed="false">
      <c r="A352" s="21" t="s">
        <v>21</v>
      </c>
      <c r="B352" s="21" t="s">
        <v>22</v>
      </c>
      <c r="C352" s="22" t="s">
        <v>160</v>
      </c>
      <c r="D352" s="23" t="s">
        <v>161</v>
      </c>
      <c r="E352" s="24" t="s">
        <v>48</v>
      </c>
      <c r="F352" s="24" t="s">
        <v>538</v>
      </c>
      <c r="G352" s="21" t="s">
        <v>993</v>
      </c>
      <c r="H352" s="22" t="s">
        <v>994</v>
      </c>
      <c r="I352" s="21" t="n">
        <v>1</v>
      </c>
      <c r="J352" s="25" t="n">
        <v>427</v>
      </c>
      <c r="K352" s="24" t="s">
        <v>541</v>
      </c>
      <c r="L352" s="25" t="n">
        <v>350</v>
      </c>
      <c r="M352" s="24" t="s">
        <v>902</v>
      </c>
      <c r="N352" s="22" t="n">
        <v>-26</v>
      </c>
      <c r="O352" s="26" t="n">
        <f aca="false">L352*N352</f>
        <v>-9100</v>
      </c>
      <c r="P352" s="27" t="n">
        <f aca="false">YEAR(E352)</f>
        <v>2021</v>
      </c>
      <c r="Q352" s="27" t="str">
        <f aca="false">IF(N352&lt;=0,"NO","SI")</f>
        <v>NO</v>
      </c>
    </row>
    <row r="353" customFormat="false" ht="12.8" hidden="false" customHeight="false" outlineLevel="0" collapsed="false">
      <c r="A353" s="21" t="s">
        <v>21</v>
      </c>
      <c r="B353" s="21" t="s">
        <v>22</v>
      </c>
      <c r="C353" s="22" t="s">
        <v>995</v>
      </c>
      <c r="D353" s="23" t="s">
        <v>996</v>
      </c>
      <c r="E353" s="24" t="s">
        <v>30</v>
      </c>
      <c r="F353" s="24" t="s">
        <v>48</v>
      </c>
      <c r="G353" s="21" t="s">
        <v>997</v>
      </c>
      <c r="H353" s="28" t="s">
        <v>998</v>
      </c>
      <c r="I353" s="21" t="n">
        <v>1</v>
      </c>
      <c r="J353" s="25" t="n">
        <v>1947</v>
      </c>
      <c r="K353" s="24" t="s">
        <v>51</v>
      </c>
      <c r="L353" s="25" t="n">
        <v>1770</v>
      </c>
      <c r="M353" s="24" t="s">
        <v>902</v>
      </c>
      <c r="N353" s="22" t="n">
        <v>-21</v>
      </c>
      <c r="O353" s="26" t="n">
        <f aca="false">L353*N353</f>
        <v>-37170</v>
      </c>
      <c r="P353" s="27" t="n">
        <f aca="false">YEAR(E353)</f>
        <v>2021</v>
      </c>
      <c r="Q353" s="27" t="str">
        <f aca="false">IF(N353&lt;=0,"NO","SI")</f>
        <v>NO</v>
      </c>
    </row>
    <row r="354" customFormat="false" ht="12.8" hidden="false" customHeight="false" outlineLevel="0" collapsed="false">
      <c r="A354" s="21" t="s">
        <v>21</v>
      </c>
      <c r="B354" s="21" t="s">
        <v>22</v>
      </c>
      <c r="C354" s="22" t="s">
        <v>995</v>
      </c>
      <c r="D354" s="23" t="s">
        <v>996</v>
      </c>
      <c r="E354" s="24" t="s">
        <v>48</v>
      </c>
      <c r="F354" s="24" t="s">
        <v>928</v>
      </c>
      <c r="G354" s="21" t="s">
        <v>999</v>
      </c>
      <c r="H354" s="28" t="s">
        <v>1000</v>
      </c>
      <c r="I354" s="21" t="n">
        <v>1</v>
      </c>
      <c r="J354" s="25" t="n">
        <v>4503.11</v>
      </c>
      <c r="K354" s="24" t="s">
        <v>931</v>
      </c>
      <c r="L354" s="25" t="n">
        <v>4093.74</v>
      </c>
      <c r="M354" s="24" t="s">
        <v>902</v>
      </c>
      <c r="N354" s="22" t="n">
        <v>-23</v>
      </c>
      <c r="O354" s="26" t="n">
        <f aca="false">L354*N354</f>
        <v>-94156.02</v>
      </c>
      <c r="P354" s="27" t="n">
        <f aca="false">YEAR(E354)</f>
        <v>2021</v>
      </c>
      <c r="Q354" s="27" t="str">
        <f aca="false">IF(N354&lt;=0,"NO","SI")</f>
        <v>NO</v>
      </c>
    </row>
    <row r="355" customFormat="false" ht="12.8" hidden="false" customHeight="false" outlineLevel="0" collapsed="false">
      <c r="A355" s="21" t="s">
        <v>21</v>
      </c>
      <c r="B355" s="21" t="s">
        <v>22</v>
      </c>
      <c r="C355" s="22" t="s">
        <v>1001</v>
      </c>
      <c r="D355" s="23" t="s">
        <v>1002</v>
      </c>
      <c r="E355" s="24" t="s">
        <v>249</v>
      </c>
      <c r="F355" s="24" t="s">
        <v>538</v>
      </c>
      <c r="G355" s="21" t="s">
        <v>1003</v>
      </c>
      <c r="H355" s="28" t="s">
        <v>1004</v>
      </c>
      <c r="I355" s="21" t="n">
        <v>1</v>
      </c>
      <c r="J355" s="25" t="n">
        <v>508.75</v>
      </c>
      <c r="K355" s="24" t="s">
        <v>541</v>
      </c>
      <c r="L355" s="25" t="n">
        <v>462.5</v>
      </c>
      <c r="M355" s="24" t="s">
        <v>902</v>
      </c>
      <c r="N355" s="22" t="n">
        <v>-26</v>
      </c>
      <c r="O355" s="26" t="n">
        <f aca="false">L355*N355</f>
        <v>-12025</v>
      </c>
      <c r="P355" s="27" t="n">
        <f aca="false">YEAR(E355)</f>
        <v>2021</v>
      </c>
      <c r="Q355" s="27" t="str">
        <f aca="false">IF(N355&lt;=0,"NO","SI")</f>
        <v>NO</v>
      </c>
    </row>
    <row r="356" customFormat="false" ht="12.8" hidden="false" customHeight="false" outlineLevel="0" collapsed="false">
      <c r="A356" s="21" t="s">
        <v>21</v>
      </c>
      <c r="B356" s="21" t="s">
        <v>22</v>
      </c>
      <c r="C356" s="22" t="s">
        <v>1001</v>
      </c>
      <c r="D356" s="23" t="s">
        <v>1002</v>
      </c>
      <c r="E356" s="24" t="s">
        <v>249</v>
      </c>
      <c r="F356" s="24" t="s">
        <v>538</v>
      </c>
      <c r="G356" s="21" t="s">
        <v>1005</v>
      </c>
      <c r="H356" s="28" t="s">
        <v>1006</v>
      </c>
      <c r="I356" s="21" t="n">
        <v>1</v>
      </c>
      <c r="J356" s="25" t="n">
        <v>92.4</v>
      </c>
      <c r="K356" s="24" t="s">
        <v>541</v>
      </c>
      <c r="L356" s="25" t="n">
        <v>84</v>
      </c>
      <c r="M356" s="24" t="s">
        <v>902</v>
      </c>
      <c r="N356" s="22" t="n">
        <v>-26</v>
      </c>
      <c r="O356" s="26" t="n">
        <f aca="false">L356*N356</f>
        <v>-2184</v>
      </c>
      <c r="P356" s="27" t="n">
        <f aca="false">YEAR(E356)</f>
        <v>2021</v>
      </c>
      <c r="Q356" s="27" t="str">
        <f aca="false">IF(N356&lt;=0,"NO","SI")</f>
        <v>NO</v>
      </c>
    </row>
    <row r="357" customFormat="false" ht="12.8" hidden="false" customHeight="false" outlineLevel="0" collapsed="false">
      <c r="A357" s="21" t="s">
        <v>21</v>
      </c>
      <c r="B357" s="21" t="s">
        <v>22</v>
      </c>
      <c r="C357" s="22" t="s">
        <v>1007</v>
      </c>
      <c r="D357" s="23" t="s">
        <v>1008</v>
      </c>
      <c r="E357" s="24" t="s">
        <v>48</v>
      </c>
      <c r="F357" s="24" t="s">
        <v>407</v>
      </c>
      <c r="G357" s="21" t="s">
        <v>1009</v>
      </c>
      <c r="H357" s="28" t="s">
        <v>1010</v>
      </c>
      <c r="I357" s="21" t="n">
        <v>1</v>
      </c>
      <c r="J357" s="25" t="n">
        <v>183</v>
      </c>
      <c r="K357" s="24" t="s">
        <v>921</v>
      </c>
      <c r="L357" s="25" t="n">
        <v>150</v>
      </c>
      <c r="M357" s="24" t="s">
        <v>902</v>
      </c>
      <c r="N357" s="22" t="n">
        <v>-24</v>
      </c>
      <c r="O357" s="26" t="n">
        <f aca="false">L357*N357</f>
        <v>-3600</v>
      </c>
      <c r="P357" s="27" t="n">
        <f aca="false">YEAR(E357)</f>
        <v>2021</v>
      </c>
      <c r="Q357" s="27" t="str">
        <f aca="false">IF(N357&lt;=0,"NO","SI")</f>
        <v>NO</v>
      </c>
    </row>
    <row r="358" customFormat="false" ht="12.8" hidden="false" customHeight="false" outlineLevel="0" collapsed="false">
      <c r="A358" s="21" t="s">
        <v>21</v>
      </c>
      <c r="B358" s="21" t="s">
        <v>22</v>
      </c>
      <c r="C358" s="22" t="s">
        <v>1007</v>
      </c>
      <c r="D358" s="23" t="s">
        <v>1008</v>
      </c>
      <c r="E358" s="24" t="s">
        <v>48</v>
      </c>
      <c r="F358" s="24" t="s">
        <v>407</v>
      </c>
      <c r="G358" s="21" t="s">
        <v>1009</v>
      </c>
      <c r="H358" s="28" t="s">
        <v>1010</v>
      </c>
      <c r="I358" s="21" t="n">
        <v>2</v>
      </c>
      <c r="J358" s="25" t="n">
        <v>567.3</v>
      </c>
      <c r="K358" s="24" t="s">
        <v>921</v>
      </c>
      <c r="L358" s="25" t="n">
        <v>465</v>
      </c>
      <c r="M358" s="24" t="s">
        <v>902</v>
      </c>
      <c r="N358" s="22" t="n">
        <v>-24</v>
      </c>
      <c r="O358" s="26" t="n">
        <f aca="false">L358*N358</f>
        <v>-11160</v>
      </c>
      <c r="P358" s="27" t="n">
        <f aca="false">YEAR(E358)</f>
        <v>2021</v>
      </c>
      <c r="Q358" s="27" t="str">
        <f aca="false">IF(N358&lt;=0,"NO","SI")</f>
        <v>NO</v>
      </c>
    </row>
    <row r="359" customFormat="false" ht="12.8" hidden="false" customHeight="false" outlineLevel="0" collapsed="false">
      <c r="A359" s="21" t="s">
        <v>21</v>
      </c>
      <c r="B359" s="21" t="s">
        <v>22</v>
      </c>
      <c r="C359" s="22" t="s">
        <v>1007</v>
      </c>
      <c r="D359" s="23" t="s">
        <v>1008</v>
      </c>
      <c r="E359" s="24" t="s">
        <v>48</v>
      </c>
      <c r="F359" s="24" t="s">
        <v>407</v>
      </c>
      <c r="G359" s="21" t="s">
        <v>1011</v>
      </c>
      <c r="H359" s="28" t="s">
        <v>1012</v>
      </c>
      <c r="I359" s="21" t="n">
        <v>1</v>
      </c>
      <c r="J359" s="25" t="n">
        <v>1917.11</v>
      </c>
      <c r="K359" s="24" t="s">
        <v>921</v>
      </c>
      <c r="L359" s="25" t="n">
        <v>1571.4</v>
      </c>
      <c r="M359" s="24" t="s">
        <v>902</v>
      </c>
      <c r="N359" s="22" t="n">
        <v>-24</v>
      </c>
      <c r="O359" s="26" t="n">
        <f aca="false">L359*N359</f>
        <v>-37713.6</v>
      </c>
      <c r="P359" s="27" t="n">
        <f aca="false">YEAR(E359)</f>
        <v>2021</v>
      </c>
      <c r="Q359" s="27" t="str">
        <f aca="false">IF(N359&lt;=0,"NO","SI")</f>
        <v>NO</v>
      </c>
    </row>
    <row r="360" customFormat="false" ht="12.8" hidden="false" customHeight="false" outlineLevel="0" collapsed="false">
      <c r="A360" s="21" t="s">
        <v>21</v>
      </c>
      <c r="B360" s="21" t="s">
        <v>22</v>
      </c>
      <c r="C360" s="22" t="s">
        <v>213</v>
      </c>
      <c r="D360" s="23" t="s">
        <v>214</v>
      </c>
      <c r="E360" s="24" t="s">
        <v>25</v>
      </c>
      <c r="F360" s="24" t="s">
        <v>25</v>
      </c>
      <c r="G360" s="21" t="s">
        <v>1013</v>
      </c>
      <c r="H360" s="28" t="s">
        <v>1014</v>
      </c>
      <c r="I360" s="21" t="n">
        <v>1</v>
      </c>
      <c r="J360" s="25" t="n">
        <v>457.5</v>
      </c>
      <c r="K360" s="24" t="s">
        <v>28</v>
      </c>
      <c r="L360" s="25" t="n">
        <v>375</v>
      </c>
      <c r="M360" s="24" t="s">
        <v>902</v>
      </c>
      <c r="N360" s="22" t="n">
        <v>-18</v>
      </c>
      <c r="O360" s="26" t="n">
        <f aca="false">L360*N360</f>
        <v>-6750</v>
      </c>
      <c r="P360" s="27" t="n">
        <f aca="false">YEAR(E360)</f>
        <v>2021</v>
      </c>
      <c r="Q360" s="27" t="str">
        <f aca="false">IF(N360&lt;=0,"NO","SI")</f>
        <v>NO</v>
      </c>
    </row>
    <row r="361" customFormat="false" ht="12.8" hidden="false" customHeight="false" outlineLevel="0" collapsed="false">
      <c r="A361" s="21" t="s">
        <v>21</v>
      </c>
      <c r="B361" s="21" t="s">
        <v>22</v>
      </c>
      <c r="C361" s="22" t="s">
        <v>213</v>
      </c>
      <c r="D361" s="23" t="s">
        <v>214</v>
      </c>
      <c r="E361" s="24" t="s">
        <v>407</v>
      </c>
      <c r="F361" s="24" t="s">
        <v>407</v>
      </c>
      <c r="G361" s="21" t="s">
        <v>1015</v>
      </c>
      <c r="H361" s="28" t="s">
        <v>1016</v>
      </c>
      <c r="I361" s="21" t="n">
        <v>1</v>
      </c>
      <c r="J361" s="25" t="n">
        <v>465.92</v>
      </c>
      <c r="K361" s="24" t="s">
        <v>921</v>
      </c>
      <c r="L361" s="25" t="n">
        <v>448</v>
      </c>
      <c r="M361" s="24" t="s">
        <v>902</v>
      </c>
      <c r="N361" s="22" t="n">
        <v>-24</v>
      </c>
      <c r="O361" s="26" t="n">
        <f aca="false">L361*N361</f>
        <v>-10752</v>
      </c>
      <c r="P361" s="27" t="n">
        <f aca="false">YEAR(E361)</f>
        <v>2021</v>
      </c>
      <c r="Q361" s="27" t="str">
        <f aca="false">IF(N361&lt;=0,"NO","SI")</f>
        <v>NO</v>
      </c>
    </row>
    <row r="362" customFormat="false" ht="12.8" hidden="false" customHeight="false" outlineLevel="0" collapsed="false">
      <c r="A362" s="21" t="s">
        <v>21</v>
      </c>
      <c r="B362" s="21" t="s">
        <v>22</v>
      </c>
      <c r="C362" s="22" t="s">
        <v>213</v>
      </c>
      <c r="D362" s="23" t="s">
        <v>214</v>
      </c>
      <c r="E362" s="24" t="s">
        <v>249</v>
      </c>
      <c r="F362" s="24" t="s">
        <v>249</v>
      </c>
      <c r="G362" s="21" t="s">
        <v>1017</v>
      </c>
      <c r="H362" s="28" t="s">
        <v>1018</v>
      </c>
      <c r="I362" s="21" t="n">
        <v>1</v>
      </c>
      <c r="J362" s="25" t="n">
        <v>728</v>
      </c>
      <c r="K362" s="24" t="s">
        <v>410</v>
      </c>
      <c r="L362" s="25" t="n">
        <v>700</v>
      </c>
      <c r="M362" s="24" t="s">
        <v>902</v>
      </c>
      <c r="N362" s="22" t="n">
        <v>-25</v>
      </c>
      <c r="O362" s="26" t="n">
        <f aca="false">L362*N362</f>
        <v>-17500</v>
      </c>
      <c r="P362" s="27" t="n">
        <f aca="false">YEAR(E362)</f>
        <v>2021</v>
      </c>
      <c r="Q362" s="27" t="str">
        <f aca="false">IF(N362&lt;=0,"NO","SI")</f>
        <v>NO</v>
      </c>
    </row>
    <row r="363" customFormat="false" ht="12.8" hidden="false" customHeight="false" outlineLevel="0" collapsed="false">
      <c r="A363" s="21" t="s">
        <v>21</v>
      </c>
      <c r="B363" s="21" t="s">
        <v>22</v>
      </c>
      <c r="C363" s="22" t="s">
        <v>213</v>
      </c>
      <c r="D363" s="23" t="s">
        <v>214</v>
      </c>
      <c r="E363" s="24" t="s">
        <v>249</v>
      </c>
      <c r="F363" s="24" t="s">
        <v>249</v>
      </c>
      <c r="G363" s="21" t="s">
        <v>1017</v>
      </c>
      <c r="H363" s="22" t="s">
        <v>1018</v>
      </c>
      <c r="I363" s="21" t="n">
        <v>2</v>
      </c>
      <c r="J363" s="25" t="n">
        <v>21.84</v>
      </c>
      <c r="K363" s="24" t="s">
        <v>410</v>
      </c>
      <c r="L363" s="25" t="n">
        <v>21</v>
      </c>
      <c r="M363" s="24" t="s">
        <v>902</v>
      </c>
      <c r="N363" s="22" t="n">
        <v>-25</v>
      </c>
      <c r="O363" s="26" t="n">
        <f aca="false">L363*N363</f>
        <v>-525</v>
      </c>
      <c r="P363" s="27" t="n">
        <f aca="false">YEAR(E363)</f>
        <v>2021</v>
      </c>
      <c r="Q363" s="27" t="str">
        <f aca="false">IF(N363&lt;=0,"NO","SI")</f>
        <v>NO</v>
      </c>
    </row>
    <row r="364" customFormat="false" ht="12.8" hidden="false" customHeight="false" outlineLevel="0" collapsed="false">
      <c r="A364" s="21" t="s">
        <v>21</v>
      </c>
      <c r="B364" s="21" t="s">
        <v>22</v>
      </c>
      <c r="C364" s="22" t="s">
        <v>223</v>
      </c>
      <c r="D364" s="23" t="s">
        <v>224</v>
      </c>
      <c r="E364" s="24" t="s">
        <v>60</v>
      </c>
      <c r="F364" s="24" t="s">
        <v>407</v>
      </c>
      <c r="G364" s="21" t="s">
        <v>1019</v>
      </c>
      <c r="H364" s="22" t="s">
        <v>1020</v>
      </c>
      <c r="I364" s="21" t="n">
        <v>1</v>
      </c>
      <c r="J364" s="25" t="n">
        <v>1220</v>
      </c>
      <c r="K364" s="24" t="s">
        <v>921</v>
      </c>
      <c r="L364" s="25" t="n">
        <v>1000</v>
      </c>
      <c r="M364" s="24" t="s">
        <v>902</v>
      </c>
      <c r="N364" s="22" t="n">
        <v>-24</v>
      </c>
      <c r="O364" s="26" t="n">
        <f aca="false">L364*N364</f>
        <v>-24000</v>
      </c>
      <c r="P364" s="27" t="n">
        <f aca="false">YEAR(E364)</f>
        <v>2021</v>
      </c>
      <c r="Q364" s="27" t="str">
        <f aca="false">IF(N364&lt;=0,"NO","SI")</f>
        <v>NO</v>
      </c>
    </row>
    <row r="365" customFormat="false" ht="12.8" hidden="false" customHeight="false" outlineLevel="0" collapsed="false">
      <c r="A365" s="21" t="s">
        <v>21</v>
      </c>
      <c r="B365" s="21" t="s">
        <v>22</v>
      </c>
      <c r="C365" s="22" t="s">
        <v>223</v>
      </c>
      <c r="D365" s="23" t="s">
        <v>224</v>
      </c>
      <c r="E365" s="24" t="s">
        <v>249</v>
      </c>
      <c r="F365" s="24" t="s">
        <v>538</v>
      </c>
      <c r="G365" s="21" t="s">
        <v>1021</v>
      </c>
      <c r="H365" s="28" t="s">
        <v>1022</v>
      </c>
      <c r="I365" s="21" t="n">
        <v>1</v>
      </c>
      <c r="J365" s="25" t="n">
        <v>990</v>
      </c>
      <c r="K365" s="24" t="s">
        <v>541</v>
      </c>
      <c r="L365" s="25" t="n">
        <v>900</v>
      </c>
      <c r="M365" s="24" t="s">
        <v>902</v>
      </c>
      <c r="N365" s="22" t="n">
        <v>-26</v>
      </c>
      <c r="O365" s="26" t="n">
        <f aca="false">L365*N365</f>
        <v>-23400</v>
      </c>
      <c r="P365" s="27" t="n">
        <f aca="false">YEAR(E365)</f>
        <v>2021</v>
      </c>
      <c r="Q365" s="27" t="str">
        <f aca="false">IF(N365&lt;=0,"NO","SI")</f>
        <v>NO</v>
      </c>
    </row>
    <row r="366" customFormat="false" ht="12.8" hidden="false" customHeight="false" outlineLevel="0" collapsed="false">
      <c r="A366" s="21" t="s">
        <v>21</v>
      </c>
      <c r="B366" s="21" t="s">
        <v>22</v>
      </c>
      <c r="C366" s="22" t="s">
        <v>227</v>
      </c>
      <c r="D366" s="23" t="s">
        <v>228</v>
      </c>
      <c r="E366" s="24" t="s">
        <v>25</v>
      </c>
      <c r="F366" s="24" t="s">
        <v>30</v>
      </c>
      <c r="G366" s="21" t="s">
        <v>1023</v>
      </c>
      <c r="H366" s="28" t="s">
        <v>1024</v>
      </c>
      <c r="I366" s="21" t="n">
        <v>1</v>
      </c>
      <c r="J366" s="25" t="n">
        <v>426.8</v>
      </c>
      <c r="K366" s="24" t="s">
        <v>33</v>
      </c>
      <c r="L366" s="25" t="n">
        <v>388</v>
      </c>
      <c r="M366" s="24" t="s">
        <v>902</v>
      </c>
      <c r="N366" s="22" t="n">
        <v>-19</v>
      </c>
      <c r="O366" s="26" t="n">
        <f aca="false">L366*N366</f>
        <v>-7372</v>
      </c>
      <c r="P366" s="27" t="n">
        <f aca="false">YEAR(E366)</f>
        <v>2021</v>
      </c>
      <c r="Q366" s="27" t="str">
        <f aca="false">IF(N366&lt;=0,"NO","SI")</f>
        <v>NO</v>
      </c>
    </row>
    <row r="367" customFormat="false" ht="12.8" hidden="false" customHeight="false" outlineLevel="0" collapsed="false">
      <c r="A367" s="21" t="s">
        <v>21</v>
      </c>
      <c r="B367" s="21" t="s">
        <v>22</v>
      </c>
      <c r="C367" s="22" t="s">
        <v>227</v>
      </c>
      <c r="D367" s="23" t="s">
        <v>228</v>
      </c>
      <c r="E367" s="24" t="s">
        <v>249</v>
      </c>
      <c r="F367" s="24" t="s">
        <v>538</v>
      </c>
      <c r="G367" s="21" t="s">
        <v>1025</v>
      </c>
      <c r="H367" s="22" t="s">
        <v>1026</v>
      </c>
      <c r="I367" s="21" t="n">
        <v>1</v>
      </c>
      <c r="J367" s="25" t="n">
        <v>888.8</v>
      </c>
      <c r="K367" s="24" t="s">
        <v>541</v>
      </c>
      <c r="L367" s="25" t="n">
        <v>808</v>
      </c>
      <c r="M367" s="24" t="s">
        <v>902</v>
      </c>
      <c r="N367" s="22" t="n">
        <v>-26</v>
      </c>
      <c r="O367" s="26" t="n">
        <f aca="false">L367*N367</f>
        <v>-21008</v>
      </c>
      <c r="P367" s="27" t="n">
        <f aca="false">YEAR(E367)</f>
        <v>2021</v>
      </c>
      <c r="Q367" s="27" t="str">
        <f aca="false">IF(N367&lt;=0,"NO","SI")</f>
        <v>NO</v>
      </c>
    </row>
    <row r="368" customFormat="false" ht="12.8" hidden="false" customHeight="false" outlineLevel="0" collapsed="false">
      <c r="A368" s="21" t="s">
        <v>21</v>
      </c>
      <c r="B368" s="21" t="s">
        <v>22</v>
      </c>
      <c r="C368" s="22" t="s">
        <v>227</v>
      </c>
      <c r="D368" s="23" t="s">
        <v>228</v>
      </c>
      <c r="E368" s="24" t="s">
        <v>249</v>
      </c>
      <c r="F368" s="24" t="s">
        <v>538</v>
      </c>
      <c r="G368" s="21" t="s">
        <v>1027</v>
      </c>
      <c r="H368" s="28" t="s">
        <v>1028</v>
      </c>
      <c r="I368" s="21" t="n">
        <v>1</v>
      </c>
      <c r="J368" s="25" t="n">
        <v>11071.57</v>
      </c>
      <c r="K368" s="24" t="s">
        <v>541</v>
      </c>
      <c r="L368" s="25" t="n">
        <v>10065.06</v>
      </c>
      <c r="M368" s="24" t="s">
        <v>902</v>
      </c>
      <c r="N368" s="22" t="n">
        <v>-26</v>
      </c>
      <c r="O368" s="26" t="n">
        <f aca="false">L368*N368</f>
        <v>-261691.56</v>
      </c>
      <c r="P368" s="27" t="n">
        <f aca="false">YEAR(E368)</f>
        <v>2021</v>
      </c>
      <c r="Q368" s="27" t="str">
        <f aca="false">IF(N368&lt;=0,"NO","SI")</f>
        <v>NO</v>
      </c>
    </row>
    <row r="369" customFormat="false" ht="12.8" hidden="false" customHeight="false" outlineLevel="0" collapsed="false">
      <c r="A369" s="21" t="s">
        <v>21</v>
      </c>
      <c r="B369" s="21" t="s">
        <v>22</v>
      </c>
      <c r="C369" s="22" t="s">
        <v>1029</v>
      </c>
      <c r="D369" s="23" t="s">
        <v>1030</v>
      </c>
      <c r="E369" s="24" t="s">
        <v>48</v>
      </c>
      <c r="F369" s="24" t="s">
        <v>48</v>
      </c>
      <c r="G369" s="21" t="s">
        <v>1031</v>
      </c>
      <c r="H369" s="28" t="s">
        <v>1032</v>
      </c>
      <c r="I369" s="21" t="n">
        <v>1</v>
      </c>
      <c r="J369" s="25" t="n">
        <v>107.8</v>
      </c>
      <c r="K369" s="24" t="s">
        <v>51</v>
      </c>
      <c r="L369" s="25" t="n">
        <v>98</v>
      </c>
      <c r="M369" s="24" t="s">
        <v>902</v>
      </c>
      <c r="N369" s="22" t="n">
        <v>-21</v>
      </c>
      <c r="O369" s="26" t="n">
        <f aca="false">L369*N369</f>
        <v>-2058</v>
      </c>
      <c r="P369" s="27" t="n">
        <f aca="false">YEAR(E369)</f>
        <v>2021</v>
      </c>
      <c r="Q369" s="27" t="str">
        <f aca="false">IF(N369&lt;=0,"NO","SI")</f>
        <v>NO</v>
      </c>
    </row>
    <row r="370" customFormat="false" ht="12.8" hidden="false" customHeight="false" outlineLevel="0" collapsed="false">
      <c r="A370" s="21" t="s">
        <v>21</v>
      </c>
      <c r="B370" s="21" t="s">
        <v>22</v>
      </c>
      <c r="C370" s="22" t="s">
        <v>1033</v>
      </c>
      <c r="D370" s="23" t="s">
        <v>1034</v>
      </c>
      <c r="E370" s="24" t="s">
        <v>30</v>
      </c>
      <c r="F370" s="24" t="s">
        <v>538</v>
      </c>
      <c r="G370" s="21" t="s">
        <v>1035</v>
      </c>
      <c r="H370" s="28" t="s">
        <v>1036</v>
      </c>
      <c r="I370" s="21" t="n">
        <v>1</v>
      </c>
      <c r="J370" s="25" t="n">
        <v>229.36</v>
      </c>
      <c r="K370" s="24" t="s">
        <v>541</v>
      </c>
      <c r="L370" s="25" t="n">
        <v>188</v>
      </c>
      <c r="M370" s="24" t="s">
        <v>902</v>
      </c>
      <c r="N370" s="22" t="n">
        <v>-26</v>
      </c>
      <c r="O370" s="26" t="n">
        <f aca="false">L370*N370</f>
        <v>-4888</v>
      </c>
      <c r="P370" s="27" t="n">
        <f aca="false">YEAR(E370)</f>
        <v>2021</v>
      </c>
      <c r="Q370" s="27" t="str">
        <f aca="false">IF(N370&lt;=0,"NO","SI")</f>
        <v>NO</v>
      </c>
    </row>
    <row r="371" customFormat="false" ht="12.8" hidden="false" customHeight="false" outlineLevel="0" collapsed="false">
      <c r="A371" s="21" t="s">
        <v>21</v>
      </c>
      <c r="B371" s="21" t="s">
        <v>22</v>
      </c>
      <c r="C371" s="22" t="s">
        <v>1033</v>
      </c>
      <c r="D371" s="23" t="s">
        <v>1034</v>
      </c>
      <c r="E371" s="24" t="s">
        <v>30</v>
      </c>
      <c r="F371" s="24" t="s">
        <v>538</v>
      </c>
      <c r="G371" s="21" t="s">
        <v>1037</v>
      </c>
      <c r="H371" s="28" t="s">
        <v>1038</v>
      </c>
      <c r="I371" s="21" t="n">
        <v>1</v>
      </c>
      <c r="J371" s="25" t="n">
        <v>378.2</v>
      </c>
      <c r="K371" s="24" t="s">
        <v>541</v>
      </c>
      <c r="L371" s="25" t="n">
        <v>310</v>
      </c>
      <c r="M371" s="24" t="s">
        <v>902</v>
      </c>
      <c r="N371" s="22" t="n">
        <v>-26</v>
      </c>
      <c r="O371" s="26" t="n">
        <f aca="false">L371*N371</f>
        <v>-8060</v>
      </c>
      <c r="P371" s="27" t="n">
        <f aca="false">YEAR(E371)</f>
        <v>2021</v>
      </c>
      <c r="Q371" s="27" t="str">
        <f aca="false">IF(N371&lt;=0,"NO","SI")</f>
        <v>NO</v>
      </c>
    </row>
    <row r="372" customFormat="false" ht="12.8" hidden="false" customHeight="false" outlineLevel="0" collapsed="false">
      <c r="A372" s="21" t="s">
        <v>21</v>
      </c>
      <c r="B372" s="21" t="s">
        <v>22</v>
      </c>
      <c r="C372" s="22" t="s">
        <v>1033</v>
      </c>
      <c r="D372" s="23" t="s">
        <v>1034</v>
      </c>
      <c r="E372" s="24" t="s">
        <v>36</v>
      </c>
      <c r="F372" s="24" t="s">
        <v>538</v>
      </c>
      <c r="G372" s="21" t="s">
        <v>1039</v>
      </c>
      <c r="H372" s="22" t="s">
        <v>1040</v>
      </c>
      <c r="I372" s="21" t="n">
        <v>1</v>
      </c>
      <c r="J372" s="25" t="n">
        <v>192.76</v>
      </c>
      <c r="K372" s="24" t="s">
        <v>541</v>
      </c>
      <c r="L372" s="25" t="n">
        <v>158</v>
      </c>
      <c r="M372" s="24" t="s">
        <v>902</v>
      </c>
      <c r="N372" s="22" t="n">
        <v>-26</v>
      </c>
      <c r="O372" s="26" t="n">
        <f aca="false">L372*N372</f>
        <v>-4108</v>
      </c>
      <c r="P372" s="27" t="n">
        <f aca="false">YEAR(E372)</f>
        <v>2021</v>
      </c>
      <c r="Q372" s="27" t="str">
        <f aca="false">IF(N372&lt;=0,"NO","SI")</f>
        <v>NO</v>
      </c>
    </row>
    <row r="373" customFormat="false" ht="12.8" hidden="false" customHeight="false" outlineLevel="0" collapsed="false">
      <c r="A373" s="21" t="s">
        <v>21</v>
      </c>
      <c r="B373" s="21" t="s">
        <v>22</v>
      </c>
      <c r="C373" s="22" t="s">
        <v>237</v>
      </c>
      <c r="D373" s="23" t="s">
        <v>238</v>
      </c>
      <c r="E373" s="24" t="s">
        <v>30</v>
      </c>
      <c r="F373" s="24" t="s">
        <v>407</v>
      </c>
      <c r="G373" s="21" t="s">
        <v>1041</v>
      </c>
      <c r="H373" s="28" t="s">
        <v>1042</v>
      </c>
      <c r="I373" s="21" t="n">
        <v>1</v>
      </c>
      <c r="J373" s="25" t="n">
        <v>103.7</v>
      </c>
      <c r="K373" s="24" t="s">
        <v>921</v>
      </c>
      <c r="L373" s="25" t="n">
        <v>85</v>
      </c>
      <c r="M373" s="24" t="s">
        <v>902</v>
      </c>
      <c r="N373" s="22" t="n">
        <v>-24</v>
      </c>
      <c r="O373" s="26" t="n">
        <f aca="false">L373*N373</f>
        <v>-2040</v>
      </c>
      <c r="P373" s="27" t="n">
        <f aca="false">YEAR(E373)</f>
        <v>2021</v>
      </c>
      <c r="Q373" s="27" t="str">
        <f aca="false">IF(N373&lt;=0,"NO","SI")</f>
        <v>NO</v>
      </c>
    </row>
    <row r="374" customFormat="false" ht="12.8" hidden="false" customHeight="false" outlineLevel="0" collapsed="false">
      <c r="A374" s="21" t="s">
        <v>21</v>
      </c>
      <c r="B374" s="21" t="s">
        <v>22</v>
      </c>
      <c r="C374" s="22" t="s">
        <v>1043</v>
      </c>
      <c r="D374" s="23" t="s">
        <v>1044</v>
      </c>
      <c r="E374" s="24" t="s">
        <v>249</v>
      </c>
      <c r="F374" s="24" t="s">
        <v>538</v>
      </c>
      <c r="G374" s="21" t="s">
        <v>1045</v>
      </c>
      <c r="H374" s="28" t="s">
        <v>1046</v>
      </c>
      <c r="I374" s="21" t="n">
        <v>1</v>
      </c>
      <c r="J374" s="25" t="n">
        <v>139.08</v>
      </c>
      <c r="K374" s="24" t="s">
        <v>541</v>
      </c>
      <c r="L374" s="25" t="n">
        <v>114</v>
      </c>
      <c r="M374" s="24" t="s">
        <v>902</v>
      </c>
      <c r="N374" s="22" t="n">
        <v>-26</v>
      </c>
      <c r="O374" s="26" t="n">
        <f aca="false">L374*N374</f>
        <v>-2964</v>
      </c>
      <c r="P374" s="27" t="n">
        <f aca="false">YEAR(E374)</f>
        <v>2021</v>
      </c>
      <c r="Q374" s="27" t="str">
        <f aca="false">IF(N374&lt;=0,"NO","SI")</f>
        <v>NO</v>
      </c>
    </row>
    <row r="375" customFormat="false" ht="12.8" hidden="false" customHeight="false" outlineLevel="0" collapsed="false">
      <c r="A375" s="21" t="s">
        <v>21</v>
      </c>
      <c r="B375" s="21" t="s">
        <v>22</v>
      </c>
      <c r="C375" s="22" t="s">
        <v>243</v>
      </c>
      <c r="D375" s="23" t="s">
        <v>244</v>
      </c>
      <c r="E375" s="24" t="s">
        <v>48</v>
      </c>
      <c r="F375" s="24" t="s">
        <v>407</v>
      </c>
      <c r="G375" s="21" t="s">
        <v>1047</v>
      </c>
      <c r="H375" s="28" t="s">
        <v>1048</v>
      </c>
      <c r="I375" s="21" t="n">
        <v>1</v>
      </c>
      <c r="J375" s="25" t="n">
        <v>2831.14</v>
      </c>
      <c r="K375" s="24" t="s">
        <v>921</v>
      </c>
      <c r="L375" s="25" t="n">
        <v>2573.76</v>
      </c>
      <c r="M375" s="24" t="s">
        <v>902</v>
      </c>
      <c r="N375" s="22" t="n">
        <v>-24</v>
      </c>
      <c r="O375" s="26" t="n">
        <f aca="false">L375*N375</f>
        <v>-61770.24</v>
      </c>
      <c r="P375" s="27" t="n">
        <f aca="false">YEAR(E375)</f>
        <v>2021</v>
      </c>
      <c r="Q375" s="27" t="str">
        <f aca="false">IF(N375&lt;=0,"NO","SI")</f>
        <v>NO</v>
      </c>
    </row>
    <row r="376" customFormat="false" ht="12.8" hidden="false" customHeight="false" outlineLevel="0" collapsed="false">
      <c r="A376" s="21" t="s">
        <v>21</v>
      </c>
      <c r="B376" s="21" t="s">
        <v>22</v>
      </c>
      <c r="C376" s="22" t="s">
        <v>243</v>
      </c>
      <c r="D376" s="23" t="s">
        <v>244</v>
      </c>
      <c r="E376" s="24" t="s">
        <v>407</v>
      </c>
      <c r="F376" s="24" t="s">
        <v>249</v>
      </c>
      <c r="G376" s="21" t="s">
        <v>1049</v>
      </c>
      <c r="H376" s="28" t="s">
        <v>1050</v>
      </c>
      <c r="I376" s="21" t="n">
        <v>1</v>
      </c>
      <c r="J376" s="25" t="n">
        <v>3099.64</v>
      </c>
      <c r="K376" s="24" t="s">
        <v>410</v>
      </c>
      <c r="L376" s="25" t="n">
        <v>2817.85</v>
      </c>
      <c r="M376" s="24" t="s">
        <v>902</v>
      </c>
      <c r="N376" s="22" t="n">
        <v>-25</v>
      </c>
      <c r="O376" s="26" t="n">
        <f aca="false">L376*N376</f>
        <v>-70446.25</v>
      </c>
      <c r="P376" s="27" t="n">
        <f aca="false">YEAR(E376)</f>
        <v>2021</v>
      </c>
      <c r="Q376" s="27" t="str">
        <f aca="false">IF(N376&lt;=0,"NO","SI")</f>
        <v>NO</v>
      </c>
    </row>
    <row r="377" customFormat="false" ht="12.8" hidden="false" customHeight="false" outlineLevel="0" collapsed="false">
      <c r="A377" s="21" t="s">
        <v>21</v>
      </c>
      <c r="B377" s="21" t="s">
        <v>22</v>
      </c>
      <c r="C377" s="22" t="s">
        <v>243</v>
      </c>
      <c r="D377" s="23" t="s">
        <v>244</v>
      </c>
      <c r="E377" s="24" t="s">
        <v>407</v>
      </c>
      <c r="F377" s="24" t="s">
        <v>249</v>
      </c>
      <c r="G377" s="21" t="s">
        <v>1049</v>
      </c>
      <c r="H377" s="22" t="s">
        <v>1050</v>
      </c>
      <c r="I377" s="21" t="n">
        <v>2</v>
      </c>
      <c r="J377" s="25" t="n">
        <v>3444.05</v>
      </c>
      <c r="K377" s="24" t="s">
        <v>410</v>
      </c>
      <c r="L377" s="25" t="n">
        <v>3130.96</v>
      </c>
      <c r="M377" s="24" t="s">
        <v>902</v>
      </c>
      <c r="N377" s="22" t="n">
        <v>-25</v>
      </c>
      <c r="O377" s="26" t="n">
        <f aca="false">L377*N377</f>
        <v>-78274</v>
      </c>
      <c r="P377" s="27" t="n">
        <f aca="false">YEAR(E377)</f>
        <v>2021</v>
      </c>
      <c r="Q377" s="27" t="str">
        <f aca="false">IF(N377&lt;=0,"NO","SI")</f>
        <v>NO</v>
      </c>
    </row>
    <row r="378" customFormat="false" ht="12.8" hidden="false" customHeight="false" outlineLevel="0" collapsed="false">
      <c r="A378" s="21" t="s">
        <v>21</v>
      </c>
      <c r="B378" s="21" t="s">
        <v>22</v>
      </c>
      <c r="C378" s="22" t="s">
        <v>243</v>
      </c>
      <c r="D378" s="23" t="s">
        <v>244</v>
      </c>
      <c r="E378" s="24" t="s">
        <v>249</v>
      </c>
      <c r="F378" s="24" t="s">
        <v>538</v>
      </c>
      <c r="G378" s="21" t="s">
        <v>1051</v>
      </c>
      <c r="H378" s="28" t="s">
        <v>1052</v>
      </c>
      <c r="I378" s="21" t="n">
        <v>1</v>
      </c>
      <c r="J378" s="25" t="n">
        <v>3776.15</v>
      </c>
      <c r="K378" s="24" t="s">
        <v>541</v>
      </c>
      <c r="L378" s="25" t="n">
        <v>3432.86</v>
      </c>
      <c r="M378" s="24" t="s">
        <v>902</v>
      </c>
      <c r="N378" s="22" t="n">
        <v>-26</v>
      </c>
      <c r="O378" s="26" t="n">
        <f aca="false">L378*N378</f>
        <v>-89254.36</v>
      </c>
      <c r="P378" s="27" t="n">
        <f aca="false">YEAR(E378)</f>
        <v>2021</v>
      </c>
      <c r="Q378" s="27" t="str">
        <f aca="false">IF(N378&lt;=0,"NO","SI")</f>
        <v>NO</v>
      </c>
    </row>
    <row r="379" customFormat="false" ht="12.8" hidden="false" customHeight="false" outlineLevel="0" collapsed="false">
      <c r="A379" s="21" t="s">
        <v>21</v>
      </c>
      <c r="B379" s="21" t="s">
        <v>22</v>
      </c>
      <c r="C379" s="22" t="s">
        <v>243</v>
      </c>
      <c r="D379" s="23" t="s">
        <v>244</v>
      </c>
      <c r="E379" s="24" t="s">
        <v>249</v>
      </c>
      <c r="F379" s="24" t="s">
        <v>538</v>
      </c>
      <c r="G379" s="21" t="s">
        <v>1051</v>
      </c>
      <c r="H379" s="28" t="s">
        <v>1052</v>
      </c>
      <c r="I379" s="21" t="n">
        <v>2</v>
      </c>
      <c r="J379" s="25" t="n">
        <v>0.01</v>
      </c>
      <c r="K379" s="24" t="s">
        <v>541</v>
      </c>
      <c r="L379" s="25" t="n">
        <v>0.01</v>
      </c>
      <c r="M379" s="24" t="s">
        <v>902</v>
      </c>
      <c r="N379" s="22" t="n">
        <v>-26</v>
      </c>
      <c r="O379" s="26" t="n">
        <f aca="false">L379*N379</f>
        <v>-0.26</v>
      </c>
      <c r="P379" s="27" t="n">
        <f aca="false">YEAR(E379)</f>
        <v>2021</v>
      </c>
      <c r="Q379" s="27" t="str">
        <f aca="false">IF(N379&lt;=0,"NO","SI")</f>
        <v>NO</v>
      </c>
    </row>
    <row r="380" customFormat="false" ht="12.8" hidden="false" customHeight="false" outlineLevel="0" collapsed="false">
      <c r="A380" s="21" t="s">
        <v>21</v>
      </c>
      <c r="B380" s="21" t="s">
        <v>22</v>
      </c>
      <c r="C380" s="22" t="s">
        <v>1053</v>
      </c>
      <c r="D380" s="23" t="s">
        <v>1054</v>
      </c>
      <c r="E380" s="24" t="s">
        <v>111</v>
      </c>
      <c r="F380" s="24" t="s">
        <v>111</v>
      </c>
      <c r="G380" s="21" t="s">
        <v>1055</v>
      </c>
      <c r="H380" s="28" t="s">
        <v>1056</v>
      </c>
      <c r="I380" s="21" t="n">
        <v>1</v>
      </c>
      <c r="J380" s="25" t="n">
        <v>976</v>
      </c>
      <c r="K380" s="24" t="s">
        <v>1057</v>
      </c>
      <c r="L380" s="25" t="n">
        <v>800</v>
      </c>
      <c r="M380" s="24" t="s">
        <v>902</v>
      </c>
      <c r="N380" s="22" t="n">
        <v>-13</v>
      </c>
      <c r="O380" s="26" t="n">
        <f aca="false">L380*N380</f>
        <v>-10400</v>
      </c>
      <c r="P380" s="27" t="n">
        <f aca="false">YEAR(E380)</f>
        <v>2021</v>
      </c>
      <c r="Q380" s="27" t="str">
        <f aca="false">IF(N380&lt;=0,"NO","SI")</f>
        <v>NO</v>
      </c>
    </row>
    <row r="381" customFormat="false" ht="12.8" hidden="false" customHeight="false" outlineLevel="0" collapsed="false">
      <c r="A381" s="21" t="s">
        <v>21</v>
      </c>
      <c r="B381" s="21" t="s">
        <v>22</v>
      </c>
      <c r="C381" s="22" t="s">
        <v>1058</v>
      </c>
      <c r="D381" s="23" t="s">
        <v>1059</v>
      </c>
      <c r="E381" s="24" t="s">
        <v>1060</v>
      </c>
      <c r="F381" s="24" t="s">
        <v>538</v>
      </c>
      <c r="G381" s="21" t="s">
        <v>1061</v>
      </c>
      <c r="H381" s="22" t="s">
        <v>1062</v>
      </c>
      <c r="I381" s="21" t="n">
        <v>1</v>
      </c>
      <c r="J381" s="25" t="n">
        <v>3872</v>
      </c>
      <c r="K381" s="24" t="s">
        <v>541</v>
      </c>
      <c r="L381" s="25" t="n">
        <v>3872</v>
      </c>
      <c r="M381" s="24" t="s">
        <v>902</v>
      </c>
      <c r="N381" s="22" t="n">
        <v>-26</v>
      </c>
      <c r="O381" s="26" t="n">
        <f aca="false">L381*N381</f>
        <v>-100672</v>
      </c>
      <c r="P381" s="27" t="n">
        <f aca="false">YEAR(E381)</f>
        <v>2021</v>
      </c>
      <c r="Q381" s="27" t="str">
        <f aca="false">IF(N381&lt;=0,"NO","SI")</f>
        <v>NO</v>
      </c>
    </row>
    <row r="382" customFormat="false" ht="12.8" hidden="false" customHeight="false" outlineLevel="0" collapsed="false">
      <c r="A382" s="21" t="s">
        <v>21</v>
      </c>
      <c r="B382" s="21" t="s">
        <v>22</v>
      </c>
      <c r="C382" s="22" t="s">
        <v>1058</v>
      </c>
      <c r="D382" s="23" t="s">
        <v>1059</v>
      </c>
      <c r="E382" s="24" t="s">
        <v>1063</v>
      </c>
      <c r="F382" s="24" t="s">
        <v>538</v>
      </c>
      <c r="G382" s="21" t="s">
        <v>1064</v>
      </c>
      <c r="H382" s="28" t="s">
        <v>1065</v>
      </c>
      <c r="I382" s="21" t="n">
        <v>1</v>
      </c>
      <c r="J382" s="25" t="n">
        <v>3872</v>
      </c>
      <c r="K382" s="24" t="s">
        <v>541</v>
      </c>
      <c r="L382" s="25" t="n">
        <v>3872</v>
      </c>
      <c r="M382" s="24" t="s">
        <v>902</v>
      </c>
      <c r="N382" s="22" t="n">
        <v>-26</v>
      </c>
      <c r="O382" s="26" t="n">
        <f aca="false">L382*N382</f>
        <v>-100672</v>
      </c>
      <c r="P382" s="27" t="n">
        <f aca="false">YEAR(E382)</f>
        <v>2021</v>
      </c>
      <c r="Q382" s="27" t="str">
        <f aca="false">IF(N382&lt;=0,"NO","SI")</f>
        <v>NO</v>
      </c>
    </row>
    <row r="383" customFormat="false" ht="12.8" hidden="false" customHeight="false" outlineLevel="0" collapsed="false">
      <c r="A383" s="21" t="s">
        <v>21</v>
      </c>
      <c r="B383" s="21" t="s">
        <v>22</v>
      </c>
      <c r="C383" s="22" t="s">
        <v>1058</v>
      </c>
      <c r="D383" s="23" t="s">
        <v>1059</v>
      </c>
      <c r="E383" s="24" t="s">
        <v>1066</v>
      </c>
      <c r="F383" s="24" t="s">
        <v>538</v>
      </c>
      <c r="G383" s="21" t="s">
        <v>1067</v>
      </c>
      <c r="H383" s="22" t="s">
        <v>1068</v>
      </c>
      <c r="I383" s="21" t="n">
        <v>1</v>
      </c>
      <c r="J383" s="25" t="n">
        <v>3872</v>
      </c>
      <c r="K383" s="24" t="s">
        <v>541</v>
      </c>
      <c r="L383" s="25" t="n">
        <v>3872</v>
      </c>
      <c r="M383" s="24" t="s">
        <v>902</v>
      </c>
      <c r="N383" s="22" t="n">
        <v>-26</v>
      </c>
      <c r="O383" s="26" t="n">
        <f aca="false">L383*N383</f>
        <v>-100672</v>
      </c>
      <c r="P383" s="27" t="n">
        <f aca="false">YEAR(E383)</f>
        <v>2021</v>
      </c>
      <c r="Q383" s="27" t="str">
        <f aca="false">IF(N383&lt;=0,"NO","SI")</f>
        <v>NO</v>
      </c>
    </row>
    <row r="384" customFormat="false" ht="12.8" hidden="false" customHeight="false" outlineLevel="0" collapsed="false">
      <c r="A384" s="21" t="s">
        <v>21</v>
      </c>
      <c r="B384" s="21" t="s">
        <v>22</v>
      </c>
      <c r="C384" s="22" t="s">
        <v>1058</v>
      </c>
      <c r="D384" s="23" t="s">
        <v>1059</v>
      </c>
      <c r="E384" s="24" t="s">
        <v>1069</v>
      </c>
      <c r="F384" s="24" t="s">
        <v>538</v>
      </c>
      <c r="G384" s="21" t="s">
        <v>1070</v>
      </c>
      <c r="H384" s="28" t="s">
        <v>1071</v>
      </c>
      <c r="I384" s="21" t="n">
        <v>1</v>
      </c>
      <c r="J384" s="25" t="n">
        <v>3872</v>
      </c>
      <c r="K384" s="24" t="s">
        <v>541</v>
      </c>
      <c r="L384" s="25" t="n">
        <v>3872</v>
      </c>
      <c r="M384" s="24" t="s">
        <v>902</v>
      </c>
      <c r="N384" s="22" t="n">
        <v>-26</v>
      </c>
      <c r="O384" s="26" t="n">
        <f aca="false">L384*N384</f>
        <v>-100672</v>
      </c>
      <c r="P384" s="27" t="n">
        <f aca="false">YEAR(E384)</f>
        <v>2021</v>
      </c>
      <c r="Q384" s="27" t="str">
        <f aca="false">IF(N384&lt;=0,"NO","SI")</f>
        <v>NO</v>
      </c>
    </row>
    <row r="385" customFormat="false" ht="12.8" hidden="false" customHeight="false" outlineLevel="0" collapsed="false">
      <c r="A385" s="21" t="s">
        <v>21</v>
      </c>
      <c r="B385" s="21" t="s">
        <v>22</v>
      </c>
      <c r="C385" s="22" t="s">
        <v>1072</v>
      </c>
      <c r="D385" s="23" t="s">
        <v>1073</v>
      </c>
      <c r="E385" s="24" t="s">
        <v>249</v>
      </c>
      <c r="F385" s="24" t="s">
        <v>538</v>
      </c>
      <c r="G385" s="21" t="s">
        <v>1074</v>
      </c>
      <c r="H385" s="28" t="s">
        <v>1075</v>
      </c>
      <c r="I385" s="21" t="n">
        <v>1</v>
      </c>
      <c r="J385" s="25" t="n">
        <v>563.85</v>
      </c>
      <c r="K385" s="24" t="s">
        <v>541</v>
      </c>
      <c r="L385" s="25" t="n">
        <v>537</v>
      </c>
      <c r="M385" s="24" t="s">
        <v>902</v>
      </c>
      <c r="N385" s="22" t="n">
        <v>-26</v>
      </c>
      <c r="O385" s="26" t="n">
        <f aca="false">L385*N385</f>
        <v>-13962</v>
      </c>
      <c r="P385" s="27" t="n">
        <f aca="false">YEAR(E385)</f>
        <v>2021</v>
      </c>
      <c r="Q385" s="27" t="str">
        <f aca="false">IF(N385&lt;=0,"NO","SI")</f>
        <v>NO</v>
      </c>
    </row>
    <row r="386" customFormat="false" ht="12.8" hidden="false" customHeight="false" outlineLevel="0" collapsed="false">
      <c r="A386" s="21" t="s">
        <v>21</v>
      </c>
      <c r="B386" s="21" t="s">
        <v>22</v>
      </c>
      <c r="C386" s="22" t="s">
        <v>1076</v>
      </c>
      <c r="D386" s="23" t="s">
        <v>1077</v>
      </c>
      <c r="E386" s="24" t="s">
        <v>48</v>
      </c>
      <c r="F386" s="24" t="s">
        <v>961</v>
      </c>
      <c r="G386" s="21" t="s">
        <v>1078</v>
      </c>
      <c r="H386" s="28" t="s">
        <v>1079</v>
      </c>
      <c r="I386" s="21" t="n">
        <v>1</v>
      </c>
      <c r="J386" s="25" t="n">
        <v>188.1</v>
      </c>
      <c r="K386" s="24" t="s">
        <v>964</v>
      </c>
      <c r="L386" s="25" t="n">
        <v>171</v>
      </c>
      <c r="M386" s="24" t="s">
        <v>902</v>
      </c>
      <c r="N386" s="22" t="n">
        <v>-22</v>
      </c>
      <c r="O386" s="26" t="n">
        <f aca="false">L386*N386</f>
        <v>-3762</v>
      </c>
      <c r="P386" s="27" t="n">
        <f aca="false">YEAR(E386)</f>
        <v>2021</v>
      </c>
      <c r="Q386" s="27" t="str">
        <f aca="false">IF(N386&lt;=0,"NO","SI")</f>
        <v>NO</v>
      </c>
    </row>
    <row r="387" customFormat="false" ht="12.8" hidden="false" customHeight="false" outlineLevel="0" collapsed="false">
      <c r="A387" s="21" t="s">
        <v>21</v>
      </c>
      <c r="B387" s="21" t="s">
        <v>22</v>
      </c>
      <c r="C387" s="22" t="s">
        <v>1080</v>
      </c>
      <c r="D387" s="23" t="s">
        <v>1081</v>
      </c>
      <c r="E387" s="24" t="s">
        <v>48</v>
      </c>
      <c r="F387" s="24" t="s">
        <v>407</v>
      </c>
      <c r="G387" s="21" t="s">
        <v>1082</v>
      </c>
      <c r="H387" s="28" t="s">
        <v>1083</v>
      </c>
      <c r="I387" s="21" t="n">
        <v>1</v>
      </c>
      <c r="J387" s="25" t="n">
        <v>61.6</v>
      </c>
      <c r="K387" s="24" t="s">
        <v>921</v>
      </c>
      <c r="L387" s="25" t="n">
        <v>56</v>
      </c>
      <c r="M387" s="24" t="s">
        <v>902</v>
      </c>
      <c r="N387" s="22" t="n">
        <v>-24</v>
      </c>
      <c r="O387" s="26" t="n">
        <f aca="false">L387*N387</f>
        <v>-1344</v>
      </c>
      <c r="P387" s="27" t="n">
        <f aca="false">YEAR(E387)</f>
        <v>2021</v>
      </c>
      <c r="Q387" s="27" t="str">
        <f aca="false">IF(N387&lt;=0,"NO","SI")</f>
        <v>NO</v>
      </c>
    </row>
    <row r="388" customFormat="false" ht="12.8" hidden="false" customHeight="false" outlineLevel="0" collapsed="false">
      <c r="A388" s="21" t="s">
        <v>21</v>
      </c>
      <c r="B388" s="21" t="s">
        <v>22</v>
      </c>
      <c r="C388" s="22" t="s">
        <v>1080</v>
      </c>
      <c r="D388" s="23" t="s">
        <v>1081</v>
      </c>
      <c r="E388" s="24" t="s">
        <v>48</v>
      </c>
      <c r="F388" s="24" t="s">
        <v>407</v>
      </c>
      <c r="G388" s="21" t="s">
        <v>1082</v>
      </c>
      <c r="H388" s="28" t="s">
        <v>1083</v>
      </c>
      <c r="I388" s="21" t="n">
        <v>2</v>
      </c>
      <c r="J388" s="25" t="n">
        <v>16.5</v>
      </c>
      <c r="K388" s="24" t="s">
        <v>921</v>
      </c>
      <c r="L388" s="25" t="n">
        <v>15</v>
      </c>
      <c r="M388" s="24" t="s">
        <v>902</v>
      </c>
      <c r="N388" s="22" t="n">
        <v>-24</v>
      </c>
      <c r="O388" s="26" t="n">
        <f aca="false">L388*N388</f>
        <v>-360</v>
      </c>
      <c r="P388" s="27" t="n">
        <f aca="false">YEAR(E388)</f>
        <v>2021</v>
      </c>
      <c r="Q388" s="27" t="str">
        <f aca="false">IF(N388&lt;=0,"NO","SI")</f>
        <v>NO</v>
      </c>
    </row>
    <row r="389" customFormat="false" ht="12.8" hidden="false" customHeight="false" outlineLevel="0" collapsed="false">
      <c r="A389" s="21" t="s">
        <v>21</v>
      </c>
      <c r="B389" s="21" t="s">
        <v>22</v>
      </c>
      <c r="C389" s="22" t="s">
        <v>1080</v>
      </c>
      <c r="D389" s="23" t="s">
        <v>1081</v>
      </c>
      <c r="E389" s="24" t="s">
        <v>48</v>
      </c>
      <c r="F389" s="24" t="s">
        <v>407</v>
      </c>
      <c r="G389" s="21" t="s">
        <v>1084</v>
      </c>
      <c r="H389" s="28" t="s">
        <v>1085</v>
      </c>
      <c r="I389" s="21" t="n">
        <v>1</v>
      </c>
      <c r="J389" s="25" t="n">
        <v>374</v>
      </c>
      <c r="K389" s="24" t="s">
        <v>921</v>
      </c>
      <c r="L389" s="25" t="n">
        <v>340</v>
      </c>
      <c r="M389" s="24" t="s">
        <v>902</v>
      </c>
      <c r="N389" s="22" t="n">
        <v>-24</v>
      </c>
      <c r="O389" s="26" t="n">
        <f aca="false">L389*N389</f>
        <v>-8160</v>
      </c>
      <c r="P389" s="27" t="n">
        <f aca="false">YEAR(E389)</f>
        <v>2021</v>
      </c>
      <c r="Q389" s="27" t="str">
        <f aca="false">IF(N389&lt;=0,"NO","SI")</f>
        <v>NO</v>
      </c>
    </row>
    <row r="390" customFormat="false" ht="12.8" hidden="false" customHeight="false" outlineLevel="0" collapsed="false">
      <c r="A390" s="21" t="s">
        <v>21</v>
      </c>
      <c r="B390" s="21" t="s">
        <v>22</v>
      </c>
      <c r="C390" s="22" t="s">
        <v>1080</v>
      </c>
      <c r="D390" s="23" t="s">
        <v>1081</v>
      </c>
      <c r="E390" s="24" t="s">
        <v>407</v>
      </c>
      <c r="F390" s="24" t="s">
        <v>249</v>
      </c>
      <c r="G390" s="21" t="s">
        <v>1086</v>
      </c>
      <c r="H390" s="28" t="s">
        <v>1087</v>
      </c>
      <c r="I390" s="21" t="n">
        <v>1</v>
      </c>
      <c r="J390" s="25" t="n">
        <v>511.61</v>
      </c>
      <c r="K390" s="24" t="s">
        <v>410</v>
      </c>
      <c r="L390" s="25" t="n">
        <v>465.1</v>
      </c>
      <c r="M390" s="24" t="s">
        <v>902</v>
      </c>
      <c r="N390" s="22" t="n">
        <v>-25</v>
      </c>
      <c r="O390" s="26" t="n">
        <f aca="false">L390*N390</f>
        <v>-11627.5</v>
      </c>
      <c r="P390" s="27" t="n">
        <f aca="false">YEAR(E390)</f>
        <v>2021</v>
      </c>
      <c r="Q390" s="27" t="str">
        <f aca="false">IF(N390&lt;=0,"NO","SI")</f>
        <v>NO</v>
      </c>
    </row>
    <row r="391" customFormat="false" ht="12.8" hidden="false" customHeight="false" outlineLevel="0" collapsed="false">
      <c r="A391" s="21" t="s">
        <v>21</v>
      </c>
      <c r="B391" s="21" t="s">
        <v>22</v>
      </c>
      <c r="C391" s="22" t="s">
        <v>1088</v>
      </c>
      <c r="D391" s="23" t="s">
        <v>1089</v>
      </c>
      <c r="E391" s="24" t="s">
        <v>192</v>
      </c>
      <c r="F391" s="24" t="s">
        <v>273</v>
      </c>
      <c r="G391" s="21" t="s">
        <v>1090</v>
      </c>
      <c r="H391" s="28" t="s">
        <v>1091</v>
      </c>
      <c r="I391" s="21" t="n">
        <v>1</v>
      </c>
      <c r="J391" s="25" t="n">
        <v>88.94</v>
      </c>
      <c r="K391" s="24" t="s">
        <v>379</v>
      </c>
      <c r="L391" s="25" t="n">
        <v>84.7</v>
      </c>
      <c r="M391" s="24" t="s">
        <v>902</v>
      </c>
      <c r="N391" s="22" t="n">
        <v>-11</v>
      </c>
      <c r="O391" s="26" t="n">
        <f aca="false">L391*N391</f>
        <v>-931.7</v>
      </c>
      <c r="P391" s="27" t="n">
        <f aca="false">YEAR(E391)</f>
        <v>2021</v>
      </c>
      <c r="Q391" s="27" t="str">
        <f aca="false">IF(N391&lt;=0,"NO","SI")</f>
        <v>NO</v>
      </c>
    </row>
    <row r="392" customFormat="false" ht="12.8" hidden="false" customHeight="false" outlineLevel="0" collapsed="false">
      <c r="A392" s="21" t="s">
        <v>21</v>
      </c>
      <c r="B392" s="21" t="s">
        <v>22</v>
      </c>
      <c r="C392" s="22" t="s">
        <v>264</v>
      </c>
      <c r="D392" s="23" t="s">
        <v>265</v>
      </c>
      <c r="E392" s="24" t="s">
        <v>48</v>
      </c>
      <c r="F392" s="24" t="s">
        <v>961</v>
      </c>
      <c r="G392" s="21" t="s">
        <v>1092</v>
      </c>
      <c r="H392" s="28" t="s">
        <v>1093</v>
      </c>
      <c r="I392" s="21" t="n">
        <v>1</v>
      </c>
      <c r="J392" s="25" t="n">
        <v>18.54</v>
      </c>
      <c r="K392" s="24" t="s">
        <v>964</v>
      </c>
      <c r="L392" s="25" t="n">
        <v>15.2</v>
      </c>
      <c r="M392" s="24" t="s">
        <v>902</v>
      </c>
      <c r="N392" s="22" t="n">
        <v>-22</v>
      </c>
      <c r="O392" s="26" t="n">
        <f aca="false">L392*N392</f>
        <v>-334.4</v>
      </c>
      <c r="P392" s="27" t="n">
        <f aca="false">YEAR(E392)</f>
        <v>2021</v>
      </c>
      <c r="Q392" s="27" t="str">
        <f aca="false">IF(N392&lt;=0,"NO","SI")</f>
        <v>NO</v>
      </c>
    </row>
    <row r="393" customFormat="false" ht="12.8" hidden="false" customHeight="false" outlineLevel="0" collapsed="false">
      <c r="A393" s="21" t="s">
        <v>21</v>
      </c>
      <c r="B393" s="21" t="s">
        <v>22</v>
      </c>
      <c r="C393" s="22" t="s">
        <v>264</v>
      </c>
      <c r="D393" s="23" t="s">
        <v>265</v>
      </c>
      <c r="E393" s="24" t="s">
        <v>48</v>
      </c>
      <c r="F393" s="24" t="s">
        <v>961</v>
      </c>
      <c r="G393" s="21" t="s">
        <v>1092</v>
      </c>
      <c r="H393" s="28" t="s">
        <v>1093</v>
      </c>
      <c r="I393" s="21" t="n">
        <v>2</v>
      </c>
      <c r="J393" s="25" t="n">
        <v>512.4</v>
      </c>
      <c r="K393" s="24" t="s">
        <v>964</v>
      </c>
      <c r="L393" s="25" t="n">
        <v>420</v>
      </c>
      <c r="M393" s="24" t="s">
        <v>902</v>
      </c>
      <c r="N393" s="22" t="n">
        <v>-22</v>
      </c>
      <c r="O393" s="26" t="n">
        <f aca="false">L393*N393</f>
        <v>-9240</v>
      </c>
      <c r="P393" s="27" t="n">
        <f aca="false">YEAR(E393)</f>
        <v>2021</v>
      </c>
      <c r="Q393" s="27" t="str">
        <f aca="false">IF(N393&lt;=0,"NO","SI")</f>
        <v>NO</v>
      </c>
    </row>
    <row r="394" customFormat="false" ht="12.8" hidden="false" customHeight="false" outlineLevel="0" collapsed="false">
      <c r="A394" s="21" t="s">
        <v>21</v>
      </c>
      <c r="B394" s="21" t="s">
        <v>22</v>
      </c>
      <c r="C394" s="22" t="s">
        <v>264</v>
      </c>
      <c r="D394" s="23" t="s">
        <v>265</v>
      </c>
      <c r="E394" s="24" t="s">
        <v>48</v>
      </c>
      <c r="F394" s="24" t="s">
        <v>961</v>
      </c>
      <c r="G394" s="21" t="s">
        <v>1092</v>
      </c>
      <c r="H394" s="22" t="s">
        <v>1093</v>
      </c>
      <c r="I394" s="21" t="n">
        <v>3</v>
      </c>
      <c r="J394" s="25" t="n">
        <v>174.46</v>
      </c>
      <c r="K394" s="24" t="s">
        <v>964</v>
      </c>
      <c r="L394" s="25" t="n">
        <v>143</v>
      </c>
      <c r="M394" s="24" t="s">
        <v>902</v>
      </c>
      <c r="N394" s="22" t="n">
        <v>-22</v>
      </c>
      <c r="O394" s="26" t="n">
        <f aca="false">L394*N394</f>
        <v>-3146</v>
      </c>
      <c r="P394" s="27" t="n">
        <f aca="false">YEAR(E394)</f>
        <v>2021</v>
      </c>
      <c r="Q394" s="27" t="str">
        <f aca="false">IF(N394&lt;=0,"NO","SI")</f>
        <v>NO</v>
      </c>
    </row>
    <row r="395" customFormat="false" ht="12.8" hidden="false" customHeight="false" outlineLevel="0" collapsed="false">
      <c r="A395" s="21" t="s">
        <v>21</v>
      </c>
      <c r="B395" s="21" t="s">
        <v>22</v>
      </c>
      <c r="C395" s="22" t="s">
        <v>1094</v>
      </c>
      <c r="D395" s="23" t="s">
        <v>1095</v>
      </c>
      <c r="E395" s="24" t="s">
        <v>102</v>
      </c>
      <c r="F395" s="24" t="s">
        <v>63</v>
      </c>
      <c r="G395" s="21" t="s">
        <v>1096</v>
      </c>
      <c r="H395" s="22" t="s">
        <v>1097</v>
      </c>
      <c r="I395" s="21" t="n">
        <v>1</v>
      </c>
      <c r="J395" s="25" t="n">
        <v>1152.24</v>
      </c>
      <c r="K395" s="24" t="s">
        <v>1098</v>
      </c>
      <c r="L395" s="25" t="n">
        <v>944.46</v>
      </c>
      <c r="M395" s="24" t="s">
        <v>902</v>
      </c>
      <c r="N395" s="22" t="n">
        <v>-6</v>
      </c>
      <c r="O395" s="26" t="n">
        <f aca="false">L395*N395</f>
        <v>-5666.76</v>
      </c>
      <c r="P395" s="27" t="n">
        <f aca="false">YEAR(E395)</f>
        <v>2021</v>
      </c>
      <c r="Q395" s="27" t="str">
        <f aca="false">IF(N395&lt;=0,"NO","SI")</f>
        <v>NO</v>
      </c>
    </row>
    <row r="396" customFormat="false" ht="12.8" hidden="false" customHeight="false" outlineLevel="0" collapsed="false">
      <c r="A396" s="21" t="s">
        <v>21</v>
      </c>
      <c r="B396" s="21" t="s">
        <v>22</v>
      </c>
      <c r="C396" s="22" t="s">
        <v>1094</v>
      </c>
      <c r="D396" s="23" t="s">
        <v>1095</v>
      </c>
      <c r="E396" s="24" t="s">
        <v>102</v>
      </c>
      <c r="F396" s="24" t="s">
        <v>63</v>
      </c>
      <c r="G396" s="21" t="s">
        <v>1096</v>
      </c>
      <c r="H396" s="28" t="s">
        <v>1097</v>
      </c>
      <c r="I396" s="21" t="n">
        <v>2</v>
      </c>
      <c r="J396" s="25" t="n">
        <v>768.16</v>
      </c>
      <c r="K396" s="24" t="s">
        <v>1098</v>
      </c>
      <c r="L396" s="25" t="n">
        <v>629.64</v>
      </c>
      <c r="M396" s="24" t="s">
        <v>902</v>
      </c>
      <c r="N396" s="22" t="n">
        <v>-6</v>
      </c>
      <c r="O396" s="26" t="n">
        <f aca="false">L396*N396</f>
        <v>-3777.84</v>
      </c>
      <c r="P396" s="27" t="n">
        <f aca="false">YEAR(E396)</f>
        <v>2021</v>
      </c>
      <c r="Q396" s="27" t="str">
        <f aca="false">IF(N396&lt;=0,"NO","SI")</f>
        <v>NO</v>
      </c>
    </row>
    <row r="397" customFormat="false" ht="12.8" hidden="false" customHeight="false" outlineLevel="0" collapsed="false">
      <c r="A397" s="21" t="s">
        <v>21</v>
      </c>
      <c r="B397" s="21" t="s">
        <v>22</v>
      </c>
      <c r="C397" s="22" t="s">
        <v>1099</v>
      </c>
      <c r="D397" s="23" t="s">
        <v>1100</v>
      </c>
      <c r="E397" s="24" t="s">
        <v>1101</v>
      </c>
      <c r="F397" s="24" t="s">
        <v>407</v>
      </c>
      <c r="G397" s="21"/>
      <c r="H397" s="28" t="s">
        <v>1102</v>
      </c>
      <c r="I397" s="21" t="n">
        <v>1</v>
      </c>
      <c r="J397" s="25" t="n">
        <v>183</v>
      </c>
      <c r="K397" s="24" t="s">
        <v>921</v>
      </c>
      <c r="L397" s="25" t="n">
        <v>183</v>
      </c>
      <c r="M397" s="24" t="s">
        <v>902</v>
      </c>
      <c r="N397" s="22" t="n">
        <v>-24</v>
      </c>
      <c r="O397" s="26" t="n">
        <f aca="false">L397*N397</f>
        <v>-4392</v>
      </c>
      <c r="P397" s="27" t="n">
        <f aca="false">YEAR(E397)</f>
        <v>2021</v>
      </c>
      <c r="Q397" s="27" t="str">
        <f aca="false">IF(N397&lt;=0,"NO","SI")</f>
        <v>NO</v>
      </c>
    </row>
    <row r="398" customFormat="false" ht="12.8" hidden="false" customHeight="false" outlineLevel="0" collapsed="false">
      <c r="A398" s="21" t="s">
        <v>21</v>
      </c>
      <c r="B398" s="21" t="s">
        <v>22</v>
      </c>
      <c r="C398" s="22" t="s">
        <v>1103</v>
      </c>
      <c r="D398" s="23" t="s">
        <v>1104</v>
      </c>
      <c r="E398" s="24" t="s">
        <v>48</v>
      </c>
      <c r="F398" s="24" t="s">
        <v>48</v>
      </c>
      <c r="G398" s="21" t="s">
        <v>1105</v>
      </c>
      <c r="H398" s="28" t="s">
        <v>1106</v>
      </c>
      <c r="I398" s="21" t="n">
        <v>1</v>
      </c>
      <c r="J398" s="25" t="n">
        <v>6320.16</v>
      </c>
      <c r="K398" s="24" t="s">
        <v>51</v>
      </c>
      <c r="L398" s="25" t="n">
        <v>5745.6</v>
      </c>
      <c r="M398" s="24" t="s">
        <v>902</v>
      </c>
      <c r="N398" s="22" t="n">
        <v>-21</v>
      </c>
      <c r="O398" s="26" t="n">
        <f aca="false">L398*N398</f>
        <v>-120657.6</v>
      </c>
      <c r="P398" s="27" t="n">
        <f aca="false">YEAR(E398)</f>
        <v>2021</v>
      </c>
      <c r="Q398" s="27" t="str">
        <f aca="false">IF(N398&lt;=0,"NO","SI")</f>
        <v>NO</v>
      </c>
    </row>
    <row r="399" customFormat="false" ht="12.8" hidden="false" customHeight="false" outlineLevel="0" collapsed="false">
      <c r="A399" s="21" t="s">
        <v>21</v>
      </c>
      <c r="B399" s="21" t="s">
        <v>22</v>
      </c>
      <c r="C399" s="22" t="s">
        <v>295</v>
      </c>
      <c r="D399" s="23" t="s">
        <v>296</v>
      </c>
      <c r="E399" s="24" t="s">
        <v>249</v>
      </c>
      <c r="F399" s="24" t="s">
        <v>249</v>
      </c>
      <c r="G399" s="21" t="s">
        <v>1107</v>
      </c>
      <c r="H399" s="28" t="s">
        <v>1108</v>
      </c>
      <c r="I399" s="21" t="n">
        <v>1</v>
      </c>
      <c r="J399" s="25" t="n">
        <v>229.68</v>
      </c>
      <c r="K399" s="24" t="s">
        <v>410</v>
      </c>
      <c r="L399" s="25" t="n">
        <v>208.8</v>
      </c>
      <c r="M399" s="24" t="s">
        <v>902</v>
      </c>
      <c r="N399" s="22" t="n">
        <v>-25</v>
      </c>
      <c r="O399" s="26" t="n">
        <f aca="false">L399*N399</f>
        <v>-5220</v>
      </c>
      <c r="P399" s="27" t="n">
        <f aca="false">YEAR(E399)</f>
        <v>2021</v>
      </c>
      <c r="Q399" s="27" t="str">
        <f aca="false">IF(N399&lt;=0,"NO","SI")</f>
        <v>NO</v>
      </c>
    </row>
    <row r="400" customFormat="false" ht="12.8" hidden="false" customHeight="false" outlineLevel="0" collapsed="false">
      <c r="A400" s="21" t="s">
        <v>21</v>
      </c>
      <c r="B400" s="21" t="s">
        <v>22</v>
      </c>
      <c r="C400" s="22" t="s">
        <v>1109</v>
      </c>
      <c r="D400" s="23" t="s">
        <v>1110</v>
      </c>
      <c r="E400" s="24" t="s">
        <v>249</v>
      </c>
      <c r="F400" s="24" t="s">
        <v>249</v>
      </c>
      <c r="G400" s="21" t="s">
        <v>1111</v>
      </c>
      <c r="H400" s="22" t="s">
        <v>1112</v>
      </c>
      <c r="I400" s="21" t="n">
        <v>1</v>
      </c>
      <c r="J400" s="25" t="n">
        <v>17.32</v>
      </c>
      <c r="K400" s="24" t="s">
        <v>410</v>
      </c>
      <c r="L400" s="25" t="n">
        <v>14.2</v>
      </c>
      <c r="M400" s="24" t="s">
        <v>902</v>
      </c>
      <c r="N400" s="22" t="n">
        <v>-25</v>
      </c>
      <c r="O400" s="26" t="n">
        <f aca="false">L400*N400</f>
        <v>-355</v>
      </c>
      <c r="P400" s="27" t="n">
        <f aca="false">YEAR(E400)</f>
        <v>2021</v>
      </c>
      <c r="Q400" s="27" t="str">
        <f aca="false">IF(N400&lt;=0,"NO","SI")</f>
        <v>NO</v>
      </c>
    </row>
    <row r="401" customFormat="false" ht="12.8" hidden="false" customHeight="false" outlineLevel="0" collapsed="false">
      <c r="A401" s="21" t="s">
        <v>21</v>
      </c>
      <c r="B401" s="21" t="s">
        <v>22</v>
      </c>
      <c r="C401" s="22" t="s">
        <v>1109</v>
      </c>
      <c r="D401" s="23" t="s">
        <v>1110</v>
      </c>
      <c r="E401" s="24" t="s">
        <v>249</v>
      </c>
      <c r="F401" s="24" t="s">
        <v>249</v>
      </c>
      <c r="G401" s="21" t="s">
        <v>1113</v>
      </c>
      <c r="H401" s="28" t="s">
        <v>1114</v>
      </c>
      <c r="I401" s="21" t="n">
        <v>1</v>
      </c>
      <c r="J401" s="25" t="n">
        <v>85.17</v>
      </c>
      <c r="K401" s="24" t="s">
        <v>410</v>
      </c>
      <c r="L401" s="25" t="n">
        <v>69.81</v>
      </c>
      <c r="M401" s="24" t="s">
        <v>902</v>
      </c>
      <c r="N401" s="22" t="n">
        <v>-25</v>
      </c>
      <c r="O401" s="26" t="n">
        <f aca="false">L401*N401</f>
        <v>-1745.25</v>
      </c>
      <c r="P401" s="27" t="n">
        <f aca="false">YEAR(E401)</f>
        <v>2021</v>
      </c>
      <c r="Q401" s="27" t="str">
        <f aca="false">IF(N401&lt;=0,"NO","SI")</f>
        <v>NO</v>
      </c>
    </row>
    <row r="402" customFormat="false" ht="12.8" hidden="false" customHeight="false" outlineLevel="0" collapsed="false">
      <c r="A402" s="21" t="s">
        <v>21</v>
      </c>
      <c r="B402" s="21" t="s">
        <v>22</v>
      </c>
      <c r="C402" s="22" t="s">
        <v>1115</v>
      </c>
      <c r="D402" s="23" t="s">
        <v>1116</v>
      </c>
      <c r="E402" s="24" t="s">
        <v>249</v>
      </c>
      <c r="F402" s="24" t="s">
        <v>249</v>
      </c>
      <c r="G402" s="21" t="s">
        <v>1117</v>
      </c>
      <c r="H402" s="28" t="s">
        <v>1118</v>
      </c>
      <c r="I402" s="21" t="n">
        <v>1</v>
      </c>
      <c r="J402" s="25" t="n">
        <v>2617.23</v>
      </c>
      <c r="K402" s="24" t="s">
        <v>410</v>
      </c>
      <c r="L402" s="25" t="n">
        <v>2145.27</v>
      </c>
      <c r="M402" s="24" t="s">
        <v>902</v>
      </c>
      <c r="N402" s="22" t="n">
        <v>-25</v>
      </c>
      <c r="O402" s="26" t="n">
        <f aca="false">L402*N402</f>
        <v>-53631.75</v>
      </c>
      <c r="P402" s="27" t="n">
        <f aca="false">YEAR(E402)</f>
        <v>2021</v>
      </c>
      <c r="Q402" s="27" t="str">
        <f aca="false">IF(N402&lt;=0,"NO","SI")</f>
        <v>NO</v>
      </c>
    </row>
    <row r="403" customFormat="false" ht="12.8" hidden="false" customHeight="false" outlineLevel="0" collapsed="false">
      <c r="A403" s="21" t="s">
        <v>21</v>
      </c>
      <c r="B403" s="21" t="s">
        <v>22</v>
      </c>
      <c r="C403" s="22" t="s">
        <v>1115</v>
      </c>
      <c r="D403" s="23" t="s">
        <v>1116</v>
      </c>
      <c r="E403" s="24" t="s">
        <v>249</v>
      </c>
      <c r="F403" s="24" t="s">
        <v>249</v>
      </c>
      <c r="G403" s="21" t="s">
        <v>1119</v>
      </c>
      <c r="H403" s="28" t="s">
        <v>1120</v>
      </c>
      <c r="I403" s="21" t="n">
        <v>1</v>
      </c>
      <c r="J403" s="25" t="n">
        <v>4574.39</v>
      </c>
      <c r="K403" s="24" t="s">
        <v>410</v>
      </c>
      <c r="L403" s="25" t="n">
        <v>3749.5</v>
      </c>
      <c r="M403" s="24" t="s">
        <v>902</v>
      </c>
      <c r="N403" s="22" t="n">
        <v>-25</v>
      </c>
      <c r="O403" s="26" t="n">
        <f aca="false">L403*N403</f>
        <v>-93737.5</v>
      </c>
      <c r="P403" s="27" t="n">
        <f aca="false">YEAR(E403)</f>
        <v>2021</v>
      </c>
      <c r="Q403" s="27" t="str">
        <f aca="false">IF(N403&lt;=0,"NO","SI")</f>
        <v>NO</v>
      </c>
    </row>
    <row r="404" customFormat="false" ht="12.8" hidden="false" customHeight="false" outlineLevel="0" collapsed="false">
      <c r="A404" s="21" t="s">
        <v>21</v>
      </c>
      <c r="B404" s="21" t="s">
        <v>22</v>
      </c>
      <c r="C404" s="22" t="s">
        <v>1121</v>
      </c>
      <c r="D404" s="23" t="s">
        <v>1122</v>
      </c>
      <c r="E404" s="24" t="s">
        <v>249</v>
      </c>
      <c r="F404" s="24" t="s">
        <v>538</v>
      </c>
      <c r="G404" s="21" t="s">
        <v>1123</v>
      </c>
      <c r="H404" s="28" t="s">
        <v>1124</v>
      </c>
      <c r="I404" s="21" t="n">
        <v>1</v>
      </c>
      <c r="J404" s="25" t="n">
        <v>33.67</v>
      </c>
      <c r="K404" s="24" t="s">
        <v>541</v>
      </c>
      <c r="L404" s="25" t="n">
        <v>27.6</v>
      </c>
      <c r="M404" s="24" t="s">
        <v>902</v>
      </c>
      <c r="N404" s="22" t="n">
        <v>-26</v>
      </c>
      <c r="O404" s="26" t="n">
        <f aca="false">L404*N404</f>
        <v>-717.6</v>
      </c>
      <c r="P404" s="27" t="n">
        <f aca="false">YEAR(E404)</f>
        <v>2021</v>
      </c>
      <c r="Q404" s="27" t="str">
        <f aca="false">IF(N404&lt;=0,"NO","SI")</f>
        <v>NO</v>
      </c>
    </row>
    <row r="405" customFormat="false" ht="12.8" hidden="false" customHeight="false" outlineLevel="0" collapsed="false">
      <c r="A405" s="21" t="s">
        <v>21</v>
      </c>
      <c r="B405" s="21" t="s">
        <v>22</v>
      </c>
      <c r="C405" s="22" t="s">
        <v>1125</v>
      </c>
      <c r="D405" s="23" t="s">
        <v>1126</v>
      </c>
      <c r="E405" s="24" t="s">
        <v>48</v>
      </c>
      <c r="F405" s="24" t="s">
        <v>407</v>
      </c>
      <c r="G405" s="21" t="s">
        <v>1127</v>
      </c>
      <c r="H405" s="28" t="s">
        <v>1128</v>
      </c>
      <c r="I405" s="21" t="n">
        <v>1</v>
      </c>
      <c r="J405" s="25" t="n">
        <v>1122.4</v>
      </c>
      <c r="K405" s="24" t="s">
        <v>921</v>
      </c>
      <c r="L405" s="25" t="n">
        <v>920</v>
      </c>
      <c r="M405" s="24" t="s">
        <v>902</v>
      </c>
      <c r="N405" s="22" t="n">
        <v>-24</v>
      </c>
      <c r="O405" s="26" t="n">
        <f aca="false">L405*N405</f>
        <v>-22080</v>
      </c>
      <c r="P405" s="27" t="n">
        <f aca="false">YEAR(E405)</f>
        <v>2021</v>
      </c>
      <c r="Q405" s="27" t="str">
        <f aca="false">IF(N405&lt;=0,"NO","SI")</f>
        <v>NO</v>
      </c>
    </row>
    <row r="406" customFormat="false" ht="12.8" hidden="false" customHeight="false" outlineLevel="0" collapsed="false">
      <c r="A406" s="21" t="s">
        <v>21</v>
      </c>
      <c r="B406" s="21" t="s">
        <v>22</v>
      </c>
      <c r="C406" s="22" t="s">
        <v>1129</v>
      </c>
      <c r="D406" s="23" t="s">
        <v>1130</v>
      </c>
      <c r="E406" s="24" t="s">
        <v>249</v>
      </c>
      <c r="F406" s="24" t="s">
        <v>538</v>
      </c>
      <c r="G406" s="21" t="s">
        <v>1131</v>
      </c>
      <c r="H406" s="28" t="s">
        <v>1132</v>
      </c>
      <c r="I406" s="21" t="n">
        <v>1</v>
      </c>
      <c r="J406" s="25" t="n">
        <v>112.32</v>
      </c>
      <c r="K406" s="24" t="s">
        <v>541</v>
      </c>
      <c r="L406" s="25" t="n">
        <v>108</v>
      </c>
      <c r="M406" s="24" t="s">
        <v>902</v>
      </c>
      <c r="N406" s="22" t="n">
        <v>-26</v>
      </c>
      <c r="O406" s="26" t="n">
        <f aca="false">L406*N406</f>
        <v>-2808</v>
      </c>
      <c r="P406" s="27" t="n">
        <f aca="false">YEAR(E406)</f>
        <v>2021</v>
      </c>
      <c r="Q406" s="27" t="str">
        <f aca="false">IF(N406&lt;=0,"NO","SI")</f>
        <v>NO</v>
      </c>
    </row>
    <row r="407" customFormat="false" ht="12.8" hidden="false" customHeight="false" outlineLevel="0" collapsed="false">
      <c r="A407" s="21" t="s">
        <v>21</v>
      </c>
      <c r="B407" s="21" t="s">
        <v>22</v>
      </c>
      <c r="C407" s="22" t="s">
        <v>1133</v>
      </c>
      <c r="D407" s="23" t="s">
        <v>1134</v>
      </c>
      <c r="E407" s="24" t="s">
        <v>30</v>
      </c>
      <c r="F407" s="24" t="s">
        <v>36</v>
      </c>
      <c r="G407" s="21" t="s">
        <v>1135</v>
      </c>
      <c r="H407" s="28" t="s">
        <v>1136</v>
      </c>
      <c r="I407" s="21" t="n">
        <v>1</v>
      </c>
      <c r="J407" s="25" t="n">
        <v>587.21</v>
      </c>
      <c r="K407" s="24" t="s">
        <v>39</v>
      </c>
      <c r="L407" s="25" t="n">
        <v>481.32</v>
      </c>
      <c r="M407" s="24" t="s">
        <v>902</v>
      </c>
      <c r="N407" s="22" t="n">
        <v>-20</v>
      </c>
      <c r="O407" s="26" t="n">
        <f aca="false">L407*N407</f>
        <v>-9626.4</v>
      </c>
      <c r="P407" s="27" t="n">
        <f aca="false">YEAR(E407)</f>
        <v>2021</v>
      </c>
      <c r="Q407" s="27" t="str">
        <f aca="false">IF(N407&lt;=0,"NO","SI")</f>
        <v>NO</v>
      </c>
    </row>
    <row r="408" customFormat="false" ht="12.8" hidden="false" customHeight="false" outlineLevel="0" collapsed="false">
      <c r="A408" s="21" t="s">
        <v>21</v>
      </c>
      <c r="B408" s="21" t="s">
        <v>22</v>
      </c>
      <c r="C408" s="22" t="s">
        <v>1137</v>
      </c>
      <c r="D408" s="23" t="s">
        <v>1138</v>
      </c>
      <c r="E408" s="24" t="s">
        <v>111</v>
      </c>
      <c r="F408" s="24" t="s">
        <v>407</v>
      </c>
      <c r="G408" s="21" t="s">
        <v>1139</v>
      </c>
      <c r="H408" s="28" t="s">
        <v>1140</v>
      </c>
      <c r="I408" s="21" t="n">
        <v>1</v>
      </c>
      <c r="J408" s="25" t="n">
        <v>1647</v>
      </c>
      <c r="K408" s="24" t="s">
        <v>921</v>
      </c>
      <c r="L408" s="25" t="n">
        <v>1350</v>
      </c>
      <c r="M408" s="24" t="s">
        <v>902</v>
      </c>
      <c r="N408" s="22" t="n">
        <v>-24</v>
      </c>
      <c r="O408" s="26" t="n">
        <f aca="false">L408*N408</f>
        <v>-32400</v>
      </c>
      <c r="P408" s="27" t="n">
        <f aca="false">YEAR(E408)</f>
        <v>2021</v>
      </c>
      <c r="Q408" s="27" t="str">
        <f aca="false">IF(N408&lt;=0,"NO","SI")</f>
        <v>NO</v>
      </c>
    </row>
    <row r="409" customFormat="false" ht="12.8" hidden="false" customHeight="false" outlineLevel="0" collapsed="false">
      <c r="A409" s="21" t="s">
        <v>21</v>
      </c>
      <c r="B409" s="21" t="s">
        <v>22</v>
      </c>
      <c r="C409" s="22" t="s">
        <v>1137</v>
      </c>
      <c r="D409" s="23" t="s">
        <v>1138</v>
      </c>
      <c r="E409" s="24" t="s">
        <v>111</v>
      </c>
      <c r="F409" s="24" t="s">
        <v>407</v>
      </c>
      <c r="G409" s="21" t="s">
        <v>1141</v>
      </c>
      <c r="H409" s="28" t="s">
        <v>1142</v>
      </c>
      <c r="I409" s="21" t="n">
        <v>1</v>
      </c>
      <c r="J409" s="25" t="n">
        <v>164.7</v>
      </c>
      <c r="K409" s="24" t="s">
        <v>921</v>
      </c>
      <c r="L409" s="25" t="n">
        <v>135</v>
      </c>
      <c r="M409" s="24" t="s">
        <v>902</v>
      </c>
      <c r="N409" s="22" t="n">
        <v>-24</v>
      </c>
      <c r="O409" s="26" t="n">
        <f aca="false">L409*N409</f>
        <v>-3240</v>
      </c>
      <c r="P409" s="27" t="n">
        <f aca="false">YEAR(E409)</f>
        <v>2021</v>
      </c>
      <c r="Q409" s="27" t="str">
        <f aca="false">IF(N409&lt;=0,"NO","SI")</f>
        <v>NO</v>
      </c>
    </row>
    <row r="410" customFormat="false" ht="12.8" hidden="false" customHeight="false" outlineLevel="0" collapsed="false">
      <c r="A410" s="21" t="s">
        <v>21</v>
      </c>
      <c r="B410" s="21" t="s">
        <v>22</v>
      </c>
      <c r="C410" s="22" t="s">
        <v>1143</v>
      </c>
      <c r="D410" s="23" t="s">
        <v>1144</v>
      </c>
      <c r="E410" s="24" t="s">
        <v>407</v>
      </c>
      <c r="F410" s="24" t="s">
        <v>407</v>
      </c>
      <c r="G410" s="21" t="s">
        <v>1145</v>
      </c>
      <c r="H410" s="28" t="s">
        <v>1146</v>
      </c>
      <c r="I410" s="21" t="n">
        <v>1</v>
      </c>
      <c r="J410" s="25" t="n">
        <v>793.02</v>
      </c>
      <c r="K410" s="24" t="s">
        <v>921</v>
      </c>
      <c r="L410" s="25" t="n">
        <v>650.02</v>
      </c>
      <c r="M410" s="24" t="s">
        <v>902</v>
      </c>
      <c r="N410" s="22" t="n">
        <v>-24</v>
      </c>
      <c r="O410" s="26" t="n">
        <f aca="false">L410*N410</f>
        <v>-15600.48</v>
      </c>
      <c r="P410" s="27" t="n">
        <f aca="false">YEAR(E410)</f>
        <v>2021</v>
      </c>
      <c r="Q410" s="27" t="str">
        <f aca="false">IF(N410&lt;=0,"NO","SI")</f>
        <v>NO</v>
      </c>
    </row>
    <row r="411" customFormat="false" ht="12.8" hidden="false" customHeight="false" outlineLevel="0" collapsed="false">
      <c r="A411" s="21" t="s">
        <v>21</v>
      </c>
      <c r="B411" s="21" t="s">
        <v>22</v>
      </c>
      <c r="C411" s="22" t="s">
        <v>1147</v>
      </c>
      <c r="D411" s="23" t="s">
        <v>1148</v>
      </c>
      <c r="E411" s="24" t="s">
        <v>1149</v>
      </c>
      <c r="F411" s="24" t="s">
        <v>63</v>
      </c>
      <c r="G411" s="21" t="s">
        <v>1150</v>
      </c>
      <c r="H411" s="28" t="s">
        <v>1151</v>
      </c>
      <c r="I411" s="21" t="n">
        <v>1</v>
      </c>
      <c r="J411" s="25" t="n">
        <v>2488.8</v>
      </c>
      <c r="K411" s="24" t="s">
        <v>1098</v>
      </c>
      <c r="L411" s="25" t="n">
        <v>2040</v>
      </c>
      <c r="M411" s="24" t="s">
        <v>902</v>
      </c>
      <c r="N411" s="22" t="n">
        <v>-6</v>
      </c>
      <c r="O411" s="26" t="n">
        <f aca="false">L411*N411</f>
        <v>-12240</v>
      </c>
      <c r="P411" s="27" t="n">
        <f aca="false">YEAR(E411)</f>
        <v>2021</v>
      </c>
      <c r="Q411" s="27" t="str">
        <f aca="false">IF(N411&lt;=0,"NO","SI")</f>
        <v>NO</v>
      </c>
    </row>
    <row r="412" customFormat="false" ht="12.8" hidden="false" customHeight="false" outlineLevel="0" collapsed="false">
      <c r="A412" s="21" t="s">
        <v>21</v>
      </c>
      <c r="B412" s="21" t="s">
        <v>22</v>
      </c>
      <c r="C412" s="22" t="s">
        <v>1152</v>
      </c>
      <c r="D412" s="23" t="s">
        <v>1153</v>
      </c>
      <c r="E412" s="24" t="s">
        <v>784</v>
      </c>
      <c r="F412" s="24" t="s">
        <v>407</v>
      </c>
      <c r="G412" s="21" t="s">
        <v>1154</v>
      </c>
      <c r="H412" s="28" t="s">
        <v>1155</v>
      </c>
      <c r="I412" s="21" t="n">
        <v>1</v>
      </c>
      <c r="J412" s="25" t="n">
        <v>20325.48</v>
      </c>
      <c r="K412" s="24" t="s">
        <v>921</v>
      </c>
      <c r="L412" s="25" t="n">
        <v>16660.23</v>
      </c>
      <c r="M412" s="24" t="s">
        <v>902</v>
      </c>
      <c r="N412" s="22" t="n">
        <v>-24</v>
      </c>
      <c r="O412" s="26" t="n">
        <f aca="false">L412*N412</f>
        <v>-399845.52</v>
      </c>
      <c r="P412" s="27" t="n">
        <f aca="false">YEAR(E412)</f>
        <v>2021</v>
      </c>
      <c r="Q412" s="27" t="str">
        <f aca="false">IF(N412&lt;=0,"NO","SI")</f>
        <v>NO</v>
      </c>
    </row>
    <row r="413" customFormat="false" ht="12.8" hidden="false" customHeight="false" outlineLevel="0" collapsed="false">
      <c r="A413" s="21" t="s">
        <v>21</v>
      </c>
      <c r="B413" s="21" t="s">
        <v>22</v>
      </c>
      <c r="C413" s="22" t="s">
        <v>1152</v>
      </c>
      <c r="D413" s="23" t="s">
        <v>1153</v>
      </c>
      <c r="E413" s="24" t="s">
        <v>784</v>
      </c>
      <c r="F413" s="24" t="s">
        <v>407</v>
      </c>
      <c r="G413" s="21" t="s">
        <v>1154</v>
      </c>
      <c r="H413" s="22" t="s">
        <v>1155</v>
      </c>
      <c r="I413" s="21" t="n">
        <v>2</v>
      </c>
      <c r="J413" s="25" t="n">
        <v>2294.97</v>
      </c>
      <c r="K413" s="24" t="s">
        <v>921</v>
      </c>
      <c r="L413" s="25" t="n">
        <v>1881.12</v>
      </c>
      <c r="M413" s="24" t="s">
        <v>902</v>
      </c>
      <c r="N413" s="22" t="n">
        <v>-24</v>
      </c>
      <c r="O413" s="26" t="n">
        <f aca="false">L413*N413</f>
        <v>-45146.88</v>
      </c>
      <c r="P413" s="27" t="n">
        <f aca="false">YEAR(E413)</f>
        <v>2021</v>
      </c>
      <c r="Q413" s="27" t="str">
        <f aca="false">IF(N413&lt;=0,"NO","SI")</f>
        <v>NO</v>
      </c>
    </row>
    <row r="414" customFormat="false" ht="12.8" hidden="false" customHeight="false" outlineLevel="0" collapsed="false">
      <c r="A414" s="21" t="s">
        <v>21</v>
      </c>
      <c r="B414" s="21" t="s">
        <v>22</v>
      </c>
      <c r="C414" s="22" t="s">
        <v>1152</v>
      </c>
      <c r="D414" s="23" t="s">
        <v>1153</v>
      </c>
      <c r="E414" s="24" t="s">
        <v>784</v>
      </c>
      <c r="F414" s="24" t="s">
        <v>407</v>
      </c>
      <c r="G414" s="21" t="s">
        <v>1156</v>
      </c>
      <c r="H414" s="28" t="s">
        <v>1157</v>
      </c>
      <c r="I414" s="21" t="n">
        <v>1</v>
      </c>
      <c r="J414" s="25" t="n">
        <v>723.03</v>
      </c>
      <c r="K414" s="24" t="s">
        <v>921</v>
      </c>
      <c r="L414" s="25" t="n">
        <v>592.65</v>
      </c>
      <c r="M414" s="24" t="s">
        <v>902</v>
      </c>
      <c r="N414" s="22" t="n">
        <v>-24</v>
      </c>
      <c r="O414" s="26" t="n">
        <f aca="false">L414*N414</f>
        <v>-14223.6</v>
      </c>
      <c r="P414" s="27" t="n">
        <f aca="false">YEAR(E414)</f>
        <v>2021</v>
      </c>
      <c r="Q414" s="27" t="str">
        <f aca="false">IF(N414&lt;=0,"NO","SI")</f>
        <v>NO</v>
      </c>
    </row>
    <row r="415" customFormat="false" ht="12.8" hidden="false" customHeight="false" outlineLevel="0" collapsed="false">
      <c r="A415" s="21" t="s">
        <v>21</v>
      </c>
      <c r="B415" s="21" t="s">
        <v>729</v>
      </c>
      <c r="C415" s="22" t="s">
        <v>1152</v>
      </c>
      <c r="D415" s="23" t="s">
        <v>1153</v>
      </c>
      <c r="E415" s="24" t="s">
        <v>784</v>
      </c>
      <c r="F415" s="24" t="s">
        <v>407</v>
      </c>
      <c r="G415" s="21" t="s">
        <v>1158</v>
      </c>
      <c r="H415" s="28" t="s">
        <v>1159</v>
      </c>
      <c r="I415" s="21" t="n">
        <v>1</v>
      </c>
      <c r="J415" s="25" t="n">
        <v>31.9</v>
      </c>
      <c r="K415" s="24" t="s">
        <v>921</v>
      </c>
      <c r="L415" s="25" t="n">
        <v>26.15</v>
      </c>
      <c r="M415" s="24" t="s">
        <v>902</v>
      </c>
      <c r="N415" s="22" t="n">
        <v>-24</v>
      </c>
      <c r="O415" s="26" t="n">
        <f aca="false">L415*N415</f>
        <v>-627.6</v>
      </c>
      <c r="P415" s="27" t="n">
        <f aca="false">YEAR(E415)</f>
        <v>2021</v>
      </c>
      <c r="Q415" s="27" t="str">
        <f aca="false">IF(N415&lt;=0,"NO","SI")</f>
        <v>NO</v>
      </c>
    </row>
    <row r="416" customFormat="false" ht="12.8" hidden="false" customHeight="false" outlineLevel="0" collapsed="false">
      <c r="A416" s="21" t="s">
        <v>21</v>
      </c>
      <c r="B416" s="21" t="s">
        <v>729</v>
      </c>
      <c r="C416" s="22" t="s">
        <v>1152</v>
      </c>
      <c r="D416" s="23" t="s">
        <v>1153</v>
      </c>
      <c r="E416" s="24" t="s">
        <v>784</v>
      </c>
      <c r="F416" s="24" t="s">
        <v>407</v>
      </c>
      <c r="G416" s="21" t="s">
        <v>1160</v>
      </c>
      <c r="H416" s="28" t="s">
        <v>1161</v>
      </c>
      <c r="I416" s="21" t="n">
        <v>1</v>
      </c>
      <c r="J416" s="25" t="n">
        <v>33.37</v>
      </c>
      <c r="K416" s="24" t="s">
        <v>921</v>
      </c>
      <c r="L416" s="25" t="n">
        <v>27.35</v>
      </c>
      <c r="M416" s="24" t="s">
        <v>902</v>
      </c>
      <c r="N416" s="22" t="n">
        <v>-24</v>
      </c>
      <c r="O416" s="26" t="n">
        <f aca="false">L416*N416</f>
        <v>-656.4</v>
      </c>
      <c r="P416" s="27" t="n">
        <f aca="false">YEAR(E416)</f>
        <v>2021</v>
      </c>
      <c r="Q416" s="27" t="str">
        <f aca="false">IF(N416&lt;=0,"NO","SI")</f>
        <v>NO</v>
      </c>
    </row>
    <row r="417" customFormat="false" ht="12.8" hidden="false" customHeight="false" outlineLevel="0" collapsed="false">
      <c r="A417" s="21" t="s">
        <v>21</v>
      </c>
      <c r="B417" s="21" t="s">
        <v>22</v>
      </c>
      <c r="C417" s="22" t="s">
        <v>1162</v>
      </c>
      <c r="D417" s="23" t="s">
        <v>1163</v>
      </c>
      <c r="E417" s="24" t="s">
        <v>192</v>
      </c>
      <c r="F417" s="24" t="s">
        <v>407</v>
      </c>
      <c r="G417" s="21" t="s">
        <v>1164</v>
      </c>
      <c r="H417" s="28" t="s">
        <v>1165</v>
      </c>
      <c r="I417" s="21" t="n">
        <v>1</v>
      </c>
      <c r="J417" s="25" t="n">
        <v>45268.22</v>
      </c>
      <c r="K417" s="24" t="s">
        <v>921</v>
      </c>
      <c r="L417" s="25" t="n">
        <v>37105.1</v>
      </c>
      <c r="M417" s="24" t="s">
        <v>902</v>
      </c>
      <c r="N417" s="22" t="n">
        <v>-24</v>
      </c>
      <c r="O417" s="26" t="n">
        <f aca="false">L417*N417</f>
        <v>-890522.4</v>
      </c>
      <c r="P417" s="27" t="n">
        <f aca="false">YEAR(E417)</f>
        <v>2021</v>
      </c>
      <c r="Q417" s="27" t="str">
        <f aca="false">IF(N417&lt;=0,"NO","SI")</f>
        <v>NO</v>
      </c>
    </row>
    <row r="418" customFormat="false" ht="12.8" hidden="false" customHeight="false" outlineLevel="0" collapsed="false">
      <c r="A418" s="21" t="s">
        <v>21</v>
      </c>
      <c r="B418" s="21" t="s">
        <v>729</v>
      </c>
      <c r="C418" s="22" t="s">
        <v>345</v>
      </c>
      <c r="D418" s="23" t="s">
        <v>346</v>
      </c>
      <c r="E418" s="24" t="s">
        <v>289</v>
      </c>
      <c r="F418" s="24" t="s">
        <v>36</v>
      </c>
      <c r="G418" s="21" t="s">
        <v>1166</v>
      </c>
      <c r="H418" s="22" t="s">
        <v>1167</v>
      </c>
      <c r="I418" s="21" t="n">
        <v>1</v>
      </c>
      <c r="J418" s="25" t="n">
        <v>3849.84</v>
      </c>
      <c r="K418" s="24" t="s">
        <v>39</v>
      </c>
      <c r="L418" s="25" t="n">
        <v>3701.77</v>
      </c>
      <c r="M418" s="24" t="s">
        <v>902</v>
      </c>
      <c r="N418" s="22" t="n">
        <v>-20</v>
      </c>
      <c r="O418" s="26" t="n">
        <f aca="false">L418*N418</f>
        <v>-74035.4</v>
      </c>
      <c r="P418" s="27" t="n">
        <f aca="false">YEAR(E418)</f>
        <v>2021</v>
      </c>
      <c r="Q418" s="27" t="str">
        <f aca="false">IF(N418&lt;=0,"NO","SI")</f>
        <v>NO</v>
      </c>
    </row>
    <row r="419" customFormat="false" ht="12.8" hidden="false" customHeight="false" outlineLevel="0" collapsed="false">
      <c r="A419" s="21" t="s">
        <v>21</v>
      </c>
      <c r="B419" s="21" t="s">
        <v>22</v>
      </c>
      <c r="C419" s="22" t="s">
        <v>1168</v>
      </c>
      <c r="D419" s="23" t="s">
        <v>1169</v>
      </c>
      <c r="E419" s="24" t="s">
        <v>1060</v>
      </c>
      <c r="F419" s="24" t="s">
        <v>249</v>
      </c>
      <c r="G419" s="21" t="s">
        <v>1170</v>
      </c>
      <c r="H419" s="22" t="s">
        <v>1171</v>
      </c>
      <c r="I419" s="21" t="n">
        <v>1</v>
      </c>
      <c r="J419" s="25" t="n">
        <v>139.65</v>
      </c>
      <c r="K419" s="24" t="s">
        <v>410</v>
      </c>
      <c r="L419" s="25" t="n">
        <v>139.65</v>
      </c>
      <c r="M419" s="24" t="s">
        <v>902</v>
      </c>
      <c r="N419" s="22" t="n">
        <v>-25</v>
      </c>
      <c r="O419" s="26" t="n">
        <f aca="false">L419*N419</f>
        <v>-3491.25</v>
      </c>
      <c r="P419" s="27" t="n">
        <f aca="false">YEAR(E419)</f>
        <v>2021</v>
      </c>
      <c r="Q419" s="27" t="str">
        <f aca="false">IF(N419&lt;=0,"NO","SI")</f>
        <v>NO</v>
      </c>
    </row>
    <row r="420" customFormat="false" ht="12.8" hidden="false" customHeight="false" outlineLevel="0" collapsed="false">
      <c r="A420" s="21" t="s">
        <v>21</v>
      </c>
      <c r="B420" s="21" t="s">
        <v>22</v>
      </c>
      <c r="C420" s="22" t="s">
        <v>1172</v>
      </c>
      <c r="D420" s="23" t="s">
        <v>1173</v>
      </c>
      <c r="E420" s="24" t="s">
        <v>48</v>
      </c>
      <c r="F420" s="24" t="s">
        <v>961</v>
      </c>
      <c r="G420" s="21" t="s">
        <v>1174</v>
      </c>
      <c r="H420" s="22" t="s">
        <v>1175</v>
      </c>
      <c r="I420" s="21" t="n">
        <v>1</v>
      </c>
      <c r="J420" s="25" t="n">
        <v>24.33</v>
      </c>
      <c r="K420" s="24" t="s">
        <v>964</v>
      </c>
      <c r="L420" s="25" t="n">
        <v>22.12</v>
      </c>
      <c r="M420" s="24" t="s">
        <v>902</v>
      </c>
      <c r="N420" s="22" t="n">
        <v>-22</v>
      </c>
      <c r="O420" s="26" t="n">
        <f aca="false">L420*N420</f>
        <v>-486.64</v>
      </c>
      <c r="P420" s="27" t="n">
        <f aca="false">YEAR(E420)</f>
        <v>2021</v>
      </c>
      <c r="Q420" s="27" t="str">
        <f aca="false">IF(N420&lt;=0,"NO","SI")</f>
        <v>NO</v>
      </c>
    </row>
    <row r="421" customFormat="false" ht="12.8" hidden="false" customHeight="false" outlineLevel="0" collapsed="false">
      <c r="A421" s="21" t="s">
        <v>21</v>
      </c>
      <c r="B421" s="21" t="s">
        <v>22</v>
      </c>
      <c r="C421" s="22" t="s">
        <v>1172</v>
      </c>
      <c r="D421" s="23" t="s">
        <v>1173</v>
      </c>
      <c r="E421" s="24" t="s">
        <v>48</v>
      </c>
      <c r="F421" s="24" t="s">
        <v>961</v>
      </c>
      <c r="G421" s="21" t="s">
        <v>1176</v>
      </c>
      <c r="H421" s="22" t="s">
        <v>1177</v>
      </c>
      <c r="I421" s="21" t="n">
        <v>1</v>
      </c>
      <c r="J421" s="25" t="n">
        <v>654.5</v>
      </c>
      <c r="K421" s="24" t="s">
        <v>964</v>
      </c>
      <c r="L421" s="25" t="n">
        <v>595</v>
      </c>
      <c r="M421" s="24" t="s">
        <v>902</v>
      </c>
      <c r="N421" s="22" t="n">
        <v>-22</v>
      </c>
      <c r="O421" s="26" t="n">
        <f aca="false">L421*N421</f>
        <v>-13090</v>
      </c>
      <c r="P421" s="27" t="n">
        <f aca="false">YEAR(E421)</f>
        <v>2021</v>
      </c>
      <c r="Q421" s="27" t="str">
        <f aca="false">IF(N421&lt;=0,"NO","SI")</f>
        <v>NO</v>
      </c>
    </row>
    <row r="422" customFormat="false" ht="12.8" hidden="false" customHeight="false" outlineLevel="0" collapsed="false">
      <c r="A422" s="21" t="s">
        <v>21</v>
      </c>
      <c r="B422" s="21" t="s">
        <v>22</v>
      </c>
      <c r="C422" s="22" t="s">
        <v>1172</v>
      </c>
      <c r="D422" s="23" t="s">
        <v>1173</v>
      </c>
      <c r="E422" s="24" t="s">
        <v>48</v>
      </c>
      <c r="F422" s="24" t="s">
        <v>961</v>
      </c>
      <c r="G422" s="21" t="s">
        <v>1178</v>
      </c>
      <c r="H422" s="22" t="s">
        <v>1179</v>
      </c>
      <c r="I422" s="21" t="n">
        <v>1</v>
      </c>
      <c r="J422" s="25" t="n">
        <v>13.86</v>
      </c>
      <c r="K422" s="24" t="s">
        <v>964</v>
      </c>
      <c r="L422" s="25" t="n">
        <v>12.6</v>
      </c>
      <c r="M422" s="24" t="s">
        <v>902</v>
      </c>
      <c r="N422" s="22" t="n">
        <v>-22</v>
      </c>
      <c r="O422" s="26" t="n">
        <f aca="false">L422*N422</f>
        <v>-277.2</v>
      </c>
      <c r="P422" s="27" t="n">
        <f aca="false">YEAR(E422)</f>
        <v>2021</v>
      </c>
      <c r="Q422" s="27" t="str">
        <f aca="false">IF(N422&lt;=0,"NO","SI")</f>
        <v>NO</v>
      </c>
    </row>
    <row r="423" customFormat="false" ht="12.8" hidden="false" customHeight="false" outlineLevel="0" collapsed="false">
      <c r="A423" s="21" t="s">
        <v>21</v>
      </c>
      <c r="B423" s="21" t="s">
        <v>22</v>
      </c>
      <c r="C423" s="22" t="s">
        <v>353</v>
      </c>
      <c r="D423" s="23" t="s">
        <v>354</v>
      </c>
      <c r="E423" s="24" t="s">
        <v>407</v>
      </c>
      <c r="F423" s="24" t="s">
        <v>249</v>
      </c>
      <c r="G423" s="21" t="s">
        <v>1180</v>
      </c>
      <c r="H423" s="22" t="s">
        <v>1181</v>
      </c>
      <c r="I423" s="21" t="n">
        <v>1</v>
      </c>
      <c r="J423" s="25" t="n">
        <v>3135</v>
      </c>
      <c r="K423" s="24" t="s">
        <v>410</v>
      </c>
      <c r="L423" s="25" t="n">
        <v>2850</v>
      </c>
      <c r="M423" s="24" t="s">
        <v>902</v>
      </c>
      <c r="N423" s="22" t="n">
        <v>-25</v>
      </c>
      <c r="O423" s="26" t="n">
        <f aca="false">L423*N423</f>
        <v>-71250</v>
      </c>
      <c r="P423" s="27" t="n">
        <f aca="false">YEAR(E423)</f>
        <v>2021</v>
      </c>
      <c r="Q423" s="27" t="str">
        <f aca="false">IF(N423&lt;=0,"NO","SI")</f>
        <v>NO</v>
      </c>
    </row>
    <row r="424" customFormat="false" ht="12.8" hidden="false" customHeight="false" outlineLevel="0" collapsed="false">
      <c r="A424" s="21" t="s">
        <v>21</v>
      </c>
      <c r="B424" s="21" t="s">
        <v>22</v>
      </c>
      <c r="C424" s="22" t="s">
        <v>353</v>
      </c>
      <c r="D424" s="23" t="s">
        <v>354</v>
      </c>
      <c r="E424" s="24" t="s">
        <v>407</v>
      </c>
      <c r="F424" s="24" t="s">
        <v>249</v>
      </c>
      <c r="G424" s="21" t="s">
        <v>1182</v>
      </c>
      <c r="H424" s="28" t="s">
        <v>1183</v>
      </c>
      <c r="I424" s="21" t="n">
        <v>1</v>
      </c>
      <c r="J424" s="25" t="n">
        <v>3270.7</v>
      </c>
      <c r="K424" s="24" t="s">
        <v>410</v>
      </c>
      <c r="L424" s="25" t="n">
        <v>2973.36</v>
      </c>
      <c r="M424" s="24" t="s">
        <v>902</v>
      </c>
      <c r="N424" s="22" t="n">
        <v>-25</v>
      </c>
      <c r="O424" s="26" t="n">
        <f aca="false">L424*N424</f>
        <v>-74334</v>
      </c>
      <c r="P424" s="27" t="n">
        <f aca="false">YEAR(E424)</f>
        <v>2021</v>
      </c>
      <c r="Q424" s="27" t="str">
        <f aca="false">IF(N424&lt;=0,"NO","SI")</f>
        <v>NO</v>
      </c>
    </row>
    <row r="425" customFormat="false" ht="12.8" hidden="false" customHeight="false" outlineLevel="0" collapsed="false">
      <c r="A425" s="21" t="s">
        <v>21</v>
      </c>
      <c r="B425" s="21" t="s">
        <v>22</v>
      </c>
      <c r="C425" s="22" t="s">
        <v>353</v>
      </c>
      <c r="D425" s="23" t="s">
        <v>354</v>
      </c>
      <c r="E425" s="24" t="s">
        <v>407</v>
      </c>
      <c r="F425" s="24" t="s">
        <v>249</v>
      </c>
      <c r="G425" s="21" t="s">
        <v>1182</v>
      </c>
      <c r="H425" s="28" t="s">
        <v>1183</v>
      </c>
      <c r="I425" s="21" t="n">
        <v>2</v>
      </c>
      <c r="J425" s="25" t="n">
        <v>981.22</v>
      </c>
      <c r="K425" s="24" t="s">
        <v>410</v>
      </c>
      <c r="L425" s="25" t="n">
        <v>892.02</v>
      </c>
      <c r="M425" s="24" t="s">
        <v>902</v>
      </c>
      <c r="N425" s="22" t="n">
        <v>-25</v>
      </c>
      <c r="O425" s="26" t="n">
        <f aca="false">L425*N425</f>
        <v>-22300.5</v>
      </c>
      <c r="P425" s="27" t="n">
        <f aca="false">YEAR(E425)</f>
        <v>2021</v>
      </c>
      <c r="Q425" s="27" t="str">
        <f aca="false">IF(N425&lt;=0,"NO","SI")</f>
        <v>NO</v>
      </c>
    </row>
    <row r="426" customFormat="false" ht="12.8" hidden="false" customHeight="false" outlineLevel="0" collapsed="false">
      <c r="A426" s="21" t="s">
        <v>21</v>
      </c>
      <c r="B426" s="21" t="s">
        <v>22</v>
      </c>
      <c r="C426" s="22" t="s">
        <v>363</v>
      </c>
      <c r="D426" s="23" t="s">
        <v>364</v>
      </c>
      <c r="E426" s="24" t="s">
        <v>249</v>
      </c>
      <c r="F426" s="24" t="s">
        <v>538</v>
      </c>
      <c r="G426" s="21" t="s">
        <v>1184</v>
      </c>
      <c r="H426" s="28" t="s">
        <v>1185</v>
      </c>
      <c r="I426" s="21" t="n">
        <v>1</v>
      </c>
      <c r="J426" s="25" t="n">
        <v>697.79</v>
      </c>
      <c r="K426" s="24" t="s">
        <v>541</v>
      </c>
      <c r="L426" s="25" t="n">
        <v>670.95</v>
      </c>
      <c r="M426" s="24" t="s">
        <v>902</v>
      </c>
      <c r="N426" s="22" t="n">
        <v>-26</v>
      </c>
      <c r="O426" s="26" t="n">
        <f aca="false">L426*N426</f>
        <v>-17444.7</v>
      </c>
      <c r="P426" s="27" t="n">
        <f aca="false">YEAR(E426)</f>
        <v>2021</v>
      </c>
      <c r="Q426" s="27" t="str">
        <f aca="false">IF(N426&lt;=0,"NO","SI")</f>
        <v>NO</v>
      </c>
    </row>
    <row r="427" customFormat="false" ht="12.8" hidden="false" customHeight="false" outlineLevel="0" collapsed="false">
      <c r="A427" s="21" t="s">
        <v>21</v>
      </c>
      <c r="B427" s="21" t="s">
        <v>22</v>
      </c>
      <c r="C427" s="22" t="s">
        <v>363</v>
      </c>
      <c r="D427" s="23" t="s">
        <v>364</v>
      </c>
      <c r="E427" s="24" t="s">
        <v>249</v>
      </c>
      <c r="F427" s="24" t="s">
        <v>538</v>
      </c>
      <c r="G427" s="21" t="s">
        <v>1186</v>
      </c>
      <c r="H427" s="28" t="s">
        <v>1187</v>
      </c>
      <c r="I427" s="21" t="n">
        <v>1</v>
      </c>
      <c r="J427" s="25" t="n">
        <v>697.79</v>
      </c>
      <c r="K427" s="24" t="s">
        <v>541</v>
      </c>
      <c r="L427" s="25" t="n">
        <v>670.95</v>
      </c>
      <c r="M427" s="24" t="s">
        <v>902</v>
      </c>
      <c r="N427" s="22" t="n">
        <v>-26</v>
      </c>
      <c r="O427" s="26" t="n">
        <f aca="false">L427*N427</f>
        <v>-17444.7</v>
      </c>
      <c r="P427" s="27" t="n">
        <f aca="false">YEAR(E427)</f>
        <v>2021</v>
      </c>
      <c r="Q427" s="27" t="str">
        <f aca="false">IF(N427&lt;=0,"NO","SI")</f>
        <v>NO</v>
      </c>
    </row>
    <row r="428" customFormat="false" ht="12.8" hidden="false" customHeight="false" outlineLevel="0" collapsed="false">
      <c r="A428" s="21" t="s">
        <v>21</v>
      </c>
      <c r="B428" s="21" t="s">
        <v>22</v>
      </c>
      <c r="C428" s="22" t="s">
        <v>1188</v>
      </c>
      <c r="D428" s="23" t="s">
        <v>1189</v>
      </c>
      <c r="E428" s="24" t="s">
        <v>249</v>
      </c>
      <c r="F428" s="24" t="s">
        <v>538</v>
      </c>
      <c r="G428" s="21" t="s">
        <v>1190</v>
      </c>
      <c r="H428" s="28" t="s">
        <v>1191</v>
      </c>
      <c r="I428" s="21" t="n">
        <v>1</v>
      </c>
      <c r="J428" s="25" t="n">
        <v>233.75</v>
      </c>
      <c r="K428" s="24" t="s">
        <v>541</v>
      </c>
      <c r="L428" s="25" t="n">
        <v>191.6</v>
      </c>
      <c r="M428" s="24" t="s">
        <v>902</v>
      </c>
      <c r="N428" s="22" t="n">
        <v>-26</v>
      </c>
      <c r="O428" s="26" t="n">
        <f aca="false">L428*N428</f>
        <v>-4981.6</v>
      </c>
      <c r="P428" s="27" t="n">
        <f aca="false">YEAR(E428)</f>
        <v>2021</v>
      </c>
      <c r="Q428" s="27" t="str">
        <f aca="false">IF(N428&lt;=0,"NO","SI")</f>
        <v>NO</v>
      </c>
    </row>
    <row r="429" customFormat="false" ht="12.8" hidden="false" customHeight="false" outlineLevel="0" collapsed="false">
      <c r="A429" s="21" t="s">
        <v>21</v>
      </c>
      <c r="B429" s="21" t="s">
        <v>22</v>
      </c>
      <c r="C429" s="22" t="s">
        <v>1192</v>
      </c>
      <c r="D429" s="23" t="s">
        <v>1193</v>
      </c>
      <c r="E429" s="24" t="s">
        <v>249</v>
      </c>
      <c r="F429" s="24" t="s">
        <v>538</v>
      </c>
      <c r="G429" s="21" t="s">
        <v>1194</v>
      </c>
      <c r="H429" s="28" t="s">
        <v>1195</v>
      </c>
      <c r="I429" s="21" t="n">
        <v>1</v>
      </c>
      <c r="J429" s="25" t="n">
        <v>2193.36</v>
      </c>
      <c r="K429" s="24" t="s">
        <v>541</v>
      </c>
      <c r="L429" s="25" t="n">
        <v>2109</v>
      </c>
      <c r="M429" s="24" t="s">
        <v>902</v>
      </c>
      <c r="N429" s="22" t="n">
        <v>-26</v>
      </c>
      <c r="O429" s="26" t="n">
        <f aca="false">L429*N429</f>
        <v>-54834</v>
      </c>
      <c r="P429" s="27" t="n">
        <f aca="false">YEAR(E429)</f>
        <v>2021</v>
      </c>
      <c r="Q429" s="27" t="str">
        <f aca="false">IF(N429&lt;=0,"NO","SI")</f>
        <v>NO</v>
      </c>
    </row>
    <row r="430" customFormat="false" ht="12.8" hidden="false" customHeight="false" outlineLevel="0" collapsed="false">
      <c r="A430" s="21" t="s">
        <v>21</v>
      </c>
      <c r="B430" s="21" t="s">
        <v>22</v>
      </c>
      <c r="C430" s="22" t="s">
        <v>1196</v>
      </c>
      <c r="D430" s="23" t="s">
        <v>1197</v>
      </c>
      <c r="E430" s="24" t="s">
        <v>249</v>
      </c>
      <c r="F430" s="24" t="s">
        <v>249</v>
      </c>
      <c r="G430" s="21" t="s">
        <v>1198</v>
      </c>
      <c r="H430" s="28" t="s">
        <v>1199</v>
      </c>
      <c r="I430" s="21" t="n">
        <v>1</v>
      </c>
      <c r="J430" s="25" t="n">
        <v>302.56</v>
      </c>
      <c r="K430" s="24" t="s">
        <v>410</v>
      </c>
      <c r="L430" s="25" t="n">
        <v>248</v>
      </c>
      <c r="M430" s="24" t="s">
        <v>902</v>
      </c>
      <c r="N430" s="22" t="n">
        <v>-25</v>
      </c>
      <c r="O430" s="26" t="n">
        <f aca="false">L430*N430</f>
        <v>-6200</v>
      </c>
      <c r="P430" s="27" t="n">
        <f aca="false">YEAR(E430)</f>
        <v>2021</v>
      </c>
      <c r="Q430" s="27" t="str">
        <f aca="false">IF(N430&lt;=0,"NO","SI")</f>
        <v>NO</v>
      </c>
    </row>
    <row r="431" customFormat="false" ht="12.8" hidden="false" customHeight="false" outlineLevel="0" collapsed="false">
      <c r="A431" s="21" t="s">
        <v>21</v>
      </c>
      <c r="B431" s="21" t="s">
        <v>22</v>
      </c>
      <c r="C431" s="22" t="s">
        <v>388</v>
      </c>
      <c r="D431" s="23" t="s">
        <v>389</v>
      </c>
      <c r="E431" s="24" t="s">
        <v>30</v>
      </c>
      <c r="F431" s="24" t="s">
        <v>407</v>
      </c>
      <c r="G431" s="21" t="s">
        <v>1200</v>
      </c>
      <c r="H431" s="28" t="s">
        <v>1201</v>
      </c>
      <c r="I431" s="21" t="n">
        <v>1</v>
      </c>
      <c r="J431" s="25" t="n">
        <v>29.28</v>
      </c>
      <c r="K431" s="24" t="s">
        <v>921</v>
      </c>
      <c r="L431" s="25" t="n">
        <v>24</v>
      </c>
      <c r="M431" s="24" t="s">
        <v>902</v>
      </c>
      <c r="N431" s="22" t="n">
        <v>-24</v>
      </c>
      <c r="O431" s="26" t="n">
        <f aca="false">L431*N431</f>
        <v>-576</v>
      </c>
      <c r="P431" s="27" t="n">
        <f aca="false">YEAR(E431)</f>
        <v>2021</v>
      </c>
      <c r="Q431" s="27" t="str">
        <f aca="false">IF(N431&lt;=0,"NO","SI")</f>
        <v>NO</v>
      </c>
    </row>
    <row r="432" customFormat="false" ht="12.8" hidden="false" customHeight="false" outlineLevel="0" collapsed="false">
      <c r="A432" s="21" t="s">
        <v>21</v>
      </c>
      <c r="B432" s="21" t="s">
        <v>22</v>
      </c>
      <c r="C432" s="22" t="s">
        <v>1202</v>
      </c>
      <c r="D432" s="23" t="s">
        <v>1203</v>
      </c>
      <c r="E432" s="24" t="s">
        <v>25</v>
      </c>
      <c r="F432" s="24" t="s">
        <v>538</v>
      </c>
      <c r="G432" s="21" t="s">
        <v>1204</v>
      </c>
      <c r="H432" s="28" t="s">
        <v>1205</v>
      </c>
      <c r="I432" s="21" t="n">
        <v>1</v>
      </c>
      <c r="J432" s="25" t="n">
        <v>64.42</v>
      </c>
      <c r="K432" s="24" t="s">
        <v>541</v>
      </c>
      <c r="L432" s="25" t="n">
        <v>52.8</v>
      </c>
      <c r="M432" s="24" t="s">
        <v>902</v>
      </c>
      <c r="N432" s="22" t="n">
        <v>-26</v>
      </c>
      <c r="O432" s="26" t="n">
        <f aca="false">L432*N432</f>
        <v>-1372.8</v>
      </c>
      <c r="P432" s="27" t="n">
        <f aca="false">YEAR(E432)</f>
        <v>2021</v>
      </c>
      <c r="Q432" s="27" t="str">
        <f aca="false">IF(N432&lt;=0,"NO","SI")</f>
        <v>NO</v>
      </c>
    </row>
    <row r="433" customFormat="false" ht="12.8" hidden="false" customHeight="false" outlineLevel="0" collapsed="false">
      <c r="A433" s="21" t="s">
        <v>21</v>
      </c>
      <c r="B433" s="21" t="s">
        <v>22</v>
      </c>
      <c r="C433" s="22" t="s">
        <v>394</v>
      </c>
      <c r="D433" s="23" t="s">
        <v>395</v>
      </c>
      <c r="E433" s="24" t="s">
        <v>249</v>
      </c>
      <c r="F433" s="24" t="s">
        <v>249</v>
      </c>
      <c r="G433" s="21"/>
      <c r="H433" s="28" t="s">
        <v>1206</v>
      </c>
      <c r="I433" s="21" t="n">
        <v>2</v>
      </c>
      <c r="J433" s="25" t="n">
        <v>400</v>
      </c>
      <c r="K433" s="24" t="s">
        <v>410</v>
      </c>
      <c r="L433" s="25" t="n">
        <v>400</v>
      </c>
      <c r="M433" s="24" t="s">
        <v>902</v>
      </c>
      <c r="N433" s="22" t="n">
        <v>-25</v>
      </c>
      <c r="O433" s="26" t="n">
        <f aca="false">L433*N433</f>
        <v>-10000</v>
      </c>
      <c r="P433" s="27" t="n">
        <f aca="false">YEAR(E433)</f>
        <v>2021</v>
      </c>
      <c r="Q433" s="27" t="str">
        <f aca="false">IF(N433&lt;=0,"NO","SI")</f>
        <v>NO</v>
      </c>
    </row>
    <row r="434" customFormat="false" ht="12.8" hidden="false" customHeight="false" outlineLevel="0" collapsed="false">
      <c r="A434" s="21" t="s">
        <v>21</v>
      </c>
      <c r="B434" s="21" t="s">
        <v>22</v>
      </c>
      <c r="C434" s="22" t="s">
        <v>1207</v>
      </c>
      <c r="D434" s="23" t="s">
        <v>1208</v>
      </c>
      <c r="E434" s="24" t="s">
        <v>407</v>
      </c>
      <c r="F434" s="24" t="s">
        <v>407</v>
      </c>
      <c r="G434" s="21" t="s">
        <v>1209</v>
      </c>
      <c r="H434" s="28" t="s">
        <v>1210</v>
      </c>
      <c r="I434" s="21" t="n">
        <v>1</v>
      </c>
      <c r="J434" s="25" t="n">
        <v>263.52</v>
      </c>
      <c r="K434" s="24" t="s">
        <v>921</v>
      </c>
      <c r="L434" s="25" t="n">
        <v>216</v>
      </c>
      <c r="M434" s="24" t="s">
        <v>902</v>
      </c>
      <c r="N434" s="22" t="n">
        <v>-24</v>
      </c>
      <c r="O434" s="26" t="n">
        <f aca="false">L434*N434</f>
        <v>-5184</v>
      </c>
      <c r="P434" s="27" t="n">
        <f aca="false">YEAR(E434)</f>
        <v>2021</v>
      </c>
      <c r="Q434" s="27" t="str">
        <f aca="false">IF(N434&lt;=0,"NO","SI")</f>
        <v>NO</v>
      </c>
    </row>
    <row r="435" customFormat="false" ht="12.8" hidden="false" customHeight="false" outlineLevel="0" collapsed="false">
      <c r="A435" s="21" t="s">
        <v>21</v>
      </c>
      <c r="B435" s="21" t="s">
        <v>22</v>
      </c>
      <c r="C435" s="22" t="s">
        <v>436</v>
      </c>
      <c r="D435" s="23" t="s">
        <v>437</v>
      </c>
      <c r="E435" s="24" t="s">
        <v>48</v>
      </c>
      <c r="F435" s="24" t="s">
        <v>961</v>
      </c>
      <c r="G435" s="21" t="s">
        <v>1211</v>
      </c>
      <c r="H435" s="28" t="s">
        <v>1212</v>
      </c>
      <c r="I435" s="21" t="n">
        <v>1</v>
      </c>
      <c r="J435" s="25" t="n">
        <v>452.38</v>
      </c>
      <c r="K435" s="24" t="s">
        <v>964</v>
      </c>
      <c r="L435" s="25" t="n">
        <v>370.8</v>
      </c>
      <c r="M435" s="24" t="s">
        <v>902</v>
      </c>
      <c r="N435" s="22" t="n">
        <v>-22</v>
      </c>
      <c r="O435" s="26" t="n">
        <f aca="false">L435*N435</f>
        <v>-8157.6</v>
      </c>
      <c r="P435" s="27" t="n">
        <f aca="false">YEAR(E435)</f>
        <v>2021</v>
      </c>
      <c r="Q435" s="27" t="str">
        <f aca="false">IF(N435&lt;=0,"NO","SI")</f>
        <v>NO</v>
      </c>
    </row>
    <row r="436" customFormat="false" ht="12.8" hidden="false" customHeight="false" outlineLevel="0" collapsed="false">
      <c r="A436" s="21" t="s">
        <v>21</v>
      </c>
      <c r="B436" s="21" t="s">
        <v>22</v>
      </c>
      <c r="C436" s="22" t="s">
        <v>436</v>
      </c>
      <c r="D436" s="23" t="s">
        <v>437</v>
      </c>
      <c r="E436" s="24" t="s">
        <v>48</v>
      </c>
      <c r="F436" s="24" t="s">
        <v>961</v>
      </c>
      <c r="G436" s="21" t="s">
        <v>1213</v>
      </c>
      <c r="H436" s="28" t="s">
        <v>1214</v>
      </c>
      <c r="I436" s="21" t="n">
        <v>1</v>
      </c>
      <c r="J436" s="25" t="n">
        <v>327.8</v>
      </c>
      <c r="K436" s="24" t="s">
        <v>964</v>
      </c>
      <c r="L436" s="25" t="n">
        <v>298</v>
      </c>
      <c r="M436" s="24" t="s">
        <v>902</v>
      </c>
      <c r="N436" s="22" t="n">
        <v>-22</v>
      </c>
      <c r="O436" s="26" t="n">
        <f aca="false">L436*N436</f>
        <v>-6556</v>
      </c>
      <c r="P436" s="27" t="n">
        <f aca="false">YEAR(E436)</f>
        <v>2021</v>
      </c>
      <c r="Q436" s="27" t="str">
        <f aca="false">IF(N436&lt;=0,"NO","SI")</f>
        <v>NO</v>
      </c>
    </row>
    <row r="437" customFormat="false" ht="12.8" hidden="false" customHeight="false" outlineLevel="0" collapsed="false">
      <c r="A437" s="21" t="s">
        <v>21</v>
      </c>
      <c r="B437" s="21" t="s">
        <v>22</v>
      </c>
      <c r="C437" s="22" t="s">
        <v>436</v>
      </c>
      <c r="D437" s="23" t="s">
        <v>437</v>
      </c>
      <c r="E437" s="24" t="s">
        <v>48</v>
      </c>
      <c r="F437" s="24" t="s">
        <v>961</v>
      </c>
      <c r="G437" s="21" t="s">
        <v>1215</v>
      </c>
      <c r="H437" s="28" t="s">
        <v>1216</v>
      </c>
      <c r="I437" s="21" t="n">
        <v>1</v>
      </c>
      <c r="J437" s="25" t="n">
        <v>327.8</v>
      </c>
      <c r="K437" s="24" t="s">
        <v>964</v>
      </c>
      <c r="L437" s="25" t="n">
        <v>298</v>
      </c>
      <c r="M437" s="24" t="s">
        <v>902</v>
      </c>
      <c r="N437" s="22" t="n">
        <v>-22</v>
      </c>
      <c r="O437" s="26" t="n">
        <f aca="false">L437*N437</f>
        <v>-6556</v>
      </c>
      <c r="P437" s="27" t="n">
        <f aca="false">YEAR(E437)</f>
        <v>2021</v>
      </c>
      <c r="Q437" s="27" t="str">
        <f aca="false">IF(N437&lt;=0,"NO","SI")</f>
        <v>NO</v>
      </c>
    </row>
    <row r="438" customFormat="false" ht="12.8" hidden="false" customHeight="false" outlineLevel="0" collapsed="false">
      <c r="A438" s="21" t="s">
        <v>21</v>
      </c>
      <c r="B438" s="21" t="s">
        <v>22</v>
      </c>
      <c r="C438" s="22" t="s">
        <v>436</v>
      </c>
      <c r="D438" s="23" t="s">
        <v>437</v>
      </c>
      <c r="E438" s="24" t="s">
        <v>48</v>
      </c>
      <c r="F438" s="24" t="s">
        <v>961</v>
      </c>
      <c r="G438" s="21" t="s">
        <v>1217</v>
      </c>
      <c r="H438" s="28" t="s">
        <v>1218</v>
      </c>
      <c r="I438" s="21" t="n">
        <v>1</v>
      </c>
      <c r="J438" s="25" t="n">
        <v>686.4</v>
      </c>
      <c r="K438" s="24" t="s">
        <v>964</v>
      </c>
      <c r="L438" s="25" t="n">
        <v>624</v>
      </c>
      <c r="M438" s="24" t="s">
        <v>902</v>
      </c>
      <c r="N438" s="22" t="n">
        <v>-22</v>
      </c>
      <c r="O438" s="26" t="n">
        <f aca="false">L438*N438</f>
        <v>-13728</v>
      </c>
      <c r="P438" s="27" t="n">
        <f aca="false">YEAR(E438)</f>
        <v>2021</v>
      </c>
      <c r="Q438" s="27" t="str">
        <f aca="false">IF(N438&lt;=0,"NO","SI")</f>
        <v>NO</v>
      </c>
    </row>
    <row r="439" customFormat="false" ht="12.8" hidden="false" customHeight="false" outlineLevel="0" collapsed="false">
      <c r="A439" s="21" t="s">
        <v>21</v>
      </c>
      <c r="B439" s="21" t="s">
        <v>22</v>
      </c>
      <c r="C439" s="22" t="s">
        <v>436</v>
      </c>
      <c r="D439" s="23" t="s">
        <v>437</v>
      </c>
      <c r="E439" s="24" t="s">
        <v>48</v>
      </c>
      <c r="F439" s="24" t="s">
        <v>961</v>
      </c>
      <c r="G439" s="21" t="s">
        <v>1219</v>
      </c>
      <c r="H439" s="28" t="s">
        <v>1220</v>
      </c>
      <c r="I439" s="21" t="n">
        <v>1</v>
      </c>
      <c r="J439" s="25" t="n">
        <v>652.74</v>
      </c>
      <c r="K439" s="24" t="s">
        <v>964</v>
      </c>
      <c r="L439" s="25" t="n">
        <v>593.4</v>
      </c>
      <c r="M439" s="24" t="s">
        <v>902</v>
      </c>
      <c r="N439" s="22" t="n">
        <v>-22</v>
      </c>
      <c r="O439" s="26" t="n">
        <f aca="false">L439*N439</f>
        <v>-13054.8</v>
      </c>
      <c r="P439" s="27" t="n">
        <f aca="false">YEAR(E439)</f>
        <v>2021</v>
      </c>
      <c r="Q439" s="27" t="str">
        <f aca="false">IF(N439&lt;=0,"NO","SI")</f>
        <v>NO</v>
      </c>
    </row>
    <row r="440" customFormat="false" ht="12.8" hidden="false" customHeight="false" outlineLevel="0" collapsed="false">
      <c r="A440" s="21" t="s">
        <v>21</v>
      </c>
      <c r="B440" s="21" t="s">
        <v>22</v>
      </c>
      <c r="C440" s="22" t="s">
        <v>436</v>
      </c>
      <c r="D440" s="23" t="s">
        <v>437</v>
      </c>
      <c r="E440" s="24" t="s">
        <v>48</v>
      </c>
      <c r="F440" s="24" t="s">
        <v>961</v>
      </c>
      <c r="G440" s="21" t="s">
        <v>1221</v>
      </c>
      <c r="H440" s="28" t="s">
        <v>1222</v>
      </c>
      <c r="I440" s="21" t="n">
        <v>1</v>
      </c>
      <c r="J440" s="25" t="n">
        <v>114.84</v>
      </c>
      <c r="K440" s="24" t="s">
        <v>964</v>
      </c>
      <c r="L440" s="25" t="n">
        <v>104.4</v>
      </c>
      <c r="M440" s="24" t="s">
        <v>902</v>
      </c>
      <c r="N440" s="22" t="n">
        <v>-22</v>
      </c>
      <c r="O440" s="26" t="n">
        <f aca="false">L440*N440</f>
        <v>-2296.8</v>
      </c>
      <c r="P440" s="27" t="n">
        <f aca="false">YEAR(E440)</f>
        <v>2021</v>
      </c>
      <c r="Q440" s="27" t="str">
        <f aca="false">IF(N440&lt;=0,"NO","SI")</f>
        <v>NO</v>
      </c>
    </row>
    <row r="441" customFormat="false" ht="12.8" hidden="false" customHeight="false" outlineLevel="0" collapsed="false">
      <c r="A441" s="21" t="s">
        <v>21</v>
      </c>
      <c r="B441" s="21" t="s">
        <v>22</v>
      </c>
      <c r="C441" s="22" t="s">
        <v>436</v>
      </c>
      <c r="D441" s="23" t="s">
        <v>437</v>
      </c>
      <c r="E441" s="24" t="s">
        <v>48</v>
      </c>
      <c r="F441" s="24" t="s">
        <v>961</v>
      </c>
      <c r="G441" s="21" t="s">
        <v>1223</v>
      </c>
      <c r="H441" s="28" t="s">
        <v>1224</v>
      </c>
      <c r="I441" s="21" t="n">
        <v>1</v>
      </c>
      <c r="J441" s="25" t="n">
        <v>30.8</v>
      </c>
      <c r="K441" s="24" t="s">
        <v>964</v>
      </c>
      <c r="L441" s="25" t="n">
        <v>28</v>
      </c>
      <c r="M441" s="24" t="s">
        <v>902</v>
      </c>
      <c r="N441" s="22" t="n">
        <v>-22</v>
      </c>
      <c r="O441" s="26" t="n">
        <f aca="false">L441*N441</f>
        <v>-616</v>
      </c>
      <c r="P441" s="27" t="n">
        <f aca="false">YEAR(E441)</f>
        <v>2021</v>
      </c>
      <c r="Q441" s="27" t="str">
        <f aca="false">IF(N441&lt;=0,"NO","SI")</f>
        <v>NO</v>
      </c>
    </row>
    <row r="442" customFormat="false" ht="12.8" hidden="false" customHeight="false" outlineLevel="0" collapsed="false">
      <c r="A442" s="21" t="s">
        <v>21</v>
      </c>
      <c r="B442" s="21" t="s">
        <v>22</v>
      </c>
      <c r="C442" s="22" t="s">
        <v>436</v>
      </c>
      <c r="D442" s="23" t="s">
        <v>437</v>
      </c>
      <c r="E442" s="24" t="s">
        <v>48</v>
      </c>
      <c r="F442" s="24" t="s">
        <v>961</v>
      </c>
      <c r="G442" s="21" t="s">
        <v>1225</v>
      </c>
      <c r="H442" s="28" t="s">
        <v>1226</v>
      </c>
      <c r="I442" s="21" t="n">
        <v>1</v>
      </c>
      <c r="J442" s="25" t="n">
        <v>402.6</v>
      </c>
      <c r="K442" s="24" t="s">
        <v>964</v>
      </c>
      <c r="L442" s="25" t="n">
        <v>330</v>
      </c>
      <c r="M442" s="24" t="s">
        <v>902</v>
      </c>
      <c r="N442" s="22" t="n">
        <v>-22</v>
      </c>
      <c r="O442" s="26" t="n">
        <f aca="false">L442*N442</f>
        <v>-7260</v>
      </c>
      <c r="P442" s="27" t="n">
        <f aca="false">YEAR(E442)</f>
        <v>2021</v>
      </c>
      <c r="Q442" s="27" t="str">
        <f aca="false">IF(N442&lt;=0,"NO","SI")</f>
        <v>NO</v>
      </c>
    </row>
    <row r="443" customFormat="false" ht="12.8" hidden="false" customHeight="false" outlineLevel="0" collapsed="false">
      <c r="A443" s="21" t="s">
        <v>21</v>
      </c>
      <c r="B443" s="21" t="s">
        <v>22</v>
      </c>
      <c r="C443" s="22" t="s">
        <v>446</v>
      </c>
      <c r="D443" s="23" t="s">
        <v>447</v>
      </c>
      <c r="E443" s="24" t="s">
        <v>48</v>
      </c>
      <c r="F443" s="24" t="s">
        <v>961</v>
      </c>
      <c r="G443" s="21" t="s">
        <v>1227</v>
      </c>
      <c r="H443" s="28" t="s">
        <v>1228</v>
      </c>
      <c r="I443" s="21" t="n">
        <v>1</v>
      </c>
      <c r="J443" s="25" t="n">
        <v>732</v>
      </c>
      <c r="K443" s="24" t="s">
        <v>964</v>
      </c>
      <c r="L443" s="25" t="n">
        <v>600</v>
      </c>
      <c r="M443" s="24" t="s">
        <v>902</v>
      </c>
      <c r="N443" s="22" t="n">
        <v>-22</v>
      </c>
      <c r="O443" s="26" t="n">
        <f aca="false">L443*N443</f>
        <v>-13200</v>
      </c>
      <c r="P443" s="27" t="n">
        <f aca="false">YEAR(E443)</f>
        <v>2021</v>
      </c>
      <c r="Q443" s="27" t="str">
        <f aca="false">IF(N443&lt;=0,"NO","SI")</f>
        <v>NO</v>
      </c>
    </row>
    <row r="444" customFormat="false" ht="12.8" hidden="false" customHeight="false" outlineLevel="0" collapsed="false">
      <c r="A444" s="21" t="s">
        <v>21</v>
      </c>
      <c r="B444" s="21" t="s">
        <v>22</v>
      </c>
      <c r="C444" s="22" t="s">
        <v>446</v>
      </c>
      <c r="D444" s="23" t="s">
        <v>447</v>
      </c>
      <c r="E444" s="24" t="s">
        <v>407</v>
      </c>
      <c r="F444" s="24" t="s">
        <v>249</v>
      </c>
      <c r="G444" s="21" t="s">
        <v>1229</v>
      </c>
      <c r="H444" s="28" t="s">
        <v>1230</v>
      </c>
      <c r="I444" s="21" t="n">
        <v>1</v>
      </c>
      <c r="J444" s="25" t="n">
        <v>149.76</v>
      </c>
      <c r="K444" s="24" t="s">
        <v>410</v>
      </c>
      <c r="L444" s="25" t="n">
        <v>144</v>
      </c>
      <c r="M444" s="24" t="s">
        <v>902</v>
      </c>
      <c r="N444" s="22" t="n">
        <v>-25</v>
      </c>
      <c r="O444" s="26" t="n">
        <f aca="false">L444*N444</f>
        <v>-3600</v>
      </c>
      <c r="P444" s="27" t="n">
        <f aca="false">YEAR(E444)</f>
        <v>2021</v>
      </c>
      <c r="Q444" s="27" t="str">
        <f aca="false">IF(N444&lt;=0,"NO","SI")</f>
        <v>NO</v>
      </c>
    </row>
    <row r="445" customFormat="false" ht="12.8" hidden="false" customHeight="false" outlineLevel="0" collapsed="false">
      <c r="A445" s="21" t="s">
        <v>21</v>
      </c>
      <c r="B445" s="21" t="s">
        <v>22</v>
      </c>
      <c r="C445" s="22" t="s">
        <v>446</v>
      </c>
      <c r="D445" s="23" t="s">
        <v>447</v>
      </c>
      <c r="E445" s="24" t="s">
        <v>407</v>
      </c>
      <c r="F445" s="24" t="s">
        <v>249</v>
      </c>
      <c r="G445" s="21" t="s">
        <v>1229</v>
      </c>
      <c r="H445" s="22" t="s">
        <v>1230</v>
      </c>
      <c r="I445" s="21" t="n">
        <v>2</v>
      </c>
      <c r="J445" s="25" t="n">
        <v>602.78</v>
      </c>
      <c r="K445" s="24" t="s">
        <v>410</v>
      </c>
      <c r="L445" s="25" t="n">
        <v>579.6</v>
      </c>
      <c r="M445" s="24" t="s">
        <v>902</v>
      </c>
      <c r="N445" s="22" t="n">
        <v>-25</v>
      </c>
      <c r="O445" s="26" t="n">
        <f aca="false">L445*N445</f>
        <v>-14490</v>
      </c>
      <c r="P445" s="27" t="n">
        <f aca="false">YEAR(E445)</f>
        <v>2021</v>
      </c>
      <c r="Q445" s="27" t="str">
        <f aca="false">IF(N445&lt;=0,"NO","SI")</f>
        <v>NO</v>
      </c>
    </row>
    <row r="446" customFormat="false" ht="12.8" hidden="false" customHeight="false" outlineLevel="0" collapsed="false">
      <c r="A446" s="21" t="s">
        <v>21</v>
      </c>
      <c r="B446" s="21" t="s">
        <v>22</v>
      </c>
      <c r="C446" s="22" t="s">
        <v>1231</v>
      </c>
      <c r="D446" s="23" t="s">
        <v>1232</v>
      </c>
      <c r="E446" s="24" t="s">
        <v>48</v>
      </c>
      <c r="F446" s="24" t="s">
        <v>407</v>
      </c>
      <c r="G446" s="21" t="s">
        <v>1233</v>
      </c>
      <c r="H446" s="22" t="s">
        <v>1234</v>
      </c>
      <c r="I446" s="21" t="n">
        <v>1</v>
      </c>
      <c r="J446" s="25" t="n">
        <v>526.26</v>
      </c>
      <c r="K446" s="24" t="s">
        <v>921</v>
      </c>
      <c r="L446" s="25" t="n">
        <v>478.42</v>
      </c>
      <c r="M446" s="24" t="s">
        <v>902</v>
      </c>
      <c r="N446" s="22" t="n">
        <v>-24</v>
      </c>
      <c r="O446" s="26" t="n">
        <f aca="false">L446*N446</f>
        <v>-11482.08</v>
      </c>
      <c r="P446" s="27" t="n">
        <f aca="false">YEAR(E446)</f>
        <v>2021</v>
      </c>
      <c r="Q446" s="27" t="str">
        <f aca="false">IF(N446&lt;=0,"NO","SI")</f>
        <v>NO</v>
      </c>
    </row>
    <row r="447" customFormat="false" ht="12.8" hidden="false" customHeight="false" outlineLevel="0" collapsed="false">
      <c r="A447" s="21" t="s">
        <v>21</v>
      </c>
      <c r="B447" s="21" t="s">
        <v>22</v>
      </c>
      <c r="C447" s="22" t="s">
        <v>462</v>
      </c>
      <c r="D447" s="23" t="s">
        <v>463</v>
      </c>
      <c r="E447" s="24" t="s">
        <v>36</v>
      </c>
      <c r="F447" s="24" t="s">
        <v>538</v>
      </c>
      <c r="G447" s="21" t="s">
        <v>1235</v>
      </c>
      <c r="H447" s="22" t="s">
        <v>1236</v>
      </c>
      <c r="I447" s="21" t="n">
        <v>1</v>
      </c>
      <c r="J447" s="25" t="n">
        <v>952.56</v>
      </c>
      <c r="K447" s="24" t="s">
        <v>541</v>
      </c>
      <c r="L447" s="25" t="n">
        <v>907.2</v>
      </c>
      <c r="M447" s="24" t="s">
        <v>902</v>
      </c>
      <c r="N447" s="22" t="n">
        <v>-26</v>
      </c>
      <c r="O447" s="26" t="n">
        <f aca="false">L447*N447</f>
        <v>-23587.2</v>
      </c>
      <c r="P447" s="27" t="n">
        <f aca="false">YEAR(E447)</f>
        <v>2021</v>
      </c>
      <c r="Q447" s="27" t="str">
        <f aca="false">IF(N447&lt;=0,"NO","SI")</f>
        <v>NO</v>
      </c>
    </row>
    <row r="448" customFormat="false" ht="12.8" hidden="false" customHeight="false" outlineLevel="0" collapsed="false">
      <c r="A448" s="21" t="s">
        <v>21</v>
      </c>
      <c r="B448" s="21" t="s">
        <v>22</v>
      </c>
      <c r="C448" s="22" t="s">
        <v>466</v>
      </c>
      <c r="D448" s="23" t="s">
        <v>467</v>
      </c>
      <c r="E448" s="24" t="s">
        <v>278</v>
      </c>
      <c r="F448" s="24" t="s">
        <v>249</v>
      </c>
      <c r="G448" s="21" t="s">
        <v>1237</v>
      </c>
      <c r="H448" s="28" t="s">
        <v>1238</v>
      </c>
      <c r="I448" s="21" t="n">
        <v>1</v>
      </c>
      <c r="J448" s="25" t="n">
        <v>308.98</v>
      </c>
      <c r="K448" s="24" t="s">
        <v>410</v>
      </c>
      <c r="L448" s="25" t="n">
        <v>280.89</v>
      </c>
      <c r="M448" s="24" t="s">
        <v>902</v>
      </c>
      <c r="N448" s="22" t="n">
        <v>-25</v>
      </c>
      <c r="O448" s="26" t="n">
        <f aca="false">L448*N448</f>
        <v>-7022.25</v>
      </c>
      <c r="P448" s="27" t="n">
        <f aca="false">YEAR(E448)</f>
        <v>2021</v>
      </c>
      <c r="Q448" s="27" t="str">
        <f aca="false">IF(N448&lt;=0,"NO","SI")</f>
        <v>NO</v>
      </c>
    </row>
    <row r="449" customFormat="false" ht="12.8" hidden="false" customHeight="false" outlineLevel="0" collapsed="false">
      <c r="A449" s="21" t="s">
        <v>21</v>
      </c>
      <c r="B449" s="21" t="s">
        <v>22</v>
      </c>
      <c r="C449" s="22" t="s">
        <v>466</v>
      </c>
      <c r="D449" s="23" t="s">
        <v>467</v>
      </c>
      <c r="E449" s="24" t="s">
        <v>278</v>
      </c>
      <c r="F449" s="24" t="s">
        <v>249</v>
      </c>
      <c r="G449" s="21" t="s">
        <v>1237</v>
      </c>
      <c r="H449" s="28" t="s">
        <v>1238</v>
      </c>
      <c r="I449" s="21" t="n">
        <v>2</v>
      </c>
      <c r="J449" s="25" t="n">
        <v>0.01</v>
      </c>
      <c r="K449" s="24" t="s">
        <v>410</v>
      </c>
      <c r="L449" s="25" t="n">
        <v>0.01</v>
      </c>
      <c r="M449" s="24" t="s">
        <v>902</v>
      </c>
      <c r="N449" s="22" t="n">
        <v>-25</v>
      </c>
      <c r="O449" s="26" t="n">
        <f aca="false">L449*N449</f>
        <v>-0.25</v>
      </c>
      <c r="P449" s="27" t="n">
        <f aca="false">YEAR(E449)</f>
        <v>2021</v>
      </c>
      <c r="Q449" s="27" t="str">
        <f aca="false">IF(N449&lt;=0,"NO","SI")</f>
        <v>NO</v>
      </c>
    </row>
    <row r="450" customFormat="false" ht="12.8" hidden="false" customHeight="false" outlineLevel="0" collapsed="false">
      <c r="A450" s="21" t="s">
        <v>21</v>
      </c>
      <c r="B450" s="21" t="s">
        <v>22</v>
      </c>
      <c r="C450" s="22" t="s">
        <v>1239</v>
      </c>
      <c r="D450" s="23" t="s">
        <v>1240</v>
      </c>
      <c r="E450" s="24" t="s">
        <v>270</v>
      </c>
      <c r="F450" s="24" t="s">
        <v>249</v>
      </c>
      <c r="G450" s="21" t="s">
        <v>1241</v>
      </c>
      <c r="H450" s="28" t="s">
        <v>1242</v>
      </c>
      <c r="I450" s="21" t="n">
        <v>1</v>
      </c>
      <c r="J450" s="25" t="n">
        <v>18547.42</v>
      </c>
      <c r="K450" s="24" t="s">
        <v>410</v>
      </c>
      <c r="L450" s="25" t="n">
        <v>15202.8</v>
      </c>
      <c r="M450" s="24" t="s">
        <v>902</v>
      </c>
      <c r="N450" s="22" t="n">
        <v>-25</v>
      </c>
      <c r="O450" s="26" t="n">
        <f aca="false">L450*N450</f>
        <v>-380070</v>
      </c>
      <c r="P450" s="27" t="n">
        <f aca="false">YEAR(E450)</f>
        <v>2021</v>
      </c>
      <c r="Q450" s="27" t="str">
        <f aca="false">IF(N450&lt;=0,"NO","SI")</f>
        <v>NO</v>
      </c>
    </row>
    <row r="451" customFormat="false" ht="12.8" hidden="false" customHeight="false" outlineLevel="0" collapsed="false">
      <c r="A451" s="21" t="s">
        <v>21</v>
      </c>
      <c r="B451" s="21" t="s">
        <v>22</v>
      </c>
      <c r="C451" s="22" t="s">
        <v>1243</v>
      </c>
      <c r="D451" s="23" t="s">
        <v>1244</v>
      </c>
      <c r="E451" s="24" t="s">
        <v>48</v>
      </c>
      <c r="F451" s="24" t="s">
        <v>407</v>
      </c>
      <c r="G451" s="21" t="s">
        <v>1245</v>
      </c>
      <c r="H451" s="28" t="s">
        <v>1246</v>
      </c>
      <c r="I451" s="21" t="n">
        <v>1</v>
      </c>
      <c r="J451" s="25" t="n">
        <v>42.7</v>
      </c>
      <c r="K451" s="24" t="s">
        <v>921</v>
      </c>
      <c r="L451" s="25" t="n">
        <v>35</v>
      </c>
      <c r="M451" s="24" t="s">
        <v>902</v>
      </c>
      <c r="N451" s="22" t="n">
        <v>-24</v>
      </c>
      <c r="O451" s="26" t="n">
        <f aca="false">L451*N451</f>
        <v>-840</v>
      </c>
      <c r="P451" s="27" t="n">
        <f aca="false">YEAR(E451)</f>
        <v>2021</v>
      </c>
      <c r="Q451" s="27" t="str">
        <f aca="false">IF(N451&lt;=0,"NO","SI")</f>
        <v>NO</v>
      </c>
    </row>
    <row r="452" customFormat="false" ht="12.8" hidden="false" customHeight="false" outlineLevel="0" collapsed="false">
      <c r="A452" s="21" t="s">
        <v>21</v>
      </c>
      <c r="B452" s="21" t="s">
        <v>22</v>
      </c>
      <c r="C452" s="22" t="s">
        <v>506</v>
      </c>
      <c r="D452" s="23" t="s">
        <v>507</v>
      </c>
      <c r="E452" s="24" t="s">
        <v>249</v>
      </c>
      <c r="F452" s="24" t="s">
        <v>538</v>
      </c>
      <c r="G452" s="21" t="s">
        <v>1247</v>
      </c>
      <c r="H452" s="28" t="s">
        <v>1248</v>
      </c>
      <c r="I452" s="21" t="n">
        <v>1</v>
      </c>
      <c r="J452" s="25" t="n">
        <v>230.58</v>
      </c>
      <c r="K452" s="24" t="s">
        <v>541</v>
      </c>
      <c r="L452" s="25" t="n">
        <v>219.6</v>
      </c>
      <c r="M452" s="24" t="s">
        <v>902</v>
      </c>
      <c r="N452" s="22" t="n">
        <v>-26</v>
      </c>
      <c r="O452" s="26" t="n">
        <f aca="false">L452*N452</f>
        <v>-5709.6</v>
      </c>
      <c r="P452" s="27" t="n">
        <f aca="false">YEAR(E452)</f>
        <v>2021</v>
      </c>
      <c r="Q452" s="27" t="str">
        <f aca="false">IF(N452&lt;=0,"NO","SI")</f>
        <v>NO</v>
      </c>
    </row>
    <row r="453" customFormat="false" ht="12.8" hidden="false" customHeight="false" outlineLevel="0" collapsed="false">
      <c r="A453" s="21" t="s">
        <v>21</v>
      </c>
      <c r="B453" s="21" t="s">
        <v>22</v>
      </c>
      <c r="C453" s="22" t="s">
        <v>1249</v>
      </c>
      <c r="D453" s="23" t="s">
        <v>1250</v>
      </c>
      <c r="E453" s="24" t="s">
        <v>407</v>
      </c>
      <c r="F453" s="24" t="s">
        <v>407</v>
      </c>
      <c r="G453" s="21" t="s">
        <v>1251</v>
      </c>
      <c r="H453" s="28" t="s">
        <v>1252</v>
      </c>
      <c r="I453" s="21" t="n">
        <v>1</v>
      </c>
      <c r="J453" s="25" t="n">
        <v>173.73</v>
      </c>
      <c r="K453" s="24" t="s">
        <v>921</v>
      </c>
      <c r="L453" s="25" t="n">
        <v>142.4</v>
      </c>
      <c r="M453" s="24" t="s">
        <v>902</v>
      </c>
      <c r="N453" s="22" t="n">
        <v>-24</v>
      </c>
      <c r="O453" s="26" t="n">
        <f aca="false">L453*N453</f>
        <v>-3417.6</v>
      </c>
      <c r="P453" s="27" t="n">
        <f aca="false">YEAR(E453)</f>
        <v>2021</v>
      </c>
      <c r="Q453" s="27" t="str">
        <f aca="false">IF(N453&lt;=0,"NO","SI")</f>
        <v>NO</v>
      </c>
    </row>
    <row r="454" customFormat="false" ht="12.8" hidden="false" customHeight="false" outlineLevel="0" collapsed="false">
      <c r="A454" s="21" t="s">
        <v>21</v>
      </c>
      <c r="B454" s="21" t="s">
        <v>22</v>
      </c>
      <c r="C454" s="22" t="s">
        <v>1253</v>
      </c>
      <c r="D454" s="23" t="s">
        <v>1254</v>
      </c>
      <c r="E454" s="24" t="s">
        <v>48</v>
      </c>
      <c r="F454" s="24" t="s">
        <v>961</v>
      </c>
      <c r="G454" s="21" t="s">
        <v>1255</v>
      </c>
      <c r="H454" s="22" t="s">
        <v>1256</v>
      </c>
      <c r="I454" s="21" t="n">
        <v>1</v>
      </c>
      <c r="J454" s="25" t="n">
        <v>1837</v>
      </c>
      <c r="K454" s="24" t="s">
        <v>964</v>
      </c>
      <c r="L454" s="25" t="n">
        <v>1670</v>
      </c>
      <c r="M454" s="24" t="s">
        <v>902</v>
      </c>
      <c r="N454" s="22" t="n">
        <v>-22</v>
      </c>
      <c r="O454" s="26" t="n">
        <f aca="false">L454*N454</f>
        <v>-36740</v>
      </c>
      <c r="P454" s="27" t="n">
        <f aca="false">YEAR(E454)</f>
        <v>2021</v>
      </c>
      <c r="Q454" s="27" t="str">
        <f aca="false">IF(N454&lt;=0,"NO","SI")</f>
        <v>NO</v>
      </c>
    </row>
    <row r="455" customFormat="false" ht="12.8" hidden="false" customHeight="false" outlineLevel="0" collapsed="false">
      <c r="A455" s="21" t="s">
        <v>21</v>
      </c>
      <c r="B455" s="21" t="s">
        <v>729</v>
      </c>
      <c r="C455" s="22" t="s">
        <v>1257</v>
      </c>
      <c r="D455" s="23" t="s">
        <v>1258</v>
      </c>
      <c r="E455" s="24" t="s">
        <v>249</v>
      </c>
      <c r="F455" s="24" t="s">
        <v>538</v>
      </c>
      <c r="G455" s="21" t="s">
        <v>1259</v>
      </c>
      <c r="H455" s="28" t="s">
        <v>1260</v>
      </c>
      <c r="I455" s="21" t="n">
        <v>1</v>
      </c>
      <c r="J455" s="25" t="n">
        <v>108.16</v>
      </c>
      <c r="K455" s="24" t="s">
        <v>541</v>
      </c>
      <c r="L455" s="25" t="n">
        <v>104</v>
      </c>
      <c r="M455" s="24" t="s">
        <v>902</v>
      </c>
      <c r="N455" s="22" t="n">
        <v>-26</v>
      </c>
      <c r="O455" s="26" t="n">
        <f aca="false">L455*N455</f>
        <v>-2704</v>
      </c>
      <c r="P455" s="27" t="n">
        <f aca="false">YEAR(E455)</f>
        <v>2021</v>
      </c>
      <c r="Q455" s="27" t="str">
        <f aca="false">IF(N455&lt;=0,"NO","SI")</f>
        <v>NO</v>
      </c>
    </row>
    <row r="456" customFormat="false" ht="12.8" hidden="false" customHeight="false" outlineLevel="0" collapsed="false">
      <c r="A456" s="21" t="s">
        <v>21</v>
      </c>
      <c r="B456" s="21" t="s">
        <v>729</v>
      </c>
      <c r="C456" s="22" t="s">
        <v>1257</v>
      </c>
      <c r="D456" s="23" t="s">
        <v>1258</v>
      </c>
      <c r="E456" s="24" t="s">
        <v>249</v>
      </c>
      <c r="F456" s="24" t="s">
        <v>538</v>
      </c>
      <c r="G456" s="21" t="s">
        <v>1261</v>
      </c>
      <c r="H456" s="28" t="s">
        <v>1262</v>
      </c>
      <c r="I456" s="21" t="n">
        <v>1</v>
      </c>
      <c r="J456" s="25" t="n">
        <v>108.16</v>
      </c>
      <c r="K456" s="24" t="s">
        <v>541</v>
      </c>
      <c r="L456" s="25" t="n">
        <v>104</v>
      </c>
      <c r="M456" s="24" t="s">
        <v>902</v>
      </c>
      <c r="N456" s="22" t="n">
        <v>-26</v>
      </c>
      <c r="O456" s="26" t="n">
        <f aca="false">L456*N456</f>
        <v>-2704</v>
      </c>
      <c r="P456" s="27" t="n">
        <f aca="false">YEAR(E456)</f>
        <v>2021</v>
      </c>
      <c r="Q456" s="27" t="str">
        <f aca="false">IF(N456&lt;=0,"NO","SI")</f>
        <v>NO</v>
      </c>
    </row>
    <row r="457" customFormat="false" ht="12.8" hidden="false" customHeight="false" outlineLevel="0" collapsed="false">
      <c r="A457" s="21" t="s">
        <v>21</v>
      </c>
      <c r="B457" s="21" t="s">
        <v>729</v>
      </c>
      <c r="C457" s="22" t="s">
        <v>1257</v>
      </c>
      <c r="D457" s="23" t="s">
        <v>1258</v>
      </c>
      <c r="E457" s="24" t="s">
        <v>249</v>
      </c>
      <c r="F457" s="24" t="s">
        <v>538</v>
      </c>
      <c r="G457" s="21" t="s">
        <v>1263</v>
      </c>
      <c r="H457" s="28" t="s">
        <v>1264</v>
      </c>
      <c r="I457" s="21" t="n">
        <v>1</v>
      </c>
      <c r="J457" s="25" t="n">
        <v>216.32</v>
      </c>
      <c r="K457" s="24" t="s">
        <v>541</v>
      </c>
      <c r="L457" s="25" t="n">
        <v>208</v>
      </c>
      <c r="M457" s="24" t="s">
        <v>902</v>
      </c>
      <c r="N457" s="22" t="n">
        <v>-26</v>
      </c>
      <c r="O457" s="26" t="n">
        <f aca="false">L457*N457</f>
        <v>-5408</v>
      </c>
      <c r="P457" s="27" t="n">
        <f aca="false">YEAR(E457)</f>
        <v>2021</v>
      </c>
      <c r="Q457" s="27" t="str">
        <f aca="false">IF(N457&lt;=0,"NO","SI")</f>
        <v>NO</v>
      </c>
    </row>
    <row r="458" customFormat="false" ht="12.8" hidden="false" customHeight="false" outlineLevel="0" collapsed="false">
      <c r="A458" s="21" t="s">
        <v>21</v>
      </c>
      <c r="B458" s="21" t="s">
        <v>22</v>
      </c>
      <c r="C458" s="22" t="s">
        <v>1265</v>
      </c>
      <c r="D458" s="23" t="s">
        <v>1266</v>
      </c>
      <c r="E458" s="24" t="s">
        <v>1267</v>
      </c>
      <c r="F458" s="24" t="s">
        <v>538</v>
      </c>
      <c r="G458" s="21" t="s">
        <v>1268</v>
      </c>
      <c r="H458" s="28" t="s">
        <v>1269</v>
      </c>
      <c r="I458" s="21" t="n">
        <v>1</v>
      </c>
      <c r="J458" s="25" t="n">
        <v>1557.5</v>
      </c>
      <c r="K458" s="24" t="s">
        <v>541</v>
      </c>
      <c r="L458" s="25" t="n">
        <v>1497.6</v>
      </c>
      <c r="M458" s="24" t="s">
        <v>902</v>
      </c>
      <c r="N458" s="22" t="n">
        <v>-26</v>
      </c>
      <c r="O458" s="26" t="n">
        <f aca="false">L458*N458</f>
        <v>-38937.6</v>
      </c>
      <c r="P458" s="27" t="n">
        <f aca="false">YEAR(E458)</f>
        <v>2021</v>
      </c>
      <c r="Q458" s="27" t="str">
        <f aca="false">IF(N458&lt;=0,"NO","SI")</f>
        <v>NO</v>
      </c>
    </row>
    <row r="459" customFormat="false" ht="12.8" hidden="false" customHeight="false" outlineLevel="0" collapsed="false">
      <c r="A459" s="21" t="s">
        <v>21</v>
      </c>
      <c r="B459" s="21" t="s">
        <v>22</v>
      </c>
      <c r="C459" s="22" t="s">
        <v>1270</v>
      </c>
      <c r="D459" s="23" t="s">
        <v>1271</v>
      </c>
      <c r="E459" s="24" t="s">
        <v>249</v>
      </c>
      <c r="F459" s="24" t="s">
        <v>249</v>
      </c>
      <c r="G459" s="21" t="s">
        <v>1272</v>
      </c>
      <c r="H459" s="28" t="s">
        <v>1273</v>
      </c>
      <c r="I459" s="21" t="n">
        <v>1</v>
      </c>
      <c r="J459" s="25" t="n">
        <v>399.96</v>
      </c>
      <c r="K459" s="24" t="s">
        <v>410</v>
      </c>
      <c r="L459" s="25" t="n">
        <v>363.6</v>
      </c>
      <c r="M459" s="24" t="s">
        <v>902</v>
      </c>
      <c r="N459" s="22" t="n">
        <v>-25</v>
      </c>
      <c r="O459" s="26" t="n">
        <f aca="false">L459*N459</f>
        <v>-9090</v>
      </c>
      <c r="P459" s="27" t="n">
        <f aca="false">YEAR(E459)</f>
        <v>2021</v>
      </c>
      <c r="Q459" s="27" t="str">
        <f aca="false">IF(N459&lt;=0,"NO","SI")</f>
        <v>NO</v>
      </c>
    </row>
    <row r="460" customFormat="false" ht="12.8" hidden="false" customHeight="false" outlineLevel="0" collapsed="false">
      <c r="A460" s="21" t="s">
        <v>21</v>
      </c>
      <c r="B460" s="21" t="s">
        <v>22</v>
      </c>
      <c r="C460" s="22" t="s">
        <v>1274</v>
      </c>
      <c r="D460" s="23" t="s">
        <v>1275</v>
      </c>
      <c r="E460" s="24" t="s">
        <v>407</v>
      </c>
      <c r="F460" s="24" t="s">
        <v>407</v>
      </c>
      <c r="G460" s="21" t="s">
        <v>1276</v>
      </c>
      <c r="H460" s="28" t="s">
        <v>1277</v>
      </c>
      <c r="I460" s="21" t="n">
        <v>1</v>
      </c>
      <c r="J460" s="25" t="n">
        <v>924</v>
      </c>
      <c r="K460" s="24" t="s">
        <v>921</v>
      </c>
      <c r="L460" s="25" t="n">
        <v>840</v>
      </c>
      <c r="M460" s="24" t="s">
        <v>902</v>
      </c>
      <c r="N460" s="22" t="n">
        <v>-24</v>
      </c>
      <c r="O460" s="26" t="n">
        <f aca="false">L460*N460</f>
        <v>-20160</v>
      </c>
      <c r="P460" s="27" t="n">
        <f aca="false">YEAR(E460)</f>
        <v>2021</v>
      </c>
      <c r="Q460" s="27" t="str">
        <f aca="false">IF(N460&lt;=0,"NO","SI")</f>
        <v>NO</v>
      </c>
    </row>
    <row r="461" customFormat="false" ht="12.8" hidden="false" customHeight="false" outlineLevel="0" collapsed="false">
      <c r="A461" s="21" t="s">
        <v>21</v>
      </c>
      <c r="B461" s="21" t="s">
        <v>22</v>
      </c>
      <c r="C461" s="22" t="s">
        <v>1274</v>
      </c>
      <c r="D461" s="23" t="s">
        <v>1275</v>
      </c>
      <c r="E461" s="24" t="s">
        <v>407</v>
      </c>
      <c r="F461" s="24" t="s">
        <v>407</v>
      </c>
      <c r="G461" s="21" t="s">
        <v>1276</v>
      </c>
      <c r="H461" s="28" t="s">
        <v>1277</v>
      </c>
      <c r="I461" s="21" t="n">
        <v>2</v>
      </c>
      <c r="J461" s="25" t="n">
        <v>0.01</v>
      </c>
      <c r="K461" s="24" t="s">
        <v>921</v>
      </c>
      <c r="L461" s="25" t="n">
        <v>0.01</v>
      </c>
      <c r="M461" s="24" t="s">
        <v>902</v>
      </c>
      <c r="N461" s="22" t="n">
        <v>-24</v>
      </c>
      <c r="O461" s="26" t="n">
        <f aca="false">L461*N461</f>
        <v>-0.24</v>
      </c>
      <c r="P461" s="27" t="n">
        <f aca="false">YEAR(E461)</f>
        <v>2021</v>
      </c>
      <c r="Q461" s="27" t="str">
        <f aca="false">IF(N461&lt;=0,"NO","SI")</f>
        <v>NO</v>
      </c>
    </row>
    <row r="462" customFormat="false" ht="12.8" hidden="false" customHeight="false" outlineLevel="0" collapsed="false">
      <c r="A462" s="21" t="s">
        <v>21</v>
      </c>
      <c r="B462" s="21" t="s">
        <v>729</v>
      </c>
      <c r="C462" s="22" t="s">
        <v>1278</v>
      </c>
      <c r="D462" s="23" t="s">
        <v>1279</v>
      </c>
      <c r="E462" s="24" t="s">
        <v>219</v>
      </c>
      <c r="F462" s="24" t="s">
        <v>186</v>
      </c>
      <c r="G462" s="21" t="s">
        <v>1280</v>
      </c>
      <c r="H462" s="28" t="s">
        <v>1281</v>
      </c>
      <c r="I462" s="21" t="n">
        <v>1</v>
      </c>
      <c r="J462" s="25" t="n">
        <v>5474.99</v>
      </c>
      <c r="K462" s="24" t="s">
        <v>964</v>
      </c>
      <c r="L462" s="25" t="n">
        <v>4487.7</v>
      </c>
      <c r="M462" s="24" t="s">
        <v>902</v>
      </c>
      <c r="N462" s="22" t="n">
        <v>-22</v>
      </c>
      <c r="O462" s="26" t="n">
        <f aca="false">L462*N462</f>
        <v>-98729.4</v>
      </c>
      <c r="P462" s="27" t="n">
        <f aca="false">YEAR(E462)</f>
        <v>2021</v>
      </c>
      <c r="Q462" s="27" t="str">
        <f aca="false">IF(N462&lt;=0,"NO","SI")</f>
        <v>NO</v>
      </c>
    </row>
    <row r="463" customFormat="false" ht="12.8" hidden="false" customHeight="false" outlineLevel="0" collapsed="false">
      <c r="A463" s="21" t="s">
        <v>21</v>
      </c>
      <c r="B463" s="21" t="s">
        <v>22</v>
      </c>
      <c r="C463" s="22" t="s">
        <v>1282</v>
      </c>
      <c r="D463" s="23" t="s">
        <v>1283</v>
      </c>
      <c r="E463" s="24" t="s">
        <v>249</v>
      </c>
      <c r="F463" s="24" t="s">
        <v>249</v>
      </c>
      <c r="G463" s="21" t="s">
        <v>1284</v>
      </c>
      <c r="H463" s="22" t="s">
        <v>1285</v>
      </c>
      <c r="I463" s="21" t="n">
        <v>1</v>
      </c>
      <c r="J463" s="25" t="n">
        <v>280.91</v>
      </c>
      <c r="K463" s="24" t="s">
        <v>410</v>
      </c>
      <c r="L463" s="25" t="n">
        <v>230.25</v>
      </c>
      <c r="M463" s="24" t="s">
        <v>902</v>
      </c>
      <c r="N463" s="22" t="n">
        <v>-25</v>
      </c>
      <c r="O463" s="26" t="n">
        <f aca="false">L463*N463</f>
        <v>-5756.25</v>
      </c>
      <c r="P463" s="27" t="n">
        <f aca="false">YEAR(E463)</f>
        <v>2021</v>
      </c>
      <c r="Q463" s="27" t="str">
        <f aca="false">IF(N463&lt;=0,"NO","SI")</f>
        <v>NO</v>
      </c>
    </row>
    <row r="464" customFormat="false" ht="12.8" hidden="false" customHeight="false" outlineLevel="0" collapsed="false">
      <c r="A464" s="21" t="s">
        <v>21</v>
      </c>
      <c r="B464" s="21" t="s">
        <v>22</v>
      </c>
      <c r="C464" s="22" t="s">
        <v>516</v>
      </c>
      <c r="D464" s="23" t="s">
        <v>517</v>
      </c>
      <c r="E464" s="24" t="s">
        <v>407</v>
      </c>
      <c r="F464" s="24" t="s">
        <v>249</v>
      </c>
      <c r="G464" s="21" t="s">
        <v>1286</v>
      </c>
      <c r="H464" s="22" t="s">
        <v>1287</v>
      </c>
      <c r="I464" s="21" t="n">
        <v>1</v>
      </c>
      <c r="J464" s="25" t="n">
        <v>14963.3</v>
      </c>
      <c r="K464" s="24" t="s">
        <v>410</v>
      </c>
      <c r="L464" s="25" t="n">
        <v>13603</v>
      </c>
      <c r="M464" s="24" t="s">
        <v>902</v>
      </c>
      <c r="N464" s="22" t="n">
        <v>-25</v>
      </c>
      <c r="O464" s="26" t="n">
        <f aca="false">L464*N464</f>
        <v>-340075</v>
      </c>
      <c r="P464" s="27" t="n">
        <f aca="false">YEAR(E464)</f>
        <v>2021</v>
      </c>
      <c r="Q464" s="27" t="str">
        <f aca="false">IF(N464&lt;=0,"NO","SI")</f>
        <v>NO</v>
      </c>
    </row>
    <row r="465" customFormat="false" ht="12.8" hidden="false" customHeight="false" outlineLevel="0" collapsed="false">
      <c r="A465" s="21" t="s">
        <v>21</v>
      </c>
      <c r="B465" s="21" t="s">
        <v>22</v>
      </c>
      <c r="C465" s="22" t="s">
        <v>516</v>
      </c>
      <c r="D465" s="23" t="s">
        <v>517</v>
      </c>
      <c r="E465" s="24" t="s">
        <v>407</v>
      </c>
      <c r="F465" s="24" t="s">
        <v>249</v>
      </c>
      <c r="G465" s="21" t="s">
        <v>1288</v>
      </c>
      <c r="H465" s="22" t="s">
        <v>1289</v>
      </c>
      <c r="I465" s="21" t="n">
        <v>1</v>
      </c>
      <c r="J465" s="25" t="n">
        <v>5611.16</v>
      </c>
      <c r="K465" s="24" t="s">
        <v>410</v>
      </c>
      <c r="L465" s="25" t="n">
        <v>5101.05</v>
      </c>
      <c r="M465" s="24" t="s">
        <v>902</v>
      </c>
      <c r="N465" s="22" t="n">
        <v>-25</v>
      </c>
      <c r="O465" s="26" t="n">
        <f aca="false">L465*N465</f>
        <v>-127526.25</v>
      </c>
      <c r="P465" s="27" t="n">
        <f aca="false">YEAR(E465)</f>
        <v>2021</v>
      </c>
      <c r="Q465" s="27" t="str">
        <f aca="false">IF(N465&lt;=0,"NO","SI")</f>
        <v>NO</v>
      </c>
    </row>
    <row r="466" customFormat="false" ht="12.8" hidden="false" customHeight="false" outlineLevel="0" collapsed="false">
      <c r="A466" s="21" t="s">
        <v>21</v>
      </c>
      <c r="B466" s="21" t="s">
        <v>22</v>
      </c>
      <c r="C466" s="22" t="s">
        <v>516</v>
      </c>
      <c r="D466" s="23" t="s">
        <v>517</v>
      </c>
      <c r="E466" s="24" t="s">
        <v>249</v>
      </c>
      <c r="F466" s="24" t="s">
        <v>538</v>
      </c>
      <c r="G466" s="21" t="s">
        <v>1290</v>
      </c>
      <c r="H466" s="28" t="s">
        <v>1291</v>
      </c>
      <c r="I466" s="21" t="n">
        <v>1</v>
      </c>
      <c r="J466" s="25" t="n">
        <v>3914.4</v>
      </c>
      <c r="K466" s="24" t="s">
        <v>541</v>
      </c>
      <c r="L466" s="25" t="n">
        <v>3558.54</v>
      </c>
      <c r="M466" s="24" t="s">
        <v>902</v>
      </c>
      <c r="N466" s="22" t="n">
        <v>-26</v>
      </c>
      <c r="O466" s="26" t="n">
        <f aca="false">L466*N466</f>
        <v>-92522.04</v>
      </c>
      <c r="P466" s="27" t="n">
        <f aca="false">YEAR(E466)</f>
        <v>2021</v>
      </c>
      <c r="Q466" s="27" t="str">
        <f aca="false">IF(N466&lt;=0,"NO","SI")</f>
        <v>NO</v>
      </c>
    </row>
    <row r="467" customFormat="false" ht="12.8" hidden="false" customHeight="false" outlineLevel="0" collapsed="false">
      <c r="A467" s="21" t="s">
        <v>21</v>
      </c>
      <c r="B467" s="21" t="s">
        <v>22</v>
      </c>
      <c r="C467" s="22" t="s">
        <v>516</v>
      </c>
      <c r="D467" s="23" t="s">
        <v>517</v>
      </c>
      <c r="E467" s="24" t="s">
        <v>249</v>
      </c>
      <c r="F467" s="24" t="s">
        <v>538</v>
      </c>
      <c r="G467" s="21" t="s">
        <v>1290</v>
      </c>
      <c r="H467" s="28" t="s">
        <v>1291</v>
      </c>
      <c r="I467" s="21" t="n">
        <v>2</v>
      </c>
      <c r="J467" s="25" t="n">
        <v>0.01</v>
      </c>
      <c r="K467" s="24" t="s">
        <v>541</v>
      </c>
      <c r="L467" s="25" t="n">
        <v>0.01</v>
      </c>
      <c r="M467" s="24" t="s">
        <v>902</v>
      </c>
      <c r="N467" s="22" t="n">
        <v>-26</v>
      </c>
      <c r="O467" s="26" t="n">
        <f aca="false">L467*N467</f>
        <v>-0.26</v>
      </c>
      <c r="P467" s="27" t="n">
        <f aca="false">YEAR(E467)</f>
        <v>2021</v>
      </c>
      <c r="Q467" s="27" t="str">
        <f aca="false">IF(N467&lt;=0,"NO","SI")</f>
        <v>NO</v>
      </c>
    </row>
    <row r="468" customFormat="false" ht="12.8" hidden="false" customHeight="false" outlineLevel="0" collapsed="false">
      <c r="A468" s="21" t="s">
        <v>21</v>
      </c>
      <c r="B468" s="21" t="s">
        <v>22</v>
      </c>
      <c r="C468" s="22" t="s">
        <v>516</v>
      </c>
      <c r="D468" s="23" t="s">
        <v>517</v>
      </c>
      <c r="E468" s="24" t="s">
        <v>249</v>
      </c>
      <c r="F468" s="24" t="s">
        <v>538</v>
      </c>
      <c r="G468" s="21" t="s">
        <v>1292</v>
      </c>
      <c r="H468" s="28" t="s">
        <v>1293</v>
      </c>
      <c r="I468" s="21" t="n">
        <v>1</v>
      </c>
      <c r="J468" s="25" t="n">
        <v>660</v>
      </c>
      <c r="K468" s="24" t="s">
        <v>541</v>
      </c>
      <c r="L468" s="25" t="n">
        <v>600</v>
      </c>
      <c r="M468" s="24" t="s">
        <v>902</v>
      </c>
      <c r="N468" s="22" t="n">
        <v>-26</v>
      </c>
      <c r="O468" s="26" t="n">
        <f aca="false">L468*N468</f>
        <v>-15600</v>
      </c>
      <c r="P468" s="27" t="n">
        <f aca="false">YEAR(E468)</f>
        <v>2021</v>
      </c>
      <c r="Q468" s="27" t="str">
        <f aca="false">IF(N468&lt;=0,"NO","SI")</f>
        <v>NO</v>
      </c>
    </row>
    <row r="469" customFormat="false" ht="12.8" hidden="false" customHeight="false" outlineLevel="0" collapsed="false">
      <c r="A469" s="21" t="s">
        <v>21</v>
      </c>
      <c r="B469" s="21" t="s">
        <v>22</v>
      </c>
      <c r="C469" s="22" t="s">
        <v>516</v>
      </c>
      <c r="D469" s="23" t="s">
        <v>517</v>
      </c>
      <c r="E469" s="24" t="s">
        <v>249</v>
      </c>
      <c r="F469" s="24" t="s">
        <v>538</v>
      </c>
      <c r="G469" s="21" t="s">
        <v>1294</v>
      </c>
      <c r="H469" s="28" t="s">
        <v>1295</v>
      </c>
      <c r="I469" s="21" t="n">
        <v>1</v>
      </c>
      <c r="J469" s="25" t="n">
        <v>4780.16</v>
      </c>
      <c r="K469" s="24" t="s">
        <v>541</v>
      </c>
      <c r="L469" s="25" t="n">
        <v>4345.6</v>
      </c>
      <c r="M469" s="24" t="s">
        <v>902</v>
      </c>
      <c r="N469" s="22" t="n">
        <v>-26</v>
      </c>
      <c r="O469" s="26" t="n">
        <f aca="false">L469*N469</f>
        <v>-112985.6</v>
      </c>
      <c r="P469" s="27" t="n">
        <f aca="false">YEAR(E469)</f>
        <v>2021</v>
      </c>
      <c r="Q469" s="27" t="str">
        <f aca="false">IF(N469&lt;=0,"NO","SI")</f>
        <v>NO</v>
      </c>
    </row>
    <row r="470" customFormat="false" ht="12.8" hidden="false" customHeight="false" outlineLevel="0" collapsed="false">
      <c r="A470" s="21" t="s">
        <v>21</v>
      </c>
      <c r="B470" s="21" t="s">
        <v>22</v>
      </c>
      <c r="C470" s="22" t="s">
        <v>528</v>
      </c>
      <c r="D470" s="23" t="s">
        <v>529</v>
      </c>
      <c r="E470" s="24" t="s">
        <v>270</v>
      </c>
      <c r="F470" s="24" t="s">
        <v>82</v>
      </c>
      <c r="G470" s="21" t="s">
        <v>1296</v>
      </c>
      <c r="H470" s="28" t="s">
        <v>1297</v>
      </c>
      <c r="I470" s="21" t="n">
        <v>1</v>
      </c>
      <c r="J470" s="25" t="n">
        <v>1079.52</v>
      </c>
      <c r="K470" s="24" t="s">
        <v>707</v>
      </c>
      <c r="L470" s="25" t="n">
        <v>1038</v>
      </c>
      <c r="M470" s="24" t="s">
        <v>902</v>
      </c>
      <c r="N470" s="22" t="n">
        <v>-12</v>
      </c>
      <c r="O470" s="26" t="n">
        <f aca="false">L470*N470</f>
        <v>-12456</v>
      </c>
      <c r="P470" s="27" t="n">
        <f aca="false">YEAR(E470)</f>
        <v>2021</v>
      </c>
      <c r="Q470" s="27" t="str">
        <f aca="false">IF(N470&lt;=0,"NO","SI")</f>
        <v>NO</v>
      </c>
    </row>
    <row r="471" customFormat="false" ht="12.8" hidden="false" customHeight="false" outlineLevel="0" collapsed="false">
      <c r="A471" s="21" t="s">
        <v>21</v>
      </c>
      <c r="B471" s="21" t="s">
        <v>22</v>
      </c>
      <c r="C471" s="22" t="s">
        <v>528</v>
      </c>
      <c r="D471" s="23" t="s">
        <v>529</v>
      </c>
      <c r="E471" s="24" t="s">
        <v>270</v>
      </c>
      <c r="F471" s="24" t="s">
        <v>82</v>
      </c>
      <c r="G471" s="21" t="s">
        <v>1298</v>
      </c>
      <c r="H471" s="28" t="s">
        <v>1299</v>
      </c>
      <c r="I471" s="21" t="n">
        <v>1</v>
      </c>
      <c r="J471" s="25" t="n">
        <v>1089.09</v>
      </c>
      <c r="K471" s="24" t="s">
        <v>707</v>
      </c>
      <c r="L471" s="25" t="n">
        <v>1047.2</v>
      </c>
      <c r="M471" s="24" t="s">
        <v>902</v>
      </c>
      <c r="N471" s="22" t="n">
        <v>-12</v>
      </c>
      <c r="O471" s="26" t="n">
        <f aca="false">L471*N471</f>
        <v>-12566.4</v>
      </c>
      <c r="P471" s="27" t="n">
        <f aca="false">YEAR(E471)</f>
        <v>2021</v>
      </c>
      <c r="Q471" s="27" t="str">
        <f aca="false">IF(N471&lt;=0,"NO","SI")</f>
        <v>NO</v>
      </c>
    </row>
    <row r="472" customFormat="false" ht="12.8" hidden="false" customHeight="false" outlineLevel="0" collapsed="false">
      <c r="A472" s="21" t="s">
        <v>21</v>
      </c>
      <c r="B472" s="21" t="s">
        <v>22</v>
      </c>
      <c r="C472" s="22" t="s">
        <v>528</v>
      </c>
      <c r="D472" s="23" t="s">
        <v>529</v>
      </c>
      <c r="E472" s="24" t="s">
        <v>407</v>
      </c>
      <c r="F472" s="24" t="s">
        <v>249</v>
      </c>
      <c r="G472" s="21" t="s">
        <v>1300</v>
      </c>
      <c r="H472" s="28" t="s">
        <v>1301</v>
      </c>
      <c r="I472" s="21" t="n">
        <v>1</v>
      </c>
      <c r="J472" s="25" t="n">
        <v>715.31</v>
      </c>
      <c r="K472" s="24" t="s">
        <v>410</v>
      </c>
      <c r="L472" s="25" t="n">
        <v>687.8</v>
      </c>
      <c r="M472" s="24" t="s">
        <v>902</v>
      </c>
      <c r="N472" s="22" t="n">
        <v>-25</v>
      </c>
      <c r="O472" s="26" t="n">
        <f aca="false">L472*N472</f>
        <v>-17195</v>
      </c>
      <c r="P472" s="27" t="n">
        <f aca="false">YEAR(E472)</f>
        <v>2021</v>
      </c>
      <c r="Q472" s="27" t="str">
        <f aca="false">IF(N472&lt;=0,"NO","SI")</f>
        <v>NO</v>
      </c>
    </row>
    <row r="473" customFormat="false" ht="12.8" hidden="false" customHeight="false" outlineLevel="0" collapsed="false">
      <c r="A473" s="21" t="s">
        <v>21</v>
      </c>
      <c r="B473" s="21" t="s">
        <v>22</v>
      </c>
      <c r="C473" s="22" t="s">
        <v>528</v>
      </c>
      <c r="D473" s="23" t="s">
        <v>529</v>
      </c>
      <c r="E473" s="24" t="s">
        <v>407</v>
      </c>
      <c r="F473" s="24" t="s">
        <v>249</v>
      </c>
      <c r="G473" s="21" t="s">
        <v>1302</v>
      </c>
      <c r="H473" s="28" t="s">
        <v>1303</v>
      </c>
      <c r="I473" s="21" t="n">
        <v>1</v>
      </c>
      <c r="J473" s="25" t="n">
        <v>3440.4</v>
      </c>
      <c r="K473" s="24" t="s">
        <v>410</v>
      </c>
      <c r="L473" s="25" t="n">
        <v>2820</v>
      </c>
      <c r="M473" s="24" t="s">
        <v>902</v>
      </c>
      <c r="N473" s="22" t="n">
        <v>-25</v>
      </c>
      <c r="O473" s="26" t="n">
        <f aca="false">L473*N473</f>
        <v>-70500</v>
      </c>
      <c r="P473" s="27" t="n">
        <f aca="false">YEAR(E473)</f>
        <v>2021</v>
      </c>
      <c r="Q473" s="27" t="str">
        <f aca="false">IF(N473&lt;=0,"NO","SI")</f>
        <v>NO</v>
      </c>
    </row>
    <row r="474" customFormat="false" ht="12.8" hidden="false" customHeight="false" outlineLevel="0" collapsed="false">
      <c r="A474" s="21" t="s">
        <v>21</v>
      </c>
      <c r="B474" s="21" t="s">
        <v>22</v>
      </c>
      <c r="C474" s="22" t="s">
        <v>528</v>
      </c>
      <c r="D474" s="23" t="s">
        <v>529</v>
      </c>
      <c r="E474" s="24" t="s">
        <v>407</v>
      </c>
      <c r="F474" s="24" t="s">
        <v>249</v>
      </c>
      <c r="G474" s="21" t="s">
        <v>1304</v>
      </c>
      <c r="H474" s="28" t="s">
        <v>1305</v>
      </c>
      <c r="I474" s="21" t="n">
        <v>1</v>
      </c>
      <c r="J474" s="25" t="n">
        <v>214.44</v>
      </c>
      <c r="K474" s="24" t="s">
        <v>410</v>
      </c>
      <c r="L474" s="25" t="n">
        <v>175.77</v>
      </c>
      <c r="M474" s="24" t="s">
        <v>902</v>
      </c>
      <c r="N474" s="22" t="n">
        <v>-25</v>
      </c>
      <c r="O474" s="26" t="n">
        <f aca="false">L474*N474</f>
        <v>-4394.25</v>
      </c>
      <c r="P474" s="27" t="n">
        <f aca="false">YEAR(E474)</f>
        <v>2021</v>
      </c>
      <c r="Q474" s="27" t="str">
        <f aca="false">IF(N474&lt;=0,"NO","SI")</f>
        <v>NO</v>
      </c>
    </row>
    <row r="475" customFormat="false" ht="12.8" hidden="false" customHeight="false" outlineLevel="0" collapsed="false">
      <c r="A475" s="21" t="s">
        <v>21</v>
      </c>
      <c r="B475" s="21" t="s">
        <v>22</v>
      </c>
      <c r="C475" s="22" t="s">
        <v>528</v>
      </c>
      <c r="D475" s="23" t="s">
        <v>529</v>
      </c>
      <c r="E475" s="24" t="s">
        <v>407</v>
      </c>
      <c r="F475" s="24" t="s">
        <v>249</v>
      </c>
      <c r="G475" s="21" t="s">
        <v>1304</v>
      </c>
      <c r="H475" s="28" t="s">
        <v>1305</v>
      </c>
      <c r="I475" s="21" t="n">
        <v>2</v>
      </c>
      <c r="J475" s="25" t="n">
        <v>0.07</v>
      </c>
      <c r="K475" s="24" t="s">
        <v>410</v>
      </c>
      <c r="L475" s="25" t="n">
        <v>0.06</v>
      </c>
      <c r="M475" s="24" t="s">
        <v>902</v>
      </c>
      <c r="N475" s="22" t="n">
        <v>-25</v>
      </c>
      <c r="O475" s="26" t="n">
        <f aca="false">L475*N475</f>
        <v>-1.5</v>
      </c>
      <c r="P475" s="27" t="n">
        <f aca="false">YEAR(E475)</f>
        <v>2021</v>
      </c>
      <c r="Q475" s="27" t="str">
        <f aca="false">IF(N475&lt;=0,"NO","SI")</f>
        <v>NO</v>
      </c>
    </row>
    <row r="476" customFormat="false" ht="12.8" hidden="false" customHeight="false" outlineLevel="0" collapsed="false">
      <c r="A476" s="21" t="s">
        <v>21</v>
      </c>
      <c r="B476" s="21" t="s">
        <v>22</v>
      </c>
      <c r="C476" s="22" t="s">
        <v>1306</v>
      </c>
      <c r="D476" s="23" t="s">
        <v>1307</v>
      </c>
      <c r="E476" s="24" t="s">
        <v>724</v>
      </c>
      <c r="F476" s="24" t="s">
        <v>724</v>
      </c>
      <c r="G476" s="21" t="s">
        <v>1308</v>
      </c>
      <c r="H476" s="28" t="s">
        <v>1309</v>
      </c>
      <c r="I476" s="21" t="n">
        <v>1</v>
      </c>
      <c r="J476" s="25" t="n">
        <v>217.45</v>
      </c>
      <c r="K476" s="24" t="s">
        <v>1310</v>
      </c>
      <c r="L476" s="25" t="n">
        <v>178.24</v>
      </c>
      <c r="M476" s="24" t="s">
        <v>902</v>
      </c>
      <c r="N476" s="22" t="n">
        <v>-15</v>
      </c>
      <c r="O476" s="26" t="n">
        <f aca="false">L476*N476</f>
        <v>-2673.6</v>
      </c>
      <c r="P476" s="27" t="n">
        <f aca="false">YEAR(E476)</f>
        <v>2021</v>
      </c>
      <c r="Q476" s="27" t="str">
        <f aca="false">IF(N476&lt;=0,"NO","SI")</f>
        <v>NO</v>
      </c>
    </row>
    <row r="477" customFormat="false" ht="12.8" hidden="false" customHeight="false" outlineLevel="0" collapsed="false">
      <c r="A477" s="21" t="s">
        <v>21</v>
      </c>
      <c r="B477" s="21" t="s">
        <v>22</v>
      </c>
      <c r="C477" s="22" t="s">
        <v>1306</v>
      </c>
      <c r="D477" s="23" t="s">
        <v>1307</v>
      </c>
      <c r="E477" s="24" t="s">
        <v>724</v>
      </c>
      <c r="F477" s="24" t="s">
        <v>724</v>
      </c>
      <c r="G477" s="21" t="s">
        <v>1311</v>
      </c>
      <c r="H477" s="28" t="s">
        <v>1312</v>
      </c>
      <c r="I477" s="21" t="n">
        <v>1</v>
      </c>
      <c r="J477" s="25" t="n">
        <v>77.85</v>
      </c>
      <c r="K477" s="24" t="s">
        <v>1310</v>
      </c>
      <c r="L477" s="25" t="n">
        <v>63.81</v>
      </c>
      <c r="M477" s="24" t="s">
        <v>902</v>
      </c>
      <c r="N477" s="22" t="n">
        <v>-15</v>
      </c>
      <c r="O477" s="26" t="n">
        <f aca="false">L477*N477</f>
        <v>-957.15</v>
      </c>
      <c r="P477" s="27" t="n">
        <f aca="false">YEAR(E477)</f>
        <v>2021</v>
      </c>
      <c r="Q477" s="27" t="str">
        <f aca="false">IF(N477&lt;=0,"NO","SI")</f>
        <v>NO</v>
      </c>
    </row>
    <row r="478" customFormat="false" ht="12.8" hidden="false" customHeight="false" outlineLevel="0" collapsed="false">
      <c r="A478" s="21" t="s">
        <v>21</v>
      </c>
      <c r="B478" s="21" t="s">
        <v>22</v>
      </c>
      <c r="C478" s="22" t="s">
        <v>1306</v>
      </c>
      <c r="D478" s="23" t="s">
        <v>1307</v>
      </c>
      <c r="E478" s="24" t="s">
        <v>724</v>
      </c>
      <c r="F478" s="24" t="s">
        <v>724</v>
      </c>
      <c r="G478" s="21" t="s">
        <v>1313</v>
      </c>
      <c r="H478" s="28" t="s">
        <v>1314</v>
      </c>
      <c r="I478" s="21" t="n">
        <v>1</v>
      </c>
      <c r="J478" s="25" t="n">
        <v>77.85</v>
      </c>
      <c r="K478" s="24" t="s">
        <v>1310</v>
      </c>
      <c r="L478" s="25" t="n">
        <v>63.81</v>
      </c>
      <c r="M478" s="24" t="s">
        <v>902</v>
      </c>
      <c r="N478" s="22" t="n">
        <v>-15</v>
      </c>
      <c r="O478" s="26" t="n">
        <f aca="false">L478*N478</f>
        <v>-957.15</v>
      </c>
      <c r="P478" s="27" t="n">
        <f aca="false">YEAR(E478)</f>
        <v>2021</v>
      </c>
      <c r="Q478" s="27" t="str">
        <f aca="false">IF(N478&lt;=0,"NO","SI")</f>
        <v>NO</v>
      </c>
    </row>
    <row r="479" customFormat="false" ht="12.8" hidden="false" customHeight="false" outlineLevel="0" collapsed="false">
      <c r="A479" s="21" t="s">
        <v>21</v>
      </c>
      <c r="B479" s="21" t="s">
        <v>22</v>
      </c>
      <c r="C479" s="22" t="s">
        <v>1306</v>
      </c>
      <c r="D479" s="23" t="s">
        <v>1307</v>
      </c>
      <c r="E479" s="24" t="s">
        <v>1315</v>
      </c>
      <c r="F479" s="24" t="s">
        <v>1315</v>
      </c>
      <c r="G479" s="21" t="s">
        <v>1316</v>
      </c>
      <c r="H479" s="28" t="s">
        <v>1317</v>
      </c>
      <c r="I479" s="21" t="n">
        <v>1</v>
      </c>
      <c r="J479" s="25" t="n">
        <v>293.73</v>
      </c>
      <c r="K479" s="24" t="s">
        <v>541</v>
      </c>
      <c r="L479" s="25" t="n">
        <v>240.76</v>
      </c>
      <c r="M479" s="24" t="s">
        <v>902</v>
      </c>
      <c r="N479" s="22" t="n">
        <v>-26</v>
      </c>
      <c r="O479" s="26" t="n">
        <f aca="false">L479*N479</f>
        <v>-6259.76</v>
      </c>
      <c r="P479" s="27" t="n">
        <f aca="false">YEAR(E479)</f>
        <v>2021</v>
      </c>
      <c r="Q479" s="27" t="str">
        <f aca="false">IF(N479&lt;=0,"NO","SI")</f>
        <v>NO</v>
      </c>
    </row>
    <row r="480" customFormat="false" ht="12.8" hidden="false" customHeight="false" outlineLevel="0" collapsed="false">
      <c r="A480" s="21" t="s">
        <v>21</v>
      </c>
      <c r="B480" s="21" t="s">
        <v>22</v>
      </c>
      <c r="C480" s="22" t="s">
        <v>1306</v>
      </c>
      <c r="D480" s="23" t="s">
        <v>1307</v>
      </c>
      <c r="E480" s="24" t="s">
        <v>1315</v>
      </c>
      <c r="F480" s="24" t="s">
        <v>1315</v>
      </c>
      <c r="G480" s="21" t="s">
        <v>1318</v>
      </c>
      <c r="H480" s="28" t="s">
        <v>1319</v>
      </c>
      <c r="I480" s="21" t="n">
        <v>1</v>
      </c>
      <c r="J480" s="25" t="n">
        <v>157.79</v>
      </c>
      <c r="K480" s="24" t="s">
        <v>541</v>
      </c>
      <c r="L480" s="25" t="n">
        <v>129.34</v>
      </c>
      <c r="M480" s="24" t="s">
        <v>902</v>
      </c>
      <c r="N480" s="22" t="n">
        <v>-26</v>
      </c>
      <c r="O480" s="26" t="n">
        <f aca="false">L480*N480</f>
        <v>-3362.84</v>
      </c>
      <c r="P480" s="27" t="n">
        <f aca="false">YEAR(E480)</f>
        <v>2021</v>
      </c>
      <c r="Q480" s="27" t="str">
        <f aca="false">IF(N480&lt;=0,"NO","SI")</f>
        <v>NO</v>
      </c>
    </row>
    <row r="481" customFormat="false" ht="12.8" hidden="false" customHeight="false" outlineLevel="0" collapsed="false">
      <c r="A481" s="21" t="s">
        <v>21</v>
      </c>
      <c r="B481" s="21" t="s">
        <v>22</v>
      </c>
      <c r="C481" s="22" t="s">
        <v>1320</v>
      </c>
      <c r="D481" s="23" t="s">
        <v>1321</v>
      </c>
      <c r="E481" s="24" t="s">
        <v>249</v>
      </c>
      <c r="F481" s="24" t="s">
        <v>249</v>
      </c>
      <c r="G481" s="21" t="s">
        <v>1322</v>
      </c>
      <c r="H481" s="28" t="s">
        <v>1323</v>
      </c>
      <c r="I481" s="21" t="n">
        <v>1</v>
      </c>
      <c r="J481" s="25" t="n">
        <v>203.78</v>
      </c>
      <c r="K481" s="24" t="s">
        <v>410</v>
      </c>
      <c r="L481" s="25" t="n">
        <v>185.25</v>
      </c>
      <c r="M481" s="24" t="s">
        <v>902</v>
      </c>
      <c r="N481" s="22" t="n">
        <v>-25</v>
      </c>
      <c r="O481" s="26" t="n">
        <f aca="false">L481*N481</f>
        <v>-4631.25</v>
      </c>
      <c r="P481" s="27" t="n">
        <f aca="false">YEAR(E481)</f>
        <v>2021</v>
      </c>
      <c r="Q481" s="27" t="str">
        <f aca="false">IF(N481&lt;=0,"NO","SI")</f>
        <v>NO</v>
      </c>
    </row>
    <row r="482" customFormat="false" ht="12.8" hidden="false" customHeight="false" outlineLevel="0" collapsed="false">
      <c r="A482" s="21" t="s">
        <v>21</v>
      </c>
      <c r="B482" s="21" t="s">
        <v>22</v>
      </c>
      <c r="C482" s="22" t="s">
        <v>1320</v>
      </c>
      <c r="D482" s="23" t="s">
        <v>1321</v>
      </c>
      <c r="E482" s="24" t="s">
        <v>249</v>
      </c>
      <c r="F482" s="24" t="s">
        <v>538</v>
      </c>
      <c r="G482" s="21" t="s">
        <v>1324</v>
      </c>
      <c r="H482" s="28" t="s">
        <v>1325</v>
      </c>
      <c r="I482" s="21" t="n">
        <v>1</v>
      </c>
      <c r="J482" s="25" t="n">
        <v>627</v>
      </c>
      <c r="K482" s="24" t="s">
        <v>541</v>
      </c>
      <c r="L482" s="25" t="n">
        <v>570</v>
      </c>
      <c r="M482" s="24" t="s">
        <v>902</v>
      </c>
      <c r="N482" s="22" t="n">
        <v>-26</v>
      </c>
      <c r="O482" s="26" t="n">
        <f aca="false">L482*N482</f>
        <v>-14820</v>
      </c>
      <c r="P482" s="27" t="n">
        <f aca="false">YEAR(E482)</f>
        <v>2021</v>
      </c>
      <c r="Q482" s="27" t="str">
        <f aca="false">IF(N482&lt;=0,"NO","SI")</f>
        <v>NO</v>
      </c>
    </row>
    <row r="483" customFormat="false" ht="12.8" hidden="false" customHeight="false" outlineLevel="0" collapsed="false">
      <c r="A483" s="21" t="s">
        <v>21</v>
      </c>
      <c r="B483" s="21" t="s">
        <v>22</v>
      </c>
      <c r="C483" s="22" t="s">
        <v>1320</v>
      </c>
      <c r="D483" s="23" t="s">
        <v>1321</v>
      </c>
      <c r="E483" s="24" t="s">
        <v>249</v>
      </c>
      <c r="F483" s="24" t="s">
        <v>538</v>
      </c>
      <c r="G483" s="21" t="s">
        <v>1326</v>
      </c>
      <c r="H483" s="28" t="s">
        <v>1327</v>
      </c>
      <c r="I483" s="21" t="n">
        <v>1</v>
      </c>
      <c r="J483" s="25" t="n">
        <v>19.44</v>
      </c>
      <c r="K483" s="24" t="s">
        <v>541</v>
      </c>
      <c r="L483" s="25" t="n">
        <v>17.67</v>
      </c>
      <c r="M483" s="24" t="s">
        <v>902</v>
      </c>
      <c r="N483" s="22" t="n">
        <v>-26</v>
      </c>
      <c r="O483" s="26" t="n">
        <f aca="false">L483*N483</f>
        <v>-459.42</v>
      </c>
      <c r="P483" s="27" t="n">
        <f aca="false">YEAR(E483)</f>
        <v>2021</v>
      </c>
      <c r="Q483" s="27" t="str">
        <f aca="false">IF(N483&lt;=0,"NO","SI")</f>
        <v>NO</v>
      </c>
    </row>
    <row r="484" customFormat="false" ht="12.8" hidden="false" customHeight="false" outlineLevel="0" collapsed="false">
      <c r="A484" s="21" t="s">
        <v>21</v>
      </c>
      <c r="B484" s="21" t="s">
        <v>22</v>
      </c>
      <c r="C484" s="22" t="s">
        <v>1320</v>
      </c>
      <c r="D484" s="23" t="s">
        <v>1321</v>
      </c>
      <c r="E484" s="24" t="s">
        <v>249</v>
      </c>
      <c r="F484" s="24" t="s">
        <v>249</v>
      </c>
      <c r="G484" s="21" t="s">
        <v>1328</v>
      </c>
      <c r="H484" s="28" t="s">
        <v>1329</v>
      </c>
      <c r="I484" s="21" t="n">
        <v>1</v>
      </c>
      <c r="J484" s="25" t="n">
        <v>177.69</v>
      </c>
      <c r="K484" s="24" t="s">
        <v>410</v>
      </c>
      <c r="L484" s="25" t="n">
        <v>161.54</v>
      </c>
      <c r="M484" s="24" t="s">
        <v>902</v>
      </c>
      <c r="N484" s="22" t="n">
        <v>-25</v>
      </c>
      <c r="O484" s="26" t="n">
        <f aca="false">L484*N484</f>
        <v>-4038.5</v>
      </c>
      <c r="P484" s="27" t="n">
        <f aca="false">YEAR(E484)</f>
        <v>2021</v>
      </c>
      <c r="Q484" s="27" t="str">
        <f aca="false">IF(N484&lt;=0,"NO","SI")</f>
        <v>NO</v>
      </c>
    </row>
    <row r="485" customFormat="false" ht="12.8" hidden="false" customHeight="false" outlineLevel="0" collapsed="false">
      <c r="A485" s="21" t="s">
        <v>21</v>
      </c>
      <c r="B485" s="21" t="s">
        <v>22</v>
      </c>
      <c r="C485" s="22" t="s">
        <v>1330</v>
      </c>
      <c r="D485" s="23" t="s">
        <v>1331</v>
      </c>
      <c r="E485" s="24" t="s">
        <v>48</v>
      </c>
      <c r="F485" s="24" t="s">
        <v>48</v>
      </c>
      <c r="G485" s="21" t="s">
        <v>1332</v>
      </c>
      <c r="H485" s="22" t="s">
        <v>1333</v>
      </c>
      <c r="I485" s="21" t="n">
        <v>1</v>
      </c>
      <c r="J485" s="25" t="n">
        <v>15.84</v>
      </c>
      <c r="K485" s="24" t="s">
        <v>51</v>
      </c>
      <c r="L485" s="25" t="n">
        <v>14.4</v>
      </c>
      <c r="M485" s="24" t="s">
        <v>902</v>
      </c>
      <c r="N485" s="22" t="n">
        <v>-21</v>
      </c>
      <c r="O485" s="26" t="n">
        <f aca="false">L485*N485</f>
        <v>-302.4</v>
      </c>
      <c r="P485" s="27" t="n">
        <f aca="false">YEAR(E485)</f>
        <v>2021</v>
      </c>
      <c r="Q485" s="27" t="str">
        <f aca="false">IF(N485&lt;=0,"NO","SI")</f>
        <v>NO</v>
      </c>
    </row>
    <row r="486" customFormat="false" ht="12.8" hidden="false" customHeight="false" outlineLevel="0" collapsed="false">
      <c r="A486" s="21" t="s">
        <v>21</v>
      </c>
      <c r="B486" s="21" t="s">
        <v>22</v>
      </c>
      <c r="C486" s="22" t="s">
        <v>1334</v>
      </c>
      <c r="D486" s="23" t="s">
        <v>1335</v>
      </c>
      <c r="E486" s="24" t="s">
        <v>273</v>
      </c>
      <c r="F486" s="24" t="s">
        <v>407</v>
      </c>
      <c r="G486" s="21" t="s">
        <v>1336</v>
      </c>
      <c r="H486" s="22" t="s">
        <v>1337</v>
      </c>
      <c r="I486" s="21" t="n">
        <v>1</v>
      </c>
      <c r="J486" s="25" t="n">
        <v>88.91</v>
      </c>
      <c r="K486" s="24" t="s">
        <v>921</v>
      </c>
      <c r="L486" s="25" t="n">
        <v>72.88</v>
      </c>
      <c r="M486" s="24" t="s">
        <v>902</v>
      </c>
      <c r="N486" s="22" t="n">
        <v>-24</v>
      </c>
      <c r="O486" s="26" t="n">
        <f aca="false">L486*N486</f>
        <v>-1749.12</v>
      </c>
      <c r="P486" s="27" t="n">
        <f aca="false">YEAR(E486)</f>
        <v>2021</v>
      </c>
      <c r="Q486" s="27" t="str">
        <f aca="false">IF(N486&lt;=0,"NO","SI")</f>
        <v>NO</v>
      </c>
    </row>
    <row r="487" customFormat="false" ht="12.8" hidden="false" customHeight="false" outlineLevel="0" collapsed="false">
      <c r="A487" s="21" t="s">
        <v>21</v>
      </c>
      <c r="B487" s="21" t="s">
        <v>22</v>
      </c>
      <c r="C487" s="22" t="s">
        <v>1334</v>
      </c>
      <c r="D487" s="23" t="s">
        <v>1335</v>
      </c>
      <c r="E487" s="24" t="s">
        <v>25</v>
      </c>
      <c r="F487" s="24" t="s">
        <v>407</v>
      </c>
      <c r="G487" s="21" t="s">
        <v>1338</v>
      </c>
      <c r="H487" s="22" t="s">
        <v>1339</v>
      </c>
      <c r="I487" s="21" t="n">
        <v>1</v>
      </c>
      <c r="J487" s="25" t="n">
        <v>100.75</v>
      </c>
      <c r="K487" s="24" t="s">
        <v>921</v>
      </c>
      <c r="L487" s="25" t="n">
        <v>82.58</v>
      </c>
      <c r="M487" s="24" t="s">
        <v>902</v>
      </c>
      <c r="N487" s="22" t="n">
        <v>-24</v>
      </c>
      <c r="O487" s="26" t="n">
        <f aca="false">L487*N487</f>
        <v>-1981.92</v>
      </c>
      <c r="P487" s="27" t="n">
        <f aca="false">YEAR(E487)</f>
        <v>2021</v>
      </c>
      <c r="Q487" s="27" t="str">
        <f aca="false">IF(N487&lt;=0,"NO","SI")</f>
        <v>NO</v>
      </c>
    </row>
    <row r="488" customFormat="false" ht="12.8" hidden="false" customHeight="false" outlineLevel="0" collapsed="false">
      <c r="A488" s="21" t="s">
        <v>21</v>
      </c>
      <c r="B488" s="21" t="s">
        <v>22</v>
      </c>
      <c r="C488" s="22" t="s">
        <v>1340</v>
      </c>
      <c r="D488" s="23" t="s">
        <v>1341</v>
      </c>
      <c r="E488" s="24" t="s">
        <v>25</v>
      </c>
      <c r="F488" s="24" t="s">
        <v>407</v>
      </c>
      <c r="G488" s="21" t="s">
        <v>1342</v>
      </c>
      <c r="H488" s="28" t="s">
        <v>1343</v>
      </c>
      <c r="I488" s="21" t="n">
        <v>1</v>
      </c>
      <c r="J488" s="25" t="n">
        <v>607.78</v>
      </c>
      <c r="K488" s="24" t="s">
        <v>921</v>
      </c>
      <c r="L488" s="25" t="n">
        <v>498.18</v>
      </c>
      <c r="M488" s="24" t="s">
        <v>902</v>
      </c>
      <c r="N488" s="22" t="n">
        <v>-24</v>
      </c>
      <c r="O488" s="26" t="n">
        <f aca="false">L488*N488</f>
        <v>-11956.32</v>
      </c>
      <c r="P488" s="27" t="n">
        <f aca="false">YEAR(E488)</f>
        <v>2021</v>
      </c>
      <c r="Q488" s="27" t="str">
        <f aca="false">IF(N488&lt;=0,"NO","SI")</f>
        <v>NO</v>
      </c>
    </row>
    <row r="489" customFormat="false" ht="12.8" hidden="false" customHeight="false" outlineLevel="0" collapsed="false">
      <c r="A489" s="21" t="s">
        <v>21</v>
      </c>
      <c r="B489" s="21" t="s">
        <v>22</v>
      </c>
      <c r="C489" s="22" t="s">
        <v>1340</v>
      </c>
      <c r="D489" s="23" t="s">
        <v>1341</v>
      </c>
      <c r="E489" s="24" t="s">
        <v>25</v>
      </c>
      <c r="F489" s="24" t="s">
        <v>407</v>
      </c>
      <c r="G489" s="21" t="s">
        <v>1342</v>
      </c>
      <c r="H489" s="22" t="s">
        <v>1343</v>
      </c>
      <c r="I489" s="21" t="n">
        <v>2</v>
      </c>
      <c r="J489" s="25" t="n">
        <v>0.01</v>
      </c>
      <c r="K489" s="24" t="s">
        <v>921</v>
      </c>
      <c r="L489" s="25" t="n">
        <v>0.01</v>
      </c>
      <c r="M489" s="24" t="s">
        <v>902</v>
      </c>
      <c r="N489" s="22" t="n">
        <v>-24</v>
      </c>
      <c r="O489" s="26" t="n">
        <f aca="false">L489*N489</f>
        <v>-0.24</v>
      </c>
      <c r="P489" s="27" t="n">
        <f aca="false">YEAR(E489)</f>
        <v>2021</v>
      </c>
      <c r="Q489" s="27" t="str">
        <f aca="false">IF(N489&lt;=0,"NO","SI")</f>
        <v>NO</v>
      </c>
    </row>
    <row r="490" customFormat="false" ht="12.8" hidden="false" customHeight="false" outlineLevel="0" collapsed="false">
      <c r="A490" s="21" t="s">
        <v>21</v>
      </c>
      <c r="B490" s="21" t="s">
        <v>22</v>
      </c>
      <c r="C490" s="22" t="s">
        <v>1340</v>
      </c>
      <c r="D490" s="23" t="s">
        <v>1341</v>
      </c>
      <c r="E490" s="24" t="s">
        <v>48</v>
      </c>
      <c r="F490" s="24" t="s">
        <v>538</v>
      </c>
      <c r="G490" s="21" t="s">
        <v>1344</v>
      </c>
      <c r="H490" s="28" t="s">
        <v>1345</v>
      </c>
      <c r="I490" s="21" t="n">
        <v>1</v>
      </c>
      <c r="J490" s="25" t="n">
        <v>660.81</v>
      </c>
      <c r="K490" s="24" t="s">
        <v>541</v>
      </c>
      <c r="L490" s="25" t="n">
        <v>541.65</v>
      </c>
      <c r="M490" s="24" t="s">
        <v>902</v>
      </c>
      <c r="N490" s="22" t="n">
        <v>-26</v>
      </c>
      <c r="O490" s="26" t="n">
        <f aca="false">L490*N490</f>
        <v>-14082.9</v>
      </c>
      <c r="P490" s="27" t="n">
        <f aca="false">YEAR(E490)</f>
        <v>2021</v>
      </c>
      <c r="Q490" s="27" t="str">
        <f aca="false">IF(N490&lt;=0,"NO","SI")</f>
        <v>NO</v>
      </c>
    </row>
    <row r="491" customFormat="false" ht="12.8" hidden="false" customHeight="false" outlineLevel="0" collapsed="false">
      <c r="A491" s="21" t="s">
        <v>21</v>
      </c>
      <c r="B491" s="21" t="s">
        <v>22</v>
      </c>
      <c r="C491" s="22" t="s">
        <v>1340</v>
      </c>
      <c r="D491" s="23" t="s">
        <v>1341</v>
      </c>
      <c r="E491" s="24" t="s">
        <v>48</v>
      </c>
      <c r="F491" s="24" t="s">
        <v>538</v>
      </c>
      <c r="G491" s="21" t="s">
        <v>1346</v>
      </c>
      <c r="H491" s="22" t="s">
        <v>1347</v>
      </c>
      <c r="I491" s="21" t="n">
        <v>1</v>
      </c>
      <c r="J491" s="25" t="n">
        <v>153.21</v>
      </c>
      <c r="K491" s="24" t="s">
        <v>541</v>
      </c>
      <c r="L491" s="25" t="n">
        <v>125.58</v>
      </c>
      <c r="M491" s="24" t="s">
        <v>902</v>
      </c>
      <c r="N491" s="22" t="n">
        <v>-26</v>
      </c>
      <c r="O491" s="26" t="n">
        <f aca="false">L491*N491</f>
        <v>-3265.08</v>
      </c>
      <c r="P491" s="27" t="n">
        <f aca="false">YEAR(E491)</f>
        <v>2021</v>
      </c>
      <c r="Q491" s="27" t="str">
        <f aca="false">IF(N491&lt;=0,"NO","SI")</f>
        <v>NO</v>
      </c>
    </row>
    <row r="492" customFormat="false" ht="12.8" hidden="false" customHeight="false" outlineLevel="0" collapsed="false">
      <c r="A492" s="21" t="s">
        <v>21</v>
      </c>
      <c r="B492" s="21" t="s">
        <v>22</v>
      </c>
      <c r="C492" s="22" t="s">
        <v>1348</v>
      </c>
      <c r="D492" s="23" t="s">
        <v>1349</v>
      </c>
      <c r="E492" s="24" t="s">
        <v>48</v>
      </c>
      <c r="F492" s="24" t="s">
        <v>961</v>
      </c>
      <c r="G492" s="21" t="s">
        <v>1350</v>
      </c>
      <c r="H492" s="28" t="s">
        <v>1351</v>
      </c>
      <c r="I492" s="21" t="n">
        <v>1</v>
      </c>
      <c r="J492" s="25" t="n">
        <v>370.7</v>
      </c>
      <c r="K492" s="24" t="s">
        <v>964</v>
      </c>
      <c r="L492" s="25" t="n">
        <v>337</v>
      </c>
      <c r="M492" s="24" t="s">
        <v>902</v>
      </c>
      <c r="N492" s="22" t="n">
        <v>-22</v>
      </c>
      <c r="O492" s="26" t="n">
        <f aca="false">L492*N492</f>
        <v>-7414</v>
      </c>
      <c r="P492" s="27" t="n">
        <f aca="false">YEAR(E492)</f>
        <v>2021</v>
      </c>
      <c r="Q492" s="27" t="str">
        <f aca="false">IF(N492&lt;=0,"NO","SI")</f>
        <v>NO</v>
      </c>
    </row>
    <row r="493" customFormat="false" ht="12.8" hidden="false" customHeight="false" outlineLevel="0" collapsed="false">
      <c r="A493" s="21" t="s">
        <v>21</v>
      </c>
      <c r="B493" s="21" t="s">
        <v>22</v>
      </c>
      <c r="C493" s="22" t="s">
        <v>1352</v>
      </c>
      <c r="D493" s="23" t="s">
        <v>1353</v>
      </c>
      <c r="E493" s="24" t="s">
        <v>407</v>
      </c>
      <c r="F493" s="24" t="s">
        <v>538</v>
      </c>
      <c r="G493" s="21" t="s">
        <v>1354</v>
      </c>
      <c r="H493" s="28" t="s">
        <v>1355</v>
      </c>
      <c r="I493" s="21" t="n">
        <v>1</v>
      </c>
      <c r="J493" s="25" t="n">
        <v>324.73</v>
      </c>
      <c r="K493" s="24" t="s">
        <v>541</v>
      </c>
      <c r="L493" s="25" t="n">
        <v>266.17</v>
      </c>
      <c r="M493" s="24" t="s">
        <v>902</v>
      </c>
      <c r="N493" s="22" t="n">
        <v>-26</v>
      </c>
      <c r="O493" s="26" t="n">
        <f aca="false">L493*N493</f>
        <v>-6920.42</v>
      </c>
      <c r="P493" s="27" t="n">
        <f aca="false">YEAR(E493)</f>
        <v>2021</v>
      </c>
      <c r="Q493" s="27" t="str">
        <f aca="false">IF(N493&lt;=0,"NO","SI")</f>
        <v>NO</v>
      </c>
    </row>
    <row r="494" customFormat="false" ht="12.8" hidden="false" customHeight="false" outlineLevel="0" collapsed="false">
      <c r="A494" s="21" t="s">
        <v>21</v>
      </c>
      <c r="B494" s="21" t="s">
        <v>22</v>
      </c>
      <c r="C494" s="22" t="s">
        <v>1356</v>
      </c>
      <c r="D494" s="23" t="s">
        <v>1357</v>
      </c>
      <c r="E494" s="24" t="s">
        <v>60</v>
      </c>
      <c r="F494" s="24" t="s">
        <v>1358</v>
      </c>
      <c r="G494" s="21" t="s">
        <v>1359</v>
      </c>
      <c r="H494" s="28" t="s">
        <v>1360</v>
      </c>
      <c r="I494" s="21" t="n">
        <v>1</v>
      </c>
      <c r="J494" s="25" t="n">
        <v>292.8</v>
      </c>
      <c r="K494" s="24" t="s">
        <v>379</v>
      </c>
      <c r="L494" s="25" t="n">
        <v>240</v>
      </c>
      <c r="M494" s="24" t="s">
        <v>902</v>
      </c>
      <c r="N494" s="22" t="n">
        <v>-11</v>
      </c>
      <c r="O494" s="26" t="n">
        <f aca="false">L494*N494</f>
        <v>-2640</v>
      </c>
      <c r="P494" s="27" t="n">
        <f aca="false">YEAR(E494)</f>
        <v>2021</v>
      </c>
      <c r="Q494" s="27" t="str">
        <f aca="false">IF(N494&lt;=0,"NO","SI")</f>
        <v>NO</v>
      </c>
    </row>
    <row r="495" customFormat="false" ht="12.8" hidden="false" customHeight="false" outlineLevel="0" collapsed="false">
      <c r="A495" s="21" t="s">
        <v>21</v>
      </c>
      <c r="B495" s="21" t="s">
        <v>22</v>
      </c>
      <c r="C495" s="22" t="s">
        <v>594</v>
      </c>
      <c r="D495" s="23" t="s">
        <v>595</v>
      </c>
      <c r="E495" s="24" t="s">
        <v>407</v>
      </c>
      <c r="F495" s="24" t="s">
        <v>407</v>
      </c>
      <c r="G495" s="21" t="s">
        <v>1361</v>
      </c>
      <c r="H495" s="28" t="s">
        <v>1362</v>
      </c>
      <c r="I495" s="21" t="n">
        <v>1</v>
      </c>
      <c r="J495" s="25" t="n">
        <v>2340</v>
      </c>
      <c r="K495" s="24" t="s">
        <v>921</v>
      </c>
      <c r="L495" s="25" t="n">
        <v>2250</v>
      </c>
      <c r="M495" s="24" t="s">
        <v>902</v>
      </c>
      <c r="N495" s="22" t="n">
        <v>-24</v>
      </c>
      <c r="O495" s="26" t="n">
        <f aca="false">L495*N495</f>
        <v>-54000</v>
      </c>
      <c r="P495" s="27" t="n">
        <f aca="false">YEAR(E495)</f>
        <v>2021</v>
      </c>
      <c r="Q495" s="27" t="str">
        <f aca="false">IF(N495&lt;=0,"NO","SI")</f>
        <v>NO</v>
      </c>
    </row>
    <row r="496" customFormat="false" ht="12.8" hidden="false" customHeight="false" outlineLevel="0" collapsed="false">
      <c r="A496" s="21" t="s">
        <v>21</v>
      </c>
      <c r="B496" s="21" t="s">
        <v>729</v>
      </c>
      <c r="C496" s="22" t="s">
        <v>1363</v>
      </c>
      <c r="D496" s="23" t="s">
        <v>1364</v>
      </c>
      <c r="E496" s="24" t="s">
        <v>25</v>
      </c>
      <c r="F496" s="24" t="s">
        <v>30</v>
      </c>
      <c r="G496" s="21" t="s">
        <v>1365</v>
      </c>
      <c r="H496" s="28" t="s">
        <v>1366</v>
      </c>
      <c r="I496" s="21" t="n">
        <v>1</v>
      </c>
      <c r="J496" s="25" t="n">
        <v>366</v>
      </c>
      <c r="K496" s="24" t="s">
        <v>33</v>
      </c>
      <c r="L496" s="25" t="n">
        <v>300</v>
      </c>
      <c r="M496" s="24" t="s">
        <v>902</v>
      </c>
      <c r="N496" s="22" t="n">
        <v>-19</v>
      </c>
      <c r="O496" s="26" t="n">
        <f aca="false">L496*N496</f>
        <v>-5700</v>
      </c>
      <c r="P496" s="27" t="n">
        <f aca="false">YEAR(E496)</f>
        <v>2021</v>
      </c>
      <c r="Q496" s="27" t="str">
        <f aca="false">IF(N496&lt;=0,"NO","SI")</f>
        <v>NO</v>
      </c>
    </row>
    <row r="497" customFormat="false" ht="12.8" hidden="false" customHeight="false" outlineLevel="0" collapsed="false">
      <c r="A497" s="21" t="s">
        <v>21</v>
      </c>
      <c r="B497" s="21" t="s">
        <v>22</v>
      </c>
      <c r="C497" s="22" t="s">
        <v>1367</v>
      </c>
      <c r="D497" s="23" t="s">
        <v>1368</v>
      </c>
      <c r="E497" s="24" t="s">
        <v>48</v>
      </c>
      <c r="F497" s="24" t="s">
        <v>407</v>
      </c>
      <c r="G497" s="21" t="s">
        <v>1369</v>
      </c>
      <c r="H497" s="28" t="s">
        <v>1370</v>
      </c>
      <c r="I497" s="21" t="n">
        <v>1</v>
      </c>
      <c r="J497" s="25" t="n">
        <v>2184</v>
      </c>
      <c r="K497" s="24" t="s">
        <v>921</v>
      </c>
      <c r="L497" s="25" t="n">
        <v>2100</v>
      </c>
      <c r="M497" s="24" t="s">
        <v>902</v>
      </c>
      <c r="N497" s="22" t="n">
        <v>-24</v>
      </c>
      <c r="O497" s="26" t="n">
        <f aca="false">L497*N497</f>
        <v>-50400</v>
      </c>
      <c r="P497" s="27" t="n">
        <f aca="false">YEAR(E497)</f>
        <v>2021</v>
      </c>
      <c r="Q497" s="27" t="str">
        <f aca="false">IF(N497&lt;=0,"NO","SI")</f>
        <v>NO</v>
      </c>
    </row>
    <row r="498" customFormat="false" ht="12.8" hidden="false" customHeight="false" outlineLevel="0" collapsed="false">
      <c r="A498" s="21" t="s">
        <v>21</v>
      </c>
      <c r="B498" s="21" t="s">
        <v>22</v>
      </c>
      <c r="C498" s="22" t="s">
        <v>1367</v>
      </c>
      <c r="D498" s="23" t="s">
        <v>1368</v>
      </c>
      <c r="E498" s="24" t="s">
        <v>48</v>
      </c>
      <c r="F498" s="24" t="s">
        <v>407</v>
      </c>
      <c r="G498" s="21" t="s">
        <v>1371</v>
      </c>
      <c r="H498" s="28" t="s">
        <v>1372</v>
      </c>
      <c r="I498" s="21" t="n">
        <v>1</v>
      </c>
      <c r="J498" s="25" t="n">
        <v>491.17</v>
      </c>
      <c r="K498" s="24" t="s">
        <v>921</v>
      </c>
      <c r="L498" s="25" t="n">
        <v>402.6</v>
      </c>
      <c r="M498" s="24" t="s">
        <v>902</v>
      </c>
      <c r="N498" s="22" t="n">
        <v>-24</v>
      </c>
      <c r="O498" s="26" t="n">
        <f aca="false">L498*N498</f>
        <v>-9662.4</v>
      </c>
      <c r="P498" s="27" t="n">
        <f aca="false">YEAR(E498)</f>
        <v>2021</v>
      </c>
      <c r="Q498" s="27" t="str">
        <f aca="false">IF(N498&lt;=0,"NO","SI")</f>
        <v>NO</v>
      </c>
    </row>
    <row r="499" customFormat="false" ht="12.8" hidden="false" customHeight="false" outlineLevel="0" collapsed="false">
      <c r="A499" s="21" t="s">
        <v>21</v>
      </c>
      <c r="B499" s="21" t="s">
        <v>729</v>
      </c>
      <c r="C499" s="22" t="s">
        <v>1373</v>
      </c>
      <c r="D499" s="23" t="s">
        <v>1374</v>
      </c>
      <c r="E499" s="24" t="s">
        <v>102</v>
      </c>
      <c r="F499" s="24" t="s">
        <v>538</v>
      </c>
      <c r="G499" s="21" t="s">
        <v>1375</v>
      </c>
      <c r="H499" s="28" t="s">
        <v>1376</v>
      </c>
      <c r="I499" s="21" t="n">
        <v>1</v>
      </c>
      <c r="J499" s="25" t="n">
        <v>671.82</v>
      </c>
      <c r="K499" s="24" t="s">
        <v>541</v>
      </c>
      <c r="L499" s="25" t="n">
        <v>550.67</v>
      </c>
      <c r="M499" s="24" t="s">
        <v>902</v>
      </c>
      <c r="N499" s="22" t="n">
        <v>-26</v>
      </c>
      <c r="O499" s="26" t="n">
        <f aca="false">L499*N499</f>
        <v>-14317.42</v>
      </c>
      <c r="P499" s="27" t="n">
        <f aca="false">YEAR(E499)</f>
        <v>2021</v>
      </c>
      <c r="Q499" s="27" t="str">
        <f aca="false">IF(N499&lt;=0,"NO","SI")</f>
        <v>NO</v>
      </c>
    </row>
    <row r="500" customFormat="false" ht="12.8" hidden="false" customHeight="false" outlineLevel="0" collapsed="false">
      <c r="A500" s="21" t="s">
        <v>21</v>
      </c>
      <c r="B500" s="21" t="s">
        <v>729</v>
      </c>
      <c r="C500" s="22" t="s">
        <v>1377</v>
      </c>
      <c r="D500" s="23" t="s">
        <v>1378</v>
      </c>
      <c r="E500" s="24" t="s">
        <v>30</v>
      </c>
      <c r="F500" s="24" t="s">
        <v>249</v>
      </c>
      <c r="G500" s="21" t="s">
        <v>1379</v>
      </c>
      <c r="H500" s="22" t="s">
        <v>1380</v>
      </c>
      <c r="I500" s="21" t="n">
        <v>1</v>
      </c>
      <c r="J500" s="25" t="n">
        <v>287.49</v>
      </c>
      <c r="K500" s="24" t="s">
        <v>410</v>
      </c>
      <c r="L500" s="25" t="n">
        <v>235.65</v>
      </c>
      <c r="M500" s="24" t="s">
        <v>902</v>
      </c>
      <c r="N500" s="22" t="n">
        <v>-25</v>
      </c>
      <c r="O500" s="26" t="n">
        <f aca="false">L500*N500</f>
        <v>-5891.25</v>
      </c>
      <c r="P500" s="27" t="n">
        <f aca="false">YEAR(E500)</f>
        <v>2021</v>
      </c>
      <c r="Q500" s="27" t="str">
        <f aca="false">IF(N500&lt;=0,"NO","SI")</f>
        <v>NO</v>
      </c>
    </row>
    <row r="501" customFormat="false" ht="12.8" hidden="false" customHeight="false" outlineLevel="0" collapsed="false">
      <c r="A501" s="21" t="s">
        <v>21</v>
      </c>
      <c r="B501" s="21" t="s">
        <v>22</v>
      </c>
      <c r="C501" s="22" t="s">
        <v>1377</v>
      </c>
      <c r="D501" s="23" t="s">
        <v>1378</v>
      </c>
      <c r="E501" s="24" t="s">
        <v>249</v>
      </c>
      <c r="F501" s="24" t="s">
        <v>249</v>
      </c>
      <c r="G501" s="21" t="s">
        <v>1381</v>
      </c>
      <c r="H501" s="22" t="s">
        <v>1382</v>
      </c>
      <c r="I501" s="21" t="n">
        <v>1</v>
      </c>
      <c r="J501" s="25" t="n">
        <v>446.47</v>
      </c>
      <c r="K501" s="24" t="s">
        <v>410</v>
      </c>
      <c r="L501" s="25" t="n">
        <v>365.96</v>
      </c>
      <c r="M501" s="24" t="s">
        <v>902</v>
      </c>
      <c r="N501" s="22" t="n">
        <v>-25</v>
      </c>
      <c r="O501" s="26" t="n">
        <f aca="false">L501*N501</f>
        <v>-9149</v>
      </c>
      <c r="P501" s="27" t="n">
        <f aca="false">YEAR(E501)</f>
        <v>2021</v>
      </c>
      <c r="Q501" s="27" t="str">
        <f aca="false">IF(N501&lt;=0,"NO","SI")</f>
        <v>NO</v>
      </c>
    </row>
    <row r="502" customFormat="false" ht="12.8" hidden="false" customHeight="false" outlineLevel="0" collapsed="false">
      <c r="A502" s="21" t="s">
        <v>21</v>
      </c>
      <c r="B502" s="21" t="s">
        <v>22</v>
      </c>
      <c r="C502" s="22" t="s">
        <v>1383</v>
      </c>
      <c r="D502" s="23" t="s">
        <v>1384</v>
      </c>
      <c r="E502" s="24" t="s">
        <v>249</v>
      </c>
      <c r="F502" s="24" t="s">
        <v>249</v>
      </c>
      <c r="G502" s="21" t="s">
        <v>1385</v>
      </c>
      <c r="H502" s="28" t="s">
        <v>1386</v>
      </c>
      <c r="I502" s="21" t="n">
        <v>1</v>
      </c>
      <c r="J502" s="25" t="n">
        <v>1464</v>
      </c>
      <c r="K502" s="24" t="s">
        <v>410</v>
      </c>
      <c r="L502" s="25" t="n">
        <v>1200</v>
      </c>
      <c r="M502" s="24" t="s">
        <v>902</v>
      </c>
      <c r="N502" s="22" t="n">
        <v>-25</v>
      </c>
      <c r="O502" s="26" t="n">
        <f aca="false">L502*N502</f>
        <v>-30000</v>
      </c>
      <c r="P502" s="27" t="n">
        <f aca="false">YEAR(E502)</f>
        <v>2021</v>
      </c>
      <c r="Q502" s="27" t="str">
        <f aca="false">IF(N502&lt;=0,"NO","SI")</f>
        <v>NO</v>
      </c>
    </row>
    <row r="503" customFormat="false" ht="12.8" hidden="false" customHeight="false" outlineLevel="0" collapsed="false">
      <c r="A503" s="21" t="s">
        <v>21</v>
      </c>
      <c r="B503" s="21" t="s">
        <v>22</v>
      </c>
      <c r="C503" s="22" t="s">
        <v>1387</v>
      </c>
      <c r="D503" s="23" t="s">
        <v>1388</v>
      </c>
      <c r="E503" s="24" t="s">
        <v>48</v>
      </c>
      <c r="F503" s="24" t="s">
        <v>407</v>
      </c>
      <c r="G503" s="21" t="s">
        <v>1389</v>
      </c>
      <c r="H503" s="28" t="s">
        <v>1390</v>
      </c>
      <c r="I503" s="21" t="n">
        <v>1</v>
      </c>
      <c r="J503" s="25" t="n">
        <v>26.83</v>
      </c>
      <c r="K503" s="24" t="s">
        <v>921</v>
      </c>
      <c r="L503" s="25" t="n">
        <v>24.39</v>
      </c>
      <c r="M503" s="24" t="s">
        <v>902</v>
      </c>
      <c r="N503" s="22" t="n">
        <v>-24</v>
      </c>
      <c r="O503" s="26" t="n">
        <f aca="false">L503*N503</f>
        <v>-585.36</v>
      </c>
      <c r="P503" s="27" t="n">
        <f aca="false">YEAR(E503)</f>
        <v>2021</v>
      </c>
      <c r="Q503" s="27" t="str">
        <f aca="false">IF(N503&lt;=0,"NO","SI")</f>
        <v>NO</v>
      </c>
    </row>
    <row r="504" customFormat="false" ht="12.8" hidden="false" customHeight="false" outlineLevel="0" collapsed="false">
      <c r="A504" s="21" t="s">
        <v>21</v>
      </c>
      <c r="B504" s="21" t="s">
        <v>22</v>
      </c>
      <c r="C504" s="22" t="s">
        <v>1387</v>
      </c>
      <c r="D504" s="23" t="s">
        <v>1388</v>
      </c>
      <c r="E504" s="24" t="s">
        <v>249</v>
      </c>
      <c r="F504" s="24" t="s">
        <v>249</v>
      </c>
      <c r="G504" s="21" t="s">
        <v>1391</v>
      </c>
      <c r="H504" s="28" t="s">
        <v>1392</v>
      </c>
      <c r="I504" s="21" t="n">
        <v>1</v>
      </c>
      <c r="J504" s="25" t="n">
        <v>21.12</v>
      </c>
      <c r="K504" s="24" t="s">
        <v>410</v>
      </c>
      <c r="L504" s="25" t="n">
        <v>19.2</v>
      </c>
      <c r="M504" s="24" t="s">
        <v>902</v>
      </c>
      <c r="N504" s="22" t="n">
        <v>-25</v>
      </c>
      <c r="O504" s="26" t="n">
        <f aca="false">L504*N504</f>
        <v>-480</v>
      </c>
      <c r="P504" s="27" t="n">
        <f aca="false">YEAR(E504)</f>
        <v>2021</v>
      </c>
      <c r="Q504" s="27" t="str">
        <f aca="false">IF(N504&lt;=0,"NO","SI")</f>
        <v>NO</v>
      </c>
    </row>
    <row r="505" customFormat="false" ht="12.8" hidden="false" customHeight="false" outlineLevel="0" collapsed="false">
      <c r="A505" s="21" t="s">
        <v>21</v>
      </c>
      <c r="B505" s="21" t="s">
        <v>22</v>
      </c>
      <c r="C505" s="22" t="s">
        <v>628</v>
      </c>
      <c r="D505" s="23" t="s">
        <v>629</v>
      </c>
      <c r="E505" s="24" t="s">
        <v>407</v>
      </c>
      <c r="F505" s="24" t="s">
        <v>249</v>
      </c>
      <c r="G505" s="21" t="s">
        <v>1393</v>
      </c>
      <c r="H505" s="28" t="s">
        <v>1394</v>
      </c>
      <c r="I505" s="21" t="n">
        <v>1</v>
      </c>
      <c r="J505" s="25" t="n">
        <v>16742.35</v>
      </c>
      <c r="K505" s="24" t="s">
        <v>410</v>
      </c>
      <c r="L505" s="25" t="n">
        <v>15220.32</v>
      </c>
      <c r="M505" s="24" t="s">
        <v>902</v>
      </c>
      <c r="N505" s="22" t="n">
        <v>-25</v>
      </c>
      <c r="O505" s="26" t="n">
        <f aca="false">L505*N505</f>
        <v>-380508</v>
      </c>
      <c r="P505" s="27" t="n">
        <f aca="false">YEAR(E505)</f>
        <v>2021</v>
      </c>
      <c r="Q505" s="27" t="str">
        <f aca="false">IF(N505&lt;=0,"NO","SI")</f>
        <v>NO</v>
      </c>
    </row>
    <row r="506" customFormat="false" ht="12.8" hidden="false" customHeight="false" outlineLevel="0" collapsed="false">
      <c r="A506" s="21" t="s">
        <v>21</v>
      </c>
      <c r="B506" s="21" t="s">
        <v>22</v>
      </c>
      <c r="C506" s="22" t="s">
        <v>1395</v>
      </c>
      <c r="D506" s="23" t="s">
        <v>1396</v>
      </c>
      <c r="E506" s="24" t="s">
        <v>249</v>
      </c>
      <c r="F506" s="24" t="s">
        <v>249</v>
      </c>
      <c r="G506" s="21" t="s">
        <v>1397</v>
      </c>
      <c r="H506" s="28" t="s">
        <v>1398</v>
      </c>
      <c r="I506" s="21" t="n">
        <v>1</v>
      </c>
      <c r="J506" s="25" t="n">
        <v>49.49</v>
      </c>
      <c r="K506" s="24" t="s">
        <v>410</v>
      </c>
      <c r="L506" s="25" t="n">
        <v>44.99</v>
      </c>
      <c r="M506" s="24" t="s">
        <v>902</v>
      </c>
      <c r="N506" s="22" t="n">
        <v>-25</v>
      </c>
      <c r="O506" s="26" t="n">
        <f aca="false">L506*N506</f>
        <v>-1124.75</v>
      </c>
      <c r="P506" s="27" t="n">
        <f aca="false">YEAR(E506)</f>
        <v>2021</v>
      </c>
      <c r="Q506" s="27" t="str">
        <f aca="false">IF(N506&lt;=0,"NO","SI")</f>
        <v>NO</v>
      </c>
    </row>
    <row r="507" customFormat="false" ht="12.8" hidden="false" customHeight="false" outlineLevel="0" collapsed="false">
      <c r="A507" s="21" t="s">
        <v>21</v>
      </c>
      <c r="B507" s="21" t="s">
        <v>22</v>
      </c>
      <c r="C507" s="22" t="s">
        <v>1395</v>
      </c>
      <c r="D507" s="23" t="s">
        <v>1396</v>
      </c>
      <c r="E507" s="24" t="s">
        <v>249</v>
      </c>
      <c r="F507" s="24" t="s">
        <v>249</v>
      </c>
      <c r="G507" s="21" t="s">
        <v>1397</v>
      </c>
      <c r="H507" s="28" t="s">
        <v>1398</v>
      </c>
      <c r="I507" s="21" t="n">
        <v>2</v>
      </c>
      <c r="J507" s="25" t="n">
        <v>0.01</v>
      </c>
      <c r="K507" s="24" t="s">
        <v>410</v>
      </c>
      <c r="L507" s="25" t="n">
        <v>0.01</v>
      </c>
      <c r="M507" s="24" t="s">
        <v>902</v>
      </c>
      <c r="N507" s="22" t="n">
        <v>-25</v>
      </c>
      <c r="O507" s="26" t="n">
        <f aca="false">L507*N507</f>
        <v>-0.25</v>
      </c>
      <c r="P507" s="27" t="n">
        <f aca="false">YEAR(E507)</f>
        <v>2021</v>
      </c>
      <c r="Q507" s="27" t="str">
        <f aca="false">IF(N507&lt;=0,"NO","SI")</f>
        <v>NO</v>
      </c>
    </row>
    <row r="508" customFormat="false" ht="12.8" hidden="false" customHeight="false" outlineLevel="0" collapsed="false">
      <c r="A508" s="21" t="s">
        <v>21</v>
      </c>
      <c r="B508" s="21" t="s">
        <v>22</v>
      </c>
      <c r="C508" s="22" t="s">
        <v>632</v>
      </c>
      <c r="D508" s="23" t="s">
        <v>633</v>
      </c>
      <c r="E508" s="24" t="s">
        <v>36</v>
      </c>
      <c r="F508" s="24" t="s">
        <v>36</v>
      </c>
      <c r="G508" s="21" t="s">
        <v>1399</v>
      </c>
      <c r="H508" s="28" t="s">
        <v>1400</v>
      </c>
      <c r="I508" s="21" t="n">
        <v>1</v>
      </c>
      <c r="J508" s="25" t="n">
        <v>23760</v>
      </c>
      <c r="K508" s="24" t="s">
        <v>39</v>
      </c>
      <c r="L508" s="25" t="n">
        <v>21600</v>
      </c>
      <c r="M508" s="24" t="s">
        <v>902</v>
      </c>
      <c r="N508" s="22" t="n">
        <v>-20</v>
      </c>
      <c r="O508" s="26" t="n">
        <f aca="false">L508*N508</f>
        <v>-432000</v>
      </c>
      <c r="P508" s="27" t="n">
        <f aca="false">YEAR(E508)</f>
        <v>2021</v>
      </c>
      <c r="Q508" s="27" t="str">
        <f aca="false">IF(N508&lt;=0,"NO","SI")</f>
        <v>NO</v>
      </c>
    </row>
    <row r="509" customFormat="false" ht="12.8" hidden="false" customHeight="false" outlineLevel="0" collapsed="false">
      <c r="A509" s="21" t="s">
        <v>21</v>
      </c>
      <c r="B509" s="21" t="s">
        <v>22</v>
      </c>
      <c r="C509" s="22" t="s">
        <v>632</v>
      </c>
      <c r="D509" s="23" t="s">
        <v>633</v>
      </c>
      <c r="E509" s="24" t="s">
        <v>407</v>
      </c>
      <c r="F509" s="24" t="s">
        <v>407</v>
      </c>
      <c r="G509" s="21" t="s">
        <v>1401</v>
      </c>
      <c r="H509" s="28" t="s">
        <v>1402</v>
      </c>
      <c r="I509" s="21" t="n">
        <v>1</v>
      </c>
      <c r="J509" s="25" t="n">
        <v>162</v>
      </c>
      <c r="K509" s="24" t="s">
        <v>921</v>
      </c>
      <c r="L509" s="25" t="n">
        <v>147.27</v>
      </c>
      <c r="M509" s="24" t="s">
        <v>902</v>
      </c>
      <c r="N509" s="22" t="n">
        <v>-24</v>
      </c>
      <c r="O509" s="26" t="n">
        <f aca="false">L509*N509</f>
        <v>-3534.48</v>
      </c>
      <c r="P509" s="27" t="n">
        <f aca="false">YEAR(E509)</f>
        <v>2021</v>
      </c>
      <c r="Q509" s="27" t="str">
        <f aca="false">IF(N509&lt;=0,"NO","SI")</f>
        <v>NO</v>
      </c>
    </row>
    <row r="510" customFormat="false" ht="12.8" hidden="false" customHeight="false" outlineLevel="0" collapsed="false">
      <c r="A510" s="21" t="s">
        <v>21</v>
      </c>
      <c r="B510" s="21" t="s">
        <v>22</v>
      </c>
      <c r="C510" s="22" t="s">
        <v>632</v>
      </c>
      <c r="D510" s="23" t="s">
        <v>633</v>
      </c>
      <c r="E510" s="24" t="s">
        <v>407</v>
      </c>
      <c r="F510" s="24" t="s">
        <v>407</v>
      </c>
      <c r="G510" s="21" t="s">
        <v>1403</v>
      </c>
      <c r="H510" s="28" t="s">
        <v>1404</v>
      </c>
      <c r="I510" s="21" t="n">
        <v>1</v>
      </c>
      <c r="J510" s="25" t="n">
        <v>145.2</v>
      </c>
      <c r="K510" s="24" t="s">
        <v>921</v>
      </c>
      <c r="L510" s="25" t="n">
        <v>132</v>
      </c>
      <c r="M510" s="24" t="s">
        <v>902</v>
      </c>
      <c r="N510" s="22" t="n">
        <v>-24</v>
      </c>
      <c r="O510" s="26" t="n">
        <f aca="false">L510*N510</f>
        <v>-3168</v>
      </c>
      <c r="P510" s="27" t="n">
        <f aca="false">YEAR(E510)</f>
        <v>2021</v>
      </c>
      <c r="Q510" s="27" t="str">
        <f aca="false">IF(N510&lt;=0,"NO","SI")</f>
        <v>NO</v>
      </c>
    </row>
    <row r="511" customFormat="false" ht="12.8" hidden="false" customHeight="false" outlineLevel="0" collapsed="false">
      <c r="A511" s="21" t="s">
        <v>21</v>
      </c>
      <c r="B511" s="21" t="s">
        <v>22</v>
      </c>
      <c r="C511" s="22" t="s">
        <v>632</v>
      </c>
      <c r="D511" s="23" t="s">
        <v>633</v>
      </c>
      <c r="E511" s="24" t="s">
        <v>407</v>
      </c>
      <c r="F511" s="24" t="s">
        <v>407</v>
      </c>
      <c r="G511" s="21" t="s">
        <v>1405</v>
      </c>
      <c r="H511" s="28" t="s">
        <v>1406</v>
      </c>
      <c r="I511" s="21" t="n">
        <v>1</v>
      </c>
      <c r="J511" s="25" t="n">
        <v>16.5</v>
      </c>
      <c r="K511" s="24" t="s">
        <v>921</v>
      </c>
      <c r="L511" s="25" t="n">
        <v>15</v>
      </c>
      <c r="M511" s="24" t="s">
        <v>902</v>
      </c>
      <c r="N511" s="22" t="n">
        <v>-24</v>
      </c>
      <c r="O511" s="26" t="n">
        <f aca="false">L511*N511</f>
        <v>-360</v>
      </c>
      <c r="P511" s="27" t="n">
        <f aca="false">YEAR(E511)</f>
        <v>2021</v>
      </c>
      <c r="Q511" s="27" t="str">
        <f aca="false">IF(N511&lt;=0,"NO","SI")</f>
        <v>NO</v>
      </c>
    </row>
    <row r="512" customFormat="false" ht="12.8" hidden="false" customHeight="false" outlineLevel="0" collapsed="false">
      <c r="A512" s="21" t="s">
        <v>21</v>
      </c>
      <c r="B512" s="21" t="s">
        <v>22</v>
      </c>
      <c r="C512" s="22" t="s">
        <v>632</v>
      </c>
      <c r="D512" s="23" t="s">
        <v>633</v>
      </c>
      <c r="E512" s="24" t="s">
        <v>407</v>
      </c>
      <c r="F512" s="24" t="s">
        <v>407</v>
      </c>
      <c r="G512" s="21" t="s">
        <v>1407</v>
      </c>
      <c r="H512" s="28" t="s">
        <v>1408</v>
      </c>
      <c r="I512" s="21" t="n">
        <v>1</v>
      </c>
      <c r="J512" s="25" t="n">
        <v>660</v>
      </c>
      <c r="K512" s="24" t="s">
        <v>921</v>
      </c>
      <c r="L512" s="25" t="n">
        <v>600</v>
      </c>
      <c r="M512" s="24" t="s">
        <v>902</v>
      </c>
      <c r="N512" s="22" t="n">
        <v>-24</v>
      </c>
      <c r="O512" s="26" t="n">
        <f aca="false">L512*N512</f>
        <v>-14400</v>
      </c>
      <c r="P512" s="27" t="n">
        <f aca="false">YEAR(E512)</f>
        <v>2021</v>
      </c>
      <c r="Q512" s="27" t="str">
        <f aca="false">IF(N512&lt;=0,"NO","SI")</f>
        <v>NO</v>
      </c>
    </row>
    <row r="513" customFormat="false" ht="12.8" hidden="false" customHeight="false" outlineLevel="0" collapsed="false">
      <c r="A513" s="21" t="s">
        <v>21</v>
      </c>
      <c r="B513" s="21" t="s">
        <v>22</v>
      </c>
      <c r="C513" s="22" t="s">
        <v>632</v>
      </c>
      <c r="D513" s="23" t="s">
        <v>633</v>
      </c>
      <c r="E513" s="24" t="s">
        <v>407</v>
      </c>
      <c r="F513" s="24" t="s">
        <v>407</v>
      </c>
      <c r="G513" s="21" t="s">
        <v>1409</v>
      </c>
      <c r="H513" s="28" t="s">
        <v>1410</v>
      </c>
      <c r="I513" s="21" t="n">
        <v>2</v>
      </c>
      <c r="J513" s="25" t="n">
        <v>0.01</v>
      </c>
      <c r="K513" s="24" t="s">
        <v>921</v>
      </c>
      <c r="L513" s="25" t="n">
        <v>0.01</v>
      </c>
      <c r="M513" s="24" t="s">
        <v>902</v>
      </c>
      <c r="N513" s="22" t="n">
        <v>-24</v>
      </c>
      <c r="O513" s="26" t="n">
        <f aca="false">L513*N513</f>
        <v>-0.24</v>
      </c>
      <c r="P513" s="27" t="n">
        <f aca="false">YEAR(E513)</f>
        <v>2021</v>
      </c>
      <c r="Q513" s="27" t="str">
        <f aca="false">IF(N513&lt;=0,"NO","SI")</f>
        <v>NO</v>
      </c>
    </row>
    <row r="514" customFormat="false" ht="12.8" hidden="false" customHeight="false" outlineLevel="0" collapsed="false">
      <c r="A514" s="21" t="s">
        <v>21</v>
      </c>
      <c r="B514" s="21" t="s">
        <v>22</v>
      </c>
      <c r="C514" s="22" t="s">
        <v>632</v>
      </c>
      <c r="D514" s="23" t="s">
        <v>633</v>
      </c>
      <c r="E514" s="24" t="s">
        <v>407</v>
      </c>
      <c r="F514" s="24" t="s">
        <v>407</v>
      </c>
      <c r="G514" s="21" t="s">
        <v>1411</v>
      </c>
      <c r="H514" s="28" t="s">
        <v>1412</v>
      </c>
      <c r="I514" s="21" t="n">
        <v>1</v>
      </c>
      <c r="J514" s="25" t="n">
        <v>0.01</v>
      </c>
      <c r="K514" s="24" t="s">
        <v>921</v>
      </c>
      <c r="L514" s="25" t="n">
        <v>0.01</v>
      </c>
      <c r="M514" s="24" t="s">
        <v>902</v>
      </c>
      <c r="N514" s="22" t="n">
        <v>-24</v>
      </c>
      <c r="O514" s="26" t="n">
        <f aca="false">L514*N514</f>
        <v>-0.24</v>
      </c>
      <c r="P514" s="27" t="n">
        <f aca="false">YEAR(E514)</f>
        <v>2021</v>
      </c>
      <c r="Q514" s="27" t="str">
        <f aca="false">IF(N514&lt;=0,"NO","SI")</f>
        <v>NO</v>
      </c>
    </row>
    <row r="515" customFormat="false" ht="12.8" hidden="false" customHeight="false" outlineLevel="0" collapsed="false">
      <c r="A515" s="21" t="s">
        <v>21</v>
      </c>
      <c r="B515" s="21" t="s">
        <v>22</v>
      </c>
      <c r="C515" s="22" t="s">
        <v>632</v>
      </c>
      <c r="D515" s="23" t="s">
        <v>633</v>
      </c>
      <c r="E515" s="24" t="s">
        <v>407</v>
      </c>
      <c r="F515" s="24" t="s">
        <v>407</v>
      </c>
      <c r="G515" s="21" t="s">
        <v>1413</v>
      </c>
      <c r="H515" s="28" t="s">
        <v>1414</v>
      </c>
      <c r="I515" s="21" t="n">
        <v>1</v>
      </c>
      <c r="J515" s="25" t="n">
        <v>0.01</v>
      </c>
      <c r="K515" s="24" t="s">
        <v>921</v>
      </c>
      <c r="L515" s="25" t="n">
        <v>0.01</v>
      </c>
      <c r="M515" s="24" t="s">
        <v>902</v>
      </c>
      <c r="N515" s="22" t="n">
        <v>-24</v>
      </c>
      <c r="O515" s="26" t="n">
        <f aca="false">L515*N515</f>
        <v>-0.24</v>
      </c>
      <c r="P515" s="27" t="n">
        <f aca="false">YEAR(E515)</f>
        <v>2021</v>
      </c>
      <c r="Q515" s="27" t="str">
        <f aca="false">IF(N515&lt;=0,"NO","SI")</f>
        <v>NO</v>
      </c>
    </row>
    <row r="516" customFormat="false" ht="12.8" hidden="false" customHeight="false" outlineLevel="0" collapsed="false">
      <c r="A516" s="21" t="s">
        <v>21</v>
      </c>
      <c r="B516" s="21" t="s">
        <v>22</v>
      </c>
      <c r="C516" s="22" t="s">
        <v>656</v>
      </c>
      <c r="D516" s="23" t="s">
        <v>657</v>
      </c>
      <c r="E516" s="24" t="s">
        <v>407</v>
      </c>
      <c r="F516" s="24" t="s">
        <v>407</v>
      </c>
      <c r="G516" s="21" t="s">
        <v>1415</v>
      </c>
      <c r="H516" s="28" t="s">
        <v>1416</v>
      </c>
      <c r="I516" s="21" t="n">
        <v>1</v>
      </c>
      <c r="J516" s="25" t="n">
        <v>59.05</v>
      </c>
      <c r="K516" s="24" t="s">
        <v>921</v>
      </c>
      <c r="L516" s="25" t="n">
        <v>53.68</v>
      </c>
      <c r="M516" s="24" t="s">
        <v>902</v>
      </c>
      <c r="N516" s="22" t="n">
        <v>-24</v>
      </c>
      <c r="O516" s="26" t="n">
        <f aca="false">L516*N516</f>
        <v>-1288.32</v>
      </c>
      <c r="P516" s="27" t="n">
        <f aca="false">YEAR(E516)</f>
        <v>2021</v>
      </c>
      <c r="Q516" s="27" t="str">
        <f aca="false">IF(N516&lt;=0,"NO","SI")</f>
        <v>NO</v>
      </c>
    </row>
    <row r="517" customFormat="false" ht="12.8" hidden="false" customHeight="false" outlineLevel="0" collapsed="false">
      <c r="A517" s="21" t="s">
        <v>21</v>
      </c>
      <c r="B517" s="21" t="s">
        <v>22</v>
      </c>
      <c r="C517" s="22" t="s">
        <v>660</v>
      </c>
      <c r="D517" s="23" t="s">
        <v>661</v>
      </c>
      <c r="E517" s="24" t="s">
        <v>30</v>
      </c>
      <c r="F517" s="24" t="s">
        <v>538</v>
      </c>
      <c r="G517" s="21" t="s">
        <v>1417</v>
      </c>
      <c r="H517" s="28" t="s">
        <v>1418</v>
      </c>
      <c r="I517" s="21" t="n">
        <v>1</v>
      </c>
      <c r="J517" s="25" t="n">
        <v>11468</v>
      </c>
      <c r="K517" s="24" t="s">
        <v>541</v>
      </c>
      <c r="L517" s="25" t="n">
        <v>9400</v>
      </c>
      <c r="M517" s="24" t="s">
        <v>902</v>
      </c>
      <c r="N517" s="22" t="n">
        <v>-26</v>
      </c>
      <c r="O517" s="26" t="n">
        <f aca="false">L517*N517</f>
        <v>-244400</v>
      </c>
      <c r="P517" s="27" t="n">
        <f aca="false">YEAR(E517)</f>
        <v>2021</v>
      </c>
      <c r="Q517" s="27" t="str">
        <f aca="false">IF(N517&lt;=0,"NO","SI")</f>
        <v>NO</v>
      </c>
    </row>
    <row r="518" customFormat="false" ht="12.8" hidden="false" customHeight="false" outlineLevel="0" collapsed="false">
      <c r="A518" s="21" t="s">
        <v>21</v>
      </c>
      <c r="B518" s="21" t="s">
        <v>22</v>
      </c>
      <c r="C518" s="22" t="s">
        <v>1419</v>
      </c>
      <c r="D518" s="23" t="s">
        <v>1420</v>
      </c>
      <c r="E518" s="24" t="s">
        <v>1421</v>
      </c>
      <c r="F518" s="24" t="s">
        <v>30</v>
      </c>
      <c r="G518" s="21" t="s">
        <v>1422</v>
      </c>
      <c r="H518" s="28" t="s">
        <v>1423</v>
      </c>
      <c r="I518" s="21" t="n">
        <v>1</v>
      </c>
      <c r="J518" s="25" t="n">
        <v>1088.64</v>
      </c>
      <c r="K518" s="24" t="s">
        <v>33</v>
      </c>
      <c r="L518" s="25" t="n">
        <v>892.33</v>
      </c>
      <c r="M518" s="24" t="s">
        <v>902</v>
      </c>
      <c r="N518" s="22" t="n">
        <v>-19</v>
      </c>
      <c r="O518" s="26" t="n">
        <f aca="false">L518*N518</f>
        <v>-16954.27</v>
      </c>
      <c r="P518" s="27" t="n">
        <f aca="false">YEAR(E518)</f>
        <v>2021</v>
      </c>
      <c r="Q518" s="27" t="str">
        <f aca="false">IF(N518&lt;=0,"NO","SI")</f>
        <v>NO</v>
      </c>
    </row>
    <row r="519" customFormat="false" ht="12.8" hidden="false" customHeight="false" outlineLevel="0" collapsed="false">
      <c r="A519" s="21" t="s">
        <v>21</v>
      </c>
      <c r="B519" s="21" t="s">
        <v>22</v>
      </c>
      <c r="C519" s="22" t="s">
        <v>1419</v>
      </c>
      <c r="D519" s="23" t="s">
        <v>1420</v>
      </c>
      <c r="E519" s="24" t="s">
        <v>1421</v>
      </c>
      <c r="F519" s="24" t="s">
        <v>30</v>
      </c>
      <c r="G519" s="21" t="s">
        <v>1422</v>
      </c>
      <c r="H519" s="28" t="s">
        <v>1423</v>
      </c>
      <c r="I519" s="21" t="n">
        <v>2</v>
      </c>
      <c r="J519" s="25" t="n">
        <v>0.01</v>
      </c>
      <c r="K519" s="24" t="s">
        <v>33</v>
      </c>
      <c r="L519" s="25" t="n">
        <v>0.01</v>
      </c>
      <c r="M519" s="24" t="s">
        <v>902</v>
      </c>
      <c r="N519" s="22" t="n">
        <v>-19</v>
      </c>
      <c r="O519" s="26" t="n">
        <f aca="false">L519*N519</f>
        <v>-0.19</v>
      </c>
      <c r="P519" s="27" t="n">
        <f aca="false">YEAR(E519)</f>
        <v>2021</v>
      </c>
      <c r="Q519" s="27" t="str">
        <f aca="false">IF(N519&lt;=0,"NO","SI")</f>
        <v>NO</v>
      </c>
    </row>
    <row r="520" customFormat="false" ht="12.8" hidden="false" customHeight="false" outlineLevel="0" collapsed="false">
      <c r="A520" s="21" t="s">
        <v>21</v>
      </c>
      <c r="B520" s="21" t="s">
        <v>22</v>
      </c>
      <c r="C520" s="22" t="s">
        <v>1424</v>
      </c>
      <c r="D520" s="23" t="s">
        <v>1425</v>
      </c>
      <c r="E520" s="24" t="s">
        <v>407</v>
      </c>
      <c r="F520" s="24" t="s">
        <v>538</v>
      </c>
      <c r="G520" s="21" t="s">
        <v>1426</v>
      </c>
      <c r="H520" s="28" t="s">
        <v>1427</v>
      </c>
      <c r="I520" s="21" t="n">
        <v>1</v>
      </c>
      <c r="J520" s="25" t="n">
        <v>35868</v>
      </c>
      <c r="K520" s="24" t="s">
        <v>541</v>
      </c>
      <c r="L520" s="25" t="n">
        <v>29400</v>
      </c>
      <c r="M520" s="24" t="s">
        <v>902</v>
      </c>
      <c r="N520" s="22" t="n">
        <v>-26</v>
      </c>
      <c r="O520" s="26" t="n">
        <f aca="false">L520*N520</f>
        <v>-764400</v>
      </c>
      <c r="P520" s="27" t="n">
        <f aca="false">YEAR(E520)</f>
        <v>2021</v>
      </c>
      <c r="Q520" s="27" t="str">
        <f aca="false">IF(N520&lt;=0,"NO","SI")</f>
        <v>NO</v>
      </c>
    </row>
    <row r="521" customFormat="false" ht="12.8" hidden="false" customHeight="false" outlineLevel="0" collapsed="false">
      <c r="A521" s="21" t="s">
        <v>21</v>
      </c>
      <c r="B521" s="21" t="s">
        <v>22</v>
      </c>
      <c r="C521" s="22" t="s">
        <v>668</v>
      </c>
      <c r="D521" s="23" t="s">
        <v>669</v>
      </c>
      <c r="E521" s="24" t="s">
        <v>30</v>
      </c>
      <c r="F521" s="24" t="s">
        <v>36</v>
      </c>
      <c r="G521" s="21" t="s">
        <v>1428</v>
      </c>
      <c r="H521" s="28" t="s">
        <v>1429</v>
      </c>
      <c r="I521" s="21" t="n">
        <v>1</v>
      </c>
      <c r="J521" s="25" t="n">
        <v>1439.25</v>
      </c>
      <c r="K521" s="24" t="s">
        <v>39</v>
      </c>
      <c r="L521" s="25" t="n">
        <v>1308.41</v>
      </c>
      <c r="M521" s="24" t="s">
        <v>902</v>
      </c>
      <c r="N521" s="22" t="n">
        <v>-20</v>
      </c>
      <c r="O521" s="26" t="n">
        <f aca="false">L521*N521</f>
        <v>-26168.2</v>
      </c>
      <c r="P521" s="27" t="n">
        <f aca="false">YEAR(E521)</f>
        <v>2021</v>
      </c>
      <c r="Q521" s="27" t="str">
        <f aca="false">IF(N521&lt;=0,"NO","SI")</f>
        <v>NO</v>
      </c>
    </row>
    <row r="522" customFormat="false" ht="12.8" hidden="false" customHeight="false" outlineLevel="0" collapsed="false">
      <c r="A522" s="21" t="s">
        <v>21</v>
      </c>
      <c r="B522" s="21" t="s">
        <v>22</v>
      </c>
      <c r="C522" s="22" t="s">
        <v>668</v>
      </c>
      <c r="D522" s="23" t="s">
        <v>669</v>
      </c>
      <c r="E522" s="24" t="s">
        <v>48</v>
      </c>
      <c r="F522" s="24" t="s">
        <v>928</v>
      </c>
      <c r="G522" s="21" t="s">
        <v>1430</v>
      </c>
      <c r="H522" s="28" t="s">
        <v>1431</v>
      </c>
      <c r="I522" s="21" t="n">
        <v>1</v>
      </c>
      <c r="J522" s="25" t="n">
        <v>9010.53</v>
      </c>
      <c r="K522" s="24" t="s">
        <v>931</v>
      </c>
      <c r="L522" s="25" t="n">
        <v>8191.39</v>
      </c>
      <c r="M522" s="24" t="s">
        <v>902</v>
      </c>
      <c r="N522" s="22" t="n">
        <v>-23</v>
      </c>
      <c r="O522" s="26" t="n">
        <f aca="false">L522*N522</f>
        <v>-188401.97</v>
      </c>
      <c r="P522" s="27" t="n">
        <f aca="false">YEAR(E522)</f>
        <v>2021</v>
      </c>
      <c r="Q522" s="27" t="str">
        <f aca="false">IF(N522&lt;=0,"NO","SI")</f>
        <v>NO</v>
      </c>
    </row>
    <row r="523" customFormat="false" ht="12.8" hidden="false" customHeight="false" outlineLevel="0" collapsed="false">
      <c r="A523" s="21" t="s">
        <v>21</v>
      </c>
      <c r="B523" s="21" t="s">
        <v>22</v>
      </c>
      <c r="C523" s="22" t="s">
        <v>668</v>
      </c>
      <c r="D523" s="23" t="s">
        <v>669</v>
      </c>
      <c r="E523" s="24" t="s">
        <v>48</v>
      </c>
      <c r="F523" s="24" t="s">
        <v>928</v>
      </c>
      <c r="G523" s="21" t="s">
        <v>1432</v>
      </c>
      <c r="H523" s="28" t="s">
        <v>1433</v>
      </c>
      <c r="I523" s="21" t="n">
        <v>1</v>
      </c>
      <c r="J523" s="25" t="n">
        <v>3520</v>
      </c>
      <c r="K523" s="24" t="s">
        <v>931</v>
      </c>
      <c r="L523" s="25" t="n">
        <v>3200</v>
      </c>
      <c r="M523" s="24" t="s">
        <v>902</v>
      </c>
      <c r="N523" s="22" t="n">
        <v>-23</v>
      </c>
      <c r="O523" s="26" t="n">
        <f aca="false">L523*N523</f>
        <v>-73600</v>
      </c>
      <c r="P523" s="27" t="n">
        <f aca="false">YEAR(E523)</f>
        <v>2021</v>
      </c>
      <c r="Q523" s="27" t="str">
        <f aca="false">IF(N523&lt;=0,"NO","SI")</f>
        <v>NO</v>
      </c>
    </row>
    <row r="524" customFormat="false" ht="12.8" hidden="false" customHeight="false" outlineLevel="0" collapsed="false">
      <c r="A524" s="21" t="s">
        <v>21</v>
      </c>
      <c r="B524" s="21" t="s">
        <v>22</v>
      </c>
      <c r="C524" s="22" t="s">
        <v>668</v>
      </c>
      <c r="D524" s="23" t="s">
        <v>669</v>
      </c>
      <c r="E524" s="24" t="s">
        <v>48</v>
      </c>
      <c r="F524" s="24" t="s">
        <v>928</v>
      </c>
      <c r="G524" s="21" t="s">
        <v>1434</v>
      </c>
      <c r="H524" s="22" t="s">
        <v>1435</v>
      </c>
      <c r="I524" s="21" t="n">
        <v>1</v>
      </c>
      <c r="J524" s="25" t="n">
        <v>2686.34</v>
      </c>
      <c r="K524" s="24" t="s">
        <v>931</v>
      </c>
      <c r="L524" s="25" t="n">
        <v>2442.13</v>
      </c>
      <c r="M524" s="24" t="s">
        <v>902</v>
      </c>
      <c r="N524" s="22" t="n">
        <v>-23</v>
      </c>
      <c r="O524" s="26" t="n">
        <f aca="false">L524*N524</f>
        <v>-56168.99</v>
      </c>
      <c r="P524" s="27" t="n">
        <f aca="false">YEAR(E524)</f>
        <v>2021</v>
      </c>
      <c r="Q524" s="27" t="str">
        <f aca="false">IF(N524&lt;=0,"NO","SI")</f>
        <v>NO</v>
      </c>
    </row>
    <row r="525" customFormat="false" ht="12.8" hidden="false" customHeight="false" outlineLevel="0" collapsed="false">
      <c r="A525" s="21" t="s">
        <v>21</v>
      </c>
      <c r="B525" s="21" t="s">
        <v>22</v>
      </c>
      <c r="C525" s="22" t="s">
        <v>668</v>
      </c>
      <c r="D525" s="23" t="s">
        <v>669</v>
      </c>
      <c r="E525" s="24" t="s">
        <v>407</v>
      </c>
      <c r="F525" s="24" t="s">
        <v>407</v>
      </c>
      <c r="G525" s="21" t="s">
        <v>1436</v>
      </c>
      <c r="H525" s="22" t="s">
        <v>1437</v>
      </c>
      <c r="I525" s="21" t="n">
        <v>1</v>
      </c>
      <c r="J525" s="25" t="n">
        <v>1760</v>
      </c>
      <c r="K525" s="24" t="s">
        <v>921</v>
      </c>
      <c r="L525" s="25" t="n">
        <v>1600</v>
      </c>
      <c r="M525" s="24" t="s">
        <v>902</v>
      </c>
      <c r="N525" s="22" t="n">
        <v>-24</v>
      </c>
      <c r="O525" s="26" t="n">
        <f aca="false">L525*N525</f>
        <v>-38400</v>
      </c>
      <c r="P525" s="27" t="n">
        <f aca="false">YEAR(E525)</f>
        <v>2021</v>
      </c>
      <c r="Q525" s="27" t="str">
        <f aca="false">IF(N525&lt;=0,"NO","SI")</f>
        <v>NO</v>
      </c>
    </row>
    <row r="526" customFormat="false" ht="12.8" hidden="false" customHeight="false" outlineLevel="0" collapsed="false">
      <c r="A526" s="21" t="s">
        <v>21</v>
      </c>
      <c r="B526" s="21" t="s">
        <v>22</v>
      </c>
      <c r="C526" s="22" t="s">
        <v>668</v>
      </c>
      <c r="D526" s="21" t="s">
        <v>669</v>
      </c>
      <c r="E526" s="24" t="s">
        <v>249</v>
      </c>
      <c r="F526" s="24" t="s">
        <v>538</v>
      </c>
      <c r="G526" s="21" t="s">
        <v>1438</v>
      </c>
      <c r="H526" s="28" t="s">
        <v>1439</v>
      </c>
      <c r="I526" s="21" t="n">
        <v>1</v>
      </c>
      <c r="J526" s="25" t="n">
        <v>217.91</v>
      </c>
      <c r="K526" s="24" t="s">
        <v>541</v>
      </c>
      <c r="L526" s="25" t="n">
        <v>198.1</v>
      </c>
      <c r="M526" s="24" t="s">
        <v>902</v>
      </c>
      <c r="N526" s="22" t="n">
        <v>-26</v>
      </c>
      <c r="O526" s="26" t="n">
        <f aca="false">L526*N526</f>
        <v>-5150.6</v>
      </c>
      <c r="P526" s="27" t="n">
        <f aca="false">YEAR(E526)</f>
        <v>2021</v>
      </c>
      <c r="Q526" s="27" t="str">
        <f aca="false">IF(N526&lt;=0,"NO","SI")</f>
        <v>NO</v>
      </c>
    </row>
    <row r="527" customFormat="false" ht="12.8" hidden="false" customHeight="false" outlineLevel="0" collapsed="false">
      <c r="A527" s="21" t="s">
        <v>21</v>
      </c>
      <c r="B527" s="21" t="s">
        <v>22</v>
      </c>
      <c r="C527" s="22" t="s">
        <v>1440</v>
      </c>
      <c r="D527" s="21" t="s">
        <v>1441</v>
      </c>
      <c r="E527" s="24" t="s">
        <v>36</v>
      </c>
      <c r="F527" s="24" t="s">
        <v>48</v>
      </c>
      <c r="G527" s="21" t="s">
        <v>1442</v>
      </c>
      <c r="H527" s="28" t="s">
        <v>1443</v>
      </c>
      <c r="I527" s="21" t="n">
        <v>1</v>
      </c>
      <c r="J527" s="25" t="n">
        <v>983.4</v>
      </c>
      <c r="K527" s="24" t="s">
        <v>51</v>
      </c>
      <c r="L527" s="25" t="n">
        <v>894</v>
      </c>
      <c r="M527" s="24" t="s">
        <v>902</v>
      </c>
      <c r="N527" s="22" t="n">
        <v>-21</v>
      </c>
      <c r="O527" s="26" t="n">
        <f aca="false">L527*N527</f>
        <v>-18774</v>
      </c>
      <c r="P527" s="27" t="n">
        <f aca="false">YEAR(E527)</f>
        <v>2021</v>
      </c>
      <c r="Q527" s="27" t="str">
        <f aca="false">IF(N527&lt;=0,"NO","SI")</f>
        <v>NO</v>
      </c>
    </row>
    <row r="528" customFormat="false" ht="12.8" hidden="false" customHeight="false" outlineLevel="0" collapsed="false">
      <c r="A528" s="21" t="s">
        <v>21</v>
      </c>
      <c r="B528" s="21" t="s">
        <v>22</v>
      </c>
      <c r="C528" s="22" t="s">
        <v>1444</v>
      </c>
      <c r="D528" s="23" t="s">
        <v>1445</v>
      </c>
      <c r="E528" s="24" t="s">
        <v>278</v>
      </c>
      <c r="F528" s="24" t="s">
        <v>36</v>
      </c>
      <c r="G528" s="21" t="s">
        <v>1446</v>
      </c>
      <c r="H528" s="28" t="s">
        <v>1447</v>
      </c>
      <c r="I528" s="21" t="n">
        <v>1</v>
      </c>
      <c r="J528" s="25" t="n">
        <v>243.01</v>
      </c>
      <c r="K528" s="24" t="s">
        <v>39</v>
      </c>
      <c r="L528" s="25" t="n">
        <v>199.19</v>
      </c>
      <c r="M528" s="24" t="s">
        <v>902</v>
      </c>
      <c r="N528" s="22" t="n">
        <v>-20</v>
      </c>
      <c r="O528" s="26" t="n">
        <f aca="false">L528*N528</f>
        <v>-3983.8</v>
      </c>
      <c r="P528" s="27" t="n">
        <f aca="false">YEAR(E528)</f>
        <v>2021</v>
      </c>
      <c r="Q528" s="27" t="str">
        <f aca="false">IF(N528&lt;=0,"NO","SI")</f>
        <v>NO</v>
      </c>
    </row>
    <row r="529" customFormat="false" ht="12.8" hidden="false" customHeight="false" outlineLevel="0" collapsed="false">
      <c r="A529" s="21" t="s">
        <v>21</v>
      </c>
      <c r="B529" s="21" t="s">
        <v>22</v>
      </c>
      <c r="C529" s="22" t="s">
        <v>680</v>
      </c>
      <c r="D529" s="23" t="s">
        <v>681</v>
      </c>
      <c r="E529" s="24" t="s">
        <v>407</v>
      </c>
      <c r="F529" s="24" t="s">
        <v>249</v>
      </c>
      <c r="G529" s="21" t="s">
        <v>1448</v>
      </c>
      <c r="H529" s="28" t="s">
        <v>1449</v>
      </c>
      <c r="I529" s="21" t="n">
        <v>1</v>
      </c>
      <c r="J529" s="25" t="n">
        <v>185.9</v>
      </c>
      <c r="K529" s="24" t="s">
        <v>410</v>
      </c>
      <c r="L529" s="25" t="n">
        <v>169</v>
      </c>
      <c r="M529" s="24" t="s">
        <v>902</v>
      </c>
      <c r="N529" s="22" t="n">
        <v>-25</v>
      </c>
      <c r="O529" s="26" t="n">
        <f aca="false">L529*N529</f>
        <v>-4225</v>
      </c>
      <c r="P529" s="27" t="n">
        <f aca="false">YEAR(E529)</f>
        <v>2021</v>
      </c>
      <c r="Q529" s="27" t="str">
        <f aca="false">IF(N529&lt;=0,"NO","SI")</f>
        <v>NO</v>
      </c>
    </row>
    <row r="530" customFormat="false" ht="12.8" hidden="false" customHeight="false" outlineLevel="0" collapsed="false">
      <c r="A530" s="21" t="s">
        <v>21</v>
      </c>
      <c r="B530" s="21" t="s">
        <v>22</v>
      </c>
      <c r="C530" s="22" t="s">
        <v>1450</v>
      </c>
      <c r="D530" s="23" t="s">
        <v>1451</v>
      </c>
      <c r="E530" s="24" t="s">
        <v>36</v>
      </c>
      <c r="F530" s="24" t="s">
        <v>407</v>
      </c>
      <c r="G530" s="21" t="s">
        <v>1452</v>
      </c>
      <c r="H530" s="22" t="s">
        <v>1453</v>
      </c>
      <c r="I530" s="21" t="n">
        <v>1</v>
      </c>
      <c r="J530" s="25" t="n">
        <v>5870.7</v>
      </c>
      <c r="K530" s="24" t="s">
        <v>921</v>
      </c>
      <c r="L530" s="25" t="n">
        <v>5337</v>
      </c>
      <c r="M530" s="24" t="s">
        <v>902</v>
      </c>
      <c r="N530" s="22" t="n">
        <v>-24</v>
      </c>
      <c r="O530" s="26" t="n">
        <f aca="false">L530*N530</f>
        <v>-128088</v>
      </c>
      <c r="P530" s="27" t="n">
        <f aca="false">YEAR(E530)</f>
        <v>2021</v>
      </c>
      <c r="Q530" s="27" t="str">
        <f aca="false">IF(N530&lt;=0,"NO","SI")</f>
        <v>NO</v>
      </c>
    </row>
    <row r="531" customFormat="false" ht="12.8" hidden="false" customHeight="false" outlineLevel="0" collapsed="false">
      <c r="A531" s="21" t="s">
        <v>21</v>
      </c>
      <c r="B531" s="21" t="s">
        <v>22</v>
      </c>
      <c r="C531" s="22" t="s">
        <v>1454</v>
      </c>
      <c r="D531" s="23" t="s">
        <v>1455</v>
      </c>
      <c r="E531" s="24" t="s">
        <v>407</v>
      </c>
      <c r="F531" s="24" t="s">
        <v>407</v>
      </c>
      <c r="G531" s="21" t="s">
        <v>1456</v>
      </c>
      <c r="H531" s="28" t="s">
        <v>1457</v>
      </c>
      <c r="I531" s="21" t="n">
        <v>1</v>
      </c>
      <c r="J531" s="25" t="n">
        <v>618.2</v>
      </c>
      <c r="K531" s="24" t="s">
        <v>921</v>
      </c>
      <c r="L531" s="25" t="n">
        <v>562</v>
      </c>
      <c r="M531" s="24" t="s">
        <v>902</v>
      </c>
      <c r="N531" s="22" t="n">
        <v>-24</v>
      </c>
      <c r="O531" s="26" t="n">
        <f aca="false">L531*N531</f>
        <v>-13488</v>
      </c>
      <c r="P531" s="27" t="n">
        <f aca="false">YEAR(E531)</f>
        <v>2021</v>
      </c>
      <c r="Q531" s="27" t="str">
        <f aca="false">IF(N531&lt;=0,"NO","SI")</f>
        <v>NO</v>
      </c>
    </row>
    <row r="532" customFormat="false" ht="12.8" hidden="false" customHeight="false" outlineLevel="0" collapsed="false">
      <c r="A532" s="21" t="s">
        <v>21</v>
      </c>
      <c r="B532" s="21" t="s">
        <v>22</v>
      </c>
      <c r="C532" s="22" t="s">
        <v>1458</v>
      </c>
      <c r="D532" s="23" t="s">
        <v>1459</v>
      </c>
      <c r="E532" s="24" t="s">
        <v>36</v>
      </c>
      <c r="F532" s="24" t="s">
        <v>961</v>
      </c>
      <c r="G532" s="21" t="s">
        <v>1460</v>
      </c>
      <c r="H532" s="22" t="s">
        <v>1461</v>
      </c>
      <c r="I532" s="21" t="n">
        <v>1</v>
      </c>
      <c r="J532" s="25" t="n">
        <v>409.92</v>
      </c>
      <c r="K532" s="24" t="s">
        <v>964</v>
      </c>
      <c r="L532" s="25" t="n">
        <v>336</v>
      </c>
      <c r="M532" s="24" t="s">
        <v>902</v>
      </c>
      <c r="N532" s="22" t="n">
        <v>-22</v>
      </c>
      <c r="O532" s="26" t="n">
        <f aca="false">L532*N532</f>
        <v>-7392</v>
      </c>
      <c r="P532" s="27" t="n">
        <f aca="false">YEAR(E532)</f>
        <v>2021</v>
      </c>
      <c r="Q532" s="27" t="str">
        <f aca="false">IF(N532&lt;=0,"NO","SI")</f>
        <v>NO</v>
      </c>
    </row>
    <row r="533" customFormat="false" ht="12.8" hidden="false" customHeight="false" outlineLevel="0" collapsed="false">
      <c r="A533" s="21" t="s">
        <v>21</v>
      </c>
      <c r="B533" s="21" t="s">
        <v>22</v>
      </c>
      <c r="C533" s="22" t="s">
        <v>1458</v>
      </c>
      <c r="D533" s="23" t="s">
        <v>1459</v>
      </c>
      <c r="E533" s="24" t="s">
        <v>407</v>
      </c>
      <c r="F533" s="24" t="s">
        <v>538</v>
      </c>
      <c r="G533" s="21" t="s">
        <v>1462</v>
      </c>
      <c r="H533" s="22" t="s">
        <v>1463</v>
      </c>
      <c r="I533" s="21" t="n">
        <v>1</v>
      </c>
      <c r="J533" s="25" t="n">
        <v>612.78</v>
      </c>
      <c r="K533" s="24" t="s">
        <v>541</v>
      </c>
      <c r="L533" s="25" t="n">
        <v>519.72</v>
      </c>
      <c r="M533" s="24" t="s">
        <v>902</v>
      </c>
      <c r="N533" s="22" t="n">
        <v>-26</v>
      </c>
      <c r="O533" s="26" t="n">
        <f aca="false">L533*N533</f>
        <v>-13512.72</v>
      </c>
      <c r="P533" s="27" t="n">
        <f aca="false">YEAR(E533)</f>
        <v>2021</v>
      </c>
      <c r="Q533" s="27" t="str">
        <f aca="false">IF(N533&lt;=0,"NO","SI")</f>
        <v>NO</v>
      </c>
    </row>
    <row r="534" customFormat="false" ht="12.8" hidden="false" customHeight="false" outlineLevel="0" collapsed="false">
      <c r="A534" s="21" t="s">
        <v>21</v>
      </c>
      <c r="B534" s="21" t="s">
        <v>22</v>
      </c>
      <c r="C534" s="22" t="s">
        <v>1458</v>
      </c>
      <c r="D534" s="23" t="s">
        <v>1459</v>
      </c>
      <c r="E534" s="24" t="s">
        <v>407</v>
      </c>
      <c r="F534" s="24" t="s">
        <v>538</v>
      </c>
      <c r="G534" s="21" t="s">
        <v>1462</v>
      </c>
      <c r="H534" s="22" t="s">
        <v>1463</v>
      </c>
      <c r="I534" s="21" t="n">
        <v>2</v>
      </c>
      <c r="J534" s="25" t="n">
        <v>19719.84</v>
      </c>
      <c r="K534" s="24" t="s">
        <v>541</v>
      </c>
      <c r="L534" s="25" t="n">
        <v>16725.03</v>
      </c>
      <c r="M534" s="24" t="s">
        <v>902</v>
      </c>
      <c r="N534" s="22" t="n">
        <v>-26</v>
      </c>
      <c r="O534" s="26" t="n">
        <f aca="false">L534*N534</f>
        <v>-434850.78</v>
      </c>
      <c r="P534" s="27" t="n">
        <f aca="false">YEAR(E534)</f>
        <v>2021</v>
      </c>
      <c r="Q534" s="27" t="str">
        <f aca="false">IF(N534&lt;=0,"NO","SI")</f>
        <v>NO</v>
      </c>
    </row>
    <row r="535" customFormat="false" ht="12.8" hidden="false" customHeight="false" outlineLevel="0" collapsed="false">
      <c r="A535" s="21" t="s">
        <v>21</v>
      </c>
      <c r="B535" s="21" t="s">
        <v>22</v>
      </c>
      <c r="C535" s="22" t="s">
        <v>689</v>
      </c>
      <c r="D535" s="23" t="s">
        <v>690</v>
      </c>
      <c r="E535" s="24" t="s">
        <v>407</v>
      </c>
      <c r="F535" s="24" t="s">
        <v>249</v>
      </c>
      <c r="G535" s="21" t="s">
        <v>1464</v>
      </c>
      <c r="H535" s="28" t="s">
        <v>1465</v>
      </c>
      <c r="I535" s="21" t="n">
        <v>1</v>
      </c>
      <c r="J535" s="25" t="n">
        <v>760.25</v>
      </c>
      <c r="K535" s="24" t="s">
        <v>410</v>
      </c>
      <c r="L535" s="25" t="n">
        <v>691.14</v>
      </c>
      <c r="M535" s="24" t="s">
        <v>902</v>
      </c>
      <c r="N535" s="22" t="n">
        <v>-25</v>
      </c>
      <c r="O535" s="26" t="n">
        <f aca="false">L535*N535</f>
        <v>-17278.5</v>
      </c>
      <c r="P535" s="27" t="n">
        <f aca="false">YEAR(E535)</f>
        <v>2021</v>
      </c>
      <c r="Q535" s="27" t="str">
        <f aca="false">IF(N535&lt;=0,"NO","SI")</f>
        <v>NO</v>
      </c>
    </row>
    <row r="536" customFormat="false" ht="12.8" hidden="false" customHeight="false" outlineLevel="0" collapsed="false">
      <c r="A536" s="21" t="s">
        <v>21</v>
      </c>
      <c r="B536" s="21" t="s">
        <v>729</v>
      </c>
      <c r="C536" s="22" t="s">
        <v>1466</v>
      </c>
      <c r="D536" s="23" t="s">
        <v>1467</v>
      </c>
      <c r="E536" s="24" t="s">
        <v>30</v>
      </c>
      <c r="F536" s="24" t="s">
        <v>407</v>
      </c>
      <c r="G536" s="21" t="s">
        <v>1468</v>
      </c>
      <c r="H536" s="28" t="s">
        <v>1469</v>
      </c>
      <c r="I536" s="21" t="n">
        <v>1</v>
      </c>
      <c r="J536" s="25" t="n">
        <v>151.04</v>
      </c>
      <c r="K536" s="24" t="s">
        <v>921</v>
      </c>
      <c r="L536" s="25" t="n">
        <v>123.8</v>
      </c>
      <c r="M536" s="24" t="s">
        <v>902</v>
      </c>
      <c r="N536" s="22" t="n">
        <v>-24</v>
      </c>
      <c r="O536" s="26" t="n">
        <f aca="false">L536*N536</f>
        <v>-2971.2</v>
      </c>
      <c r="P536" s="27" t="n">
        <f aca="false">YEAR(E536)</f>
        <v>2021</v>
      </c>
      <c r="Q536" s="27" t="str">
        <f aca="false">IF(N536&lt;=0,"NO","SI")</f>
        <v>NO</v>
      </c>
    </row>
    <row r="537" customFormat="false" ht="12.8" hidden="false" customHeight="false" outlineLevel="0" collapsed="false">
      <c r="A537" s="21" t="s">
        <v>21</v>
      </c>
      <c r="B537" s="21" t="s">
        <v>729</v>
      </c>
      <c r="C537" s="22" t="s">
        <v>1466</v>
      </c>
      <c r="D537" s="23" t="s">
        <v>1467</v>
      </c>
      <c r="E537" s="24" t="s">
        <v>407</v>
      </c>
      <c r="F537" s="24" t="s">
        <v>407</v>
      </c>
      <c r="G537" s="21" t="s">
        <v>1470</v>
      </c>
      <c r="H537" s="28" t="s">
        <v>1471</v>
      </c>
      <c r="I537" s="21" t="n">
        <v>1</v>
      </c>
      <c r="J537" s="25" t="n">
        <v>384.3</v>
      </c>
      <c r="K537" s="24" t="s">
        <v>921</v>
      </c>
      <c r="L537" s="25" t="n">
        <v>315</v>
      </c>
      <c r="M537" s="24" t="s">
        <v>902</v>
      </c>
      <c r="N537" s="22" t="n">
        <v>-24</v>
      </c>
      <c r="O537" s="26" t="n">
        <f aca="false">L537*N537</f>
        <v>-7560</v>
      </c>
      <c r="P537" s="27" t="n">
        <f aca="false">YEAR(E537)</f>
        <v>2021</v>
      </c>
      <c r="Q537" s="27" t="str">
        <f aca="false">IF(N537&lt;=0,"NO","SI")</f>
        <v>NO</v>
      </c>
    </row>
    <row r="538" customFormat="false" ht="12.8" hidden="false" customHeight="false" outlineLevel="0" collapsed="false">
      <c r="A538" s="21" t="s">
        <v>21</v>
      </c>
      <c r="B538" s="21" t="s">
        <v>22</v>
      </c>
      <c r="C538" s="22" t="s">
        <v>1472</v>
      </c>
      <c r="D538" s="23" t="s">
        <v>1473</v>
      </c>
      <c r="E538" s="24" t="s">
        <v>48</v>
      </c>
      <c r="F538" s="24" t="s">
        <v>407</v>
      </c>
      <c r="G538" s="21" t="s">
        <v>1474</v>
      </c>
      <c r="H538" s="22" t="s">
        <v>1475</v>
      </c>
      <c r="I538" s="21" t="n">
        <v>1</v>
      </c>
      <c r="J538" s="25" t="n">
        <v>234.24</v>
      </c>
      <c r="K538" s="24" t="s">
        <v>921</v>
      </c>
      <c r="L538" s="25" t="n">
        <v>192</v>
      </c>
      <c r="M538" s="24" t="s">
        <v>902</v>
      </c>
      <c r="N538" s="22" t="n">
        <v>-24</v>
      </c>
      <c r="O538" s="26" t="n">
        <f aca="false">L538*N538</f>
        <v>-4608</v>
      </c>
      <c r="P538" s="27" t="n">
        <f aca="false">YEAR(E538)</f>
        <v>2021</v>
      </c>
      <c r="Q538" s="27" t="str">
        <f aca="false">IF(N538&lt;=0,"NO","SI")</f>
        <v>NO</v>
      </c>
    </row>
    <row r="539" customFormat="false" ht="12.8" hidden="false" customHeight="false" outlineLevel="0" collapsed="false">
      <c r="A539" s="21" t="s">
        <v>21</v>
      </c>
      <c r="B539" s="21" t="s">
        <v>22</v>
      </c>
      <c r="C539" s="22" t="s">
        <v>1476</v>
      </c>
      <c r="D539" s="23" t="s">
        <v>1477</v>
      </c>
      <c r="E539" s="24" t="s">
        <v>48</v>
      </c>
      <c r="F539" s="24" t="s">
        <v>407</v>
      </c>
      <c r="G539" s="21" t="s">
        <v>1478</v>
      </c>
      <c r="H539" s="22" t="s">
        <v>1479</v>
      </c>
      <c r="I539" s="21" t="n">
        <v>1</v>
      </c>
      <c r="J539" s="25" t="n">
        <v>328.2</v>
      </c>
      <c r="K539" s="24" t="s">
        <v>921</v>
      </c>
      <c r="L539" s="25" t="n">
        <v>269.02</v>
      </c>
      <c r="M539" s="24" t="s">
        <v>902</v>
      </c>
      <c r="N539" s="22" t="n">
        <v>-24</v>
      </c>
      <c r="O539" s="26" t="n">
        <f aca="false">L539*N539</f>
        <v>-6456.48</v>
      </c>
      <c r="P539" s="27" t="n">
        <f aca="false">YEAR(E539)</f>
        <v>2021</v>
      </c>
      <c r="Q539" s="27" t="str">
        <f aca="false">IF(N539&lt;=0,"NO","SI")</f>
        <v>NO</v>
      </c>
    </row>
    <row r="540" customFormat="false" ht="12.8" hidden="false" customHeight="false" outlineLevel="0" collapsed="false">
      <c r="A540" s="21" t="s">
        <v>21</v>
      </c>
      <c r="B540" s="21" t="s">
        <v>22</v>
      </c>
      <c r="C540" s="22" t="s">
        <v>1480</v>
      </c>
      <c r="D540" s="23" t="s">
        <v>1481</v>
      </c>
      <c r="E540" s="24" t="s">
        <v>111</v>
      </c>
      <c r="F540" s="24" t="s">
        <v>97</v>
      </c>
      <c r="G540" s="21" t="s">
        <v>1482</v>
      </c>
      <c r="H540" s="22" t="s">
        <v>1483</v>
      </c>
      <c r="I540" s="21" t="n">
        <v>1</v>
      </c>
      <c r="J540" s="25" t="n">
        <v>5845.15</v>
      </c>
      <c r="K540" s="24" t="s">
        <v>1484</v>
      </c>
      <c r="L540" s="25" t="n">
        <v>5313.77</v>
      </c>
      <c r="M540" s="24" t="s">
        <v>902</v>
      </c>
      <c r="N540" s="22" t="n">
        <v>-14</v>
      </c>
      <c r="O540" s="26" t="n">
        <f aca="false">L540*N540</f>
        <v>-74392.78</v>
      </c>
      <c r="P540" s="27" t="n">
        <f aca="false">YEAR(E540)</f>
        <v>2021</v>
      </c>
      <c r="Q540" s="27" t="str">
        <f aca="false">IF(N540&lt;=0,"NO","SI")</f>
        <v>NO</v>
      </c>
    </row>
    <row r="541" customFormat="false" ht="12.8" hidden="false" customHeight="false" outlineLevel="0" collapsed="false">
      <c r="A541" s="21" t="s">
        <v>21</v>
      </c>
      <c r="B541" s="21" t="s">
        <v>22</v>
      </c>
      <c r="C541" s="22" t="s">
        <v>1485</v>
      </c>
      <c r="D541" s="23" t="s">
        <v>1486</v>
      </c>
      <c r="E541" s="24" t="s">
        <v>407</v>
      </c>
      <c r="F541" s="24" t="s">
        <v>407</v>
      </c>
      <c r="G541" s="21" t="s">
        <v>1487</v>
      </c>
      <c r="H541" s="22" t="s">
        <v>1488</v>
      </c>
      <c r="I541" s="21" t="n">
        <v>1</v>
      </c>
      <c r="J541" s="25" t="n">
        <v>51.24</v>
      </c>
      <c r="K541" s="24" t="s">
        <v>921</v>
      </c>
      <c r="L541" s="25" t="n">
        <v>42</v>
      </c>
      <c r="M541" s="24" t="s">
        <v>902</v>
      </c>
      <c r="N541" s="22" t="n">
        <v>-24</v>
      </c>
      <c r="O541" s="26" t="n">
        <f aca="false">L541*N541</f>
        <v>-1008</v>
      </c>
      <c r="P541" s="27" t="n">
        <f aca="false">YEAR(E541)</f>
        <v>2021</v>
      </c>
      <c r="Q541" s="27" t="str">
        <f aca="false">IF(N541&lt;=0,"NO","SI")</f>
        <v>NO</v>
      </c>
    </row>
    <row r="542" customFormat="false" ht="12.8" hidden="false" customHeight="false" outlineLevel="0" collapsed="false">
      <c r="A542" s="21" t="s">
        <v>21</v>
      </c>
      <c r="B542" s="21" t="s">
        <v>22</v>
      </c>
      <c r="C542" s="22" t="s">
        <v>1485</v>
      </c>
      <c r="D542" s="23" t="s">
        <v>1486</v>
      </c>
      <c r="E542" s="24" t="s">
        <v>249</v>
      </c>
      <c r="F542" s="24" t="s">
        <v>249</v>
      </c>
      <c r="G542" s="21" t="s">
        <v>1489</v>
      </c>
      <c r="H542" s="22" t="s">
        <v>1490</v>
      </c>
      <c r="I542" s="21" t="n">
        <v>1</v>
      </c>
      <c r="J542" s="25" t="n">
        <v>170.8</v>
      </c>
      <c r="K542" s="24" t="s">
        <v>410</v>
      </c>
      <c r="L542" s="25" t="n">
        <v>140</v>
      </c>
      <c r="M542" s="24" t="s">
        <v>902</v>
      </c>
      <c r="N542" s="22" t="n">
        <v>-25</v>
      </c>
      <c r="O542" s="26" t="n">
        <f aca="false">L542*N542</f>
        <v>-3500</v>
      </c>
      <c r="P542" s="27" t="n">
        <f aca="false">YEAR(E542)</f>
        <v>2021</v>
      </c>
      <c r="Q542" s="27" t="str">
        <f aca="false">IF(N542&lt;=0,"NO","SI")</f>
        <v>NO</v>
      </c>
    </row>
    <row r="543" customFormat="false" ht="12.8" hidden="false" customHeight="false" outlineLevel="0" collapsed="false">
      <c r="A543" s="21" t="s">
        <v>21</v>
      </c>
      <c r="B543" s="21" t="s">
        <v>22</v>
      </c>
      <c r="C543" s="22" t="s">
        <v>712</v>
      </c>
      <c r="D543" s="23" t="s">
        <v>713</v>
      </c>
      <c r="E543" s="24" t="s">
        <v>538</v>
      </c>
      <c r="F543" s="24" t="s">
        <v>538</v>
      </c>
      <c r="G543" s="21" t="s">
        <v>1491</v>
      </c>
      <c r="H543" s="28" t="s">
        <v>1492</v>
      </c>
      <c r="I543" s="21" t="n">
        <v>1</v>
      </c>
      <c r="J543" s="25" t="n">
        <v>1276</v>
      </c>
      <c r="K543" s="24" t="s">
        <v>541</v>
      </c>
      <c r="L543" s="25" t="n">
        <v>1160</v>
      </c>
      <c r="M543" s="24" t="s">
        <v>902</v>
      </c>
      <c r="N543" s="22" t="n">
        <v>-26</v>
      </c>
      <c r="O543" s="26" t="n">
        <f aca="false">L543*N543</f>
        <v>-30160</v>
      </c>
      <c r="P543" s="27" t="n">
        <f aca="false">YEAR(E543)</f>
        <v>2021</v>
      </c>
      <c r="Q543" s="27" t="str">
        <f aca="false">IF(N543&lt;=0,"NO","SI")</f>
        <v>NO</v>
      </c>
    </row>
    <row r="544" customFormat="false" ht="12.8" hidden="false" customHeight="false" outlineLevel="0" collapsed="false">
      <c r="A544" s="21" t="s">
        <v>21</v>
      </c>
      <c r="B544" s="21" t="s">
        <v>22</v>
      </c>
      <c r="C544" s="22" t="s">
        <v>712</v>
      </c>
      <c r="D544" s="23" t="s">
        <v>713</v>
      </c>
      <c r="E544" s="24" t="s">
        <v>538</v>
      </c>
      <c r="F544" s="24" t="s">
        <v>538</v>
      </c>
      <c r="G544" s="21" t="s">
        <v>1493</v>
      </c>
      <c r="H544" s="28" t="s">
        <v>1494</v>
      </c>
      <c r="I544" s="21" t="n">
        <v>1</v>
      </c>
      <c r="J544" s="25" t="n">
        <v>47.08</v>
      </c>
      <c r="K544" s="24" t="s">
        <v>541</v>
      </c>
      <c r="L544" s="25" t="n">
        <v>42.8</v>
      </c>
      <c r="M544" s="24" t="s">
        <v>902</v>
      </c>
      <c r="N544" s="22" t="n">
        <v>-26</v>
      </c>
      <c r="O544" s="26" t="n">
        <f aca="false">L544*N544</f>
        <v>-1112.8</v>
      </c>
      <c r="P544" s="27" t="n">
        <f aca="false">YEAR(E544)</f>
        <v>2021</v>
      </c>
      <c r="Q544" s="27" t="str">
        <f aca="false">IF(N544&lt;=0,"NO","SI")</f>
        <v>NO</v>
      </c>
    </row>
    <row r="545" customFormat="false" ht="12.8" hidden="false" customHeight="false" outlineLevel="0" collapsed="false">
      <c r="A545" s="21" t="s">
        <v>21</v>
      </c>
      <c r="B545" s="21" t="s">
        <v>22</v>
      </c>
      <c r="C545" s="22" t="s">
        <v>1495</v>
      </c>
      <c r="D545" s="23" t="s">
        <v>1496</v>
      </c>
      <c r="E545" s="24" t="s">
        <v>407</v>
      </c>
      <c r="F545" s="24" t="s">
        <v>407</v>
      </c>
      <c r="G545" s="21" t="s">
        <v>1497</v>
      </c>
      <c r="H545" s="28" t="s">
        <v>1498</v>
      </c>
      <c r="I545" s="21" t="n">
        <v>1</v>
      </c>
      <c r="J545" s="25" t="n">
        <v>26.4</v>
      </c>
      <c r="K545" s="24" t="s">
        <v>921</v>
      </c>
      <c r="L545" s="25" t="n">
        <v>24</v>
      </c>
      <c r="M545" s="24" t="s">
        <v>902</v>
      </c>
      <c r="N545" s="22" t="n">
        <v>-24</v>
      </c>
      <c r="O545" s="26" t="n">
        <f aca="false">L545*N545</f>
        <v>-576</v>
      </c>
      <c r="P545" s="27" t="n">
        <f aca="false">YEAR(E545)</f>
        <v>2021</v>
      </c>
      <c r="Q545" s="27" t="str">
        <f aca="false">IF(N545&lt;=0,"NO","SI")</f>
        <v>NO</v>
      </c>
    </row>
    <row r="546" customFormat="false" ht="12.8" hidden="false" customHeight="false" outlineLevel="0" collapsed="false">
      <c r="A546" s="21" t="s">
        <v>21</v>
      </c>
      <c r="B546" s="21" t="s">
        <v>22</v>
      </c>
      <c r="C546" s="22" t="s">
        <v>1495</v>
      </c>
      <c r="D546" s="23" t="s">
        <v>1496</v>
      </c>
      <c r="E546" s="24" t="s">
        <v>407</v>
      </c>
      <c r="F546" s="24" t="s">
        <v>407</v>
      </c>
      <c r="G546" s="21" t="s">
        <v>1499</v>
      </c>
      <c r="H546" s="28" t="s">
        <v>1500</v>
      </c>
      <c r="I546" s="21" t="n">
        <v>1</v>
      </c>
      <c r="J546" s="25" t="n">
        <v>30.8</v>
      </c>
      <c r="K546" s="24" t="s">
        <v>921</v>
      </c>
      <c r="L546" s="25" t="n">
        <v>28</v>
      </c>
      <c r="M546" s="24" t="s">
        <v>902</v>
      </c>
      <c r="N546" s="22" t="n">
        <v>-24</v>
      </c>
      <c r="O546" s="26" t="n">
        <f aca="false">L546*N546</f>
        <v>-672</v>
      </c>
      <c r="P546" s="27" t="n">
        <f aca="false">YEAR(E546)</f>
        <v>2021</v>
      </c>
      <c r="Q546" s="27" t="str">
        <f aca="false">IF(N546&lt;=0,"NO","SI")</f>
        <v>NO</v>
      </c>
    </row>
    <row r="547" customFormat="false" ht="12.8" hidden="false" customHeight="false" outlineLevel="0" collapsed="false">
      <c r="A547" s="21" t="s">
        <v>21</v>
      </c>
      <c r="B547" s="21" t="s">
        <v>22</v>
      </c>
      <c r="C547" s="22" t="s">
        <v>1495</v>
      </c>
      <c r="D547" s="23" t="s">
        <v>1496</v>
      </c>
      <c r="E547" s="24" t="s">
        <v>407</v>
      </c>
      <c r="F547" s="24" t="s">
        <v>407</v>
      </c>
      <c r="G547" s="21" t="s">
        <v>1501</v>
      </c>
      <c r="H547" s="28" t="s">
        <v>1502</v>
      </c>
      <c r="I547" s="21" t="n">
        <v>1</v>
      </c>
      <c r="J547" s="25" t="n">
        <v>125.84</v>
      </c>
      <c r="K547" s="24" t="s">
        <v>921</v>
      </c>
      <c r="L547" s="25" t="n">
        <v>114.4</v>
      </c>
      <c r="M547" s="24" t="s">
        <v>902</v>
      </c>
      <c r="N547" s="22" t="n">
        <v>-24</v>
      </c>
      <c r="O547" s="26" t="n">
        <f aca="false">L547*N547</f>
        <v>-2745.6</v>
      </c>
      <c r="P547" s="27" t="n">
        <f aca="false">YEAR(E547)</f>
        <v>2021</v>
      </c>
      <c r="Q547" s="27" t="str">
        <f aca="false">IF(N547&lt;=0,"NO","SI")</f>
        <v>NO</v>
      </c>
    </row>
    <row r="548" customFormat="false" ht="12.8" hidden="false" customHeight="false" outlineLevel="0" collapsed="false">
      <c r="A548" s="21" t="s">
        <v>21</v>
      </c>
      <c r="B548" s="21" t="s">
        <v>22</v>
      </c>
      <c r="C548" s="22" t="s">
        <v>1495</v>
      </c>
      <c r="D548" s="23" t="s">
        <v>1496</v>
      </c>
      <c r="E548" s="24" t="s">
        <v>407</v>
      </c>
      <c r="F548" s="24" t="s">
        <v>407</v>
      </c>
      <c r="G548" s="21" t="s">
        <v>1503</v>
      </c>
      <c r="H548" s="28" t="s">
        <v>1504</v>
      </c>
      <c r="I548" s="21" t="n">
        <v>1</v>
      </c>
      <c r="J548" s="25" t="n">
        <v>284.63</v>
      </c>
      <c r="K548" s="24" t="s">
        <v>921</v>
      </c>
      <c r="L548" s="25" t="n">
        <v>258.75</v>
      </c>
      <c r="M548" s="24" t="s">
        <v>902</v>
      </c>
      <c r="N548" s="22" t="n">
        <v>-24</v>
      </c>
      <c r="O548" s="26" t="n">
        <f aca="false">L548*N548</f>
        <v>-6210</v>
      </c>
      <c r="P548" s="27" t="n">
        <f aca="false">YEAR(E548)</f>
        <v>2021</v>
      </c>
      <c r="Q548" s="27" t="str">
        <f aca="false">IF(N548&lt;=0,"NO","SI")</f>
        <v>NO</v>
      </c>
    </row>
    <row r="549" customFormat="false" ht="12.8" hidden="false" customHeight="false" outlineLevel="0" collapsed="false">
      <c r="A549" s="21" t="s">
        <v>21</v>
      </c>
      <c r="B549" s="21" t="s">
        <v>22</v>
      </c>
      <c r="C549" s="22" t="s">
        <v>736</v>
      </c>
      <c r="D549" s="23" t="s">
        <v>737</v>
      </c>
      <c r="E549" s="24" t="s">
        <v>249</v>
      </c>
      <c r="F549" s="24" t="s">
        <v>249</v>
      </c>
      <c r="G549" s="21" t="s">
        <v>1505</v>
      </c>
      <c r="H549" s="28" t="s">
        <v>1506</v>
      </c>
      <c r="I549" s="21" t="n">
        <v>1</v>
      </c>
      <c r="J549" s="25" t="n">
        <v>191.33</v>
      </c>
      <c r="K549" s="24" t="s">
        <v>410</v>
      </c>
      <c r="L549" s="25" t="n">
        <v>173.94</v>
      </c>
      <c r="M549" s="24" t="s">
        <v>902</v>
      </c>
      <c r="N549" s="22" t="n">
        <v>-25</v>
      </c>
      <c r="O549" s="26" t="n">
        <f aca="false">L549*N549</f>
        <v>-4348.5</v>
      </c>
      <c r="P549" s="27" t="n">
        <f aca="false">YEAR(E549)</f>
        <v>2021</v>
      </c>
      <c r="Q549" s="27" t="str">
        <f aca="false">IF(N549&lt;=0,"NO","SI")</f>
        <v>NO</v>
      </c>
    </row>
    <row r="550" customFormat="false" ht="12.8" hidden="false" customHeight="false" outlineLevel="0" collapsed="false">
      <c r="A550" s="21" t="s">
        <v>21</v>
      </c>
      <c r="B550" s="21" t="s">
        <v>22</v>
      </c>
      <c r="C550" s="22" t="s">
        <v>736</v>
      </c>
      <c r="D550" s="23" t="s">
        <v>737</v>
      </c>
      <c r="E550" s="24" t="s">
        <v>249</v>
      </c>
      <c r="F550" s="24" t="s">
        <v>249</v>
      </c>
      <c r="G550" s="21" t="s">
        <v>1507</v>
      </c>
      <c r="H550" s="28" t="s">
        <v>1508</v>
      </c>
      <c r="I550" s="21" t="n">
        <v>1</v>
      </c>
      <c r="J550" s="25" t="n">
        <v>280.5</v>
      </c>
      <c r="K550" s="24" t="s">
        <v>410</v>
      </c>
      <c r="L550" s="25" t="n">
        <v>255</v>
      </c>
      <c r="M550" s="24" t="s">
        <v>902</v>
      </c>
      <c r="N550" s="22" t="n">
        <v>-25</v>
      </c>
      <c r="O550" s="26" t="n">
        <f aca="false">L550*N550</f>
        <v>-6375</v>
      </c>
      <c r="P550" s="27" t="n">
        <f aca="false">YEAR(E550)</f>
        <v>2021</v>
      </c>
      <c r="Q550" s="27" t="str">
        <f aca="false">IF(N550&lt;=0,"NO","SI")</f>
        <v>NO</v>
      </c>
    </row>
    <row r="551" customFormat="false" ht="12.8" hidden="false" customHeight="false" outlineLevel="0" collapsed="false">
      <c r="A551" s="21" t="s">
        <v>21</v>
      </c>
      <c r="B551" s="21" t="s">
        <v>22</v>
      </c>
      <c r="C551" s="22" t="s">
        <v>744</v>
      </c>
      <c r="D551" s="23" t="s">
        <v>745</v>
      </c>
      <c r="E551" s="24" t="s">
        <v>97</v>
      </c>
      <c r="F551" s="24" t="s">
        <v>249</v>
      </c>
      <c r="G551" s="21" t="s">
        <v>1509</v>
      </c>
      <c r="H551" s="28" t="s">
        <v>1510</v>
      </c>
      <c r="I551" s="21" t="n">
        <v>1</v>
      </c>
      <c r="J551" s="25" t="n">
        <v>1374.91</v>
      </c>
      <c r="K551" s="24" t="s">
        <v>410</v>
      </c>
      <c r="L551" s="25" t="n">
        <v>1309.44</v>
      </c>
      <c r="M551" s="24" t="s">
        <v>902</v>
      </c>
      <c r="N551" s="22" t="n">
        <v>-25</v>
      </c>
      <c r="O551" s="26" t="n">
        <f aca="false">L551*N551</f>
        <v>-32736</v>
      </c>
      <c r="P551" s="27" t="n">
        <f aca="false">YEAR(E551)</f>
        <v>2021</v>
      </c>
      <c r="Q551" s="27" t="str">
        <f aca="false">IF(N551&lt;=0,"NO","SI")</f>
        <v>NO</v>
      </c>
    </row>
    <row r="552" customFormat="false" ht="12.8" hidden="false" customHeight="false" outlineLevel="0" collapsed="false">
      <c r="A552" s="21" t="s">
        <v>21</v>
      </c>
      <c r="B552" s="21" t="s">
        <v>22</v>
      </c>
      <c r="C552" s="22" t="s">
        <v>1511</v>
      </c>
      <c r="D552" s="23" t="s">
        <v>1512</v>
      </c>
      <c r="E552" s="24" t="s">
        <v>249</v>
      </c>
      <c r="F552" s="24" t="s">
        <v>249</v>
      </c>
      <c r="G552" s="21" t="s">
        <v>1513</v>
      </c>
      <c r="H552" s="28" t="s">
        <v>1514</v>
      </c>
      <c r="I552" s="21" t="n">
        <v>1</v>
      </c>
      <c r="J552" s="25" t="n">
        <v>4668</v>
      </c>
      <c r="K552" s="24" t="s">
        <v>410</v>
      </c>
      <c r="L552" s="25" t="n">
        <v>4668</v>
      </c>
      <c r="M552" s="24" t="s">
        <v>902</v>
      </c>
      <c r="N552" s="22" t="n">
        <v>-25</v>
      </c>
      <c r="O552" s="26" t="n">
        <f aca="false">L552*N552</f>
        <v>-116700</v>
      </c>
      <c r="P552" s="27" t="n">
        <f aca="false">YEAR(E552)</f>
        <v>2021</v>
      </c>
      <c r="Q552" s="27" t="str">
        <f aca="false">IF(N552&lt;=0,"NO","SI")</f>
        <v>NO</v>
      </c>
    </row>
    <row r="553" customFormat="false" ht="12.8" hidden="false" customHeight="false" outlineLevel="0" collapsed="false">
      <c r="A553" s="21" t="s">
        <v>21</v>
      </c>
      <c r="B553" s="21" t="s">
        <v>22</v>
      </c>
      <c r="C553" s="22" t="s">
        <v>748</v>
      </c>
      <c r="D553" s="23" t="s">
        <v>749</v>
      </c>
      <c r="E553" s="24" t="s">
        <v>30</v>
      </c>
      <c r="F553" s="24" t="s">
        <v>36</v>
      </c>
      <c r="G553" s="21" t="s">
        <v>1515</v>
      </c>
      <c r="H553" s="28" t="s">
        <v>1516</v>
      </c>
      <c r="I553" s="21" t="n">
        <v>1</v>
      </c>
      <c r="J553" s="25" t="n">
        <v>511.5</v>
      </c>
      <c r="K553" s="24" t="s">
        <v>39</v>
      </c>
      <c r="L553" s="25" t="n">
        <v>465</v>
      </c>
      <c r="M553" s="24" t="s">
        <v>902</v>
      </c>
      <c r="N553" s="22" t="n">
        <v>-20</v>
      </c>
      <c r="O553" s="26" t="n">
        <f aca="false">L553*N553</f>
        <v>-9300</v>
      </c>
      <c r="P553" s="27" t="n">
        <f aca="false">YEAR(E553)</f>
        <v>2021</v>
      </c>
      <c r="Q553" s="27" t="str">
        <f aca="false">IF(N553&lt;=0,"NO","SI")</f>
        <v>NO</v>
      </c>
    </row>
    <row r="554" customFormat="false" ht="12.8" hidden="false" customHeight="false" outlineLevel="0" collapsed="false">
      <c r="A554" s="21" t="s">
        <v>21</v>
      </c>
      <c r="B554" s="21" t="s">
        <v>22</v>
      </c>
      <c r="C554" s="22" t="s">
        <v>748</v>
      </c>
      <c r="D554" s="23" t="s">
        <v>749</v>
      </c>
      <c r="E554" s="24" t="s">
        <v>48</v>
      </c>
      <c r="F554" s="24" t="s">
        <v>961</v>
      </c>
      <c r="G554" s="21" t="s">
        <v>1517</v>
      </c>
      <c r="H554" s="22" t="s">
        <v>1518</v>
      </c>
      <c r="I554" s="21" t="n">
        <v>1</v>
      </c>
      <c r="J554" s="25" t="n">
        <v>94.8</v>
      </c>
      <c r="K554" s="24" t="s">
        <v>964</v>
      </c>
      <c r="L554" s="25" t="n">
        <v>86.18</v>
      </c>
      <c r="M554" s="24" t="s">
        <v>902</v>
      </c>
      <c r="N554" s="22" t="n">
        <v>-22</v>
      </c>
      <c r="O554" s="26" t="n">
        <f aca="false">L554*N554</f>
        <v>-1895.96</v>
      </c>
      <c r="P554" s="27" t="n">
        <f aca="false">YEAR(E554)</f>
        <v>2021</v>
      </c>
      <c r="Q554" s="27" t="str">
        <f aca="false">IF(N554&lt;=0,"NO","SI")</f>
        <v>NO</v>
      </c>
    </row>
    <row r="555" customFormat="false" ht="12.8" hidden="false" customHeight="false" outlineLevel="0" collapsed="false">
      <c r="A555" s="21" t="s">
        <v>21</v>
      </c>
      <c r="B555" s="21" t="s">
        <v>22</v>
      </c>
      <c r="C555" s="22" t="s">
        <v>748</v>
      </c>
      <c r="D555" s="23" t="s">
        <v>749</v>
      </c>
      <c r="E555" s="24" t="s">
        <v>48</v>
      </c>
      <c r="F555" s="24" t="s">
        <v>961</v>
      </c>
      <c r="G555" s="21" t="s">
        <v>1517</v>
      </c>
      <c r="H555" s="28" t="s">
        <v>1518</v>
      </c>
      <c r="I555" s="21" t="n">
        <v>2</v>
      </c>
      <c r="J555" s="25" t="n">
        <v>0.02</v>
      </c>
      <c r="K555" s="24" t="s">
        <v>964</v>
      </c>
      <c r="L555" s="25" t="n">
        <v>0.02</v>
      </c>
      <c r="M555" s="24" t="s">
        <v>902</v>
      </c>
      <c r="N555" s="22" t="n">
        <v>-22</v>
      </c>
      <c r="O555" s="26" t="n">
        <f aca="false">L555*N555</f>
        <v>-0.44</v>
      </c>
      <c r="P555" s="27" t="n">
        <f aca="false">YEAR(E555)</f>
        <v>2021</v>
      </c>
      <c r="Q555" s="27" t="str">
        <f aca="false">IF(N555&lt;=0,"NO","SI")</f>
        <v>NO</v>
      </c>
    </row>
    <row r="556" customFormat="false" ht="12.8" hidden="false" customHeight="false" outlineLevel="0" collapsed="false">
      <c r="A556" s="21" t="s">
        <v>21</v>
      </c>
      <c r="B556" s="21" t="s">
        <v>22</v>
      </c>
      <c r="C556" s="22" t="s">
        <v>764</v>
      </c>
      <c r="D556" s="23" t="s">
        <v>765</v>
      </c>
      <c r="E556" s="24" t="s">
        <v>111</v>
      </c>
      <c r="F556" s="24" t="s">
        <v>407</v>
      </c>
      <c r="G556" s="21" t="s">
        <v>1519</v>
      </c>
      <c r="H556" s="28" t="s">
        <v>1520</v>
      </c>
      <c r="I556" s="21" t="n">
        <v>1</v>
      </c>
      <c r="J556" s="25" t="n">
        <v>238.84</v>
      </c>
      <c r="K556" s="24" t="s">
        <v>921</v>
      </c>
      <c r="L556" s="25" t="n">
        <v>195.77</v>
      </c>
      <c r="M556" s="24" t="s">
        <v>902</v>
      </c>
      <c r="N556" s="22" t="n">
        <v>-24</v>
      </c>
      <c r="O556" s="26" t="n">
        <f aca="false">L556*N556</f>
        <v>-4698.48</v>
      </c>
      <c r="P556" s="27" t="n">
        <f aca="false">YEAR(E556)</f>
        <v>2021</v>
      </c>
      <c r="Q556" s="27" t="str">
        <f aca="false">IF(N556&lt;=0,"NO","SI")</f>
        <v>NO</v>
      </c>
    </row>
    <row r="557" customFormat="false" ht="12.8" hidden="false" customHeight="false" outlineLevel="0" collapsed="false">
      <c r="A557" s="21" t="s">
        <v>21</v>
      </c>
      <c r="B557" s="21" t="s">
        <v>22</v>
      </c>
      <c r="C557" s="22" t="s">
        <v>1521</v>
      </c>
      <c r="D557" s="23" t="s">
        <v>1522</v>
      </c>
      <c r="E557" s="24" t="s">
        <v>249</v>
      </c>
      <c r="F557" s="24" t="s">
        <v>538</v>
      </c>
      <c r="G557" s="21" t="s">
        <v>1523</v>
      </c>
      <c r="H557" s="28" t="s">
        <v>1524</v>
      </c>
      <c r="I557" s="21" t="n">
        <v>1</v>
      </c>
      <c r="J557" s="25" t="n">
        <v>834.48</v>
      </c>
      <c r="K557" s="24" t="s">
        <v>541</v>
      </c>
      <c r="L557" s="25" t="n">
        <v>684</v>
      </c>
      <c r="M557" s="24" t="s">
        <v>902</v>
      </c>
      <c r="N557" s="22" t="n">
        <v>-26</v>
      </c>
      <c r="O557" s="26" t="n">
        <f aca="false">L557*N557</f>
        <v>-17784</v>
      </c>
      <c r="P557" s="27" t="n">
        <f aca="false">YEAR(E557)</f>
        <v>2021</v>
      </c>
      <c r="Q557" s="27" t="str">
        <f aca="false">IF(N557&lt;=0,"NO","SI")</f>
        <v>NO</v>
      </c>
    </row>
    <row r="558" customFormat="false" ht="12.8" hidden="false" customHeight="false" outlineLevel="0" collapsed="false">
      <c r="A558" s="21" t="s">
        <v>21</v>
      </c>
      <c r="B558" s="21" t="s">
        <v>22</v>
      </c>
      <c r="C558" s="22" t="s">
        <v>1525</v>
      </c>
      <c r="D558" s="23" t="s">
        <v>1526</v>
      </c>
      <c r="E558" s="24" t="s">
        <v>1527</v>
      </c>
      <c r="F558" s="24" t="s">
        <v>407</v>
      </c>
      <c r="G558" s="21" t="s">
        <v>1528</v>
      </c>
      <c r="H558" s="28" t="s">
        <v>1529</v>
      </c>
      <c r="I558" s="21" t="n">
        <v>1</v>
      </c>
      <c r="J558" s="25" t="n">
        <v>215.28</v>
      </c>
      <c r="K558" s="24" t="s">
        <v>921</v>
      </c>
      <c r="L558" s="25" t="n">
        <v>207</v>
      </c>
      <c r="M558" s="24" t="s">
        <v>902</v>
      </c>
      <c r="N558" s="22" t="n">
        <v>-24</v>
      </c>
      <c r="O558" s="26" t="n">
        <f aca="false">L558*N558</f>
        <v>-4968</v>
      </c>
      <c r="P558" s="27" t="n">
        <f aca="false">YEAR(E558)</f>
        <v>2021</v>
      </c>
      <c r="Q558" s="27" t="str">
        <f aca="false">IF(N558&lt;=0,"NO","SI")</f>
        <v>NO</v>
      </c>
    </row>
    <row r="559" customFormat="false" ht="12.8" hidden="false" customHeight="false" outlineLevel="0" collapsed="false">
      <c r="A559" s="21" t="s">
        <v>21</v>
      </c>
      <c r="B559" s="21" t="s">
        <v>22</v>
      </c>
      <c r="C559" s="22" t="s">
        <v>1525</v>
      </c>
      <c r="D559" s="23" t="s">
        <v>1526</v>
      </c>
      <c r="E559" s="24" t="s">
        <v>1530</v>
      </c>
      <c r="F559" s="24" t="s">
        <v>249</v>
      </c>
      <c r="G559" s="21" t="s">
        <v>1531</v>
      </c>
      <c r="H559" s="28" t="s">
        <v>1532</v>
      </c>
      <c r="I559" s="21" t="n">
        <v>1</v>
      </c>
      <c r="J559" s="25" t="n">
        <v>371.25</v>
      </c>
      <c r="K559" s="24" t="s">
        <v>410</v>
      </c>
      <c r="L559" s="25" t="n">
        <v>337.5</v>
      </c>
      <c r="M559" s="24" t="s">
        <v>902</v>
      </c>
      <c r="N559" s="22" t="n">
        <v>-25</v>
      </c>
      <c r="O559" s="26" t="n">
        <f aca="false">L559*N559</f>
        <v>-8437.5</v>
      </c>
      <c r="P559" s="27" t="n">
        <f aca="false">YEAR(E559)</f>
        <v>2021</v>
      </c>
      <c r="Q559" s="27" t="str">
        <f aca="false">IF(N559&lt;=0,"NO","SI")</f>
        <v>NO</v>
      </c>
    </row>
    <row r="560" customFormat="false" ht="12.8" hidden="false" customHeight="false" outlineLevel="0" collapsed="false">
      <c r="A560" s="21" t="s">
        <v>21</v>
      </c>
      <c r="B560" s="21" t="s">
        <v>22</v>
      </c>
      <c r="C560" s="22" t="s">
        <v>1525</v>
      </c>
      <c r="D560" s="23" t="s">
        <v>1526</v>
      </c>
      <c r="E560" s="24" t="s">
        <v>407</v>
      </c>
      <c r="F560" s="24" t="s">
        <v>249</v>
      </c>
      <c r="G560" s="21" t="s">
        <v>1533</v>
      </c>
      <c r="H560" s="28" t="s">
        <v>1534</v>
      </c>
      <c r="I560" s="21" t="n">
        <v>1</v>
      </c>
      <c r="J560" s="25" t="n">
        <v>1903.2</v>
      </c>
      <c r="K560" s="24" t="s">
        <v>410</v>
      </c>
      <c r="L560" s="25" t="n">
        <v>1560</v>
      </c>
      <c r="M560" s="24" t="s">
        <v>902</v>
      </c>
      <c r="N560" s="22" t="n">
        <v>-25</v>
      </c>
      <c r="O560" s="26" t="n">
        <f aca="false">L560*N560</f>
        <v>-39000</v>
      </c>
      <c r="P560" s="27" t="n">
        <f aca="false">YEAR(E560)</f>
        <v>2021</v>
      </c>
      <c r="Q560" s="27" t="str">
        <f aca="false">IF(N560&lt;=0,"NO","SI")</f>
        <v>NO</v>
      </c>
    </row>
    <row r="561" customFormat="false" ht="12.8" hidden="false" customHeight="false" outlineLevel="0" collapsed="false">
      <c r="A561" s="21" t="s">
        <v>21</v>
      </c>
      <c r="B561" s="21" t="s">
        <v>22</v>
      </c>
      <c r="C561" s="22" t="s">
        <v>1525</v>
      </c>
      <c r="D561" s="23" t="s">
        <v>1526</v>
      </c>
      <c r="E561" s="24" t="s">
        <v>407</v>
      </c>
      <c r="F561" s="24" t="s">
        <v>249</v>
      </c>
      <c r="G561" s="21" t="s">
        <v>1535</v>
      </c>
      <c r="H561" s="28" t="s">
        <v>1536</v>
      </c>
      <c r="I561" s="21" t="n">
        <v>1</v>
      </c>
      <c r="J561" s="25" t="n">
        <v>951.6</v>
      </c>
      <c r="K561" s="24" t="s">
        <v>410</v>
      </c>
      <c r="L561" s="25" t="n">
        <v>780</v>
      </c>
      <c r="M561" s="24" t="s">
        <v>902</v>
      </c>
      <c r="N561" s="22" t="n">
        <v>-25</v>
      </c>
      <c r="O561" s="26" t="n">
        <f aca="false">L561*N561</f>
        <v>-19500</v>
      </c>
      <c r="P561" s="27" t="n">
        <f aca="false">YEAR(E561)</f>
        <v>2021</v>
      </c>
      <c r="Q561" s="27" t="str">
        <f aca="false">IF(N561&lt;=0,"NO","SI")</f>
        <v>NO</v>
      </c>
    </row>
    <row r="562" customFormat="false" ht="12.8" hidden="false" customHeight="false" outlineLevel="0" collapsed="false">
      <c r="A562" s="21" t="s">
        <v>21</v>
      </c>
      <c r="B562" s="21" t="s">
        <v>22</v>
      </c>
      <c r="C562" s="22" t="s">
        <v>1537</v>
      </c>
      <c r="D562" s="23" t="s">
        <v>1538</v>
      </c>
      <c r="E562" s="24" t="s">
        <v>30</v>
      </c>
      <c r="F562" s="24" t="s">
        <v>249</v>
      </c>
      <c r="G562" s="21" t="s">
        <v>1539</v>
      </c>
      <c r="H562" s="22" t="s">
        <v>1540</v>
      </c>
      <c r="I562" s="21" t="n">
        <v>1</v>
      </c>
      <c r="J562" s="25" t="n">
        <v>780.8</v>
      </c>
      <c r="K562" s="24" t="s">
        <v>410</v>
      </c>
      <c r="L562" s="25" t="n">
        <v>640</v>
      </c>
      <c r="M562" s="24" t="s">
        <v>902</v>
      </c>
      <c r="N562" s="22" t="n">
        <v>-25</v>
      </c>
      <c r="O562" s="26" t="n">
        <f aca="false">L562*N562</f>
        <v>-16000</v>
      </c>
      <c r="P562" s="27" t="n">
        <f aca="false">YEAR(E562)</f>
        <v>2021</v>
      </c>
      <c r="Q562" s="27" t="str">
        <f aca="false">IF(N562&lt;=0,"NO","SI")</f>
        <v>NO</v>
      </c>
    </row>
    <row r="563" customFormat="false" ht="12.8" hidden="false" customHeight="false" outlineLevel="0" collapsed="false">
      <c r="A563" s="21" t="s">
        <v>21</v>
      </c>
      <c r="B563" s="21" t="s">
        <v>22</v>
      </c>
      <c r="C563" s="22" t="s">
        <v>1537</v>
      </c>
      <c r="D563" s="23" t="s">
        <v>1538</v>
      </c>
      <c r="E563" s="24" t="s">
        <v>36</v>
      </c>
      <c r="F563" s="24" t="s">
        <v>249</v>
      </c>
      <c r="G563" s="21" t="s">
        <v>1541</v>
      </c>
      <c r="H563" s="22" t="s">
        <v>1542</v>
      </c>
      <c r="I563" s="21" t="n">
        <v>1</v>
      </c>
      <c r="J563" s="25" t="n">
        <v>414.8</v>
      </c>
      <c r="K563" s="24" t="s">
        <v>410</v>
      </c>
      <c r="L563" s="25" t="n">
        <v>340</v>
      </c>
      <c r="M563" s="24" t="s">
        <v>902</v>
      </c>
      <c r="N563" s="22" t="n">
        <v>-25</v>
      </c>
      <c r="O563" s="26" t="n">
        <f aca="false">L563*N563</f>
        <v>-8500</v>
      </c>
      <c r="P563" s="27" t="n">
        <f aca="false">YEAR(E563)</f>
        <v>2021</v>
      </c>
      <c r="Q563" s="27" t="str">
        <f aca="false">IF(N563&lt;=0,"NO","SI")</f>
        <v>NO</v>
      </c>
    </row>
    <row r="564" customFormat="false" ht="12.8" hidden="false" customHeight="false" outlineLevel="0" collapsed="false">
      <c r="A564" s="21" t="s">
        <v>21</v>
      </c>
      <c r="B564" s="21" t="s">
        <v>22</v>
      </c>
      <c r="C564" s="22" t="s">
        <v>1537</v>
      </c>
      <c r="D564" s="23" t="s">
        <v>1538</v>
      </c>
      <c r="E564" s="24" t="s">
        <v>48</v>
      </c>
      <c r="F564" s="24" t="s">
        <v>249</v>
      </c>
      <c r="G564" s="21" t="s">
        <v>1543</v>
      </c>
      <c r="H564" s="22" t="s">
        <v>1544</v>
      </c>
      <c r="I564" s="21" t="n">
        <v>1</v>
      </c>
      <c r="J564" s="25" t="n">
        <v>702.72</v>
      </c>
      <c r="K564" s="24" t="s">
        <v>410</v>
      </c>
      <c r="L564" s="25" t="n">
        <v>576</v>
      </c>
      <c r="M564" s="24" t="s">
        <v>902</v>
      </c>
      <c r="N564" s="22" t="n">
        <v>-25</v>
      </c>
      <c r="O564" s="26" t="n">
        <f aca="false">L564*N564</f>
        <v>-14400</v>
      </c>
      <c r="P564" s="27" t="n">
        <f aca="false">YEAR(E564)</f>
        <v>2021</v>
      </c>
      <c r="Q564" s="27" t="str">
        <f aca="false">IF(N564&lt;=0,"NO","SI")</f>
        <v>NO</v>
      </c>
    </row>
    <row r="565" customFormat="false" ht="12.8" hidden="false" customHeight="false" outlineLevel="0" collapsed="false">
      <c r="A565" s="21" t="s">
        <v>21</v>
      </c>
      <c r="B565" s="21" t="s">
        <v>22</v>
      </c>
      <c r="C565" s="22" t="s">
        <v>772</v>
      </c>
      <c r="D565" s="23" t="s">
        <v>773</v>
      </c>
      <c r="E565" s="24" t="s">
        <v>249</v>
      </c>
      <c r="F565" s="24" t="s">
        <v>538</v>
      </c>
      <c r="G565" s="21" t="s">
        <v>1545</v>
      </c>
      <c r="H565" s="28" t="s">
        <v>1546</v>
      </c>
      <c r="I565" s="21" t="n">
        <v>1</v>
      </c>
      <c r="J565" s="25" t="n">
        <v>870</v>
      </c>
      <c r="K565" s="24" t="s">
        <v>541</v>
      </c>
      <c r="L565" s="25" t="n">
        <v>870</v>
      </c>
      <c r="M565" s="24" t="s">
        <v>902</v>
      </c>
      <c r="N565" s="22" t="n">
        <v>-26</v>
      </c>
      <c r="O565" s="26" t="n">
        <f aca="false">L565*N565</f>
        <v>-22620</v>
      </c>
      <c r="P565" s="27" t="n">
        <f aca="false">YEAR(E565)</f>
        <v>2021</v>
      </c>
      <c r="Q565" s="27" t="str">
        <f aca="false">IF(N565&lt;=0,"NO","SI")</f>
        <v>NO</v>
      </c>
    </row>
    <row r="566" customFormat="false" ht="12.8" hidden="false" customHeight="false" outlineLevel="0" collapsed="false">
      <c r="A566" s="21" t="s">
        <v>21</v>
      </c>
      <c r="B566" s="21" t="s">
        <v>22</v>
      </c>
      <c r="C566" s="22" t="s">
        <v>1547</v>
      </c>
      <c r="D566" s="23" t="s">
        <v>1548</v>
      </c>
      <c r="E566" s="24" t="s">
        <v>407</v>
      </c>
      <c r="F566" s="24" t="s">
        <v>538</v>
      </c>
      <c r="G566" s="21" t="s">
        <v>1549</v>
      </c>
      <c r="H566" s="28" t="s">
        <v>1550</v>
      </c>
      <c r="I566" s="21" t="n">
        <v>1</v>
      </c>
      <c r="J566" s="25" t="n">
        <v>1728.33</v>
      </c>
      <c r="K566" s="24" t="s">
        <v>541</v>
      </c>
      <c r="L566" s="25" t="n">
        <v>1416.66</v>
      </c>
      <c r="M566" s="24" t="s">
        <v>902</v>
      </c>
      <c r="N566" s="22" t="n">
        <v>-26</v>
      </c>
      <c r="O566" s="26" t="n">
        <f aca="false">L566*N566</f>
        <v>-36833.16</v>
      </c>
      <c r="P566" s="27" t="n">
        <f aca="false">YEAR(E566)</f>
        <v>2021</v>
      </c>
      <c r="Q566" s="27" t="str">
        <f aca="false">IF(N566&lt;=0,"NO","SI")</f>
        <v>NO</v>
      </c>
    </row>
    <row r="567" customFormat="false" ht="12.8" hidden="false" customHeight="false" outlineLevel="0" collapsed="false">
      <c r="A567" s="21" t="s">
        <v>21</v>
      </c>
      <c r="B567" s="21" t="s">
        <v>22</v>
      </c>
      <c r="C567" s="22" t="s">
        <v>1551</v>
      </c>
      <c r="D567" s="23" t="s">
        <v>1552</v>
      </c>
      <c r="E567" s="24" t="s">
        <v>36</v>
      </c>
      <c r="F567" s="24" t="s">
        <v>928</v>
      </c>
      <c r="G567" s="21" t="s">
        <v>1553</v>
      </c>
      <c r="H567" s="28" t="s">
        <v>1554</v>
      </c>
      <c r="I567" s="21" t="n">
        <v>1</v>
      </c>
      <c r="J567" s="25" t="n">
        <v>42.24</v>
      </c>
      <c r="K567" s="24" t="s">
        <v>931</v>
      </c>
      <c r="L567" s="25" t="n">
        <v>38.4</v>
      </c>
      <c r="M567" s="24" t="s">
        <v>902</v>
      </c>
      <c r="N567" s="22" t="n">
        <v>-23</v>
      </c>
      <c r="O567" s="26" t="n">
        <f aca="false">L567*N567</f>
        <v>-883.2</v>
      </c>
      <c r="P567" s="27" t="n">
        <f aca="false">YEAR(E567)</f>
        <v>2021</v>
      </c>
      <c r="Q567" s="27" t="str">
        <f aca="false">IF(N567&lt;=0,"NO","SI")</f>
        <v>NO</v>
      </c>
    </row>
    <row r="568" customFormat="false" ht="12.8" hidden="false" customHeight="false" outlineLevel="0" collapsed="false">
      <c r="A568" s="21" t="s">
        <v>21</v>
      </c>
      <c r="B568" s="21" t="s">
        <v>22</v>
      </c>
      <c r="C568" s="22" t="s">
        <v>1551</v>
      </c>
      <c r="D568" s="23" t="s">
        <v>1552</v>
      </c>
      <c r="E568" s="24" t="s">
        <v>36</v>
      </c>
      <c r="F568" s="24" t="s">
        <v>928</v>
      </c>
      <c r="G568" s="21" t="s">
        <v>1555</v>
      </c>
      <c r="H568" s="28" t="s">
        <v>1556</v>
      </c>
      <c r="I568" s="21" t="n">
        <v>1</v>
      </c>
      <c r="J568" s="25" t="n">
        <v>77</v>
      </c>
      <c r="K568" s="24" t="s">
        <v>931</v>
      </c>
      <c r="L568" s="25" t="n">
        <v>70</v>
      </c>
      <c r="M568" s="24" t="s">
        <v>902</v>
      </c>
      <c r="N568" s="22" t="n">
        <v>-23</v>
      </c>
      <c r="O568" s="26" t="n">
        <f aca="false">L568*N568</f>
        <v>-1610</v>
      </c>
      <c r="P568" s="27" t="n">
        <f aca="false">YEAR(E568)</f>
        <v>2021</v>
      </c>
      <c r="Q568" s="27" t="str">
        <f aca="false">IF(N568&lt;=0,"NO","SI")</f>
        <v>NO</v>
      </c>
    </row>
    <row r="569" customFormat="false" ht="12.8" hidden="false" customHeight="false" outlineLevel="0" collapsed="false">
      <c r="A569" s="21" t="s">
        <v>21</v>
      </c>
      <c r="B569" s="21" t="s">
        <v>22</v>
      </c>
      <c r="C569" s="22" t="s">
        <v>787</v>
      </c>
      <c r="D569" s="23" t="s">
        <v>788</v>
      </c>
      <c r="E569" s="24" t="s">
        <v>48</v>
      </c>
      <c r="F569" s="24" t="s">
        <v>961</v>
      </c>
      <c r="G569" s="21" t="s">
        <v>1557</v>
      </c>
      <c r="H569" s="28" t="s">
        <v>1558</v>
      </c>
      <c r="I569" s="21" t="n">
        <v>1</v>
      </c>
      <c r="J569" s="25" t="n">
        <v>87.84</v>
      </c>
      <c r="K569" s="24" t="s">
        <v>964</v>
      </c>
      <c r="L569" s="25" t="n">
        <v>72</v>
      </c>
      <c r="M569" s="24" t="s">
        <v>902</v>
      </c>
      <c r="N569" s="22" t="n">
        <v>-22</v>
      </c>
      <c r="O569" s="26" t="n">
        <f aca="false">L569*N569</f>
        <v>-1584</v>
      </c>
      <c r="P569" s="27" t="n">
        <f aca="false">YEAR(E569)</f>
        <v>2021</v>
      </c>
      <c r="Q569" s="27" t="str">
        <f aca="false">IF(N569&lt;=0,"NO","SI")</f>
        <v>NO</v>
      </c>
    </row>
    <row r="570" customFormat="false" ht="12.8" hidden="false" customHeight="false" outlineLevel="0" collapsed="false">
      <c r="A570" s="21" t="s">
        <v>21</v>
      </c>
      <c r="B570" s="21" t="s">
        <v>22</v>
      </c>
      <c r="C570" s="22" t="s">
        <v>787</v>
      </c>
      <c r="D570" s="23" t="s">
        <v>788</v>
      </c>
      <c r="E570" s="24" t="s">
        <v>249</v>
      </c>
      <c r="F570" s="24" t="s">
        <v>538</v>
      </c>
      <c r="G570" s="21" t="s">
        <v>1559</v>
      </c>
      <c r="H570" s="28" t="s">
        <v>1560</v>
      </c>
      <c r="I570" s="21" t="n">
        <v>1</v>
      </c>
      <c r="J570" s="25" t="n">
        <v>309.27</v>
      </c>
      <c r="K570" s="24" t="s">
        <v>541</v>
      </c>
      <c r="L570" s="25" t="n">
        <v>253.5</v>
      </c>
      <c r="M570" s="24" t="s">
        <v>902</v>
      </c>
      <c r="N570" s="22" t="n">
        <v>-26</v>
      </c>
      <c r="O570" s="26" t="n">
        <f aca="false">L570*N570</f>
        <v>-6591</v>
      </c>
      <c r="P570" s="27" t="n">
        <f aca="false">YEAR(E570)</f>
        <v>2021</v>
      </c>
      <c r="Q570" s="27" t="str">
        <f aca="false">IF(N570&lt;=0,"NO","SI")</f>
        <v>NO</v>
      </c>
    </row>
    <row r="571" customFormat="false" ht="12.8" hidden="false" customHeight="false" outlineLevel="0" collapsed="false">
      <c r="A571" s="21" t="s">
        <v>21</v>
      </c>
      <c r="B571" s="21" t="s">
        <v>22</v>
      </c>
      <c r="C571" s="22" t="s">
        <v>1561</v>
      </c>
      <c r="D571" s="23" t="s">
        <v>1562</v>
      </c>
      <c r="E571" s="24" t="s">
        <v>249</v>
      </c>
      <c r="F571" s="24" t="s">
        <v>249</v>
      </c>
      <c r="G571" s="21" t="s">
        <v>1563</v>
      </c>
      <c r="H571" s="28" t="s">
        <v>1564</v>
      </c>
      <c r="I571" s="21" t="n">
        <v>1</v>
      </c>
      <c r="J571" s="25" t="n">
        <v>5378.94</v>
      </c>
      <c r="K571" s="24" t="s">
        <v>410</v>
      </c>
      <c r="L571" s="25" t="n">
        <v>4408.97</v>
      </c>
      <c r="M571" s="24" t="s">
        <v>902</v>
      </c>
      <c r="N571" s="22" t="n">
        <v>-25</v>
      </c>
      <c r="O571" s="26" t="n">
        <f aca="false">L571*N571</f>
        <v>-110224.25</v>
      </c>
      <c r="P571" s="27" t="n">
        <f aca="false">YEAR(E571)</f>
        <v>2021</v>
      </c>
      <c r="Q571" s="27" t="str">
        <f aca="false">IF(N571&lt;=0,"NO","SI")</f>
        <v>NO</v>
      </c>
    </row>
    <row r="572" customFormat="false" ht="12.8" hidden="false" customHeight="false" outlineLevel="0" collapsed="false">
      <c r="A572" s="21" t="s">
        <v>21</v>
      </c>
      <c r="B572" s="21" t="s">
        <v>22</v>
      </c>
      <c r="C572" s="22" t="s">
        <v>1561</v>
      </c>
      <c r="D572" s="23" t="s">
        <v>1562</v>
      </c>
      <c r="E572" s="24" t="s">
        <v>249</v>
      </c>
      <c r="F572" s="24" t="s">
        <v>538</v>
      </c>
      <c r="G572" s="21" t="s">
        <v>1565</v>
      </c>
      <c r="H572" s="28" t="s">
        <v>1566</v>
      </c>
      <c r="I572" s="21" t="n">
        <v>1</v>
      </c>
      <c r="J572" s="25" t="n">
        <v>581.35</v>
      </c>
      <c r="K572" s="24" t="s">
        <v>541</v>
      </c>
      <c r="L572" s="25" t="n">
        <v>476.52</v>
      </c>
      <c r="M572" s="24" t="s">
        <v>902</v>
      </c>
      <c r="N572" s="22" t="n">
        <v>-26</v>
      </c>
      <c r="O572" s="26" t="n">
        <f aca="false">L572*N572</f>
        <v>-12389.52</v>
      </c>
      <c r="P572" s="27" t="n">
        <f aca="false">YEAR(E572)</f>
        <v>2021</v>
      </c>
      <c r="Q572" s="27" t="str">
        <f aca="false">IF(N572&lt;=0,"NO","SI")</f>
        <v>NO</v>
      </c>
    </row>
    <row r="573" customFormat="false" ht="12.8" hidden="false" customHeight="false" outlineLevel="0" collapsed="false">
      <c r="A573" s="21" t="s">
        <v>21</v>
      </c>
      <c r="B573" s="21" t="s">
        <v>22</v>
      </c>
      <c r="C573" s="22" t="s">
        <v>801</v>
      </c>
      <c r="D573" s="23" t="s">
        <v>802</v>
      </c>
      <c r="E573" s="24" t="s">
        <v>249</v>
      </c>
      <c r="F573" s="24" t="s">
        <v>538</v>
      </c>
      <c r="G573" s="21" t="s">
        <v>1567</v>
      </c>
      <c r="H573" s="28" t="s">
        <v>1568</v>
      </c>
      <c r="I573" s="21" t="n">
        <v>1</v>
      </c>
      <c r="J573" s="25" t="n">
        <v>15.4</v>
      </c>
      <c r="K573" s="24" t="s">
        <v>541</v>
      </c>
      <c r="L573" s="25" t="n">
        <v>14</v>
      </c>
      <c r="M573" s="24" t="s">
        <v>902</v>
      </c>
      <c r="N573" s="22" t="n">
        <v>-26</v>
      </c>
      <c r="O573" s="26" t="n">
        <f aca="false">L573*N573</f>
        <v>-364</v>
      </c>
      <c r="P573" s="27" t="n">
        <f aca="false">YEAR(E573)</f>
        <v>2021</v>
      </c>
      <c r="Q573" s="27" t="str">
        <f aca="false">IF(N573&lt;=0,"NO","SI")</f>
        <v>NO</v>
      </c>
    </row>
    <row r="574" customFormat="false" ht="12.8" hidden="false" customHeight="false" outlineLevel="0" collapsed="false">
      <c r="A574" s="21" t="s">
        <v>21</v>
      </c>
      <c r="B574" s="21" t="s">
        <v>22</v>
      </c>
      <c r="C574" s="22" t="s">
        <v>815</v>
      </c>
      <c r="D574" s="23" t="s">
        <v>816</v>
      </c>
      <c r="E574" s="24" t="s">
        <v>48</v>
      </c>
      <c r="F574" s="24" t="s">
        <v>961</v>
      </c>
      <c r="G574" s="21" t="s">
        <v>1569</v>
      </c>
      <c r="H574" s="28" t="s">
        <v>1570</v>
      </c>
      <c r="I574" s="21" t="n">
        <v>1</v>
      </c>
      <c r="J574" s="25" t="n">
        <v>233.64</v>
      </c>
      <c r="K574" s="24" t="s">
        <v>964</v>
      </c>
      <c r="L574" s="25" t="n">
        <v>212.4</v>
      </c>
      <c r="M574" s="24" t="s">
        <v>902</v>
      </c>
      <c r="N574" s="22" t="n">
        <v>-22</v>
      </c>
      <c r="O574" s="26" t="n">
        <f aca="false">L574*N574</f>
        <v>-4672.8</v>
      </c>
      <c r="P574" s="27" t="n">
        <f aca="false">YEAR(E574)</f>
        <v>2021</v>
      </c>
      <c r="Q574" s="27" t="str">
        <f aca="false">IF(N574&lt;=0,"NO","SI")</f>
        <v>NO</v>
      </c>
    </row>
    <row r="575" customFormat="false" ht="12.8" hidden="false" customHeight="false" outlineLevel="0" collapsed="false">
      <c r="A575" s="21" t="s">
        <v>21</v>
      </c>
      <c r="B575" s="21" t="s">
        <v>22</v>
      </c>
      <c r="C575" s="22" t="s">
        <v>815</v>
      </c>
      <c r="D575" s="23" t="s">
        <v>816</v>
      </c>
      <c r="E575" s="24" t="s">
        <v>48</v>
      </c>
      <c r="F575" s="24" t="s">
        <v>961</v>
      </c>
      <c r="G575" s="21" t="s">
        <v>1569</v>
      </c>
      <c r="H575" s="22" t="s">
        <v>1570</v>
      </c>
      <c r="I575" s="21" t="n">
        <v>2</v>
      </c>
      <c r="J575" s="25" t="n">
        <v>0.01</v>
      </c>
      <c r="K575" s="24" t="s">
        <v>964</v>
      </c>
      <c r="L575" s="25" t="n">
        <v>0.01</v>
      </c>
      <c r="M575" s="24" t="s">
        <v>902</v>
      </c>
      <c r="N575" s="22" t="n">
        <v>-22</v>
      </c>
      <c r="O575" s="26" t="n">
        <f aca="false">L575*N575</f>
        <v>-0.22</v>
      </c>
      <c r="P575" s="27" t="n">
        <f aca="false">YEAR(E575)</f>
        <v>2021</v>
      </c>
      <c r="Q575" s="27" t="str">
        <f aca="false">IF(N575&lt;=0,"NO","SI")</f>
        <v>NO</v>
      </c>
    </row>
    <row r="576" customFormat="false" ht="12.8" hidden="false" customHeight="false" outlineLevel="0" collapsed="false">
      <c r="A576" s="21" t="s">
        <v>21</v>
      </c>
      <c r="B576" s="21" t="s">
        <v>22</v>
      </c>
      <c r="C576" s="22" t="s">
        <v>815</v>
      </c>
      <c r="D576" s="23" t="s">
        <v>816</v>
      </c>
      <c r="E576" s="24" t="s">
        <v>407</v>
      </c>
      <c r="F576" s="24" t="s">
        <v>249</v>
      </c>
      <c r="G576" s="21" t="s">
        <v>1571</v>
      </c>
      <c r="H576" s="22" t="s">
        <v>1572</v>
      </c>
      <c r="I576" s="21" t="n">
        <v>1</v>
      </c>
      <c r="J576" s="25" t="n">
        <v>933.9</v>
      </c>
      <c r="K576" s="24" t="s">
        <v>410</v>
      </c>
      <c r="L576" s="25" t="n">
        <v>849</v>
      </c>
      <c r="M576" s="24" t="s">
        <v>902</v>
      </c>
      <c r="N576" s="22" t="n">
        <v>-25</v>
      </c>
      <c r="O576" s="26" t="n">
        <f aca="false">L576*N576</f>
        <v>-21225</v>
      </c>
      <c r="P576" s="27" t="n">
        <f aca="false">YEAR(E576)</f>
        <v>2021</v>
      </c>
      <c r="Q576" s="27" t="str">
        <f aca="false">IF(N576&lt;=0,"NO","SI")</f>
        <v>NO</v>
      </c>
    </row>
    <row r="577" customFormat="false" ht="12.8" hidden="false" customHeight="false" outlineLevel="0" collapsed="false">
      <c r="A577" s="21" t="s">
        <v>21</v>
      </c>
      <c r="B577" s="21" t="s">
        <v>22</v>
      </c>
      <c r="C577" s="22" t="s">
        <v>815</v>
      </c>
      <c r="D577" s="23" t="s">
        <v>816</v>
      </c>
      <c r="E577" s="24" t="s">
        <v>407</v>
      </c>
      <c r="F577" s="24" t="s">
        <v>538</v>
      </c>
      <c r="G577" s="21" t="s">
        <v>1573</v>
      </c>
      <c r="H577" s="22" t="s">
        <v>1574</v>
      </c>
      <c r="I577" s="21" t="n">
        <v>1</v>
      </c>
      <c r="J577" s="25" t="n">
        <v>2103.75</v>
      </c>
      <c r="K577" s="24" t="s">
        <v>541</v>
      </c>
      <c r="L577" s="25" t="n">
        <v>1912.5</v>
      </c>
      <c r="M577" s="24" t="s">
        <v>902</v>
      </c>
      <c r="N577" s="22" t="n">
        <v>-26</v>
      </c>
      <c r="O577" s="26" t="n">
        <f aca="false">L577*N577</f>
        <v>-49725</v>
      </c>
      <c r="P577" s="27" t="n">
        <f aca="false">YEAR(E577)</f>
        <v>2021</v>
      </c>
      <c r="Q577" s="27" t="str">
        <f aca="false">IF(N577&lt;=0,"NO","SI")</f>
        <v>NO</v>
      </c>
    </row>
    <row r="578" customFormat="false" ht="12.8" hidden="false" customHeight="false" outlineLevel="0" collapsed="false">
      <c r="A578" s="21" t="s">
        <v>21</v>
      </c>
      <c r="B578" s="21" t="s">
        <v>22</v>
      </c>
      <c r="C578" s="22" t="s">
        <v>829</v>
      </c>
      <c r="D578" s="23" t="s">
        <v>830</v>
      </c>
      <c r="E578" s="24" t="s">
        <v>724</v>
      </c>
      <c r="F578" s="24" t="s">
        <v>256</v>
      </c>
      <c r="G578" s="21" t="s">
        <v>1575</v>
      </c>
      <c r="H578" s="28" t="s">
        <v>1576</v>
      </c>
      <c r="I578" s="21" t="n">
        <v>1</v>
      </c>
      <c r="J578" s="25" t="n">
        <v>121.32</v>
      </c>
      <c r="K578" s="24" t="s">
        <v>259</v>
      </c>
      <c r="L578" s="25" t="n">
        <v>99.44</v>
      </c>
      <c r="M578" s="24" t="s">
        <v>902</v>
      </c>
      <c r="N578" s="22" t="n">
        <v>-49</v>
      </c>
      <c r="O578" s="26" t="n">
        <f aca="false">L578*N578</f>
        <v>-4872.56</v>
      </c>
      <c r="P578" s="27" t="n">
        <f aca="false">YEAR(E578)</f>
        <v>2021</v>
      </c>
      <c r="Q578" s="27" t="str">
        <f aca="false">IF(N578&lt;=0,"NO","SI")</f>
        <v>NO</v>
      </c>
    </row>
    <row r="579" customFormat="false" ht="12.8" hidden="false" customHeight="false" outlineLevel="0" collapsed="false">
      <c r="A579" s="21" t="s">
        <v>21</v>
      </c>
      <c r="B579" s="21" t="s">
        <v>22</v>
      </c>
      <c r="C579" s="22" t="s">
        <v>829</v>
      </c>
      <c r="D579" s="23" t="s">
        <v>830</v>
      </c>
      <c r="E579" s="24" t="s">
        <v>724</v>
      </c>
      <c r="F579" s="24" t="s">
        <v>256</v>
      </c>
      <c r="G579" s="21" t="s">
        <v>1577</v>
      </c>
      <c r="H579" s="22" t="s">
        <v>1578</v>
      </c>
      <c r="I579" s="21" t="n">
        <v>1</v>
      </c>
      <c r="J579" s="25" t="n">
        <v>121.32</v>
      </c>
      <c r="K579" s="24" t="s">
        <v>259</v>
      </c>
      <c r="L579" s="25" t="n">
        <v>99.44</v>
      </c>
      <c r="M579" s="24" t="s">
        <v>902</v>
      </c>
      <c r="N579" s="22" t="n">
        <v>-49</v>
      </c>
      <c r="O579" s="26" t="n">
        <f aca="false">L579*N579</f>
        <v>-4872.56</v>
      </c>
      <c r="P579" s="27" t="n">
        <f aca="false">YEAR(E579)</f>
        <v>2021</v>
      </c>
      <c r="Q579" s="27" t="str">
        <f aca="false">IF(N579&lt;=0,"NO","SI")</f>
        <v>NO</v>
      </c>
    </row>
    <row r="580" customFormat="false" ht="12.8" hidden="false" customHeight="false" outlineLevel="0" collapsed="false">
      <c r="A580" s="21" t="s">
        <v>21</v>
      </c>
      <c r="B580" s="21" t="s">
        <v>22</v>
      </c>
      <c r="C580" s="22" t="s">
        <v>829</v>
      </c>
      <c r="D580" s="23" t="s">
        <v>830</v>
      </c>
      <c r="E580" s="24" t="s">
        <v>724</v>
      </c>
      <c r="F580" s="24" t="s">
        <v>256</v>
      </c>
      <c r="G580" s="21" t="s">
        <v>1579</v>
      </c>
      <c r="H580" s="28" t="s">
        <v>1580</v>
      </c>
      <c r="I580" s="21" t="n">
        <v>1</v>
      </c>
      <c r="J580" s="25" t="n">
        <v>120.76</v>
      </c>
      <c r="K580" s="24" t="s">
        <v>259</v>
      </c>
      <c r="L580" s="25" t="n">
        <v>98.98</v>
      </c>
      <c r="M580" s="24" t="s">
        <v>902</v>
      </c>
      <c r="N580" s="22" t="n">
        <v>-49</v>
      </c>
      <c r="O580" s="26" t="n">
        <f aca="false">L580*N580</f>
        <v>-4850.02</v>
      </c>
      <c r="P580" s="27" t="n">
        <f aca="false">YEAR(E580)</f>
        <v>2021</v>
      </c>
      <c r="Q580" s="27" t="str">
        <f aca="false">IF(N580&lt;=0,"NO","SI")</f>
        <v>NO</v>
      </c>
    </row>
    <row r="581" customFormat="false" ht="12.8" hidden="false" customHeight="false" outlineLevel="0" collapsed="false">
      <c r="A581" s="21" t="s">
        <v>21</v>
      </c>
      <c r="B581" s="21" t="s">
        <v>22</v>
      </c>
      <c r="C581" s="22" t="s">
        <v>829</v>
      </c>
      <c r="D581" s="23" t="s">
        <v>830</v>
      </c>
      <c r="E581" s="24" t="s">
        <v>724</v>
      </c>
      <c r="F581" s="24" t="s">
        <v>256</v>
      </c>
      <c r="G581" s="21" t="s">
        <v>1581</v>
      </c>
      <c r="H581" s="28" t="s">
        <v>1582</v>
      </c>
      <c r="I581" s="21" t="n">
        <v>1</v>
      </c>
      <c r="J581" s="25" t="n">
        <v>141.67</v>
      </c>
      <c r="K581" s="24" t="s">
        <v>259</v>
      </c>
      <c r="L581" s="25" t="n">
        <v>116.12</v>
      </c>
      <c r="M581" s="24" t="s">
        <v>902</v>
      </c>
      <c r="N581" s="22" t="n">
        <v>-49</v>
      </c>
      <c r="O581" s="26" t="n">
        <f aca="false">L581*N581</f>
        <v>-5689.88</v>
      </c>
      <c r="P581" s="27" t="n">
        <f aca="false">YEAR(E581)</f>
        <v>2021</v>
      </c>
      <c r="Q581" s="27" t="str">
        <f aca="false">IF(N581&lt;=0,"NO","SI")</f>
        <v>NO</v>
      </c>
    </row>
    <row r="582" customFormat="false" ht="12.8" hidden="false" customHeight="false" outlineLevel="0" collapsed="false">
      <c r="A582" s="21" t="s">
        <v>21</v>
      </c>
      <c r="B582" s="21" t="s">
        <v>22</v>
      </c>
      <c r="C582" s="22" t="s">
        <v>829</v>
      </c>
      <c r="D582" s="23" t="s">
        <v>830</v>
      </c>
      <c r="E582" s="24" t="s">
        <v>724</v>
      </c>
      <c r="F582" s="24" t="s">
        <v>256</v>
      </c>
      <c r="G582" s="21" t="s">
        <v>1583</v>
      </c>
      <c r="H582" s="28" t="s">
        <v>1584</v>
      </c>
      <c r="I582" s="21" t="n">
        <v>1</v>
      </c>
      <c r="J582" s="25" t="n">
        <v>141.67</v>
      </c>
      <c r="K582" s="24" t="s">
        <v>259</v>
      </c>
      <c r="L582" s="25" t="n">
        <v>116.12</v>
      </c>
      <c r="M582" s="24" t="s">
        <v>902</v>
      </c>
      <c r="N582" s="22" t="n">
        <v>-49</v>
      </c>
      <c r="O582" s="26" t="n">
        <f aca="false">L582*N582</f>
        <v>-5689.88</v>
      </c>
      <c r="P582" s="27" t="n">
        <f aca="false">YEAR(E582)</f>
        <v>2021</v>
      </c>
      <c r="Q582" s="27" t="str">
        <f aca="false">IF(N582&lt;=0,"NO","SI")</f>
        <v>NO</v>
      </c>
    </row>
    <row r="583" customFormat="false" ht="12.8" hidden="false" customHeight="false" outlineLevel="0" collapsed="false">
      <c r="A583" s="21" t="s">
        <v>21</v>
      </c>
      <c r="B583" s="21" t="s">
        <v>22</v>
      </c>
      <c r="C583" s="22" t="s">
        <v>829</v>
      </c>
      <c r="D583" s="23" t="s">
        <v>830</v>
      </c>
      <c r="E583" s="24" t="s">
        <v>724</v>
      </c>
      <c r="F583" s="24" t="s">
        <v>256</v>
      </c>
      <c r="G583" s="21" t="s">
        <v>1585</v>
      </c>
      <c r="H583" s="28" t="s">
        <v>1586</v>
      </c>
      <c r="I583" s="21" t="n">
        <v>1</v>
      </c>
      <c r="J583" s="25" t="n">
        <v>121.32</v>
      </c>
      <c r="K583" s="24" t="s">
        <v>259</v>
      </c>
      <c r="L583" s="25" t="n">
        <v>99.44</v>
      </c>
      <c r="M583" s="24" t="s">
        <v>902</v>
      </c>
      <c r="N583" s="22" t="n">
        <v>-49</v>
      </c>
      <c r="O583" s="26" t="n">
        <f aca="false">L583*N583</f>
        <v>-4872.56</v>
      </c>
      <c r="P583" s="27" t="n">
        <f aca="false">YEAR(E583)</f>
        <v>2021</v>
      </c>
      <c r="Q583" s="27" t="str">
        <f aca="false">IF(N583&lt;=0,"NO","SI")</f>
        <v>NO</v>
      </c>
    </row>
    <row r="584" customFormat="false" ht="12.8" hidden="false" customHeight="false" outlineLevel="0" collapsed="false">
      <c r="A584" s="21" t="s">
        <v>21</v>
      </c>
      <c r="B584" s="21" t="s">
        <v>22</v>
      </c>
      <c r="C584" s="22" t="s">
        <v>829</v>
      </c>
      <c r="D584" s="23" t="s">
        <v>830</v>
      </c>
      <c r="E584" s="24" t="s">
        <v>724</v>
      </c>
      <c r="F584" s="24" t="s">
        <v>256</v>
      </c>
      <c r="G584" s="21" t="s">
        <v>1587</v>
      </c>
      <c r="H584" s="28" t="s">
        <v>1588</v>
      </c>
      <c r="I584" s="21" t="n">
        <v>1</v>
      </c>
      <c r="J584" s="25" t="n">
        <v>121.32</v>
      </c>
      <c r="K584" s="24" t="s">
        <v>259</v>
      </c>
      <c r="L584" s="25" t="n">
        <v>99.44</v>
      </c>
      <c r="M584" s="24" t="s">
        <v>902</v>
      </c>
      <c r="N584" s="22" t="n">
        <v>-49</v>
      </c>
      <c r="O584" s="26" t="n">
        <f aca="false">L584*N584</f>
        <v>-4872.56</v>
      </c>
      <c r="P584" s="27" t="n">
        <f aca="false">YEAR(E584)</f>
        <v>2021</v>
      </c>
      <c r="Q584" s="27" t="str">
        <f aca="false">IF(N584&lt;=0,"NO","SI")</f>
        <v>NO</v>
      </c>
    </row>
    <row r="585" customFormat="false" ht="12.8" hidden="false" customHeight="false" outlineLevel="0" collapsed="false">
      <c r="A585" s="21" t="s">
        <v>21</v>
      </c>
      <c r="B585" s="21" t="s">
        <v>22</v>
      </c>
      <c r="C585" s="22" t="s">
        <v>829</v>
      </c>
      <c r="D585" s="23" t="s">
        <v>830</v>
      </c>
      <c r="E585" s="24" t="s">
        <v>724</v>
      </c>
      <c r="F585" s="24" t="s">
        <v>256</v>
      </c>
      <c r="G585" s="21" t="s">
        <v>1589</v>
      </c>
      <c r="H585" s="28" t="s">
        <v>1590</v>
      </c>
      <c r="I585" s="21" t="n">
        <v>1</v>
      </c>
      <c r="J585" s="25" t="n">
        <v>141.67</v>
      </c>
      <c r="K585" s="24" t="s">
        <v>259</v>
      </c>
      <c r="L585" s="25" t="n">
        <v>116.12</v>
      </c>
      <c r="M585" s="24" t="s">
        <v>902</v>
      </c>
      <c r="N585" s="22" t="n">
        <v>-49</v>
      </c>
      <c r="O585" s="26" t="n">
        <f aca="false">L585*N585</f>
        <v>-5689.88</v>
      </c>
      <c r="P585" s="27" t="n">
        <f aca="false">YEAR(E585)</f>
        <v>2021</v>
      </c>
      <c r="Q585" s="27" t="str">
        <f aca="false">IF(N585&lt;=0,"NO","SI")</f>
        <v>NO</v>
      </c>
    </row>
    <row r="586" customFormat="false" ht="12.8" hidden="false" customHeight="false" outlineLevel="0" collapsed="false">
      <c r="A586" s="21" t="s">
        <v>21</v>
      </c>
      <c r="B586" s="21" t="s">
        <v>22</v>
      </c>
      <c r="C586" s="22" t="s">
        <v>829</v>
      </c>
      <c r="D586" s="23" t="s">
        <v>830</v>
      </c>
      <c r="E586" s="24" t="s">
        <v>724</v>
      </c>
      <c r="F586" s="24" t="s">
        <v>256</v>
      </c>
      <c r="G586" s="21" t="s">
        <v>1591</v>
      </c>
      <c r="H586" s="28" t="s">
        <v>1592</v>
      </c>
      <c r="I586" s="21" t="n">
        <v>1</v>
      </c>
      <c r="J586" s="25" t="n">
        <v>121.32</v>
      </c>
      <c r="K586" s="24" t="s">
        <v>259</v>
      </c>
      <c r="L586" s="25" t="n">
        <v>99.44</v>
      </c>
      <c r="M586" s="24" t="s">
        <v>902</v>
      </c>
      <c r="N586" s="22" t="n">
        <v>-49</v>
      </c>
      <c r="O586" s="26" t="n">
        <f aca="false">L586*N586</f>
        <v>-4872.56</v>
      </c>
      <c r="P586" s="27" t="n">
        <f aca="false">YEAR(E586)</f>
        <v>2021</v>
      </c>
      <c r="Q586" s="27" t="str">
        <f aca="false">IF(N586&lt;=0,"NO","SI")</f>
        <v>NO</v>
      </c>
    </row>
    <row r="587" customFormat="false" ht="12.8" hidden="false" customHeight="false" outlineLevel="0" collapsed="false">
      <c r="A587" s="21" t="s">
        <v>21</v>
      </c>
      <c r="B587" s="21" t="s">
        <v>22</v>
      </c>
      <c r="C587" s="22" t="s">
        <v>829</v>
      </c>
      <c r="D587" s="23" t="s">
        <v>830</v>
      </c>
      <c r="E587" s="24" t="s">
        <v>724</v>
      </c>
      <c r="F587" s="24" t="s">
        <v>256</v>
      </c>
      <c r="G587" s="21" t="s">
        <v>1593</v>
      </c>
      <c r="H587" s="28" t="s">
        <v>1594</v>
      </c>
      <c r="I587" s="21" t="n">
        <v>1</v>
      </c>
      <c r="J587" s="25" t="n">
        <v>141.67</v>
      </c>
      <c r="K587" s="24" t="s">
        <v>259</v>
      </c>
      <c r="L587" s="25" t="n">
        <v>116.12</v>
      </c>
      <c r="M587" s="24" t="s">
        <v>902</v>
      </c>
      <c r="N587" s="22" t="n">
        <v>-49</v>
      </c>
      <c r="O587" s="26" t="n">
        <f aca="false">L587*N587</f>
        <v>-5689.88</v>
      </c>
      <c r="P587" s="27" t="n">
        <f aca="false">YEAR(E587)</f>
        <v>2021</v>
      </c>
      <c r="Q587" s="27" t="str">
        <f aca="false">IF(N587&lt;=0,"NO","SI")</f>
        <v>NO</v>
      </c>
    </row>
    <row r="588" customFormat="false" ht="12.8" hidden="false" customHeight="false" outlineLevel="0" collapsed="false">
      <c r="A588" s="21" t="s">
        <v>21</v>
      </c>
      <c r="B588" s="21" t="s">
        <v>22</v>
      </c>
      <c r="C588" s="22" t="s">
        <v>829</v>
      </c>
      <c r="D588" s="23" t="s">
        <v>830</v>
      </c>
      <c r="E588" s="24" t="s">
        <v>724</v>
      </c>
      <c r="F588" s="24" t="s">
        <v>256</v>
      </c>
      <c r="G588" s="21" t="s">
        <v>1595</v>
      </c>
      <c r="H588" s="28" t="s">
        <v>1596</v>
      </c>
      <c r="I588" s="21" t="n">
        <v>1</v>
      </c>
      <c r="J588" s="25" t="n">
        <v>120.76</v>
      </c>
      <c r="K588" s="24" t="s">
        <v>259</v>
      </c>
      <c r="L588" s="25" t="n">
        <v>98.98</v>
      </c>
      <c r="M588" s="24" t="s">
        <v>902</v>
      </c>
      <c r="N588" s="22" t="n">
        <v>-49</v>
      </c>
      <c r="O588" s="26" t="n">
        <f aca="false">L588*N588</f>
        <v>-4850.02</v>
      </c>
      <c r="P588" s="27" t="n">
        <f aca="false">YEAR(E588)</f>
        <v>2021</v>
      </c>
      <c r="Q588" s="27" t="str">
        <f aca="false">IF(N588&lt;=0,"NO","SI")</f>
        <v>NO</v>
      </c>
    </row>
    <row r="589" customFormat="false" ht="12.8" hidden="false" customHeight="false" outlineLevel="0" collapsed="false">
      <c r="A589" s="21" t="s">
        <v>21</v>
      </c>
      <c r="B589" s="21" t="s">
        <v>22</v>
      </c>
      <c r="C589" s="22" t="s">
        <v>829</v>
      </c>
      <c r="D589" s="23" t="s">
        <v>830</v>
      </c>
      <c r="E589" s="24" t="s">
        <v>724</v>
      </c>
      <c r="F589" s="24" t="s">
        <v>256</v>
      </c>
      <c r="G589" s="21" t="s">
        <v>1597</v>
      </c>
      <c r="H589" s="28" t="s">
        <v>1598</v>
      </c>
      <c r="I589" s="21" t="n">
        <v>1</v>
      </c>
      <c r="J589" s="25" t="n">
        <v>141.67</v>
      </c>
      <c r="K589" s="24" t="s">
        <v>259</v>
      </c>
      <c r="L589" s="25" t="n">
        <v>116.12</v>
      </c>
      <c r="M589" s="24" t="s">
        <v>902</v>
      </c>
      <c r="N589" s="22" t="n">
        <v>-49</v>
      </c>
      <c r="O589" s="26" t="n">
        <f aca="false">L589*N589</f>
        <v>-5689.88</v>
      </c>
      <c r="P589" s="27" t="n">
        <f aca="false">YEAR(E589)</f>
        <v>2021</v>
      </c>
      <c r="Q589" s="27" t="str">
        <f aca="false">IF(N589&lt;=0,"NO","SI")</f>
        <v>NO</v>
      </c>
    </row>
    <row r="590" customFormat="false" ht="12.8" hidden="false" customHeight="false" outlineLevel="0" collapsed="false">
      <c r="A590" s="21" t="s">
        <v>21</v>
      </c>
      <c r="B590" s="21" t="s">
        <v>22</v>
      </c>
      <c r="C590" s="22" t="s">
        <v>829</v>
      </c>
      <c r="D590" s="23" t="s">
        <v>830</v>
      </c>
      <c r="E590" s="24" t="s">
        <v>724</v>
      </c>
      <c r="F590" s="24" t="s">
        <v>256</v>
      </c>
      <c r="G590" s="21" t="s">
        <v>1599</v>
      </c>
      <c r="H590" s="28" t="s">
        <v>1600</v>
      </c>
      <c r="I590" s="21" t="n">
        <v>1</v>
      </c>
      <c r="J590" s="25" t="n">
        <v>141.67</v>
      </c>
      <c r="K590" s="24" t="s">
        <v>259</v>
      </c>
      <c r="L590" s="25" t="n">
        <v>116.12</v>
      </c>
      <c r="M590" s="24" t="s">
        <v>902</v>
      </c>
      <c r="N590" s="22" t="n">
        <v>-49</v>
      </c>
      <c r="O590" s="26" t="n">
        <f aca="false">L590*N590</f>
        <v>-5689.88</v>
      </c>
      <c r="P590" s="27" t="n">
        <f aca="false">YEAR(E590)</f>
        <v>2021</v>
      </c>
      <c r="Q590" s="27" t="str">
        <f aca="false">IF(N590&lt;=0,"NO","SI")</f>
        <v>NO</v>
      </c>
    </row>
    <row r="591" customFormat="false" ht="12.8" hidden="false" customHeight="false" outlineLevel="0" collapsed="false">
      <c r="A591" s="21" t="s">
        <v>21</v>
      </c>
      <c r="B591" s="21" t="s">
        <v>22</v>
      </c>
      <c r="C591" s="22" t="s">
        <v>829</v>
      </c>
      <c r="D591" s="23" t="s">
        <v>830</v>
      </c>
      <c r="E591" s="24" t="s">
        <v>724</v>
      </c>
      <c r="F591" s="24" t="s">
        <v>256</v>
      </c>
      <c r="G591" s="21" t="s">
        <v>1601</v>
      </c>
      <c r="H591" s="28" t="s">
        <v>1602</v>
      </c>
      <c r="I591" s="21" t="n">
        <v>1</v>
      </c>
      <c r="J591" s="25" t="n">
        <v>121.32</v>
      </c>
      <c r="K591" s="24" t="s">
        <v>259</v>
      </c>
      <c r="L591" s="25" t="n">
        <v>99.44</v>
      </c>
      <c r="M591" s="24" t="s">
        <v>902</v>
      </c>
      <c r="N591" s="22" t="n">
        <v>-49</v>
      </c>
      <c r="O591" s="26" t="n">
        <f aca="false">L591*N591</f>
        <v>-4872.56</v>
      </c>
      <c r="P591" s="27" t="n">
        <f aca="false">YEAR(E591)</f>
        <v>2021</v>
      </c>
      <c r="Q591" s="27" t="str">
        <f aca="false">IF(N591&lt;=0,"NO","SI")</f>
        <v>NO</v>
      </c>
    </row>
    <row r="592" customFormat="false" ht="12.8" hidden="false" customHeight="false" outlineLevel="0" collapsed="false">
      <c r="A592" s="21" t="s">
        <v>21</v>
      </c>
      <c r="B592" s="21" t="s">
        <v>22</v>
      </c>
      <c r="C592" s="22" t="s">
        <v>829</v>
      </c>
      <c r="D592" s="23" t="s">
        <v>830</v>
      </c>
      <c r="E592" s="24" t="s">
        <v>724</v>
      </c>
      <c r="F592" s="24" t="s">
        <v>256</v>
      </c>
      <c r="G592" s="21" t="s">
        <v>1603</v>
      </c>
      <c r="H592" s="28" t="s">
        <v>1604</v>
      </c>
      <c r="I592" s="21" t="n">
        <v>1</v>
      </c>
      <c r="J592" s="25" t="n">
        <v>141.67</v>
      </c>
      <c r="K592" s="24" t="s">
        <v>259</v>
      </c>
      <c r="L592" s="25" t="n">
        <v>116.12</v>
      </c>
      <c r="M592" s="24" t="s">
        <v>902</v>
      </c>
      <c r="N592" s="22" t="n">
        <v>-49</v>
      </c>
      <c r="O592" s="26" t="n">
        <f aca="false">L592*N592</f>
        <v>-5689.88</v>
      </c>
      <c r="P592" s="27" t="n">
        <f aca="false">YEAR(E592)</f>
        <v>2021</v>
      </c>
      <c r="Q592" s="27" t="str">
        <f aca="false">IF(N592&lt;=0,"NO","SI")</f>
        <v>NO</v>
      </c>
    </row>
    <row r="593" customFormat="false" ht="12.8" hidden="false" customHeight="false" outlineLevel="0" collapsed="false">
      <c r="A593" s="21" t="s">
        <v>21</v>
      </c>
      <c r="B593" s="21" t="s">
        <v>22</v>
      </c>
      <c r="C593" s="22" t="s">
        <v>829</v>
      </c>
      <c r="D593" s="23" t="s">
        <v>830</v>
      </c>
      <c r="E593" s="24" t="s">
        <v>724</v>
      </c>
      <c r="F593" s="24" t="s">
        <v>256</v>
      </c>
      <c r="G593" s="21" t="s">
        <v>1605</v>
      </c>
      <c r="H593" s="28" t="s">
        <v>1606</v>
      </c>
      <c r="I593" s="21" t="n">
        <v>1</v>
      </c>
      <c r="J593" s="25" t="n">
        <v>168.46</v>
      </c>
      <c r="K593" s="24" t="s">
        <v>259</v>
      </c>
      <c r="L593" s="25" t="n">
        <v>138.08</v>
      </c>
      <c r="M593" s="24" t="s">
        <v>902</v>
      </c>
      <c r="N593" s="22" t="n">
        <v>-49</v>
      </c>
      <c r="O593" s="26" t="n">
        <f aca="false">L593*N593</f>
        <v>-6765.92</v>
      </c>
      <c r="P593" s="27" t="n">
        <f aca="false">YEAR(E593)</f>
        <v>2021</v>
      </c>
      <c r="Q593" s="27" t="str">
        <f aca="false">IF(N593&lt;=0,"NO","SI")</f>
        <v>NO</v>
      </c>
    </row>
    <row r="594" customFormat="false" ht="12.8" hidden="false" customHeight="false" outlineLevel="0" collapsed="false">
      <c r="A594" s="21" t="s">
        <v>21</v>
      </c>
      <c r="B594" s="21" t="s">
        <v>22</v>
      </c>
      <c r="C594" s="22" t="s">
        <v>829</v>
      </c>
      <c r="D594" s="23" t="s">
        <v>830</v>
      </c>
      <c r="E594" s="24" t="s">
        <v>724</v>
      </c>
      <c r="F594" s="24" t="s">
        <v>256</v>
      </c>
      <c r="G594" s="21" t="s">
        <v>1607</v>
      </c>
      <c r="H594" s="28" t="s">
        <v>1608</v>
      </c>
      <c r="I594" s="21" t="n">
        <v>1</v>
      </c>
      <c r="J594" s="25" t="n">
        <v>141.67</v>
      </c>
      <c r="K594" s="24" t="s">
        <v>259</v>
      </c>
      <c r="L594" s="25" t="n">
        <v>116.12</v>
      </c>
      <c r="M594" s="24" t="s">
        <v>902</v>
      </c>
      <c r="N594" s="22" t="n">
        <v>-49</v>
      </c>
      <c r="O594" s="26" t="n">
        <f aca="false">L594*N594</f>
        <v>-5689.88</v>
      </c>
      <c r="P594" s="27" t="n">
        <f aca="false">YEAR(E594)</f>
        <v>2021</v>
      </c>
      <c r="Q594" s="27" t="str">
        <f aca="false">IF(N594&lt;=0,"NO","SI")</f>
        <v>NO</v>
      </c>
    </row>
    <row r="595" customFormat="false" ht="12.8" hidden="false" customHeight="false" outlineLevel="0" collapsed="false">
      <c r="A595" s="21" t="s">
        <v>21</v>
      </c>
      <c r="B595" s="21" t="s">
        <v>22</v>
      </c>
      <c r="C595" s="22" t="s">
        <v>829</v>
      </c>
      <c r="D595" s="23" t="s">
        <v>830</v>
      </c>
      <c r="E595" s="24" t="s">
        <v>724</v>
      </c>
      <c r="F595" s="24" t="s">
        <v>256</v>
      </c>
      <c r="G595" s="21" t="s">
        <v>1609</v>
      </c>
      <c r="H595" s="28" t="s">
        <v>1610</v>
      </c>
      <c r="I595" s="21" t="n">
        <v>1</v>
      </c>
      <c r="J595" s="25" t="n">
        <v>160.04</v>
      </c>
      <c r="K595" s="24" t="s">
        <v>259</v>
      </c>
      <c r="L595" s="25" t="n">
        <v>131.18</v>
      </c>
      <c r="M595" s="24" t="s">
        <v>902</v>
      </c>
      <c r="N595" s="22" t="n">
        <v>-49</v>
      </c>
      <c r="O595" s="26" t="n">
        <f aca="false">L595*N595</f>
        <v>-6427.82</v>
      </c>
      <c r="P595" s="27" t="n">
        <f aca="false">YEAR(E595)</f>
        <v>2021</v>
      </c>
      <c r="Q595" s="27" t="str">
        <f aca="false">IF(N595&lt;=0,"NO","SI")</f>
        <v>NO</v>
      </c>
    </row>
    <row r="596" customFormat="false" ht="12.8" hidden="false" customHeight="false" outlineLevel="0" collapsed="false">
      <c r="A596" s="21" t="s">
        <v>21</v>
      </c>
      <c r="B596" s="21" t="s">
        <v>22</v>
      </c>
      <c r="C596" s="22" t="s">
        <v>860</v>
      </c>
      <c r="D596" s="23" t="s">
        <v>861</v>
      </c>
      <c r="E596" s="24" t="s">
        <v>407</v>
      </c>
      <c r="F596" s="24" t="s">
        <v>249</v>
      </c>
      <c r="G596" s="21" t="s">
        <v>1611</v>
      </c>
      <c r="H596" s="22" t="s">
        <v>1612</v>
      </c>
      <c r="I596" s="21" t="n">
        <v>1</v>
      </c>
      <c r="J596" s="25" t="n">
        <v>82.47</v>
      </c>
      <c r="K596" s="24" t="s">
        <v>410</v>
      </c>
      <c r="L596" s="25" t="n">
        <v>67.6</v>
      </c>
      <c r="M596" s="24" t="s">
        <v>902</v>
      </c>
      <c r="N596" s="22" t="n">
        <v>-25</v>
      </c>
      <c r="O596" s="26" t="n">
        <f aca="false">L596*N596</f>
        <v>-1690</v>
      </c>
      <c r="P596" s="27" t="n">
        <f aca="false">YEAR(E596)</f>
        <v>2021</v>
      </c>
      <c r="Q596" s="27" t="str">
        <f aca="false">IF(N596&lt;=0,"NO","SI")</f>
        <v>NO</v>
      </c>
    </row>
    <row r="597" customFormat="false" ht="12.8" hidden="false" customHeight="false" outlineLevel="0" collapsed="false">
      <c r="A597" s="21" t="s">
        <v>21</v>
      </c>
      <c r="B597" s="21" t="s">
        <v>729</v>
      </c>
      <c r="C597" s="22" t="s">
        <v>1613</v>
      </c>
      <c r="D597" s="23" t="s">
        <v>1614</v>
      </c>
      <c r="E597" s="24" t="s">
        <v>36</v>
      </c>
      <c r="F597" s="24" t="s">
        <v>407</v>
      </c>
      <c r="G597" s="21" t="s">
        <v>1615</v>
      </c>
      <c r="H597" s="22" t="s">
        <v>1616</v>
      </c>
      <c r="I597" s="21" t="n">
        <v>1</v>
      </c>
      <c r="J597" s="25" t="n">
        <v>657.58</v>
      </c>
      <c r="K597" s="24" t="s">
        <v>921</v>
      </c>
      <c r="L597" s="25" t="n">
        <v>539</v>
      </c>
      <c r="M597" s="24" t="s">
        <v>902</v>
      </c>
      <c r="N597" s="22" t="n">
        <v>-24</v>
      </c>
      <c r="O597" s="26" t="n">
        <f aca="false">L597*N597</f>
        <v>-12936</v>
      </c>
      <c r="P597" s="27" t="n">
        <f aca="false">YEAR(E597)</f>
        <v>2021</v>
      </c>
      <c r="Q597" s="27" t="str">
        <f aca="false">IF(N597&lt;=0,"NO","SI")</f>
        <v>NO</v>
      </c>
    </row>
    <row r="598" customFormat="false" ht="12.8" hidden="false" customHeight="false" outlineLevel="0" collapsed="false">
      <c r="A598" s="21" t="s">
        <v>21</v>
      </c>
      <c r="B598" s="21" t="s">
        <v>22</v>
      </c>
      <c r="C598" s="22" t="s">
        <v>876</v>
      </c>
      <c r="D598" s="23" t="s">
        <v>877</v>
      </c>
      <c r="E598" s="24" t="s">
        <v>407</v>
      </c>
      <c r="F598" s="24" t="s">
        <v>407</v>
      </c>
      <c r="G598" s="21" t="s">
        <v>1617</v>
      </c>
      <c r="H598" s="22" t="s">
        <v>1618</v>
      </c>
      <c r="I598" s="21" t="n">
        <v>1</v>
      </c>
      <c r="J598" s="25" t="n">
        <v>499.2</v>
      </c>
      <c r="K598" s="24" t="s">
        <v>921</v>
      </c>
      <c r="L598" s="25" t="n">
        <v>480</v>
      </c>
      <c r="M598" s="24" t="s">
        <v>902</v>
      </c>
      <c r="N598" s="22" t="n">
        <v>-24</v>
      </c>
      <c r="O598" s="26" t="n">
        <f aca="false">L598*N598</f>
        <v>-11520</v>
      </c>
      <c r="P598" s="27" t="n">
        <f aca="false">YEAR(E598)</f>
        <v>2021</v>
      </c>
      <c r="Q598" s="27" t="str">
        <f aca="false">IF(N598&lt;=0,"NO","SI")</f>
        <v>NO</v>
      </c>
    </row>
    <row r="599" customFormat="false" ht="12.8" hidden="false" customHeight="false" outlineLevel="0" collapsed="false">
      <c r="A599" s="21" t="s">
        <v>21</v>
      </c>
      <c r="B599" s="21" t="s">
        <v>22</v>
      </c>
      <c r="C599" s="22" t="s">
        <v>876</v>
      </c>
      <c r="D599" s="23" t="s">
        <v>877</v>
      </c>
      <c r="E599" s="24" t="s">
        <v>407</v>
      </c>
      <c r="F599" s="24" t="s">
        <v>407</v>
      </c>
      <c r="G599" s="21" t="s">
        <v>1617</v>
      </c>
      <c r="H599" s="28" t="s">
        <v>1618</v>
      </c>
      <c r="I599" s="21" t="n">
        <v>2</v>
      </c>
      <c r="J599" s="25" t="n">
        <v>5948.8</v>
      </c>
      <c r="K599" s="24" t="s">
        <v>921</v>
      </c>
      <c r="L599" s="25" t="n">
        <v>5720</v>
      </c>
      <c r="M599" s="24" t="s">
        <v>902</v>
      </c>
      <c r="N599" s="22" t="n">
        <v>-24</v>
      </c>
      <c r="O599" s="26" t="n">
        <f aca="false">L599*N599</f>
        <v>-137280</v>
      </c>
      <c r="P599" s="27" t="n">
        <f aca="false">YEAR(E599)</f>
        <v>2021</v>
      </c>
      <c r="Q599" s="27" t="str">
        <f aca="false">IF(N599&lt;=0,"NO","SI")</f>
        <v>NO</v>
      </c>
    </row>
    <row r="600" customFormat="false" ht="12.8" hidden="false" customHeight="false" outlineLevel="0" collapsed="false">
      <c r="A600" s="21" t="s">
        <v>21</v>
      </c>
      <c r="B600" s="21" t="s">
        <v>22</v>
      </c>
      <c r="C600" s="22" t="s">
        <v>876</v>
      </c>
      <c r="D600" s="23" t="s">
        <v>877</v>
      </c>
      <c r="E600" s="24" t="s">
        <v>407</v>
      </c>
      <c r="F600" s="24" t="s">
        <v>407</v>
      </c>
      <c r="G600" s="21" t="s">
        <v>1619</v>
      </c>
      <c r="H600" s="28" t="s">
        <v>1620</v>
      </c>
      <c r="I600" s="21" t="n">
        <v>1</v>
      </c>
      <c r="J600" s="25" t="n">
        <v>499.2</v>
      </c>
      <c r="K600" s="24" t="s">
        <v>921</v>
      </c>
      <c r="L600" s="25" t="n">
        <v>480</v>
      </c>
      <c r="M600" s="24" t="s">
        <v>902</v>
      </c>
      <c r="N600" s="22" t="n">
        <v>-24</v>
      </c>
      <c r="O600" s="26" t="n">
        <f aca="false">L600*N600</f>
        <v>-11520</v>
      </c>
      <c r="P600" s="27" t="n">
        <f aca="false">YEAR(E600)</f>
        <v>2021</v>
      </c>
      <c r="Q600" s="27" t="str">
        <f aca="false">IF(N600&lt;=0,"NO","SI")</f>
        <v>NO</v>
      </c>
    </row>
    <row r="601" customFormat="false" ht="12.8" hidden="false" customHeight="false" outlineLevel="0" collapsed="false">
      <c r="A601" s="21" t="s">
        <v>21</v>
      </c>
      <c r="B601" s="21" t="s">
        <v>22</v>
      </c>
      <c r="C601" s="22" t="s">
        <v>876</v>
      </c>
      <c r="D601" s="23" t="s">
        <v>877</v>
      </c>
      <c r="E601" s="24" t="s">
        <v>407</v>
      </c>
      <c r="F601" s="24" t="s">
        <v>407</v>
      </c>
      <c r="G601" s="21" t="s">
        <v>1619</v>
      </c>
      <c r="H601" s="28" t="s">
        <v>1620</v>
      </c>
      <c r="I601" s="21" t="n">
        <v>2</v>
      </c>
      <c r="J601" s="25" t="n">
        <v>10212.8</v>
      </c>
      <c r="K601" s="24" t="s">
        <v>921</v>
      </c>
      <c r="L601" s="25" t="n">
        <v>9820</v>
      </c>
      <c r="M601" s="24" t="s">
        <v>902</v>
      </c>
      <c r="N601" s="22" t="n">
        <v>-24</v>
      </c>
      <c r="O601" s="26" t="n">
        <f aca="false">L601*N601</f>
        <v>-235680</v>
      </c>
      <c r="P601" s="27" t="n">
        <f aca="false">YEAR(E601)</f>
        <v>2021</v>
      </c>
      <c r="Q601" s="27" t="str">
        <f aca="false">IF(N601&lt;=0,"NO","SI")</f>
        <v>NO</v>
      </c>
    </row>
    <row r="602" customFormat="false" ht="12.8" hidden="false" customHeight="false" outlineLevel="0" collapsed="false">
      <c r="A602" s="21" t="s">
        <v>21</v>
      </c>
      <c r="B602" s="21" t="s">
        <v>22</v>
      </c>
      <c r="C602" s="22" t="s">
        <v>876</v>
      </c>
      <c r="D602" s="23" t="s">
        <v>877</v>
      </c>
      <c r="E602" s="24" t="s">
        <v>407</v>
      </c>
      <c r="F602" s="24" t="s">
        <v>407</v>
      </c>
      <c r="G602" s="21" t="s">
        <v>1621</v>
      </c>
      <c r="H602" s="28" t="s">
        <v>1622</v>
      </c>
      <c r="I602" s="21" t="n">
        <v>1</v>
      </c>
      <c r="J602" s="25" t="n">
        <v>10212.8</v>
      </c>
      <c r="K602" s="24" t="s">
        <v>921</v>
      </c>
      <c r="L602" s="25" t="n">
        <v>9820</v>
      </c>
      <c r="M602" s="24" t="s">
        <v>902</v>
      </c>
      <c r="N602" s="22" t="n">
        <v>-24</v>
      </c>
      <c r="O602" s="26" t="n">
        <f aca="false">L602*N602</f>
        <v>-235680</v>
      </c>
      <c r="P602" s="27" t="n">
        <f aca="false">YEAR(E602)</f>
        <v>2021</v>
      </c>
      <c r="Q602" s="27" t="str">
        <f aca="false">IF(N602&lt;=0,"NO","SI")</f>
        <v>NO</v>
      </c>
    </row>
    <row r="603" customFormat="false" ht="12.8" hidden="false" customHeight="false" outlineLevel="0" collapsed="false">
      <c r="A603" s="21" t="s">
        <v>21</v>
      </c>
      <c r="B603" s="21" t="s">
        <v>22</v>
      </c>
      <c r="C603" s="22" t="s">
        <v>876</v>
      </c>
      <c r="D603" s="23" t="s">
        <v>877</v>
      </c>
      <c r="E603" s="24" t="s">
        <v>249</v>
      </c>
      <c r="F603" s="24" t="s">
        <v>249</v>
      </c>
      <c r="G603" s="21" t="s">
        <v>1623</v>
      </c>
      <c r="H603" s="28" t="s">
        <v>1624</v>
      </c>
      <c r="I603" s="21" t="n">
        <v>1</v>
      </c>
      <c r="J603" s="25" t="n">
        <v>3432</v>
      </c>
      <c r="K603" s="24" t="s">
        <v>410</v>
      </c>
      <c r="L603" s="25" t="n">
        <v>3300</v>
      </c>
      <c r="M603" s="24" t="s">
        <v>902</v>
      </c>
      <c r="N603" s="22" t="n">
        <v>-25</v>
      </c>
      <c r="O603" s="26" t="n">
        <f aca="false">L603*N603</f>
        <v>-82500</v>
      </c>
      <c r="P603" s="27" t="n">
        <f aca="false">YEAR(E603)</f>
        <v>2021</v>
      </c>
      <c r="Q603" s="27" t="str">
        <f aca="false">IF(N603&lt;=0,"NO","SI")</f>
        <v>NO</v>
      </c>
    </row>
    <row r="604" customFormat="false" ht="12.8" hidden="false" customHeight="false" outlineLevel="0" collapsed="false">
      <c r="A604" s="21" t="s">
        <v>21</v>
      </c>
      <c r="B604" s="21" t="s">
        <v>22</v>
      </c>
      <c r="C604" s="22" t="s">
        <v>876</v>
      </c>
      <c r="D604" s="23" t="s">
        <v>877</v>
      </c>
      <c r="E604" s="24" t="s">
        <v>249</v>
      </c>
      <c r="F604" s="24" t="s">
        <v>249</v>
      </c>
      <c r="G604" s="21" t="s">
        <v>1625</v>
      </c>
      <c r="H604" s="28" t="s">
        <v>1626</v>
      </c>
      <c r="I604" s="21" t="n">
        <v>1</v>
      </c>
      <c r="J604" s="25" t="n">
        <v>3432</v>
      </c>
      <c r="K604" s="24" t="s">
        <v>410</v>
      </c>
      <c r="L604" s="25" t="n">
        <v>3300</v>
      </c>
      <c r="M604" s="24" t="s">
        <v>902</v>
      </c>
      <c r="N604" s="22" t="n">
        <v>-25</v>
      </c>
      <c r="O604" s="26" t="n">
        <f aca="false">L604*N604</f>
        <v>-82500</v>
      </c>
      <c r="P604" s="27" t="n">
        <f aca="false">YEAR(E604)</f>
        <v>2021</v>
      </c>
      <c r="Q604" s="27" t="str">
        <f aca="false">IF(N604&lt;=0,"NO","SI")</f>
        <v>NO</v>
      </c>
    </row>
    <row r="605" customFormat="false" ht="12.8" hidden="false" customHeight="false" outlineLevel="0" collapsed="false">
      <c r="A605" s="21" t="s">
        <v>21</v>
      </c>
      <c r="B605" s="21" t="s">
        <v>22</v>
      </c>
      <c r="C605" s="22" t="s">
        <v>884</v>
      </c>
      <c r="D605" s="23" t="s">
        <v>885</v>
      </c>
      <c r="E605" s="24" t="s">
        <v>48</v>
      </c>
      <c r="F605" s="24" t="s">
        <v>928</v>
      </c>
      <c r="G605" s="21" t="s">
        <v>1627</v>
      </c>
      <c r="H605" s="28" t="s">
        <v>1628</v>
      </c>
      <c r="I605" s="21" t="n">
        <v>1</v>
      </c>
      <c r="J605" s="25" t="n">
        <v>16</v>
      </c>
      <c r="K605" s="24" t="s">
        <v>931</v>
      </c>
      <c r="L605" s="25" t="n">
        <v>14.55</v>
      </c>
      <c r="M605" s="24" t="s">
        <v>902</v>
      </c>
      <c r="N605" s="22" t="n">
        <v>-23</v>
      </c>
      <c r="O605" s="26" t="n">
        <f aca="false">L605*N605</f>
        <v>-334.65</v>
      </c>
      <c r="P605" s="27" t="n">
        <f aca="false">YEAR(E605)</f>
        <v>2021</v>
      </c>
      <c r="Q605" s="27" t="str">
        <f aca="false">IF(N605&lt;=0,"NO","SI")</f>
        <v>NO</v>
      </c>
    </row>
    <row r="606" customFormat="false" ht="12.8" hidden="false" customHeight="false" outlineLevel="0" collapsed="false">
      <c r="A606" s="21" t="s">
        <v>21</v>
      </c>
      <c r="B606" s="21" t="s">
        <v>22</v>
      </c>
      <c r="C606" s="22" t="s">
        <v>884</v>
      </c>
      <c r="D606" s="23" t="s">
        <v>885</v>
      </c>
      <c r="E606" s="24" t="s">
        <v>48</v>
      </c>
      <c r="F606" s="24" t="s">
        <v>928</v>
      </c>
      <c r="G606" s="21" t="s">
        <v>1627</v>
      </c>
      <c r="H606" s="28" t="s">
        <v>1628</v>
      </c>
      <c r="I606" s="21" t="n">
        <v>2</v>
      </c>
      <c r="J606" s="25" t="n">
        <v>3.83</v>
      </c>
      <c r="K606" s="24" t="s">
        <v>931</v>
      </c>
      <c r="L606" s="25" t="n">
        <v>3.48</v>
      </c>
      <c r="M606" s="24" t="s">
        <v>902</v>
      </c>
      <c r="N606" s="22" t="n">
        <v>-23</v>
      </c>
      <c r="O606" s="26" t="n">
        <f aca="false">L606*N606</f>
        <v>-80.04</v>
      </c>
      <c r="P606" s="27" t="n">
        <f aca="false">YEAR(E606)</f>
        <v>2021</v>
      </c>
      <c r="Q606" s="27" t="str">
        <f aca="false">IF(N606&lt;=0,"NO","SI")</f>
        <v>NO</v>
      </c>
    </row>
    <row r="607" customFormat="false" ht="12.8" hidden="false" customHeight="false" outlineLevel="0" collapsed="false">
      <c r="A607" s="21" t="s">
        <v>21</v>
      </c>
      <c r="B607" s="21" t="s">
        <v>22</v>
      </c>
      <c r="C607" s="22" t="s">
        <v>884</v>
      </c>
      <c r="D607" s="23" t="s">
        <v>885</v>
      </c>
      <c r="E607" s="24" t="s">
        <v>48</v>
      </c>
      <c r="F607" s="24" t="s">
        <v>928</v>
      </c>
      <c r="G607" s="21" t="s">
        <v>1627</v>
      </c>
      <c r="H607" s="22" t="s">
        <v>1628</v>
      </c>
      <c r="I607" s="21" t="n">
        <v>3</v>
      </c>
      <c r="J607" s="25" t="n">
        <v>52.04</v>
      </c>
      <c r="K607" s="24" t="s">
        <v>931</v>
      </c>
      <c r="L607" s="25" t="n">
        <v>47.31</v>
      </c>
      <c r="M607" s="24" t="s">
        <v>902</v>
      </c>
      <c r="N607" s="22" t="n">
        <v>-23</v>
      </c>
      <c r="O607" s="26" t="n">
        <f aca="false">L607*N607</f>
        <v>-1088.13</v>
      </c>
      <c r="P607" s="27" t="n">
        <f aca="false">YEAR(E607)</f>
        <v>2021</v>
      </c>
      <c r="Q607" s="27" t="str">
        <f aca="false">IF(N607&lt;=0,"NO","SI")</f>
        <v>NO</v>
      </c>
    </row>
    <row r="608" customFormat="false" ht="12.8" hidden="false" customHeight="false" outlineLevel="0" collapsed="false">
      <c r="A608" s="21" t="s">
        <v>21</v>
      </c>
      <c r="B608" s="21" t="s">
        <v>22</v>
      </c>
      <c r="C608" s="22" t="s">
        <v>884</v>
      </c>
      <c r="D608" s="21" t="s">
        <v>885</v>
      </c>
      <c r="E608" s="24" t="s">
        <v>407</v>
      </c>
      <c r="F608" s="24" t="s">
        <v>249</v>
      </c>
      <c r="G608" s="21" t="s">
        <v>1629</v>
      </c>
      <c r="H608" s="28" t="s">
        <v>1630</v>
      </c>
      <c r="I608" s="21" t="n">
        <v>1</v>
      </c>
      <c r="J608" s="25" t="n">
        <v>493.76</v>
      </c>
      <c r="K608" s="24" t="s">
        <v>410</v>
      </c>
      <c r="L608" s="25" t="n">
        <v>448.87</v>
      </c>
      <c r="M608" s="24" t="s">
        <v>902</v>
      </c>
      <c r="N608" s="22" t="n">
        <v>-25</v>
      </c>
      <c r="O608" s="26" t="n">
        <f aca="false">L608*N608</f>
        <v>-11221.75</v>
      </c>
      <c r="P608" s="27" t="n">
        <f aca="false">YEAR(E608)</f>
        <v>2021</v>
      </c>
      <c r="Q608" s="27" t="str">
        <f aca="false">IF(N608&lt;=0,"NO","SI")</f>
        <v>NO</v>
      </c>
    </row>
    <row r="609" customFormat="false" ht="12.8" hidden="false" customHeight="false" outlineLevel="0" collapsed="false">
      <c r="A609" s="21" t="s">
        <v>21</v>
      </c>
      <c r="B609" s="21" t="s">
        <v>22</v>
      </c>
      <c r="C609" s="22" t="s">
        <v>884</v>
      </c>
      <c r="D609" s="21" t="s">
        <v>885</v>
      </c>
      <c r="E609" s="24" t="s">
        <v>249</v>
      </c>
      <c r="F609" s="24" t="s">
        <v>538</v>
      </c>
      <c r="G609" s="21" t="s">
        <v>1631</v>
      </c>
      <c r="H609" s="22" t="s">
        <v>1632</v>
      </c>
      <c r="I609" s="21" t="n">
        <v>1</v>
      </c>
      <c r="J609" s="25" t="n">
        <v>12.47</v>
      </c>
      <c r="K609" s="24" t="s">
        <v>541</v>
      </c>
      <c r="L609" s="25" t="n">
        <v>11.34</v>
      </c>
      <c r="M609" s="24" t="s">
        <v>902</v>
      </c>
      <c r="N609" s="22" t="n">
        <v>-26</v>
      </c>
      <c r="O609" s="26" t="n">
        <f aca="false">L609*N609</f>
        <v>-294.84</v>
      </c>
      <c r="P609" s="27" t="n">
        <f aca="false">YEAR(E609)</f>
        <v>2021</v>
      </c>
      <c r="Q609" s="27" t="str">
        <f aca="false">IF(N609&lt;=0,"NO","SI")</f>
        <v>NO</v>
      </c>
    </row>
    <row r="610" customFormat="false" ht="12.8" hidden="false" customHeight="false" outlineLevel="0" collapsed="false">
      <c r="A610" s="21" t="s">
        <v>21</v>
      </c>
      <c r="B610" s="21" t="s">
        <v>22</v>
      </c>
      <c r="C610" s="22" t="s">
        <v>1633</v>
      </c>
      <c r="D610" s="23" t="s">
        <v>1634</v>
      </c>
      <c r="E610" s="24" t="s">
        <v>219</v>
      </c>
      <c r="F610" s="24" t="s">
        <v>1635</v>
      </c>
      <c r="G610" s="21" t="s">
        <v>1636</v>
      </c>
      <c r="H610" s="28" t="s">
        <v>1637</v>
      </c>
      <c r="I610" s="21" t="n">
        <v>1</v>
      </c>
      <c r="J610" s="25" t="n">
        <v>77478.36</v>
      </c>
      <c r="K610" s="24" t="s">
        <v>1638</v>
      </c>
      <c r="L610" s="25" t="n">
        <v>63506.85</v>
      </c>
      <c r="M610" s="24" t="s">
        <v>1639</v>
      </c>
      <c r="N610" s="22" t="n">
        <v>-54</v>
      </c>
      <c r="O610" s="26" t="n">
        <f aca="false">L610*N610</f>
        <v>-3429369.9</v>
      </c>
      <c r="P610" s="27" t="n">
        <f aca="false">YEAR(E610)</f>
        <v>2021</v>
      </c>
      <c r="Q610" s="27" t="str">
        <f aca="false">IF(N610&lt;=0,"NO","SI")</f>
        <v>NO</v>
      </c>
    </row>
    <row r="611" customFormat="false" ht="12.8" hidden="false" customHeight="false" outlineLevel="0" collapsed="false">
      <c r="A611" s="21" t="s">
        <v>21</v>
      </c>
      <c r="B611" s="21" t="s">
        <v>22</v>
      </c>
      <c r="C611" s="22" t="s">
        <v>1640</v>
      </c>
      <c r="D611" s="23" t="s">
        <v>1641</v>
      </c>
      <c r="E611" s="24" t="s">
        <v>538</v>
      </c>
      <c r="F611" s="24" t="s">
        <v>1642</v>
      </c>
      <c r="G611" s="21" t="s">
        <v>1643</v>
      </c>
      <c r="H611" s="28" t="s">
        <v>1644</v>
      </c>
      <c r="I611" s="21" t="n">
        <v>1</v>
      </c>
      <c r="J611" s="25" t="n">
        <v>60.75</v>
      </c>
      <c r="K611" s="24" t="s">
        <v>1645</v>
      </c>
      <c r="L611" s="25" t="n">
        <v>55.23</v>
      </c>
      <c r="M611" s="24" t="s">
        <v>1098</v>
      </c>
      <c r="N611" s="22" t="n">
        <v>-21</v>
      </c>
      <c r="O611" s="26" t="n">
        <f aca="false">L611*N611</f>
        <v>-1159.83</v>
      </c>
      <c r="P611" s="27" t="n">
        <f aca="false">YEAR(E611)</f>
        <v>2021</v>
      </c>
      <c r="Q611" s="27" t="str">
        <f aca="false">IF(N611&lt;=0,"NO","SI")</f>
        <v>NO</v>
      </c>
    </row>
    <row r="612" customFormat="false" ht="12.8" hidden="false" customHeight="false" outlineLevel="0" collapsed="false">
      <c r="A612" s="21" t="s">
        <v>21</v>
      </c>
      <c r="B612" s="21" t="s">
        <v>22</v>
      </c>
      <c r="C612" s="22" t="s">
        <v>1640</v>
      </c>
      <c r="D612" s="23" t="s">
        <v>1641</v>
      </c>
      <c r="E612" s="24" t="s">
        <v>538</v>
      </c>
      <c r="F612" s="24" t="s">
        <v>1642</v>
      </c>
      <c r="G612" s="21" t="s">
        <v>1643</v>
      </c>
      <c r="H612" s="28" t="s">
        <v>1644</v>
      </c>
      <c r="I612" s="21" t="n">
        <v>2</v>
      </c>
      <c r="J612" s="25" t="n">
        <v>0.01</v>
      </c>
      <c r="K612" s="24" t="s">
        <v>1645</v>
      </c>
      <c r="L612" s="25" t="n">
        <v>0.01</v>
      </c>
      <c r="M612" s="24" t="s">
        <v>1098</v>
      </c>
      <c r="N612" s="22" t="n">
        <v>-21</v>
      </c>
      <c r="O612" s="26" t="n">
        <f aca="false">L612*N612</f>
        <v>-0.21</v>
      </c>
      <c r="P612" s="27" t="n">
        <f aca="false">YEAR(E612)</f>
        <v>2021</v>
      </c>
      <c r="Q612" s="27" t="str">
        <f aca="false">IF(N612&lt;=0,"NO","SI")</f>
        <v>NO</v>
      </c>
    </row>
    <row r="613" customFormat="false" ht="12.8" hidden="false" customHeight="false" outlineLevel="0" collapsed="false">
      <c r="A613" s="21" t="s">
        <v>21</v>
      </c>
      <c r="B613" s="21" t="s">
        <v>22</v>
      </c>
      <c r="C613" s="22" t="s">
        <v>34</v>
      </c>
      <c r="D613" s="23" t="s">
        <v>35</v>
      </c>
      <c r="E613" s="24" t="s">
        <v>538</v>
      </c>
      <c r="F613" s="24" t="s">
        <v>1646</v>
      </c>
      <c r="G613" s="21" t="s">
        <v>1647</v>
      </c>
      <c r="H613" s="28" t="s">
        <v>1648</v>
      </c>
      <c r="I613" s="21" t="n">
        <v>1</v>
      </c>
      <c r="J613" s="25" t="n">
        <v>12.63</v>
      </c>
      <c r="K613" s="24" t="s">
        <v>1649</v>
      </c>
      <c r="L613" s="25" t="n">
        <v>11.48</v>
      </c>
      <c r="M613" s="24" t="s">
        <v>1098</v>
      </c>
      <c r="N613" s="22" t="n">
        <v>-22</v>
      </c>
      <c r="O613" s="26" t="n">
        <f aca="false">L613*N613</f>
        <v>-252.56</v>
      </c>
      <c r="P613" s="27" t="n">
        <f aca="false">YEAR(E613)</f>
        <v>2021</v>
      </c>
      <c r="Q613" s="27" t="str">
        <f aca="false">IF(N613&lt;=0,"NO","SI")</f>
        <v>NO</v>
      </c>
    </row>
    <row r="614" customFormat="false" ht="12.8" hidden="false" customHeight="false" outlineLevel="0" collapsed="false">
      <c r="A614" s="21" t="s">
        <v>21</v>
      </c>
      <c r="B614" s="21" t="s">
        <v>22</v>
      </c>
      <c r="C614" s="22" t="s">
        <v>34</v>
      </c>
      <c r="D614" s="23" t="s">
        <v>35</v>
      </c>
      <c r="E614" s="24" t="s">
        <v>538</v>
      </c>
      <c r="F614" s="24" t="s">
        <v>1646</v>
      </c>
      <c r="G614" s="21" t="s">
        <v>1647</v>
      </c>
      <c r="H614" s="28" t="s">
        <v>1648</v>
      </c>
      <c r="I614" s="21" t="n">
        <v>2</v>
      </c>
      <c r="J614" s="25" t="n">
        <v>45.34</v>
      </c>
      <c r="K614" s="24" t="s">
        <v>1649</v>
      </c>
      <c r="L614" s="25" t="n">
        <v>41.22</v>
      </c>
      <c r="M614" s="24" t="s">
        <v>1098</v>
      </c>
      <c r="N614" s="22" t="n">
        <v>-22</v>
      </c>
      <c r="O614" s="26" t="n">
        <f aca="false">L614*N614</f>
        <v>-906.84</v>
      </c>
      <c r="P614" s="27" t="n">
        <f aca="false">YEAR(E614)</f>
        <v>2021</v>
      </c>
      <c r="Q614" s="27" t="str">
        <f aca="false">IF(N614&lt;=0,"NO","SI")</f>
        <v>NO</v>
      </c>
    </row>
    <row r="615" customFormat="false" ht="12.8" hidden="false" customHeight="false" outlineLevel="0" collapsed="false">
      <c r="A615" s="21" t="s">
        <v>21</v>
      </c>
      <c r="B615" s="21" t="s">
        <v>22</v>
      </c>
      <c r="C615" s="22" t="s">
        <v>1650</v>
      </c>
      <c r="D615" s="21" t="s">
        <v>1651</v>
      </c>
      <c r="E615" s="24" t="s">
        <v>249</v>
      </c>
      <c r="F615" s="24" t="s">
        <v>1646</v>
      </c>
      <c r="G615" s="21" t="s">
        <v>1652</v>
      </c>
      <c r="H615" s="22" t="s">
        <v>1653</v>
      </c>
      <c r="I615" s="21" t="n">
        <v>1</v>
      </c>
      <c r="J615" s="25" t="n">
        <v>587.63</v>
      </c>
      <c r="K615" s="24" t="s">
        <v>1649</v>
      </c>
      <c r="L615" s="25" t="n">
        <v>491.99</v>
      </c>
      <c r="M615" s="24" t="s">
        <v>1098</v>
      </c>
      <c r="N615" s="22" t="n">
        <v>-22</v>
      </c>
      <c r="O615" s="26" t="n">
        <f aca="false">L615*N615</f>
        <v>-10823.78</v>
      </c>
      <c r="P615" s="27" t="n">
        <f aca="false">YEAR(E615)</f>
        <v>2021</v>
      </c>
      <c r="Q615" s="27" t="str">
        <f aca="false">IF(N615&lt;=0,"NO","SI")</f>
        <v>NO</v>
      </c>
    </row>
    <row r="616" customFormat="false" ht="12.8" hidden="false" customHeight="false" outlineLevel="0" collapsed="false">
      <c r="A616" s="21" t="s">
        <v>21</v>
      </c>
      <c r="B616" s="21" t="s">
        <v>22</v>
      </c>
      <c r="C616" s="22" t="s">
        <v>911</v>
      </c>
      <c r="D616" s="21" t="s">
        <v>912</v>
      </c>
      <c r="E616" s="24" t="s">
        <v>249</v>
      </c>
      <c r="F616" s="24" t="s">
        <v>1646</v>
      </c>
      <c r="G616" s="21" t="s">
        <v>1654</v>
      </c>
      <c r="H616" s="22" t="s">
        <v>1655</v>
      </c>
      <c r="I616" s="21" t="n">
        <v>1</v>
      </c>
      <c r="J616" s="25" t="n">
        <v>278.72</v>
      </c>
      <c r="K616" s="24" t="s">
        <v>1649</v>
      </c>
      <c r="L616" s="25" t="n">
        <v>268</v>
      </c>
      <c r="M616" s="24" t="s">
        <v>1098</v>
      </c>
      <c r="N616" s="22" t="n">
        <v>-22</v>
      </c>
      <c r="O616" s="26" t="n">
        <f aca="false">L616*N616</f>
        <v>-5896</v>
      </c>
      <c r="P616" s="27" t="n">
        <f aca="false">YEAR(E616)</f>
        <v>2021</v>
      </c>
      <c r="Q616" s="27" t="str">
        <f aca="false">IF(N616&lt;=0,"NO","SI")</f>
        <v>NO</v>
      </c>
    </row>
    <row r="617" customFormat="false" ht="12.8" hidden="false" customHeight="false" outlineLevel="0" collapsed="false">
      <c r="A617" s="21" t="s">
        <v>21</v>
      </c>
      <c r="B617" s="21" t="s">
        <v>22</v>
      </c>
      <c r="C617" s="22" t="s">
        <v>70</v>
      </c>
      <c r="D617" s="23" t="s">
        <v>71</v>
      </c>
      <c r="E617" s="24" t="s">
        <v>1642</v>
      </c>
      <c r="F617" s="24" t="s">
        <v>1642</v>
      </c>
      <c r="G617" s="21" t="s">
        <v>1656</v>
      </c>
      <c r="H617" s="22" t="s">
        <v>1657</v>
      </c>
      <c r="I617" s="21" t="n">
        <v>1</v>
      </c>
      <c r="J617" s="25" t="n">
        <v>5939.65</v>
      </c>
      <c r="K617" s="24" t="s">
        <v>1645</v>
      </c>
      <c r="L617" s="25" t="n">
        <v>5399.68</v>
      </c>
      <c r="M617" s="24" t="s">
        <v>1098</v>
      </c>
      <c r="N617" s="22" t="n">
        <v>-21</v>
      </c>
      <c r="O617" s="26" t="n">
        <f aca="false">L617*N617</f>
        <v>-113393.28</v>
      </c>
      <c r="P617" s="27" t="n">
        <f aca="false">YEAR(E617)</f>
        <v>2021</v>
      </c>
      <c r="Q617" s="27" t="str">
        <f aca="false">IF(N617&lt;=0,"NO","SI")</f>
        <v>NO</v>
      </c>
    </row>
    <row r="618" customFormat="false" ht="12.8" hidden="false" customHeight="false" outlineLevel="0" collapsed="false">
      <c r="A618" s="21" t="s">
        <v>21</v>
      </c>
      <c r="B618" s="21" t="s">
        <v>22</v>
      </c>
      <c r="C618" s="22" t="s">
        <v>926</v>
      </c>
      <c r="D618" s="23" t="s">
        <v>927</v>
      </c>
      <c r="E618" s="24" t="s">
        <v>538</v>
      </c>
      <c r="F618" s="24" t="s">
        <v>1646</v>
      </c>
      <c r="G618" s="21" t="s">
        <v>1658</v>
      </c>
      <c r="H618" s="22" t="s">
        <v>1659</v>
      </c>
      <c r="I618" s="21" t="n">
        <v>1</v>
      </c>
      <c r="J618" s="25" t="n">
        <v>46.19</v>
      </c>
      <c r="K618" s="24" t="s">
        <v>1649</v>
      </c>
      <c r="L618" s="25" t="n">
        <v>41.99</v>
      </c>
      <c r="M618" s="24" t="s">
        <v>1098</v>
      </c>
      <c r="N618" s="22" t="n">
        <v>-22</v>
      </c>
      <c r="O618" s="26" t="n">
        <f aca="false">L618*N618</f>
        <v>-923.78</v>
      </c>
      <c r="P618" s="27" t="n">
        <f aca="false">YEAR(E618)</f>
        <v>2021</v>
      </c>
      <c r="Q618" s="27" t="str">
        <f aca="false">IF(N618&lt;=0,"NO","SI")</f>
        <v>NO</v>
      </c>
    </row>
    <row r="619" customFormat="false" ht="12.8" hidden="false" customHeight="false" outlineLevel="0" collapsed="false">
      <c r="A619" s="21" t="s">
        <v>21</v>
      </c>
      <c r="B619" s="21" t="s">
        <v>22</v>
      </c>
      <c r="C619" s="22" t="s">
        <v>926</v>
      </c>
      <c r="D619" s="21" t="s">
        <v>927</v>
      </c>
      <c r="E619" s="24" t="s">
        <v>538</v>
      </c>
      <c r="F619" s="24" t="s">
        <v>1646</v>
      </c>
      <c r="G619" s="21" t="s">
        <v>1658</v>
      </c>
      <c r="H619" s="22" t="s">
        <v>1659</v>
      </c>
      <c r="I619" s="21" t="n">
        <v>2</v>
      </c>
      <c r="J619" s="25" t="n">
        <v>0.01</v>
      </c>
      <c r="K619" s="24" t="s">
        <v>1649</v>
      </c>
      <c r="L619" s="25" t="n">
        <v>0.01</v>
      </c>
      <c r="M619" s="24" t="s">
        <v>1098</v>
      </c>
      <c r="N619" s="22" t="n">
        <v>-22</v>
      </c>
      <c r="O619" s="26" t="n">
        <f aca="false">L619*N619</f>
        <v>-0.22</v>
      </c>
      <c r="P619" s="27" t="n">
        <f aca="false">YEAR(E619)</f>
        <v>2021</v>
      </c>
      <c r="Q619" s="27" t="str">
        <f aca="false">IF(N619&lt;=0,"NO","SI")</f>
        <v>NO</v>
      </c>
    </row>
    <row r="620" customFormat="false" ht="12.8" hidden="false" customHeight="false" outlineLevel="0" collapsed="false">
      <c r="A620" s="21" t="s">
        <v>21</v>
      </c>
      <c r="B620" s="21" t="s">
        <v>22</v>
      </c>
      <c r="C620" s="22" t="s">
        <v>1660</v>
      </c>
      <c r="D620" s="21" t="s">
        <v>1661</v>
      </c>
      <c r="E620" s="24" t="s">
        <v>1642</v>
      </c>
      <c r="F620" s="24" t="s">
        <v>1646</v>
      </c>
      <c r="G620" s="21" t="s">
        <v>1662</v>
      </c>
      <c r="H620" s="22" t="s">
        <v>1663</v>
      </c>
      <c r="I620" s="21" t="n">
        <v>1</v>
      </c>
      <c r="J620" s="25" t="n">
        <v>2</v>
      </c>
      <c r="K620" s="24" t="s">
        <v>1649</v>
      </c>
      <c r="L620" s="25" t="n">
        <v>2</v>
      </c>
      <c r="M620" s="24" t="s">
        <v>1098</v>
      </c>
      <c r="N620" s="22" t="n">
        <v>-22</v>
      </c>
      <c r="O620" s="26" t="n">
        <f aca="false">L620*N620</f>
        <v>-44</v>
      </c>
      <c r="P620" s="27" t="n">
        <f aca="false">YEAR(E620)</f>
        <v>2021</v>
      </c>
      <c r="Q620" s="27" t="str">
        <f aca="false">IF(N620&lt;=0,"NO","SI")</f>
        <v>NO</v>
      </c>
    </row>
    <row r="621" customFormat="false" ht="12.8" hidden="false" customHeight="false" outlineLevel="0" collapsed="false">
      <c r="A621" s="21" t="s">
        <v>21</v>
      </c>
      <c r="B621" s="21" t="s">
        <v>22</v>
      </c>
      <c r="C621" s="22" t="s">
        <v>1660</v>
      </c>
      <c r="D621" s="21" t="s">
        <v>1661</v>
      </c>
      <c r="E621" s="24" t="s">
        <v>1642</v>
      </c>
      <c r="F621" s="24" t="s">
        <v>1646</v>
      </c>
      <c r="G621" s="21" t="s">
        <v>1662</v>
      </c>
      <c r="H621" s="28" t="s">
        <v>1663</v>
      </c>
      <c r="I621" s="21" t="n">
        <v>2</v>
      </c>
      <c r="J621" s="25" t="n">
        <v>4327.44</v>
      </c>
      <c r="K621" s="24" t="s">
        <v>1649</v>
      </c>
      <c r="L621" s="25" t="n">
        <v>4327.44</v>
      </c>
      <c r="M621" s="24" t="s">
        <v>1098</v>
      </c>
      <c r="N621" s="22" t="n">
        <v>-22</v>
      </c>
      <c r="O621" s="26" t="n">
        <f aca="false">L621*N621</f>
        <v>-95203.68</v>
      </c>
      <c r="P621" s="27" t="n">
        <f aca="false">YEAR(E621)</f>
        <v>2021</v>
      </c>
      <c r="Q621" s="27" t="str">
        <f aca="false">IF(N621&lt;=0,"NO","SI")</f>
        <v>NO</v>
      </c>
    </row>
    <row r="622" customFormat="false" ht="12.8" hidden="false" customHeight="false" outlineLevel="0" collapsed="false">
      <c r="A622" s="21" t="s">
        <v>21</v>
      </c>
      <c r="B622" s="21" t="s">
        <v>22</v>
      </c>
      <c r="C622" s="22" t="s">
        <v>1664</v>
      </c>
      <c r="D622" s="21" t="s">
        <v>1665</v>
      </c>
      <c r="E622" s="24" t="s">
        <v>97</v>
      </c>
      <c r="F622" s="24" t="s">
        <v>1646</v>
      </c>
      <c r="G622" s="21" t="s">
        <v>1666</v>
      </c>
      <c r="H622" s="22" t="s">
        <v>1667</v>
      </c>
      <c r="I622" s="21" t="n">
        <v>1</v>
      </c>
      <c r="J622" s="25" t="n">
        <v>4314.97</v>
      </c>
      <c r="K622" s="24" t="s">
        <v>1649</v>
      </c>
      <c r="L622" s="25" t="n">
        <v>3922.7</v>
      </c>
      <c r="M622" s="24" t="s">
        <v>1098</v>
      </c>
      <c r="N622" s="22" t="n">
        <v>-22</v>
      </c>
      <c r="O622" s="26" t="n">
        <f aca="false">L622*N622</f>
        <v>-86299.4</v>
      </c>
      <c r="P622" s="27" t="n">
        <f aca="false">YEAR(E622)</f>
        <v>2021</v>
      </c>
      <c r="Q622" s="27" t="str">
        <f aca="false">IF(N622&lt;=0,"NO","SI")</f>
        <v>NO</v>
      </c>
    </row>
    <row r="623" customFormat="false" ht="12.8" hidden="false" customHeight="false" outlineLevel="0" collapsed="false">
      <c r="A623" s="21" t="s">
        <v>21</v>
      </c>
      <c r="B623" s="21" t="s">
        <v>22</v>
      </c>
      <c r="C623" s="22" t="s">
        <v>1664</v>
      </c>
      <c r="D623" s="23" t="s">
        <v>1665</v>
      </c>
      <c r="E623" s="24" t="s">
        <v>97</v>
      </c>
      <c r="F623" s="24" t="s">
        <v>1646</v>
      </c>
      <c r="G623" s="21" t="s">
        <v>1668</v>
      </c>
      <c r="H623" s="22" t="s">
        <v>1669</v>
      </c>
      <c r="I623" s="21" t="n">
        <v>1</v>
      </c>
      <c r="J623" s="25" t="n">
        <v>217.14</v>
      </c>
      <c r="K623" s="24" t="s">
        <v>1649</v>
      </c>
      <c r="L623" s="25" t="n">
        <v>197.4</v>
      </c>
      <c r="M623" s="24" t="s">
        <v>1098</v>
      </c>
      <c r="N623" s="22" t="n">
        <v>-22</v>
      </c>
      <c r="O623" s="26" t="n">
        <f aca="false">L623*N623</f>
        <v>-4342.8</v>
      </c>
      <c r="P623" s="27" t="n">
        <f aca="false">YEAR(E623)</f>
        <v>2021</v>
      </c>
      <c r="Q623" s="27" t="str">
        <f aca="false">IF(N623&lt;=0,"NO","SI")</f>
        <v>NO</v>
      </c>
    </row>
    <row r="624" customFormat="false" ht="12.8" hidden="false" customHeight="false" outlineLevel="0" collapsed="false">
      <c r="A624" s="21" t="s">
        <v>21</v>
      </c>
      <c r="B624" s="21" t="s">
        <v>22</v>
      </c>
      <c r="C624" s="22" t="s">
        <v>1664</v>
      </c>
      <c r="D624" s="23" t="s">
        <v>1665</v>
      </c>
      <c r="E624" s="24" t="s">
        <v>97</v>
      </c>
      <c r="F624" s="24" t="s">
        <v>1646</v>
      </c>
      <c r="G624" s="21" t="s">
        <v>1670</v>
      </c>
      <c r="H624" s="28" t="s">
        <v>1671</v>
      </c>
      <c r="I624" s="21" t="n">
        <v>1</v>
      </c>
      <c r="J624" s="25" t="n">
        <v>6472.46</v>
      </c>
      <c r="K624" s="24" t="s">
        <v>1649</v>
      </c>
      <c r="L624" s="25" t="n">
        <v>5884.05</v>
      </c>
      <c r="M624" s="24" t="s">
        <v>1098</v>
      </c>
      <c r="N624" s="22" t="n">
        <v>-22</v>
      </c>
      <c r="O624" s="26" t="n">
        <f aca="false">L624*N624</f>
        <v>-129449.1</v>
      </c>
      <c r="P624" s="27" t="n">
        <f aca="false">YEAR(E624)</f>
        <v>2021</v>
      </c>
      <c r="Q624" s="27" t="str">
        <f aca="false">IF(N624&lt;=0,"NO","SI")</f>
        <v>NO</v>
      </c>
    </row>
    <row r="625" customFormat="false" ht="12.8" hidden="false" customHeight="false" outlineLevel="0" collapsed="false">
      <c r="A625" s="21" t="s">
        <v>21</v>
      </c>
      <c r="B625" s="21" t="s">
        <v>22</v>
      </c>
      <c r="C625" s="22" t="s">
        <v>1672</v>
      </c>
      <c r="D625" s="23" t="s">
        <v>1673</v>
      </c>
      <c r="E625" s="24" t="s">
        <v>407</v>
      </c>
      <c r="F625" s="24" t="s">
        <v>1642</v>
      </c>
      <c r="G625" s="21" t="s">
        <v>1674</v>
      </c>
      <c r="H625" s="22" t="s">
        <v>1675</v>
      </c>
      <c r="I625" s="21" t="n">
        <v>1</v>
      </c>
      <c r="J625" s="25" t="n">
        <v>356.24</v>
      </c>
      <c r="K625" s="24" t="s">
        <v>1645</v>
      </c>
      <c r="L625" s="25" t="n">
        <v>292</v>
      </c>
      <c r="M625" s="24" t="s">
        <v>1098</v>
      </c>
      <c r="N625" s="22" t="n">
        <v>-21</v>
      </c>
      <c r="O625" s="26" t="n">
        <f aca="false">L625*N625</f>
        <v>-6132</v>
      </c>
      <c r="P625" s="27" t="n">
        <f aca="false">YEAR(E625)</f>
        <v>2021</v>
      </c>
      <c r="Q625" s="27" t="str">
        <f aca="false">IF(N625&lt;=0,"NO","SI")</f>
        <v>NO</v>
      </c>
    </row>
    <row r="626" customFormat="false" ht="12.8" hidden="false" customHeight="false" outlineLevel="0" collapsed="false">
      <c r="A626" s="21" t="s">
        <v>21</v>
      </c>
      <c r="B626" s="21" t="s">
        <v>22</v>
      </c>
      <c r="C626" s="22" t="s">
        <v>959</v>
      </c>
      <c r="D626" s="23" t="s">
        <v>960</v>
      </c>
      <c r="E626" s="24" t="s">
        <v>407</v>
      </c>
      <c r="F626" s="24" t="s">
        <v>1646</v>
      </c>
      <c r="G626" s="21" t="s">
        <v>1676</v>
      </c>
      <c r="H626" s="28" t="s">
        <v>1677</v>
      </c>
      <c r="I626" s="21" t="n">
        <v>1</v>
      </c>
      <c r="J626" s="25" t="n">
        <v>317.2</v>
      </c>
      <c r="K626" s="24" t="s">
        <v>1649</v>
      </c>
      <c r="L626" s="25" t="n">
        <v>260</v>
      </c>
      <c r="M626" s="24" t="s">
        <v>1098</v>
      </c>
      <c r="N626" s="22" t="n">
        <v>-22</v>
      </c>
      <c r="O626" s="26" t="n">
        <f aca="false">L626*N626</f>
        <v>-5720</v>
      </c>
      <c r="P626" s="27" t="n">
        <f aca="false">YEAR(E626)</f>
        <v>2021</v>
      </c>
      <c r="Q626" s="27" t="str">
        <f aca="false">IF(N626&lt;=0,"NO","SI")</f>
        <v>NO</v>
      </c>
    </row>
    <row r="627" customFormat="false" ht="12.8" hidden="false" customHeight="false" outlineLevel="0" collapsed="false">
      <c r="A627" s="21" t="s">
        <v>21</v>
      </c>
      <c r="B627" s="21" t="s">
        <v>22</v>
      </c>
      <c r="C627" s="22" t="s">
        <v>127</v>
      </c>
      <c r="D627" s="23" t="s">
        <v>128</v>
      </c>
      <c r="E627" s="24" t="s">
        <v>538</v>
      </c>
      <c r="F627" s="24" t="s">
        <v>1642</v>
      </c>
      <c r="G627" s="21" t="s">
        <v>1678</v>
      </c>
      <c r="H627" s="22" t="s">
        <v>1679</v>
      </c>
      <c r="I627" s="21" t="n">
        <v>1</v>
      </c>
      <c r="J627" s="25" t="n">
        <v>117.92</v>
      </c>
      <c r="K627" s="24" t="s">
        <v>1645</v>
      </c>
      <c r="L627" s="25" t="n">
        <v>107.2</v>
      </c>
      <c r="M627" s="24" t="s">
        <v>1098</v>
      </c>
      <c r="N627" s="22" t="n">
        <v>-21</v>
      </c>
      <c r="O627" s="26" t="n">
        <f aca="false">L627*N627</f>
        <v>-2251.2</v>
      </c>
      <c r="P627" s="27" t="n">
        <f aca="false">YEAR(E627)</f>
        <v>2021</v>
      </c>
      <c r="Q627" s="27" t="str">
        <f aca="false">IF(N627&lt;=0,"NO","SI")</f>
        <v>NO</v>
      </c>
    </row>
    <row r="628" customFormat="false" ht="12.8" hidden="false" customHeight="false" outlineLevel="0" collapsed="false">
      <c r="A628" s="21" t="s">
        <v>21</v>
      </c>
      <c r="B628" s="21" t="s">
        <v>22</v>
      </c>
      <c r="C628" s="22" t="s">
        <v>127</v>
      </c>
      <c r="D628" s="23" t="s">
        <v>128</v>
      </c>
      <c r="E628" s="24" t="s">
        <v>538</v>
      </c>
      <c r="F628" s="24" t="s">
        <v>1642</v>
      </c>
      <c r="G628" s="21" t="s">
        <v>1680</v>
      </c>
      <c r="H628" s="28" t="s">
        <v>1681</v>
      </c>
      <c r="I628" s="21" t="n">
        <v>1</v>
      </c>
      <c r="J628" s="25" t="n">
        <v>1750.7</v>
      </c>
      <c r="K628" s="24" t="s">
        <v>1645</v>
      </c>
      <c r="L628" s="25" t="n">
        <v>1435</v>
      </c>
      <c r="M628" s="24" t="s">
        <v>1098</v>
      </c>
      <c r="N628" s="22" t="n">
        <v>-21</v>
      </c>
      <c r="O628" s="26" t="n">
        <f aca="false">L628*N628</f>
        <v>-30135</v>
      </c>
      <c r="P628" s="27" t="n">
        <f aca="false">YEAR(E628)</f>
        <v>2021</v>
      </c>
      <c r="Q628" s="27" t="str">
        <f aca="false">IF(N628&lt;=0,"NO","SI")</f>
        <v>NO</v>
      </c>
    </row>
    <row r="629" customFormat="false" ht="12.8" hidden="false" customHeight="false" outlineLevel="0" collapsed="false">
      <c r="A629" s="21" t="s">
        <v>21</v>
      </c>
      <c r="B629" s="21" t="s">
        <v>729</v>
      </c>
      <c r="C629" s="22" t="s">
        <v>127</v>
      </c>
      <c r="D629" s="23" t="s">
        <v>128</v>
      </c>
      <c r="E629" s="24" t="s">
        <v>1642</v>
      </c>
      <c r="F629" s="24" t="s">
        <v>1646</v>
      </c>
      <c r="G629" s="21" t="s">
        <v>1682</v>
      </c>
      <c r="H629" s="28" t="s">
        <v>1683</v>
      </c>
      <c r="I629" s="21" t="n">
        <v>1</v>
      </c>
      <c r="J629" s="25" t="n">
        <v>595.36</v>
      </c>
      <c r="K629" s="24" t="s">
        <v>1649</v>
      </c>
      <c r="L629" s="25" t="n">
        <v>488</v>
      </c>
      <c r="M629" s="24" t="s">
        <v>1098</v>
      </c>
      <c r="N629" s="22" t="n">
        <v>-22</v>
      </c>
      <c r="O629" s="26" t="n">
        <f aca="false">L629*N629</f>
        <v>-10736</v>
      </c>
      <c r="P629" s="27" t="n">
        <f aca="false">YEAR(E629)</f>
        <v>2021</v>
      </c>
      <c r="Q629" s="27" t="str">
        <f aca="false">IF(N629&lt;=0,"NO","SI")</f>
        <v>NO</v>
      </c>
    </row>
    <row r="630" customFormat="false" ht="12.8" hidden="false" customHeight="false" outlineLevel="0" collapsed="false">
      <c r="A630" s="21" t="s">
        <v>21</v>
      </c>
      <c r="B630" s="21" t="s">
        <v>22</v>
      </c>
      <c r="C630" s="22" t="s">
        <v>127</v>
      </c>
      <c r="D630" s="23" t="s">
        <v>128</v>
      </c>
      <c r="E630" s="24" t="s">
        <v>1642</v>
      </c>
      <c r="F630" s="24" t="s">
        <v>1646</v>
      </c>
      <c r="G630" s="21" t="s">
        <v>1684</v>
      </c>
      <c r="H630" s="28" t="s">
        <v>1685</v>
      </c>
      <c r="I630" s="21" t="n">
        <v>1</v>
      </c>
      <c r="J630" s="25" t="n">
        <v>209.26</v>
      </c>
      <c r="K630" s="24" t="s">
        <v>1649</v>
      </c>
      <c r="L630" s="25" t="n">
        <v>190.24</v>
      </c>
      <c r="M630" s="24" t="s">
        <v>1098</v>
      </c>
      <c r="N630" s="22" t="n">
        <v>-22</v>
      </c>
      <c r="O630" s="26" t="n">
        <f aca="false">L630*N630</f>
        <v>-4185.28</v>
      </c>
      <c r="P630" s="27" t="n">
        <f aca="false">YEAR(E630)</f>
        <v>2021</v>
      </c>
      <c r="Q630" s="27" t="str">
        <f aca="false">IF(N630&lt;=0,"NO","SI")</f>
        <v>NO</v>
      </c>
    </row>
    <row r="631" customFormat="false" ht="12.8" hidden="false" customHeight="false" outlineLevel="0" collapsed="false">
      <c r="A631" s="21" t="s">
        <v>21</v>
      </c>
      <c r="B631" s="21" t="s">
        <v>22</v>
      </c>
      <c r="C631" s="22" t="s">
        <v>147</v>
      </c>
      <c r="D631" s="23" t="s">
        <v>148</v>
      </c>
      <c r="E631" s="24" t="s">
        <v>538</v>
      </c>
      <c r="F631" s="24" t="s">
        <v>1646</v>
      </c>
      <c r="G631" s="21" t="s">
        <v>1686</v>
      </c>
      <c r="H631" s="22" t="s">
        <v>1687</v>
      </c>
      <c r="I631" s="21" t="n">
        <v>1</v>
      </c>
      <c r="J631" s="25" t="n">
        <v>260.59</v>
      </c>
      <c r="K631" s="24" t="s">
        <v>1649</v>
      </c>
      <c r="L631" s="25" t="n">
        <v>213.6</v>
      </c>
      <c r="M631" s="24" t="s">
        <v>1098</v>
      </c>
      <c r="N631" s="22" t="n">
        <v>-22</v>
      </c>
      <c r="O631" s="26" t="n">
        <f aca="false">L631*N631</f>
        <v>-4699.2</v>
      </c>
      <c r="P631" s="27" t="n">
        <f aca="false">YEAR(E631)</f>
        <v>2021</v>
      </c>
      <c r="Q631" s="27" t="str">
        <f aca="false">IF(N631&lt;=0,"NO","SI")</f>
        <v>NO</v>
      </c>
    </row>
    <row r="632" customFormat="false" ht="12.8" hidden="false" customHeight="false" outlineLevel="0" collapsed="false">
      <c r="A632" s="21" t="s">
        <v>21</v>
      </c>
      <c r="B632" s="21" t="s">
        <v>22</v>
      </c>
      <c r="C632" s="22" t="s">
        <v>147</v>
      </c>
      <c r="D632" s="23" t="s">
        <v>148</v>
      </c>
      <c r="E632" s="24" t="s">
        <v>538</v>
      </c>
      <c r="F632" s="24" t="s">
        <v>1646</v>
      </c>
      <c r="G632" s="21" t="s">
        <v>1688</v>
      </c>
      <c r="H632" s="22" t="s">
        <v>1689</v>
      </c>
      <c r="I632" s="21" t="n">
        <v>1</v>
      </c>
      <c r="J632" s="25" t="n">
        <v>1540</v>
      </c>
      <c r="K632" s="24" t="s">
        <v>1649</v>
      </c>
      <c r="L632" s="25" t="n">
        <v>1400</v>
      </c>
      <c r="M632" s="24" t="s">
        <v>1098</v>
      </c>
      <c r="N632" s="22" t="n">
        <v>-22</v>
      </c>
      <c r="O632" s="26" t="n">
        <f aca="false">L632*N632</f>
        <v>-30800</v>
      </c>
      <c r="P632" s="27" t="n">
        <f aca="false">YEAR(E632)</f>
        <v>2021</v>
      </c>
      <c r="Q632" s="27" t="str">
        <f aca="false">IF(N632&lt;=0,"NO","SI")</f>
        <v>NO</v>
      </c>
    </row>
    <row r="633" customFormat="false" ht="12.8" hidden="false" customHeight="false" outlineLevel="0" collapsed="false">
      <c r="A633" s="21" t="s">
        <v>21</v>
      </c>
      <c r="B633" s="21" t="s">
        <v>22</v>
      </c>
      <c r="C633" s="22" t="s">
        <v>160</v>
      </c>
      <c r="D633" s="23" t="s">
        <v>161</v>
      </c>
      <c r="E633" s="24" t="s">
        <v>538</v>
      </c>
      <c r="F633" s="24" t="s">
        <v>1642</v>
      </c>
      <c r="G633" s="21" t="s">
        <v>1690</v>
      </c>
      <c r="H633" s="28" t="s">
        <v>1691</v>
      </c>
      <c r="I633" s="21" t="n">
        <v>1</v>
      </c>
      <c r="J633" s="25" t="n">
        <v>395.28</v>
      </c>
      <c r="K633" s="24" t="s">
        <v>1645</v>
      </c>
      <c r="L633" s="25" t="n">
        <v>324</v>
      </c>
      <c r="M633" s="24" t="s">
        <v>1098</v>
      </c>
      <c r="N633" s="22" t="n">
        <v>-21</v>
      </c>
      <c r="O633" s="26" t="n">
        <f aca="false">L633*N633</f>
        <v>-6804</v>
      </c>
      <c r="P633" s="27" t="n">
        <f aca="false">YEAR(E633)</f>
        <v>2021</v>
      </c>
      <c r="Q633" s="27" t="str">
        <f aca="false">IF(N633&lt;=0,"NO","SI")</f>
        <v>NO</v>
      </c>
    </row>
    <row r="634" customFormat="false" ht="12.8" hidden="false" customHeight="false" outlineLevel="0" collapsed="false">
      <c r="A634" s="21" t="s">
        <v>21</v>
      </c>
      <c r="B634" s="21" t="s">
        <v>22</v>
      </c>
      <c r="C634" s="22" t="s">
        <v>160</v>
      </c>
      <c r="D634" s="23" t="s">
        <v>161</v>
      </c>
      <c r="E634" s="24" t="s">
        <v>538</v>
      </c>
      <c r="F634" s="24" t="s">
        <v>1642</v>
      </c>
      <c r="G634" s="21" t="s">
        <v>1692</v>
      </c>
      <c r="H634" s="28" t="s">
        <v>1693</v>
      </c>
      <c r="I634" s="21" t="n">
        <v>1</v>
      </c>
      <c r="J634" s="25" t="n">
        <v>1268.8</v>
      </c>
      <c r="K634" s="24" t="s">
        <v>1645</v>
      </c>
      <c r="L634" s="25" t="n">
        <v>1040</v>
      </c>
      <c r="M634" s="24" t="s">
        <v>1098</v>
      </c>
      <c r="N634" s="22" t="n">
        <v>-21</v>
      </c>
      <c r="O634" s="26" t="n">
        <f aca="false">L634*N634</f>
        <v>-21840</v>
      </c>
      <c r="P634" s="27" t="n">
        <f aca="false">YEAR(E634)</f>
        <v>2021</v>
      </c>
      <c r="Q634" s="27" t="str">
        <f aca="false">IF(N634&lt;=0,"NO","SI")</f>
        <v>NO</v>
      </c>
    </row>
    <row r="635" customFormat="false" ht="12.8" hidden="false" customHeight="false" outlineLevel="0" collapsed="false">
      <c r="A635" s="21" t="s">
        <v>21</v>
      </c>
      <c r="B635" s="21" t="s">
        <v>22</v>
      </c>
      <c r="C635" s="22" t="s">
        <v>160</v>
      </c>
      <c r="D635" s="23" t="s">
        <v>161</v>
      </c>
      <c r="E635" s="24" t="s">
        <v>1642</v>
      </c>
      <c r="F635" s="24" t="s">
        <v>1646</v>
      </c>
      <c r="G635" s="21" t="s">
        <v>1694</v>
      </c>
      <c r="H635" s="28" t="s">
        <v>1695</v>
      </c>
      <c r="I635" s="21" t="n">
        <v>1</v>
      </c>
      <c r="J635" s="25" t="n">
        <v>1903.2</v>
      </c>
      <c r="K635" s="24" t="s">
        <v>1649</v>
      </c>
      <c r="L635" s="25" t="n">
        <v>1560</v>
      </c>
      <c r="M635" s="24" t="s">
        <v>1098</v>
      </c>
      <c r="N635" s="22" t="n">
        <v>-22</v>
      </c>
      <c r="O635" s="26" t="n">
        <f aca="false">L635*N635</f>
        <v>-34320</v>
      </c>
      <c r="P635" s="27" t="n">
        <f aca="false">YEAR(E635)</f>
        <v>2021</v>
      </c>
      <c r="Q635" s="27" t="str">
        <f aca="false">IF(N635&lt;=0,"NO","SI")</f>
        <v>NO</v>
      </c>
    </row>
    <row r="636" customFormat="false" ht="12.8" hidden="false" customHeight="false" outlineLevel="0" collapsed="false">
      <c r="A636" s="21" t="s">
        <v>21</v>
      </c>
      <c r="B636" s="21" t="s">
        <v>22</v>
      </c>
      <c r="C636" s="22" t="s">
        <v>160</v>
      </c>
      <c r="D636" s="23" t="s">
        <v>161</v>
      </c>
      <c r="E636" s="24" t="s">
        <v>1646</v>
      </c>
      <c r="F636" s="24" t="s">
        <v>1646</v>
      </c>
      <c r="G636" s="21" t="s">
        <v>1696</v>
      </c>
      <c r="H636" s="28" t="s">
        <v>1697</v>
      </c>
      <c r="I636" s="21" t="n">
        <v>1</v>
      </c>
      <c r="J636" s="25" t="n">
        <v>439.2</v>
      </c>
      <c r="K636" s="24" t="s">
        <v>1649</v>
      </c>
      <c r="L636" s="25" t="n">
        <v>360</v>
      </c>
      <c r="M636" s="24" t="s">
        <v>1098</v>
      </c>
      <c r="N636" s="22" t="n">
        <v>-22</v>
      </c>
      <c r="O636" s="26" t="n">
        <f aca="false">L636*N636</f>
        <v>-7920</v>
      </c>
      <c r="P636" s="27" t="n">
        <f aca="false">YEAR(E636)</f>
        <v>2021</v>
      </c>
      <c r="Q636" s="27" t="str">
        <f aca="false">IF(N636&lt;=0,"NO","SI")</f>
        <v>NO</v>
      </c>
    </row>
    <row r="637" customFormat="false" ht="12.8" hidden="false" customHeight="false" outlineLevel="0" collapsed="false">
      <c r="A637" s="21" t="s">
        <v>21</v>
      </c>
      <c r="B637" s="21" t="s">
        <v>22</v>
      </c>
      <c r="C637" s="22" t="s">
        <v>1001</v>
      </c>
      <c r="D637" s="23" t="s">
        <v>1002</v>
      </c>
      <c r="E637" s="24" t="s">
        <v>249</v>
      </c>
      <c r="F637" s="24" t="s">
        <v>1642</v>
      </c>
      <c r="G637" s="21" t="s">
        <v>1698</v>
      </c>
      <c r="H637" s="28" t="s">
        <v>1699</v>
      </c>
      <c r="I637" s="21" t="n">
        <v>1</v>
      </c>
      <c r="J637" s="25" t="n">
        <v>137.5</v>
      </c>
      <c r="K637" s="24" t="s">
        <v>1645</v>
      </c>
      <c r="L637" s="25" t="n">
        <v>125</v>
      </c>
      <c r="M637" s="24" t="s">
        <v>1098</v>
      </c>
      <c r="N637" s="22" t="n">
        <v>-21</v>
      </c>
      <c r="O637" s="26" t="n">
        <f aca="false">L637*N637</f>
        <v>-2625</v>
      </c>
      <c r="P637" s="27" t="n">
        <f aca="false">YEAR(E637)</f>
        <v>2021</v>
      </c>
      <c r="Q637" s="27" t="str">
        <f aca="false">IF(N637&lt;=0,"NO","SI")</f>
        <v>NO</v>
      </c>
    </row>
    <row r="638" customFormat="false" ht="12.8" hidden="false" customHeight="false" outlineLevel="0" collapsed="false">
      <c r="A638" s="21" t="s">
        <v>21</v>
      </c>
      <c r="B638" s="21" t="s">
        <v>22</v>
      </c>
      <c r="C638" s="22" t="s">
        <v>1001</v>
      </c>
      <c r="D638" s="23" t="s">
        <v>1002</v>
      </c>
      <c r="E638" s="24" t="s">
        <v>249</v>
      </c>
      <c r="F638" s="24" t="s">
        <v>1642</v>
      </c>
      <c r="G638" s="21" t="s">
        <v>1700</v>
      </c>
      <c r="H638" s="28" t="s">
        <v>1701</v>
      </c>
      <c r="I638" s="21" t="n">
        <v>1</v>
      </c>
      <c r="J638" s="25" t="n">
        <v>162.25</v>
      </c>
      <c r="K638" s="24" t="s">
        <v>1645</v>
      </c>
      <c r="L638" s="25" t="n">
        <v>147.5</v>
      </c>
      <c r="M638" s="24" t="s">
        <v>1098</v>
      </c>
      <c r="N638" s="22" t="n">
        <v>-21</v>
      </c>
      <c r="O638" s="26" t="n">
        <f aca="false">L638*N638</f>
        <v>-3097.5</v>
      </c>
      <c r="P638" s="27" t="n">
        <f aca="false">YEAR(E638)</f>
        <v>2021</v>
      </c>
      <c r="Q638" s="27" t="str">
        <f aca="false">IF(N638&lt;=0,"NO","SI")</f>
        <v>NO</v>
      </c>
    </row>
    <row r="639" customFormat="false" ht="12.8" hidden="false" customHeight="false" outlineLevel="0" collapsed="false">
      <c r="A639" s="21" t="s">
        <v>21</v>
      </c>
      <c r="B639" s="21" t="s">
        <v>22</v>
      </c>
      <c r="C639" s="22" t="s">
        <v>1001</v>
      </c>
      <c r="D639" s="23" t="s">
        <v>1002</v>
      </c>
      <c r="E639" s="24" t="s">
        <v>249</v>
      </c>
      <c r="F639" s="24" t="s">
        <v>1642</v>
      </c>
      <c r="G639" s="21" t="s">
        <v>1702</v>
      </c>
      <c r="H639" s="28" t="s">
        <v>1703</v>
      </c>
      <c r="I639" s="21" t="n">
        <v>1</v>
      </c>
      <c r="J639" s="25" t="n">
        <v>247.5</v>
      </c>
      <c r="K639" s="24" t="s">
        <v>1645</v>
      </c>
      <c r="L639" s="25" t="n">
        <v>225</v>
      </c>
      <c r="M639" s="24" t="s">
        <v>1098</v>
      </c>
      <c r="N639" s="22" t="n">
        <v>-21</v>
      </c>
      <c r="O639" s="26" t="n">
        <f aca="false">L639*N639</f>
        <v>-4725</v>
      </c>
      <c r="P639" s="27" t="n">
        <f aca="false">YEAR(E639)</f>
        <v>2021</v>
      </c>
      <c r="Q639" s="27" t="str">
        <f aca="false">IF(N639&lt;=0,"NO","SI")</f>
        <v>NO</v>
      </c>
    </row>
    <row r="640" customFormat="false" ht="12.8" hidden="false" customHeight="false" outlineLevel="0" collapsed="false">
      <c r="A640" s="21" t="s">
        <v>21</v>
      </c>
      <c r="B640" s="21" t="s">
        <v>22</v>
      </c>
      <c r="C640" s="22" t="s">
        <v>213</v>
      </c>
      <c r="D640" s="23" t="s">
        <v>214</v>
      </c>
      <c r="E640" s="24" t="s">
        <v>1642</v>
      </c>
      <c r="F640" s="24" t="s">
        <v>1646</v>
      </c>
      <c r="G640" s="21" t="s">
        <v>1704</v>
      </c>
      <c r="H640" s="28" t="s">
        <v>1705</v>
      </c>
      <c r="I640" s="21" t="n">
        <v>1</v>
      </c>
      <c r="J640" s="25" t="n">
        <v>445.3</v>
      </c>
      <c r="K640" s="24" t="s">
        <v>1649</v>
      </c>
      <c r="L640" s="25" t="n">
        <v>365</v>
      </c>
      <c r="M640" s="24" t="s">
        <v>1098</v>
      </c>
      <c r="N640" s="22" t="n">
        <v>-22</v>
      </c>
      <c r="O640" s="26" t="n">
        <f aca="false">L640*N640</f>
        <v>-8030</v>
      </c>
      <c r="P640" s="27" t="n">
        <f aca="false">YEAR(E640)</f>
        <v>2021</v>
      </c>
      <c r="Q640" s="27" t="str">
        <f aca="false">IF(N640&lt;=0,"NO","SI")</f>
        <v>NO</v>
      </c>
    </row>
    <row r="641" customFormat="false" ht="12.8" hidden="false" customHeight="false" outlineLevel="0" collapsed="false">
      <c r="A641" s="21" t="s">
        <v>21</v>
      </c>
      <c r="B641" s="21" t="s">
        <v>22</v>
      </c>
      <c r="C641" s="22" t="s">
        <v>213</v>
      </c>
      <c r="D641" s="23" t="s">
        <v>214</v>
      </c>
      <c r="E641" s="24" t="s">
        <v>1642</v>
      </c>
      <c r="F641" s="24" t="s">
        <v>1646</v>
      </c>
      <c r="G641" s="21" t="s">
        <v>1706</v>
      </c>
      <c r="H641" s="28" t="s">
        <v>1707</v>
      </c>
      <c r="I641" s="21" t="n">
        <v>1</v>
      </c>
      <c r="J641" s="25" t="n">
        <v>4440.8</v>
      </c>
      <c r="K641" s="24" t="s">
        <v>1649</v>
      </c>
      <c r="L641" s="25" t="n">
        <v>3640</v>
      </c>
      <c r="M641" s="24" t="s">
        <v>1098</v>
      </c>
      <c r="N641" s="22" t="n">
        <v>-22</v>
      </c>
      <c r="O641" s="26" t="n">
        <f aca="false">L641*N641</f>
        <v>-80080</v>
      </c>
      <c r="P641" s="27" t="n">
        <f aca="false">YEAR(E641)</f>
        <v>2021</v>
      </c>
      <c r="Q641" s="27" t="str">
        <f aca="false">IF(N641&lt;=0,"NO","SI")</f>
        <v>NO</v>
      </c>
    </row>
    <row r="642" customFormat="false" ht="12.8" hidden="false" customHeight="false" outlineLevel="0" collapsed="false">
      <c r="A642" s="21" t="s">
        <v>21</v>
      </c>
      <c r="B642" s="21" t="s">
        <v>22</v>
      </c>
      <c r="C642" s="22" t="s">
        <v>223</v>
      </c>
      <c r="D642" s="23" t="s">
        <v>224</v>
      </c>
      <c r="E642" s="24" t="s">
        <v>1642</v>
      </c>
      <c r="F642" s="24" t="s">
        <v>1646</v>
      </c>
      <c r="G642" s="21" t="s">
        <v>1708</v>
      </c>
      <c r="H642" s="28" t="s">
        <v>1709</v>
      </c>
      <c r="I642" s="21" t="n">
        <v>1</v>
      </c>
      <c r="J642" s="25" t="n">
        <v>732.6</v>
      </c>
      <c r="K642" s="24" t="s">
        <v>1649</v>
      </c>
      <c r="L642" s="25" t="n">
        <v>666</v>
      </c>
      <c r="M642" s="24" t="s">
        <v>1098</v>
      </c>
      <c r="N642" s="22" t="n">
        <v>-22</v>
      </c>
      <c r="O642" s="26" t="n">
        <f aca="false">L642*N642</f>
        <v>-14652</v>
      </c>
      <c r="P642" s="27" t="n">
        <f aca="false">YEAR(E642)</f>
        <v>2021</v>
      </c>
      <c r="Q642" s="27" t="str">
        <f aca="false">IF(N642&lt;=0,"NO","SI")</f>
        <v>NO</v>
      </c>
    </row>
    <row r="643" customFormat="false" ht="12.8" hidden="false" customHeight="false" outlineLevel="0" collapsed="false">
      <c r="A643" s="21" t="s">
        <v>21</v>
      </c>
      <c r="B643" s="21" t="s">
        <v>22</v>
      </c>
      <c r="C643" s="22" t="s">
        <v>1710</v>
      </c>
      <c r="D643" s="23" t="s">
        <v>1711</v>
      </c>
      <c r="E643" s="24" t="s">
        <v>249</v>
      </c>
      <c r="F643" s="24" t="s">
        <v>1646</v>
      </c>
      <c r="G643" s="21" t="s">
        <v>1712</v>
      </c>
      <c r="H643" s="22" t="s">
        <v>1713</v>
      </c>
      <c r="I643" s="21" t="n">
        <v>1</v>
      </c>
      <c r="J643" s="25" t="n">
        <v>379.73</v>
      </c>
      <c r="K643" s="24" t="s">
        <v>1649</v>
      </c>
      <c r="L643" s="25" t="n">
        <v>311.25</v>
      </c>
      <c r="M643" s="24" t="s">
        <v>1098</v>
      </c>
      <c r="N643" s="22" t="n">
        <v>-22</v>
      </c>
      <c r="O643" s="26" t="n">
        <f aca="false">L643*N643</f>
        <v>-6847.5</v>
      </c>
      <c r="P643" s="27" t="n">
        <f aca="false">YEAR(E643)</f>
        <v>2021</v>
      </c>
      <c r="Q643" s="27" t="str">
        <f aca="false">IF(N643&lt;=0,"NO","SI")</f>
        <v>NO</v>
      </c>
    </row>
    <row r="644" customFormat="false" ht="12.8" hidden="false" customHeight="false" outlineLevel="0" collapsed="false">
      <c r="A644" s="21" t="s">
        <v>21</v>
      </c>
      <c r="B644" s="21" t="s">
        <v>22</v>
      </c>
      <c r="C644" s="22" t="s">
        <v>237</v>
      </c>
      <c r="D644" s="21" t="s">
        <v>238</v>
      </c>
      <c r="E644" s="24" t="s">
        <v>249</v>
      </c>
      <c r="F644" s="24" t="s">
        <v>1646</v>
      </c>
      <c r="G644" s="21" t="s">
        <v>1714</v>
      </c>
      <c r="H644" s="28" t="s">
        <v>1715</v>
      </c>
      <c r="I644" s="21" t="n">
        <v>1</v>
      </c>
      <c r="J644" s="25" t="n">
        <v>103.7</v>
      </c>
      <c r="K644" s="24" t="s">
        <v>1649</v>
      </c>
      <c r="L644" s="25" t="n">
        <v>85</v>
      </c>
      <c r="M644" s="24" t="s">
        <v>1098</v>
      </c>
      <c r="N644" s="22" t="n">
        <v>-22</v>
      </c>
      <c r="O644" s="26" t="n">
        <f aca="false">L644*N644</f>
        <v>-1870</v>
      </c>
      <c r="P644" s="27" t="n">
        <f aca="false">YEAR(E644)</f>
        <v>2021</v>
      </c>
      <c r="Q644" s="27" t="str">
        <f aca="false">IF(N644&lt;=0,"NO","SI")</f>
        <v>NO</v>
      </c>
    </row>
    <row r="645" customFormat="false" ht="12.8" hidden="false" customHeight="false" outlineLevel="0" collapsed="false">
      <c r="A645" s="21" t="s">
        <v>21</v>
      </c>
      <c r="B645" s="21" t="s">
        <v>22</v>
      </c>
      <c r="C645" s="22" t="s">
        <v>1716</v>
      </c>
      <c r="D645" s="23" t="s">
        <v>1717</v>
      </c>
      <c r="E645" s="24" t="s">
        <v>249</v>
      </c>
      <c r="F645" s="24" t="s">
        <v>1646</v>
      </c>
      <c r="G645" s="21" t="s">
        <v>1718</v>
      </c>
      <c r="H645" s="22" t="s">
        <v>1719</v>
      </c>
      <c r="I645" s="21" t="n">
        <v>1</v>
      </c>
      <c r="J645" s="25" t="n">
        <v>237.11</v>
      </c>
      <c r="K645" s="24" t="s">
        <v>1649</v>
      </c>
      <c r="L645" s="25" t="n">
        <v>215.55</v>
      </c>
      <c r="M645" s="24" t="s">
        <v>1098</v>
      </c>
      <c r="N645" s="22" t="n">
        <v>-22</v>
      </c>
      <c r="O645" s="26" t="n">
        <f aca="false">L645*N645</f>
        <v>-4742.1</v>
      </c>
      <c r="P645" s="27" t="n">
        <f aca="false">YEAR(E645)</f>
        <v>2021</v>
      </c>
      <c r="Q645" s="27" t="str">
        <f aca="false">IF(N645&lt;=0,"NO","SI")</f>
        <v>NO</v>
      </c>
    </row>
    <row r="646" customFormat="false" ht="12.8" hidden="false" customHeight="false" outlineLevel="0" collapsed="false">
      <c r="A646" s="21" t="s">
        <v>21</v>
      </c>
      <c r="B646" s="21" t="s">
        <v>22</v>
      </c>
      <c r="C646" s="22" t="s">
        <v>1716</v>
      </c>
      <c r="D646" s="23" t="s">
        <v>1717</v>
      </c>
      <c r="E646" s="24" t="s">
        <v>249</v>
      </c>
      <c r="F646" s="24" t="s">
        <v>1646</v>
      </c>
      <c r="G646" s="21" t="s">
        <v>1718</v>
      </c>
      <c r="H646" s="28" t="s">
        <v>1719</v>
      </c>
      <c r="I646" s="21" t="n">
        <v>2</v>
      </c>
      <c r="J646" s="25" t="n">
        <v>0.02</v>
      </c>
      <c r="K646" s="24" t="s">
        <v>1649</v>
      </c>
      <c r="L646" s="25" t="n">
        <v>0.02</v>
      </c>
      <c r="M646" s="24" t="s">
        <v>1098</v>
      </c>
      <c r="N646" s="22" t="n">
        <v>-22</v>
      </c>
      <c r="O646" s="26" t="n">
        <f aca="false">L646*N646</f>
        <v>-0.44</v>
      </c>
      <c r="P646" s="27" t="n">
        <f aca="false">YEAR(E646)</f>
        <v>2021</v>
      </c>
      <c r="Q646" s="27" t="str">
        <f aca="false">IF(N646&lt;=0,"NO","SI")</f>
        <v>NO</v>
      </c>
    </row>
    <row r="647" customFormat="false" ht="12.8" hidden="false" customHeight="false" outlineLevel="0" collapsed="false">
      <c r="A647" s="21" t="s">
        <v>21</v>
      </c>
      <c r="B647" s="21" t="s">
        <v>22</v>
      </c>
      <c r="C647" s="22" t="s">
        <v>1716</v>
      </c>
      <c r="D647" s="23" t="s">
        <v>1717</v>
      </c>
      <c r="E647" s="24" t="s">
        <v>249</v>
      </c>
      <c r="F647" s="24" t="s">
        <v>1646</v>
      </c>
      <c r="G647" s="21" t="s">
        <v>1720</v>
      </c>
      <c r="H647" s="28" t="s">
        <v>1721</v>
      </c>
      <c r="I647" s="21" t="n">
        <v>1</v>
      </c>
      <c r="J647" s="25" t="n">
        <v>324.03</v>
      </c>
      <c r="K647" s="24" t="s">
        <v>1649</v>
      </c>
      <c r="L647" s="25" t="n">
        <v>294.45</v>
      </c>
      <c r="M647" s="24" t="s">
        <v>1098</v>
      </c>
      <c r="N647" s="22" t="n">
        <v>-22</v>
      </c>
      <c r="O647" s="26" t="n">
        <f aca="false">L647*N647</f>
        <v>-6477.9</v>
      </c>
      <c r="P647" s="27" t="n">
        <f aca="false">YEAR(E647)</f>
        <v>2021</v>
      </c>
      <c r="Q647" s="27" t="str">
        <f aca="false">IF(N647&lt;=0,"NO","SI")</f>
        <v>NO</v>
      </c>
    </row>
    <row r="648" customFormat="false" ht="12.8" hidden="false" customHeight="false" outlineLevel="0" collapsed="false">
      <c r="A648" s="21" t="s">
        <v>21</v>
      </c>
      <c r="B648" s="21" t="s">
        <v>22</v>
      </c>
      <c r="C648" s="22" t="s">
        <v>1716</v>
      </c>
      <c r="D648" s="23" t="s">
        <v>1717</v>
      </c>
      <c r="E648" s="24" t="s">
        <v>249</v>
      </c>
      <c r="F648" s="24" t="s">
        <v>1646</v>
      </c>
      <c r="G648" s="21" t="s">
        <v>1720</v>
      </c>
      <c r="H648" s="28" t="s">
        <v>1721</v>
      </c>
      <c r="I648" s="21" t="n">
        <v>2</v>
      </c>
      <c r="J648" s="25" t="n">
        <v>252.81</v>
      </c>
      <c r="K648" s="24" t="s">
        <v>1649</v>
      </c>
      <c r="L648" s="25" t="n">
        <v>229.73</v>
      </c>
      <c r="M648" s="24" t="s">
        <v>1098</v>
      </c>
      <c r="N648" s="22" t="n">
        <v>-22</v>
      </c>
      <c r="O648" s="26" t="n">
        <f aca="false">L648*N648</f>
        <v>-5054.06</v>
      </c>
      <c r="P648" s="27" t="n">
        <f aca="false">YEAR(E648)</f>
        <v>2021</v>
      </c>
      <c r="Q648" s="27" t="str">
        <f aca="false">IF(N648&lt;=0,"NO","SI")</f>
        <v>NO</v>
      </c>
    </row>
    <row r="649" customFormat="false" ht="12.8" hidden="false" customHeight="false" outlineLevel="0" collapsed="false">
      <c r="A649" s="21" t="s">
        <v>21</v>
      </c>
      <c r="B649" s="21" t="s">
        <v>22</v>
      </c>
      <c r="C649" s="22" t="s">
        <v>1716</v>
      </c>
      <c r="D649" s="23" t="s">
        <v>1717</v>
      </c>
      <c r="E649" s="24" t="s">
        <v>249</v>
      </c>
      <c r="F649" s="24" t="s">
        <v>1646</v>
      </c>
      <c r="G649" s="21" t="s">
        <v>1720</v>
      </c>
      <c r="H649" s="28" t="s">
        <v>1721</v>
      </c>
      <c r="I649" s="21" t="n">
        <v>3</v>
      </c>
      <c r="J649" s="25" t="n">
        <v>22.1</v>
      </c>
      <c r="K649" s="24" t="s">
        <v>1649</v>
      </c>
      <c r="L649" s="25" t="n">
        <v>20.08</v>
      </c>
      <c r="M649" s="24" t="s">
        <v>1098</v>
      </c>
      <c r="N649" s="22" t="n">
        <v>-22</v>
      </c>
      <c r="O649" s="26" t="n">
        <f aca="false">L649*N649</f>
        <v>-441.76</v>
      </c>
      <c r="P649" s="27" t="n">
        <f aca="false">YEAR(E649)</f>
        <v>2021</v>
      </c>
      <c r="Q649" s="27" t="str">
        <f aca="false">IF(N649&lt;=0,"NO","SI")</f>
        <v>NO</v>
      </c>
    </row>
    <row r="650" customFormat="false" ht="12.8" hidden="false" customHeight="false" outlineLevel="0" collapsed="false">
      <c r="A650" s="21" t="s">
        <v>21</v>
      </c>
      <c r="B650" s="21" t="s">
        <v>22</v>
      </c>
      <c r="C650" s="22" t="s">
        <v>1716</v>
      </c>
      <c r="D650" s="21" t="s">
        <v>1717</v>
      </c>
      <c r="E650" s="24" t="s">
        <v>249</v>
      </c>
      <c r="F650" s="24" t="s">
        <v>1646</v>
      </c>
      <c r="G650" s="21" t="s">
        <v>1720</v>
      </c>
      <c r="H650" s="28" t="s">
        <v>1721</v>
      </c>
      <c r="I650" s="21" t="n">
        <v>4</v>
      </c>
      <c r="J650" s="25" t="n">
        <v>6.83</v>
      </c>
      <c r="K650" s="24" t="s">
        <v>1649</v>
      </c>
      <c r="L650" s="25" t="n">
        <v>6.21</v>
      </c>
      <c r="M650" s="24" t="s">
        <v>1098</v>
      </c>
      <c r="N650" s="22" t="n">
        <v>-22</v>
      </c>
      <c r="O650" s="26" t="n">
        <f aca="false">L650*N650</f>
        <v>-136.62</v>
      </c>
      <c r="P650" s="27" t="n">
        <f aca="false">YEAR(E650)</f>
        <v>2021</v>
      </c>
      <c r="Q650" s="27" t="str">
        <f aca="false">IF(N650&lt;=0,"NO","SI")</f>
        <v>NO</v>
      </c>
    </row>
    <row r="651" customFormat="false" ht="12.8" hidden="false" customHeight="false" outlineLevel="0" collapsed="false">
      <c r="A651" s="21" t="s">
        <v>21</v>
      </c>
      <c r="B651" s="21" t="s">
        <v>22</v>
      </c>
      <c r="C651" s="22" t="s">
        <v>1716</v>
      </c>
      <c r="D651" s="23" t="s">
        <v>1717</v>
      </c>
      <c r="E651" s="24" t="s">
        <v>249</v>
      </c>
      <c r="F651" s="24" t="s">
        <v>1646</v>
      </c>
      <c r="G651" s="21" t="s">
        <v>1720</v>
      </c>
      <c r="H651" s="28" t="s">
        <v>1721</v>
      </c>
      <c r="I651" s="21" t="n">
        <v>5</v>
      </c>
      <c r="J651" s="25" t="n">
        <v>5.94</v>
      </c>
      <c r="K651" s="24" t="s">
        <v>1649</v>
      </c>
      <c r="L651" s="25" t="n">
        <v>5.4</v>
      </c>
      <c r="M651" s="24" t="s">
        <v>1098</v>
      </c>
      <c r="N651" s="22" t="n">
        <v>-22</v>
      </c>
      <c r="O651" s="26" t="n">
        <f aca="false">L651*N651</f>
        <v>-118.8</v>
      </c>
      <c r="P651" s="27" t="n">
        <f aca="false">YEAR(E651)</f>
        <v>2021</v>
      </c>
      <c r="Q651" s="27" t="str">
        <f aca="false">IF(N651&lt;=0,"NO","SI")</f>
        <v>NO</v>
      </c>
    </row>
    <row r="652" customFormat="false" ht="12.8" hidden="false" customHeight="false" outlineLevel="0" collapsed="false">
      <c r="A652" s="21" t="s">
        <v>21</v>
      </c>
      <c r="B652" s="21" t="s">
        <v>22</v>
      </c>
      <c r="C652" s="22" t="s">
        <v>1716</v>
      </c>
      <c r="D652" s="23" t="s">
        <v>1717</v>
      </c>
      <c r="E652" s="24" t="s">
        <v>249</v>
      </c>
      <c r="F652" s="24" t="s">
        <v>1646</v>
      </c>
      <c r="G652" s="21" t="s">
        <v>1720</v>
      </c>
      <c r="H652" s="28" t="s">
        <v>1721</v>
      </c>
      <c r="I652" s="21" t="n">
        <v>6</v>
      </c>
      <c r="J652" s="25" t="n">
        <v>0.01</v>
      </c>
      <c r="K652" s="24" t="s">
        <v>1649</v>
      </c>
      <c r="L652" s="25" t="n">
        <v>0</v>
      </c>
      <c r="M652" s="24" t="s">
        <v>1098</v>
      </c>
      <c r="N652" s="22" t="n">
        <v>-22</v>
      </c>
      <c r="O652" s="26" t="n">
        <f aca="false">L652*N652</f>
        <v>-0</v>
      </c>
      <c r="P652" s="27" t="n">
        <f aca="false">YEAR(E652)</f>
        <v>2021</v>
      </c>
      <c r="Q652" s="27" t="str">
        <f aca="false">IF(N652&lt;=0,"NO","SI")</f>
        <v>NO</v>
      </c>
    </row>
    <row r="653" customFormat="false" ht="12.8" hidden="false" customHeight="false" outlineLevel="0" collapsed="false">
      <c r="A653" s="21" t="s">
        <v>21</v>
      </c>
      <c r="B653" s="21" t="s">
        <v>22</v>
      </c>
      <c r="C653" s="22" t="s">
        <v>1716</v>
      </c>
      <c r="D653" s="23" t="s">
        <v>1717</v>
      </c>
      <c r="E653" s="24" t="s">
        <v>249</v>
      </c>
      <c r="F653" s="24" t="s">
        <v>1646</v>
      </c>
      <c r="G653" s="21" t="s">
        <v>1722</v>
      </c>
      <c r="H653" s="28" t="s">
        <v>1723</v>
      </c>
      <c r="I653" s="21" t="n">
        <v>1</v>
      </c>
      <c r="J653" s="25" t="n">
        <v>192.07</v>
      </c>
      <c r="K653" s="24" t="s">
        <v>1649</v>
      </c>
      <c r="L653" s="25" t="n">
        <v>174.61</v>
      </c>
      <c r="M653" s="24" t="s">
        <v>1098</v>
      </c>
      <c r="N653" s="22" t="n">
        <v>-22</v>
      </c>
      <c r="O653" s="26" t="n">
        <f aca="false">L653*N653</f>
        <v>-3841.42</v>
      </c>
      <c r="P653" s="27" t="n">
        <f aca="false">YEAR(E653)</f>
        <v>2021</v>
      </c>
      <c r="Q653" s="27" t="str">
        <f aca="false">IF(N653&lt;=0,"NO","SI")</f>
        <v>NO</v>
      </c>
    </row>
    <row r="654" customFormat="false" ht="12.8" hidden="false" customHeight="false" outlineLevel="0" collapsed="false">
      <c r="A654" s="21" t="s">
        <v>21</v>
      </c>
      <c r="B654" s="21" t="s">
        <v>22</v>
      </c>
      <c r="C654" s="22" t="s">
        <v>1716</v>
      </c>
      <c r="D654" s="23" t="s">
        <v>1717</v>
      </c>
      <c r="E654" s="24" t="s">
        <v>249</v>
      </c>
      <c r="F654" s="24" t="s">
        <v>1646</v>
      </c>
      <c r="G654" s="21" t="s">
        <v>1724</v>
      </c>
      <c r="H654" s="28" t="s">
        <v>1725</v>
      </c>
      <c r="I654" s="21" t="n">
        <v>1</v>
      </c>
      <c r="J654" s="25" t="n">
        <v>1.59</v>
      </c>
      <c r="K654" s="24" t="s">
        <v>1649</v>
      </c>
      <c r="L654" s="25" t="n">
        <v>1.44</v>
      </c>
      <c r="M654" s="24" t="s">
        <v>1098</v>
      </c>
      <c r="N654" s="22" t="n">
        <v>-22</v>
      </c>
      <c r="O654" s="26" t="n">
        <f aca="false">L654*N654</f>
        <v>-31.68</v>
      </c>
      <c r="P654" s="27" t="n">
        <f aca="false">YEAR(E654)</f>
        <v>2021</v>
      </c>
      <c r="Q654" s="27" t="str">
        <f aca="false">IF(N654&lt;=0,"NO","SI")</f>
        <v>NO</v>
      </c>
    </row>
    <row r="655" customFormat="false" ht="12.8" hidden="false" customHeight="false" outlineLevel="0" collapsed="false">
      <c r="A655" s="21" t="s">
        <v>21</v>
      </c>
      <c r="B655" s="21" t="s">
        <v>22</v>
      </c>
      <c r="C655" s="22" t="s">
        <v>1716</v>
      </c>
      <c r="D655" s="23" t="s">
        <v>1717</v>
      </c>
      <c r="E655" s="24" t="s">
        <v>249</v>
      </c>
      <c r="F655" s="24" t="s">
        <v>1646</v>
      </c>
      <c r="G655" s="21" t="s">
        <v>1724</v>
      </c>
      <c r="H655" s="22" t="s">
        <v>1725</v>
      </c>
      <c r="I655" s="21" t="n">
        <v>2</v>
      </c>
      <c r="J655" s="25" t="n">
        <v>86.98</v>
      </c>
      <c r="K655" s="24" t="s">
        <v>1649</v>
      </c>
      <c r="L655" s="25" t="n">
        <v>78.93</v>
      </c>
      <c r="M655" s="24" t="s">
        <v>1098</v>
      </c>
      <c r="N655" s="22" t="n">
        <v>-22</v>
      </c>
      <c r="O655" s="26" t="n">
        <f aca="false">L655*N655</f>
        <v>-1736.46</v>
      </c>
      <c r="P655" s="27" t="n">
        <f aca="false">YEAR(E655)</f>
        <v>2021</v>
      </c>
      <c r="Q655" s="27" t="str">
        <f aca="false">IF(N655&lt;=0,"NO","SI")</f>
        <v>NO</v>
      </c>
    </row>
    <row r="656" customFormat="false" ht="12.8" hidden="false" customHeight="false" outlineLevel="0" collapsed="false">
      <c r="A656" s="21" t="s">
        <v>21</v>
      </c>
      <c r="B656" s="21" t="s">
        <v>22</v>
      </c>
      <c r="C656" s="22" t="s">
        <v>1716</v>
      </c>
      <c r="D656" s="23" t="s">
        <v>1717</v>
      </c>
      <c r="E656" s="24" t="s">
        <v>249</v>
      </c>
      <c r="F656" s="24" t="s">
        <v>1646</v>
      </c>
      <c r="G656" s="21" t="s">
        <v>1726</v>
      </c>
      <c r="H656" s="22" t="s">
        <v>1727</v>
      </c>
      <c r="I656" s="21" t="n">
        <v>1</v>
      </c>
      <c r="J656" s="25" t="n">
        <v>805.05</v>
      </c>
      <c r="K656" s="24" t="s">
        <v>1649</v>
      </c>
      <c r="L656" s="25" t="n">
        <v>731.72</v>
      </c>
      <c r="M656" s="24" t="s">
        <v>1098</v>
      </c>
      <c r="N656" s="22" t="n">
        <v>-22</v>
      </c>
      <c r="O656" s="26" t="n">
        <f aca="false">L656*N656</f>
        <v>-16097.84</v>
      </c>
      <c r="P656" s="27" t="n">
        <f aca="false">YEAR(E656)</f>
        <v>2021</v>
      </c>
      <c r="Q656" s="27" t="str">
        <f aca="false">IF(N656&lt;=0,"NO","SI")</f>
        <v>NO</v>
      </c>
    </row>
    <row r="657" customFormat="false" ht="12.8" hidden="false" customHeight="false" outlineLevel="0" collapsed="false">
      <c r="A657" s="21" t="s">
        <v>21</v>
      </c>
      <c r="B657" s="21" t="s">
        <v>22</v>
      </c>
      <c r="C657" s="22" t="s">
        <v>1716</v>
      </c>
      <c r="D657" s="23" t="s">
        <v>1717</v>
      </c>
      <c r="E657" s="24" t="s">
        <v>249</v>
      </c>
      <c r="F657" s="24" t="s">
        <v>1646</v>
      </c>
      <c r="G657" s="21" t="s">
        <v>1726</v>
      </c>
      <c r="H657" s="22" t="s">
        <v>1727</v>
      </c>
      <c r="I657" s="21" t="n">
        <v>2</v>
      </c>
      <c r="J657" s="25" t="n">
        <v>23.49</v>
      </c>
      <c r="K657" s="24" t="s">
        <v>1649</v>
      </c>
      <c r="L657" s="25" t="n">
        <v>21.35</v>
      </c>
      <c r="M657" s="24" t="s">
        <v>1098</v>
      </c>
      <c r="N657" s="22" t="n">
        <v>-22</v>
      </c>
      <c r="O657" s="26" t="n">
        <f aca="false">L657*N657</f>
        <v>-469.7</v>
      </c>
      <c r="P657" s="27" t="n">
        <f aca="false">YEAR(E657)</f>
        <v>2021</v>
      </c>
      <c r="Q657" s="27" t="str">
        <f aca="false">IF(N657&lt;=0,"NO","SI")</f>
        <v>NO</v>
      </c>
    </row>
    <row r="658" customFormat="false" ht="12.8" hidden="false" customHeight="false" outlineLevel="0" collapsed="false">
      <c r="A658" s="21" t="s">
        <v>21</v>
      </c>
      <c r="B658" s="21" t="s">
        <v>22</v>
      </c>
      <c r="C658" s="22" t="s">
        <v>1716</v>
      </c>
      <c r="D658" s="23" t="s">
        <v>1717</v>
      </c>
      <c r="E658" s="24" t="s">
        <v>249</v>
      </c>
      <c r="F658" s="24" t="s">
        <v>1646</v>
      </c>
      <c r="G658" s="21" t="s">
        <v>1726</v>
      </c>
      <c r="H658" s="22" t="s">
        <v>1727</v>
      </c>
      <c r="I658" s="21" t="n">
        <v>3</v>
      </c>
      <c r="J658" s="25" t="n">
        <v>1.58</v>
      </c>
      <c r="K658" s="24" t="s">
        <v>1649</v>
      </c>
      <c r="L658" s="25" t="n">
        <v>1.44</v>
      </c>
      <c r="M658" s="24" t="s">
        <v>1098</v>
      </c>
      <c r="N658" s="22" t="n">
        <v>-22</v>
      </c>
      <c r="O658" s="26" t="n">
        <f aca="false">L658*N658</f>
        <v>-31.68</v>
      </c>
      <c r="P658" s="27" t="n">
        <f aca="false">YEAR(E658)</f>
        <v>2021</v>
      </c>
      <c r="Q658" s="27" t="str">
        <f aca="false">IF(N658&lt;=0,"NO","SI")</f>
        <v>NO</v>
      </c>
    </row>
    <row r="659" customFormat="false" ht="12.8" hidden="false" customHeight="false" outlineLevel="0" collapsed="false">
      <c r="A659" s="21" t="s">
        <v>21</v>
      </c>
      <c r="B659" s="21" t="s">
        <v>22</v>
      </c>
      <c r="C659" s="22" t="s">
        <v>1716</v>
      </c>
      <c r="D659" s="21" t="s">
        <v>1717</v>
      </c>
      <c r="E659" s="24" t="s">
        <v>249</v>
      </c>
      <c r="F659" s="24" t="s">
        <v>1646</v>
      </c>
      <c r="G659" s="21" t="s">
        <v>1728</v>
      </c>
      <c r="H659" s="28" t="s">
        <v>1729</v>
      </c>
      <c r="I659" s="21" t="n">
        <v>1</v>
      </c>
      <c r="J659" s="25" t="n">
        <v>427.13</v>
      </c>
      <c r="K659" s="24" t="s">
        <v>1649</v>
      </c>
      <c r="L659" s="25" t="n">
        <v>379.51</v>
      </c>
      <c r="M659" s="24" t="s">
        <v>1098</v>
      </c>
      <c r="N659" s="22" t="n">
        <v>-22</v>
      </c>
      <c r="O659" s="26" t="n">
        <f aca="false">L659*N659</f>
        <v>-8349.22</v>
      </c>
      <c r="P659" s="27" t="n">
        <f aca="false">YEAR(E659)</f>
        <v>2021</v>
      </c>
      <c r="Q659" s="27" t="str">
        <f aca="false">IF(N659&lt;=0,"NO","SI")</f>
        <v>NO</v>
      </c>
    </row>
    <row r="660" customFormat="false" ht="12.8" hidden="false" customHeight="false" outlineLevel="0" collapsed="false">
      <c r="A660" s="21" t="s">
        <v>21</v>
      </c>
      <c r="B660" s="21" t="s">
        <v>22</v>
      </c>
      <c r="C660" s="22" t="s">
        <v>1716</v>
      </c>
      <c r="D660" s="23" t="s">
        <v>1717</v>
      </c>
      <c r="E660" s="24" t="s">
        <v>249</v>
      </c>
      <c r="F660" s="24" t="s">
        <v>1646</v>
      </c>
      <c r="G660" s="21" t="s">
        <v>1728</v>
      </c>
      <c r="H660" s="28" t="s">
        <v>1729</v>
      </c>
      <c r="I660" s="21" t="n">
        <v>2</v>
      </c>
      <c r="J660" s="25" t="n">
        <v>127.76</v>
      </c>
      <c r="K660" s="24" t="s">
        <v>1649</v>
      </c>
      <c r="L660" s="25" t="n">
        <v>113.51</v>
      </c>
      <c r="M660" s="24" t="s">
        <v>1098</v>
      </c>
      <c r="N660" s="22" t="n">
        <v>-22</v>
      </c>
      <c r="O660" s="26" t="n">
        <f aca="false">L660*N660</f>
        <v>-2497.22</v>
      </c>
      <c r="P660" s="27" t="n">
        <f aca="false">YEAR(E660)</f>
        <v>2021</v>
      </c>
      <c r="Q660" s="27" t="str">
        <f aca="false">IF(N660&lt;=0,"NO","SI")</f>
        <v>NO</v>
      </c>
    </row>
    <row r="661" customFormat="false" ht="12.8" hidden="false" customHeight="false" outlineLevel="0" collapsed="false">
      <c r="A661" s="21" t="s">
        <v>21</v>
      </c>
      <c r="B661" s="21" t="s">
        <v>22</v>
      </c>
      <c r="C661" s="22" t="s">
        <v>1716</v>
      </c>
      <c r="D661" s="23" t="s">
        <v>1717</v>
      </c>
      <c r="E661" s="24" t="s">
        <v>249</v>
      </c>
      <c r="F661" s="24" t="s">
        <v>1646</v>
      </c>
      <c r="G661" s="21" t="s">
        <v>1730</v>
      </c>
      <c r="H661" s="28" t="s">
        <v>1731</v>
      </c>
      <c r="I661" s="21" t="n">
        <v>1</v>
      </c>
      <c r="J661" s="25" t="n">
        <v>20.74</v>
      </c>
      <c r="K661" s="24" t="s">
        <v>1649</v>
      </c>
      <c r="L661" s="25" t="n">
        <v>18.73</v>
      </c>
      <c r="M661" s="24" t="s">
        <v>1098</v>
      </c>
      <c r="N661" s="22" t="n">
        <v>-22</v>
      </c>
      <c r="O661" s="26" t="n">
        <f aca="false">L661*N661</f>
        <v>-412.06</v>
      </c>
      <c r="P661" s="27" t="n">
        <f aca="false">YEAR(E661)</f>
        <v>2021</v>
      </c>
      <c r="Q661" s="27" t="str">
        <f aca="false">IF(N661&lt;=0,"NO","SI")</f>
        <v>NO</v>
      </c>
    </row>
    <row r="662" customFormat="false" ht="12.8" hidden="false" customHeight="false" outlineLevel="0" collapsed="false">
      <c r="A662" s="21" t="s">
        <v>21</v>
      </c>
      <c r="B662" s="21" t="s">
        <v>22</v>
      </c>
      <c r="C662" s="22" t="s">
        <v>1716</v>
      </c>
      <c r="D662" s="23" t="s">
        <v>1717</v>
      </c>
      <c r="E662" s="24" t="s">
        <v>249</v>
      </c>
      <c r="F662" s="24" t="s">
        <v>1646</v>
      </c>
      <c r="G662" s="21" t="s">
        <v>1730</v>
      </c>
      <c r="H662" s="28" t="s">
        <v>1731</v>
      </c>
      <c r="I662" s="21" t="n">
        <v>2</v>
      </c>
      <c r="J662" s="25" t="n">
        <v>290.21</v>
      </c>
      <c r="K662" s="24" t="s">
        <v>1649</v>
      </c>
      <c r="L662" s="25" t="n">
        <v>262.1</v>
      </c>
      <c r="M662" s="24" t="s">
        <v>1098</v>
      </c>
      <c r="N662" s="22" t="n">
        <v>-22</v>
      </c>
      <c r="O662" s="26" t="n">
        <f aca="false">L662*N662</f>
        <v>-5766.2</v>
      </c>
      <c r="P662" s="27" t="n">
        <f aca="false">YEAR(E662)</f>
        <v>2021</v>
      </c>
      <c r="Q662" s="27" t="str">
        <f aca="false">IF(N662&lt;=0,"NO","SI")</f>
        <v>NO</v>
      </c>
    </row>
    <row r="663" customFormat="false" ht="12.8" hidden="false" customHeight="false" outlineLevel="0" collapsed="false">
      <c r="A663" s="21" t="s">
        <v>21</v>
      </c>
      <c r="B663" s="21" t="s">
        <v>22</v>
      </c>
      <c r="C663" s="22" t="s">
        <v>1716</v>
      </c>
      <c r="D663" s="21" t="s">
        <v>1717</v>
      </c>
      <c r="E663" s="24" t="s">
        <v>249</v>
      </c>
      <c r="F663" s="24" t="s">
        <v>1646</v>
      </c>
      <c r="G663" s="21" t="s">
        <v>1732</v>
      </c>
      <c r="H663" s="28" t="s">
        <v>1733</v>
      </c>
      <c r="I663" s="21" t="n">
        <v>1</v>
      </c>
      <c r="J663" s="25" t="n">
        <v>61</v>
      </c>
      <c r="K663" s="24" t="s">
        <v>1649</v>
      </c>
      <c r="L663" s="25" t="n">
        <v>53.68</v>
      </c>
      <c r="M663" s="24" t="s">
        <v>1098</v>
      </c>
      <c r="N663" s="22" t="n">
        <v>-22</v>
      </c>
      <c r="O663" s="26" t="n">
        <f aca="false">L663*N663</f>
        <v>-1180.96</v>
      </c>
      <c r="P663" s="27" t="n">
        <f aca="false">YEAR(E663)</f>
        <v>2021</v>
      </c>
      <c r="Q663" s="27" t="str">
        <f aca="false">IF(N663&lt;=0,"NO","SI")</f>
        <v>NO</v>
      </c>
    </row>
    <row r="664" customFormat="false" ht="12.8" hidden="false" customHeight="false" outlineLevel="0" collapsed="false">
      <c r="A664" s="21" t="s">
        <v>21</v>
      </c>
      <c r="B664" s="21" t="s">
        <v>22</v>
      </c>
      <c r="C664" s="22" t="s">
        <v>1716</v>
      </c>
      <c r="D664" s="23" t="s">
        <v>1717</v>
      </c>
      <c r="E664" s="24" t="s">
        <v>249</v>
      </c>
      <c r="F664" s="24" t="s">
        <v>1646</v>
      </c>
      <c r="G664" s="21" t="s">
        <v>1732</v>
      </c>
      <c r="H664" s="22" t="s">
        <v>1733</v>
      </c>
      <c r="I664" s="21" t="n">
        <v>2</v>
      </c>
      <c r="J664" s="25" t="n">
        <v>158.62</v>
      </c>
      <c r="K664" s="24" t="s">
        <v>1649</v>
      </c>
      <c r="L664" s="25" t="n">
        <v>139.59</v>
      </c>
      <c r="M664" s="24" t="s">
        <v>1098</v>
      </c>
      <c r="N664" s="22" t="n">
        <v>-22</v>
      </c>
      <c r="O664" s="26" t="n">
        <f aca="false">L664*N664</f>
        <v>-3070.98</v>
      </c>
      <c r="P664" s="27" t="n">
        <f aca="false">YEAR(E664)</f>
        <v>2021</v>
      </c>
      <c r="Q664" s="27" t="str">
        <f aca="false">IF(N664&lt;=0,"NO","SI")</f>
        <v>NO</v>
      </c>
    </row>
    <row r="665" customFormat="false" ht="12.8" hidden="false" customHeight="false" outlineLevel="0" collapsed="false">
      <c r="A665" s="21" t="s">
        <v>21</v>
      </c>
      <c r="B665" s="21" t="s">
        <v>22</v>
      </c>
      <c r="C665" s="22" t="s">
        <v>1716</v>
      </c>
      <c r="D665" s="23" t="s">
        <v>1717</v>
      </c>
      <c r="E665" s="24" t="s">
        <v>249</v>
      </c>
      <c r="F665" s="24" t="s">
        <v>1646</v>
      </c>
      <c r="G665" s="21" t="s">
        <v>1732</v>
      </c>
      <c r="H665" s="22" t="s">
        <v>1733</v>
      </c>
      <c r="I665" s="21" t="n">
        <v>3</v>
      </c>
      <c r="J665" s="25" t="n">
        <v>18.01</v>
      </c>
      <c r="K665" s="24" t="s">
        <v>1649</v>
      </c>
      <c r="L665" s="25" t="n">
        <v>15.85</v>
      </c>
      <c r="M665" s="24" t="s">
        <v>1098</v>
      </c>
      <c r="N665" s="22" t="n">
        <v>-22</v>
      </c>
      <c r="O665" s="26" t="n">
        <f aca="false">L665*N665</f>
        <v>-348.7</v>
      </c>
      <c r="P665" s="27" t="n">
        <f aca="false">YEAR(E665)</f>
        <v>2021</v>
      </c>
      <c r="Q665" s="27" t="str">
        <f aca="false">IF(N665&lt;=0,"NO","SI")</f>
        <v>NO</v>
      </c>
    </row>
    <row r="666" customFormat="false" ht="12.8" hidden="false" customHeight="false" outlineLevel="0" collapsed="false">
      <c r="A666" s="21" t="s">
        <v>21</v>
      </c>
      <c r="B666" s="21" t="s">
        <v>22</v>
      </c>
      <c r="C666" s="22" t="s">
        <v>1716</v>
      </c>
      <c r="D666" s="23" t="s">
        <v>1717</v>
      </c>
      <c r="E666" s="24" t="s">
        <v>249</v>
      </c>
      <c r="F666" s="24" t="s">
        <v>1646</v>
      </c>
      <c r="G666" s="21" t="s">
        <v>1732</v>
      </c>
      <c r="H666" s="22" t="s">
        <v>1733</v>
      </c>
      <c r="I666" s="21" t="n">
        <v>4</v>
      </c>
      <c r="J666" s="25" t="n">
        <v>38.49</v>
      </c>
      <c r="K666" s="24" t="s">
        <v>1649</v>
      </c>
      <c r="L666" s="25" t="n">
        <v>33.87</v>
      </c>
      <c r="M666" s="24" t="s">
        <v>1098</v>
      </c>
      <c r="N666" s="22" t="n">
        <v>-22</v>
      </c>
      <c r="O666" s="26" t="n">
        <f aca="false">L666*N666</f>
        <v>-745.14</v>
      </c>
      <c r="P666" s="27" t="n">
        <f aca="false">YEAR(E666)</f>
        <v>2021</v>
      </c>
      <c r="Q666" s="27" t="str">
        <f aca="false">IF(N666&lt;=0,"NO","SI")</f>
        <v>NO</v>
      </c>
    </row>
    <row r="667" customFormat="false" ht="12.8" hidden="false" customHeight="false" outlineLevel="0" collapsed="false">
      <c r="A667" s="21" t="s">
        <v>21</v>
      </c>
      <c r="B667" s="21" t="s">
        <v>22</v>
      </c>
      <c r="C667" s="22" t="s">
        <v>1716</v>
      </c>
      <c r="D667" s="23" t="s">
        <v>1717</v>
      </c>
      <c r="E667" s="24" t="s">
        <v>249</v>
      </c>
      <c r="F667" s="24" t="s">
        <v>1646</v>
      </c>
      <c r="G667" s="21" t="s">
        <v>1732</v>
      </c>
      <c r="H667" s="28" t="s">
        <v>1733</v>
      </c>
      <c r="I667" s="21" t="n">
        <v>5</v>
      </c>
      <c r="J667" s="25" t="n">
        <v>16.01</v>
      </c>
      <c r="K667" s="24" t="s">
        <v>1649</v>
      </c>
      <c r="L667" s="25" t="n">
        <v>14.09</v>
      </c>
      <c r="M667" s="24" t="s">
        <v>1098</v>
      </c>
      <c r="N667" s="22" t="n">
        <v>-22</v>
      </c>
      <c r="O667" s="26" t="n">
        <f aca="false">L667*N667</f>
        <v>-309.98</v>
      </c>
      <c r="P667" s="27" t="n">
        <f aca="false">YEAR(E667)</f>
        <v>2021</v>
      </c>
      <c r="Q667" s="27" t="str">
        <f aca="false">IF(N667&lt;=0,"NO","SI")</f>
        <v>NO</v>
      </c>
    </row>
    <row r="668" customFormat="false" ht="12.8" hidden="false" customHeight="false" outlineLevel="0" collapsed="false">
      <c r="A668" s="21" t="s">
        <v>21</v>
      </c>
      <c r="B668" s="21" t="s">
        <v>22</v>
      </c>
      <c r="C668" s="22" t="s">
        <v>1716</v>
      </c>
      <c r="D668" s="23" t="s">
        <v>1717</v>
      </c>
      <c r="E668" s="24" t="s">
        <v>249</v>
      </c>
      <c r="F668" s="24" t="s">
        <v>1646</v>
      </c>
      <c r="G668" s="21" t="s">
        <v>1734</v>
      </c>
      <c r="H668" s="28" t="s">
        <v>1735</v>
      </c>
      <c r="I668" s="21" t="n">
        <v>1</v>
      </c>
      <c r="J668" s="25" t="n">
        <v>274.04</v>
      </c>
      <c r="K668" s="24" t="s">
        <v>1649</v>
      </c>
      <c r="L668" s="25" t="n">
        <v>249.13</v>
      </c>
      <c r="M668" s="24" t="s">
        <v>1098</v>
      </c>
      <c r="N668" s="22" t="n">
        <v>-22</v>
      </c>
      <c r="O668" s="26" t="n">
        <f aca="false">L668*N668</f>
        <v>-5480.86</v>
      </c>
      <c r="P668" s="27" t="n">
        <f aca="false">YEAR(E668)</f>
        <v>2021</v>
      </c>
      <c r="Q668" s="27" t="str">
        <f aca="false">IF(N668&lt;=0,"NO","SI")</f>
        <v>NO</v>
      </c>
    </row>
    <row r="669" customFormat="false" ht="12.8" hidden="false" customHeight="false" outlineLevel="0" collapsed="false">
      <c r="A669" s="21" t="s">
        <v>21</v>
      </c>
      <c r="B669" s="21" t="s">
        <v>22</v>
      </c>
      <c r="C669" s="22" t="s">
        <v>1716</v>
      </c>
      <c r="D669" s="23" t="s">
        <v>1717</v>
      </c>
      <c r="E669" s="24" t="s">
        <v>249</v>
      </c>
      <c r="F669" s="24" t="s">
        <v>1646</v>
      </c>
      <c r="G669" s="21" t="s">
        <v>1736</v>
      </c>
      <c r="H669" s="28" t="s">
        <v>1737</v>
      </c>
      <c r="I669" s="21" t="n">
        <v>1</v>
      </c>
      <c r="J669" s="25" t="n">
        <v>312.31</v>
      </c>
      <c r="K669" s="24" t="s">
        <v>1649</v>
      </c>
      <c r="L669" s="25" t="n">
        <v>281.92</v>
      </c>
      <c r="M669" s="24" t="s">
        <v>1098</v>
      </c>
      <c r="N669" s="22" t="n">
        <v>-22</v>
      </c>
      <c r="O669" s="26" t="n">
        <f aca="false">L669*N669</f>
        <v>-6202.24</v>
      </c>
      <c r="P669" s="27" t="n">
        <f aca="false">YEAR(E669)</f>
        <v>2021</v>
      </c>
      <c r="Q669" s="27" t="str">
        <f aca="false">IF(N669&lt;=0,"NO","SI")</f>
        <v>NO</v>
      </c>
    </row>
    <row r="670" customFormat="false" ht="12.8" hidden="false" customHeight="false" outlineLevel="0" collapsed="false">
      <c r="A670" s="21" t="s">
        <v>21</v>
      </c>
      <c r="B670" s="21" t="s">
        <v>22</v>
      </c>
      <c r="C670" s="22" t="s">
        <v>1716</v>
      </c>
      <c r="D670" s="23" t="s">
        <v>1717</v>
      </c>
      <c r="E670" s="24" t="s">
        <v>249</v>
      </c>
      <c r="F670" s="24" t="s">
        <v>1646</v>
      </c>
      <c r="G670" s="21" t="s">
        <v>1736</v>
      </c>
      <c r="H670" s="28" t="s">
        <v>1737</v>
      </c>
      <c r="I670" s="21" t="n">
        <v>2</v>
      </c>
      <c r="J670" s="25" t="n">
        <v>198.79</v>
      </c>
      <c r="K670" s="24" t="s">
        <v>1649</v>
      </c>
      <c r="L670" s="25" t="n">
        <v>179.44</v>
      </c>
      <c r="M670" s="24" t="s">
        <v>1098</v>
      </c>
      <c r="N670" s="22" t="n">
        <v>-22</v>
      </c>
      <c r="O670" s="26" t="n">
        <f aca="false">L670*N670</f>
        <v>-3947.68</v>
      </c>
      <c r="P670" s="27" t="n">
        <f aca="false">YEAR(E670)</f>
        <v>2021</v>
      </c>
      <c r="Q670" s="27" t="str">
        <f aca="false">IF(N670&lt;=0,"NO","SI")</f>
        <v>NO</v>
      </c>
    </row>
    <row r="671" customFormat="false" ht="12.8" hidden="false" customHeight="false" outlineLevel="0" collapsed="false">
      <c r="A671" s="21" t="s">
        <v>21</v>
      </c>
      <c r="B671" s="21" t="s">
        <v>22</v>
      </c>
      <c r="C671" s="22" t="s">
        <v>1716</v>
      </c>
      <c r="D671" s="23" t="s">
        <v>1717</v>
      </c>
      <c r="E671" s="24" t="s">
        <v>249</v>
      </c>
      <c r="F671" s="24" t="s">
        <v>1646</v>
      </c>
      <c r="G671" s="21" t="s">
        <v>1736</v>
      </c>
      <c r="H671" s="22" t="s">
        <v>1737</v>
      </c>
      <c r="I671" s="21" t="n">
        <v>3</v>
      </c>
      <c r="J671" s="25" t="n">
        <v>21.45</v>
      </c>
      <c r="K671" s="24" t="s">
        <v>1649</v>
      </c>
      <c r="L671" s="25" t="n">
        <v>19.36</v>
      </c>
      <c r="M671" s="24" t="s">
        <v>1098</v>
      </c>
      <c r="N671" s="22" t="n">
        <v>-22</v>
      </c>
      <c r="O671" s="26" t="n">
        <f aca="false">L671*N671</f>
        <v>-425.92</v>
      </c>
      <c r="P671" s="27" t="n">
        <f aca="false">YEAR(E671)</f>
        <v>2021</v>
      </c>
      <c r="Q671" s="27" t="str">
        <f aca="false">IF(N671&lt;=0,"NO","SI")</f>
        <v>NO</v>
      </c>
    </row>
    <row r="672" customFormat="false" ht="12.8" hidden="false" customHeight="false" outlineLevel="0" collapsed="false">
      <c r="A672" s="21" t="s">
        <v>21</v>
      </c>
      <c r="B672" s="21" t="s">
        <v>22</v>
      </c>
      <c r="C672" s="22" t="s">
        <v>1716</v>
      </c>
      <c r="D672" s="23" t="s">
        <v>1717</v>
      </c>
      <c r="E672" s="24" t="s">
        <v>249</v>
      </c>
      <c r="F672" s="24" t="s">
        <v>1646</v>
      </c>
      <c r="G672" s="21" t="s">
        <v>1736</v>
      </c>
      <c r="H672" s="22" t="s">
        <v>1737</v>
      </c>
      <c r="I672" s="21" t="n">
        <v>4</v>
      </c>
      <c r="J672" s="25" t="n">
        <v>18.01</v>
      </c>
      <c r="K672" s="24" t="s">
        <v>1649</v>
      </c>
      <c r="L672" s="25" t="n">
        <v>16.26</v>
      </c>
      <c r="M672" s="24" t="s">
        <v>1098</v>
      </c>
      <c r="N672" s="22" t="n">
        <v>-22</v>
      </c>
      <c r="O672" s="26" t="n">
        <f aca="false">L672*N672</f>
        <v>-357.72</v>
      </c>
      <c r="P672" s="27" t="n">
        <f aca="false">YEAR(E672)</f>
        <v>2021</v>
      </c>
      <c r="Q672" s="27" t="str">
        <f aca="false">IF(N672&lt;=0,"NO","SI")</f>
        <v>NO</v>
      </c>
    </row>
    <row r="673" customFormat="false" ht="12.8" hidden="false" customHeight="false" outlineLevel="0" collapsed="false">
      <c r="A673" s="21" t="s">
        <v>21</v>
      </c>
      <c r="B673" s="21" t="s">
        <v>22</v>
      </c>
      <c r="C673" s="22" t="s">
        <v>1716</v>
      </c>
      <c r="D673" s="23" t="s">
        <v>1717</v>
      </c>
      <c r="E673" s="24" t="s">
        <v>249</v>
      </c>
      <c r="F673" s="24" t="s">
        <v>1646</v>
      </c>
      <c r="G673" s="21" t="s">
        <v>1736</v>
      </c>
      <c r="H673" s="22" t="s">
        <v>1737</v>
      </c>
      <c r="I673" s="21" t="n">
        <v>5</v>
      </c>
      <c r="J673" s="25" t="n">
        <v>0.02</v>
      </c>
      <c r="K673" s="24" t="s">
        <v>1649</v>
      </c>
      <c r="L673" s="25" t="n">
        <v>0.02</v>
      </c>
      <c r="M673" s="24" t="s">
        <v>1098</v>
      </c>
      <c r="N673" s="22" t="n">
        <v>-22</v>
      </c>
      <c r="O673" s="26" t="n">
        <f aca="false">L673*N673</f>
        <v>-0.44</v>
      </c>
      <c r="P673" s="27" t="n">
        <f aca="false">YEAR(E673)</f>
        <v>2021</v>
      </c>
      <c r="Q673" s="27" t="str">
        <f aca="false">IF(N673&lt;=0,"NO","SI")</f>
        <v>NO</v>
      </c>
    </row>
    <row r="674" customFormat="false" ht="12.8" hidden="false" customHeight="false" outlineLevel="0" collapsed="false">
      <c r="A674" s="21" t="s">
        <v>21</v>
      </c>
      <c r="B674" s="21" t="s">
        <v>22</v>
      </c>
      <c r="C674" s="22" t="s">
        <v>1716</v>
      </c>
      <c r="D674" s="23" t="s">
        <v>1717</v>
      </c>
      <c r="E674" s="24" t="s">
        <v>249</v>
      </c>
      <c r="F674" s="24" t="s">
        <v>1646</v>
      </c>
      <c r="G674" s="21" t="s">
        <v>1738</v>
      </c>
      <c r="H674" s="28" t="s">
        <v>1739</v>
      </c>
      <c r="I674" s="21" t="n">
        <v>1</v>
      </c>
      <c r="J674" s="25" t="n">
        <v>21.86</v>
      </c>
      <c r="K674" s="24" t="s">
        <v>1649</v>
      </c>
      <c r="L674" s="25" t="n">
        <v>19.87</v>
      </c>
      <c r="M674" s="24" t="s">
        <v>1098</v>
      </c>
      <c r="N674" s="22" t="n">
        <v>-22</v>
      </c>
      <c r="O674" s="26" t="n">
        <f aca="false">L674*N674</f>
        <v>-437.14</v>
      </c>
      <c r="P674" s="27" t="n">
        <f aca="false">YEAR(E674)</f>
        <v>2021</v>
      </c>
      <c r="Q674" s="27" t="str">
        <f aca="false">IF(N674&lt;=0,"NO","SI")</f>
        <v>NO</v>
      </c>
    </row>
    <row r="675" customFormat="false" ht="12.8" hidden="false" customHeight="false" outlineLevel="0" collapsed="false">
      <c r="A675" s="21" t="s">
        <v>21</v>
      </c>
      <c r="B675" s="21" t="s">
        <v>22</v>
      </c>
      <c r="C675" s="22" t="s">
        <v>1716</v>
      </c>
      <c r="D675" s="23" t="s">
        <v>1717</v>
      </c>
      <c r="E675" s="24" t="s">
        <v>249</v>
      </c>
      <c r="F675" s="24" t="s">
        <v>1646</v>
      </c>
      <c r="G675" s="21" t="s">
        <v>1740</v>
      </c>
      <c r="H675" s="28" t="s">
        <v>1741</v>
      </c>
      <c r="I675" s="21" t="n">
        <v>1</v>
      </c>
      <c r="J675" s="25" t="n">
        <v>2.9</v>
      </c>
      <c r="K675" s="24" t="s">
        <v>1649</v>
      </c>
      <c r="L675" s="25" t="n">
        <v>2.63</v>
      </c>
      <c r="M675" s="24" t="s">
        <v>1098</v>
      </c>
      <c r="N675" s="22" t="n">
        <v>-22</v>
      </c>
      <c r="O675" s="26" t="n">
        <f aca="false">L675*N675</f>
        <v>-57.86</v>
      </c>
      <c r="P675" s="27" t="n">
        <f aca="false">YEAR(E675)</f>
        <v>2021</v>
      </c>
      <c r="Q675" s="27" t="str">
        <f aca="false">IF(N675&lt;=0,"NO","SI")</f>
        <v>NO</v>
      </c>
    </row>
    <row r="676" customFormat="false" ht="12.8" hidden="false" customHeight="false" outlineLevel="0" collapsed="false">
      <c r="A676" s="21" t="s">
        <v>21</v>
      </c>
      <c r="B676" s="21" t="s">
        <v>22</v>
      </c>
      <c r="C676" s="22" t="s">
        <v>1716</v>
      </c>
      <c r="D676" s="23" t="s">
        <v>1717</v>
      </c>
      <c r="E676" s="24" t="s">
        <v>249</v>
      </c>
      <c r="F676" s="24" t="s">
        <v>1646</v>
      </c>
      <c r="G676" s="21" t="s">
        <v>1740</v>
      </c>
      <c r="H676" s="22" t="s">
        <v>1741</v>
      </c>
      <c r="I676" s="21" t="n">
        <v>2</v>
      </c>
      <c r="J676" s="25" t="n">
        <v>18.01</v>
      </c>
      <c r="K676" s="24" t="s">
        <v>1649</v>
      </c>
      <c r="L676" s="25" t="n">
        <v>16.35</v>
      </c>
      <c r="M676" s="24" t="s">
        <v>1098</v>
      </c>
      <c r="N676" s="22" t="n">
        <v>-22</v>
      </c>
      <c r="O676" s="26" t="n">
        <f aca="false">L676*N676</f>
        <v>-359.7</v>
      </c>
      <c r="P676" s="27" t="n">
        <f aca="false">YEAR(E676)</f>
        <v>2021</v>
      </c>
      <c r="Q676" s="27" t="str">
        <f aca="false">IF(N676&lt;=0,"NO","SI")</f>
        <v>NO</v>
      </c>
    </row>
    <row r="677" customFormat="false" ht="12.8" hidden="false" customHeight="false" outlineLevel="0" collapsed="false">
      <c r="A677" s="21" t="s">
        <v>21</v>
      </c>
      <c r="B677" s="21" t="s">
        <v>22</v>
      </c>
      <c r="C677" s="22" t="s">
        <v>1716</v>
      </c>
      <c r="D677" s="23" t="s">
        <v>1717</v>
      </c>
      <c r="E677" s="24" t="s">
        <v>249</v>
      </c>
      <c r="F677" s="24" t="s">
        <v>1646</v>
      </c>
      <c r="G677" s="21" t="s">
        <v>1740</v>
      </c>
      <c r="H677" s="22" t="s">
        <v>1741</v>
      </c>
      <c r="I677" s="21" t="n">
        <v>3</v>
      </c>
      <c r="J677" s="25" t="n">
        <v>188.87</v>
      </c>
      <c r="K677" s="24" t="s">
        <v>1649</v>
      </c>
      <c r="L677" s="25" t="n">
        <v>171.47</v>
      </c>
      <c r="M677" s="24" t="s">
        <v>1098</v>
      </c>
      <c r="N677" s="22" t="n">
        <v>-22</v>
      </c>
      <c r="O677" s="26" t="n">
        <f aca="false">L677*N677</f>
        <v>-3772.34</v>
      </c>
      <c r="P677" s="27" t="n">
        <f aca="false">YEAR(E677)</f>
        <v>2021</v>
      </c>
      <c r="Q677" s="27" t="str">
        <f aca="false">IF(N677&lt;=0,"NO","SI")</f>
        <v>NO</v>
      </c>
    </row>
    <row r="678" customFormat="false" ht="12.8" hidden="false" customHeight="false" outlineLevel="0" collapsed="false">
      <c r="A678" s="21" t="s">
        <v>21</v>
      </c>
      <c r="B678" s="21" t="s">
        <v>22</v>
      </c>
      <c r="C678" s="22" t="s">
        <v>1716</v>
      </c>
      <c r="D678" s="21" t="s">
        <v>1717</v>
      </c>
      <c r="E678" s="24" t="s">
        <v>249</v>
      </c>
      <c r="F678" s="24" t="s">
        <v>1646</v>
      </c>
      <c r="G678" s="21" t="s">
        <v>1742</v>
      </c>
      <c r="H678" s="28" t="s">
        <v>1743</v>
      </c>
      <c r="I678" s="21" t="n">
        <v>1</v>
      </c>
      <c r="J678" s="25" t="n">
        <v>38.98</v>
      </c>
      <c r="K678" s="24" t="s">
        <v>1649</v>
      </c>
      <c r="L678" s="25" t="n">
        <v>35.44</v>
      </c>
      <c r="M678" s="24" t="s">
        <v>1098</v>
      </c>
      <c r="N678" s="22" t="n">
        <v>-22</v>
      </c>
      <c r="O678" s="26" t="n">
        <f aca="false">L678*N678</f>
        <v>-779.68</v>
      </c>
      <c r="P678" s="27" t="n">
        <f aca="false">YEAR(E678)</f>
        <v>2021</v>
      </c>
      <c r="Q678" s="27" t="str">
        <f aca="false">IF(N678&lt;=0,"NO","SI")</f>
        <v>NO</v>
      </c>
    </row>
    <row r="679" customFormat="false" ht="12.8" hidden="false" customHeight="false" outlineLevel="0" collapsed="false">
      <c r="A679" s="21" t="s">
        <v>21</v>
      </c>
      <c r="B679" s="21" t="s">
        <v>22</v>
      </c>
      <c r="C679" s="22" t="s">
        <v>1716</v>
      </c>
      <c r="D679" s="21" t="s">
        <v>1717</v>
      </c>
      <c r="E679" s="24" t="s">
        <v>249</v>
      </c>
      <c r="F679" s="24" t="s">
        <v>1646</v>
      </c>
      <c r="G679" s="21" t="s">
        <v>1742</v>
      </c>
      <c r="H679" s="28" t="s">
        <v>1743</v>
      </c>
      <c r="I679" s="21" t="n">
        <v>2</v>
      </c>
      <c r="J679" s="25" t="n">
        <v>140.45</v>
      </c>
      <c r="K679" s="24" t="s">
        <v>1649</v>
      </c>
      <c r="L679" s="25" t="n">
        <v>127.68</v>
      </c>
      <c r="M679" s="24" t="s">
        <v>1098</v>
      </c>
      <c r="N679" s="22" t="n">
        <v>-22</v>
      </c>
      <c r="O679" s="26" t="n">
        <f aca="false">L679*N679</f>
        <v>-2808.96</v>
      </c>
      <c r="P679" s="27" t="n">
        <f aca="false">YEAR(E679)</f>
        <v>2021</v>
      </c>
      <c r="Q679" s="27" t="str">
        <f aca="false">IF(N679&lt;=0,"NO","SI")</f>
        <v>NO</v>
      </c>
    </row>
    <row r="680" customFormat="false" ht="12.8" hidden="false" customHeight="false" outlineLevel="0" collapsed="false">
      <c r="A680" s="21" t="s">
        <v>21</v>
      </c>
      <c r="B680" s="21" t="s">
        <v>22</v>
      </c>
      <c r="C680" s="22" t="s">
        <v>1716</v>
      </c>
      <c r="D680" s="21" t="s">
        <v>1717</v>
      </c>
      <c r="E680" s="24" t="s">
        <v>249</v>
      </c>
      <c r="F680" s="24" t="s">
        <v>1646</v>
      </c>
      <c r="G680" s="21" t="s">
        <v>1744</v>
      </c>
      <c r="H680" s="28" t="s">
        <v>1745</v>
      </c>
      <c r="I680" s="21" t="n">
        <v>1</v>
      </c>
      <c r="J680" s="25" t="n">
        <v>20.45</v>
      </c>
      <c r="K680" s="24" t="s">
        <v>1649</v>
      </c>
      <c r="L680" s="25" t="n">
        <v>18.21</v>
      </c>
      <c r="M680" s="24" t="s">
        <v>1098</v>
      </c>
      <c r="N680" s="22" t="n">
        <v>-22</v>
      </c>
      <c r="O680" s="26" t="n">
        <f aca="false">L680*N680</f>
        <v>-400.62</v>
      </c>
      <c r="P680" s="27" t="n">
        <f aca="false">YEAR(E680)</f>
        <v>2021</v>
      </c>
      <c r="Q680" s="27" t="str">
        <f aca="false">IF(N680&lt;=0,"NO","SI")</f>
        <v>NO</v>
      </c>
    </row>
    <row r="681" customFormat="false" ht="12.8" hidden="false" customHeight="false" outlineLevel="0" collapsed="false">
      <c r="A681" s="21" t="s">
        <v>21</v>
      </c>
      <c r="B681" s="21" t="s">
        <v>22</v>
      </c>
      <c r="C681" s="22" t="s">
        <v>1716</v>
      </c>
      <c r="D681" s="23" t="s">
        <v>1717</v>
      </c>
      <c r="E681" s="24" t="s">
        <v>249</v>
      </c>
      <c r="F681" s="24" t="s">
        <v>1646</v>
      </c>
      <c r="G681" s="21" t="s">
        <v>1744</v>
      </c>
      <c r="H681" s="28" t="s">
        <v>1745</v>
      </c>
      <c r="I681" s="21" t="n">
        <v>2</v>
      </c>
      <c r="J681" s="25" t="n">
        <v>26.82</v>
      </c>
      <c r="K681" s="24" t="s">
        <v>1649</v>
      </c>
      <c r="L681" s="25" t="n">
        <v>23.89</v>
      </c>
      <c r="M681" s="24" t="s">
        <v>1098</v>
      </c>
      <c r="N681" s="22" t="n">
        <v>-22</v>
      </c>
      <c r="O681" s="26" t="n">
        <f aca="false">L681*N681</f>
        <v>-525.58</v>
      </c>
      <c r="P681" s="27" t="n">
        <f aca="false">YEAR(E681)</f>
        <v>2021</v>
      </c>
      <c r="Q681" s="27" t="str">
        <f aca="false">IF(N681&lt;=0,"NO","SI")</f>
        <v>NO</v>
      </c>
    </row>
    <row r="682" customFormat="false" ht="12.8" hidden="false" customHeight="false" outlineLevel="0" collapsed="false">
      <c r="A682" s="21" t="s">
        <v>21</v>
      </c>
      <c r="B682" s="21" t="s">
        <v>22</v>
      </c>
      <c r="C682" s="22" t="s">
        <v>1716</v>
      </c>
      <c r="D682" s="23" t="s">
        <v>1717</v>
      </c>
      <c r="E682" s="24" t="s">
        <v>249</v>
      </c>
      <c r="F682" s="24" t="s">
        <v>1646</v>
      </c>
      <c r="G682" s="21" t="s">
        <v>1744</v>
      </c>
      <c r="H682" s="28" t="s">
        <v>1745</v>
      </c>
      <c r="I682" s="21" t="n">
        <v>3</v>
      </c>
      <c r="J682" s="25" t="n">
        <v>8.18</v>
      </c>
      <c r="K682" s="24" t="s">
        <v>1649</v>
      </c>
      <c r="L682" s="25" t="n">
        <v>7.29</v>
      </c>
      <c r="M682" s="24" t="s">
        <v>1098</v>
      </c>
      <c r="N682" s="22" t="n">
        <v>-22</v>
      </c>
      <c r="O682" s="26" t="n">
        <f aca="false">L682*N682</f>
        <v>-160.38</v>
      </c>
      <c r="P682" s="27" t="n">
        <f aca="false">YEAR(E682)</f>
        <v>2021</v>
      </c>
      <c r="Q682" s="27" t="str">
        <f aca="false">IF(N682&lt;=0,"NO","SI")</f>
        <v>NO</v>
      </c>
    </row>
    <row r="683" customFormat="false" ht="12.8" hidden="false" customHeight="false" outlineLevel="0" collapsed="false">
      <c r="A683" s="21" t="s">
        <v>21</v>
      </c>
      <c r="B683" s="21" t="s">
        <v>22</v>
      </c>
      <c r="C683" s="22" t="s">
        <v>1716</v>
      </c>
      <c r="D683" s="21" t="s">
        <v>1717</v>
      </c>
      <c r="E683" s="24" t="s">
        <v>249</v>
      </c>
      <c r="F683" s="24" t="s">
        <v>1646</v>
      </c>
      <c r="G683" s="21" t="s">
        <v>1744</v>
      </c>
      <c r="H683" s="28" t="s">
        <v>1745</v>
      </c>
      <c r="I683" s="21" t="n">
        <v>4</v>
      </c>
      <c r="J683" s="25" t="n">
        <v>296.58</v>
      </c>
      <c r="K683" s="24" t="s">
        <v>1649</v>
      </c>
      <c r="L683" s="25" t="n">
        <v>264.14</v>
      </c>
      <c r="M683" s="24" t="s">
        <v>1098</v>
      </c>
      <c r="N683" s="22" t="n">
        <v>-22</v>
      </c>
      <c r="O683" s="26" t="n">
        <f aca="false">L683*N683</f>
        <v>-5811.08</v>
      </c>
      <c r="P683" s="27" t="n">
        <f aca="false">YEAR(E683)</f>
        <v>2021</v>
      </c>
      <c r="Q683" s="27" t="str">
        <f aca="false">IF(N683&lt;=0,"NO","SI")</f>
        <v>NO</v>
      </c>
    </row>
    <row r="684" customFormat="false" ht="12.8" hidden="false" customHeight="false" outlineLevel="0" collapsed="false">
      <c r="A684" s="21" t="s">
        <v>21</v>
      </c>
      <c r="B684" s="21" t="s">
        <v>22</v>
      </c>
      <c r="C684" s="22" t="s">
        <v>1716</v>
      </c>
      <c r="D684" s="21" t="s">
        <v>1717</v>
      </c>
      <c r="E684" s="24" t="s">
        <v>249</v>
      </c>
      <c r="F684" s="24" t="s">
        <v>1646</v>
      </c>
      <c r="G684" s="21" t="s">
        <v>1744</v>
      </c>
      <c r="H684" s="28" t="s">
        <v>1745</v>
      </c>
      <c r="I684" s="21" t="n">
        <v>5</v>
      </c>
      <c r="J684" s="25" t="n">
        <v>12.51</v>
      </c>
      <c r="K684" s="24" t="s">
        <v>1649</v>
      </c>
      <c r="L684" s="25" t="n">
        <v>11.14</v>
      </c>
      <c r="M684" s="24" t="s">
        <v>1098</v>
      </c>
      <c r="N684" s="22" t="n">
        <v>-22</v>
      </c>
      <c r="O684" s="26" t="n">
        <f aca="false">L684*N684</f>
        <v>-245.08</v>
      </c>
      <c r="P684" s="27" t="n">
        <f aca="false">YEAR(E684)</f>
        <v>2021</v>
      </c>
      <c r="Q684" s="27" t="str">
        <f aca="false">IF(N684&lt;=0,"NO","SI")</f>
        <v>NO</v>
      </c>
    </row>
    <row r="685" customFormat="false" ht="12.8" hidden="false" customHeight="false" outlineLevel="0" collapsed="false">
      <c r="A685" s="21" t="s">
        <v>21</v>
      </c>
      <c r="B685" s="21" t="s">
        <v>22</v>
      </c>
      <c r="C685" s="22" t="s">
        <v>1716</v>
      </c>
      <c r="D685" s="23" t="s">
        <v>1717</v>
      </c>
      <c r="E685" s="24" t="s">
        <v>249</v>
      </c>
      <c r="F685" s="24" t="s">
        <v>1646</v>
      </c>
      <c r="G685" s="21" t="s">
        <v>1744</v>
      </c>
      <c r="H685" s="28" t="s">
        <v>1745</v>
      </c>
      <c r="I685" s="21" t="n">
        <v>6</v>
      </c>
      <c r="J685" s="25" t="n">
        <v>13.65</v>
      </c>
      <c r="K685" s="24" t="s">
        <v>1649</v>
      </c>
      <c r="L685" s="25" t="n">
        <v>12.16</v>
      </c>
      <c r="M685" s="24" t="s">
        <v>1098</v>
      </c>
      <c r="N685" s="22" t="n">
        <v>-22</v>
      </c>
      <c r="O685" s="26" t="n">
        <f aca="false">L685*N685</f>
        <v>-267.52</v>
      </c>
      <c r="P685" s="27" t="n">
        <f aca="false">YEAR(E685)</f>
        <v>2021</v>
      </c>
      <c r="Q685" s="27" t="str">
        <f aca="false">IF(N685&lt;=0,"NO","SI")</f>
        <v>NO</v>
      </c>
    </row>
    <row r="686" customFormat="false" ht="12.8" hidden="false" customHeight="false" outlineLevel="0" collapsed="false">
      <c r="A686" s="21" t="s">
        <v>21</v>
      </c>
      <c r="B686" s="21" t="s">
        <v>22</v>
      </c>
      <c r="C686" s="22" t="s">
        <v>1716</v>
      </c>
      <c r="D686" s="23" t="s">
        <v>1717</v>
      </c>
      <c r="E686" s="24" t="s">
        <v>249</v>
      </c>
      <c r="F686" s="24" t="s">
        <v>1646</v>
      </c>
      <c r="G686" s="21" t="s">
        <v>1744</v>
      </c>
      <c r="H686" s="28" t="s">
        <v>1745</v>
      </c>
      <c r="I686" s="21" t="n">
        <v>7</v>
      </c>
      <c r="J686" s="25" t="n">
        <v>0.72</v>
      </c>
      <c r="K686" s="24" t="s">
        <v>1649</v>
      </c>
      <c r="L686" s="25" t="n">
        <v>0.63</v>
      </c>
      <c r="M686" s="24" t="s">
        <v>1098</v>
      </c>
      <c r="N686" s="22" t="n">
        <v>-22</v>
      </c>
      <c r="O686" s="26" t="n">
        <f aca="false">L686*N686</f>
        <v>-13.86</v>
      </c>
      <c r="P686" s="27" t="n">
        <f aca="false">YEAR(E686)</f>
        <v>2021</v>
      </c>
      <c r="Q686" s="27" t="str">
        <f aca="false">IF(N686&lt;=0,"NO","SI")</f>
        <v>NO</v>
      </c>
    </row>
    <row r="687" customFormat="false" ht="12.8" hidden="false" customHeight="false" outlineLevel="0" collapsed="false">
      <c r="A687" s="21" t="s">
        <v>21</v>
      </c>
      <c r="B687" s="21" t="s">
        <v>22</v>
      </c>
      <c r="C687" s="22" t="s">
        <v>1058</v>
      </c>
      <c r="D687" s="23" t="s">
        <v>1059</v>
      </c>
      <c r="E687" s="24" t="s">
        <v>1746</v>
      </c>
      <c r="F687" s="24" t="s">
        <v>1642</v>
      </c>
      <c r="G687" s="21" t="s">
        <v>1747</v>
      </c>
      <c r="H687" s="28" t="s">
        <v>1748</v>
      </c>
      <c r="I687" s="21" t="n">
        <v>1</v>
      </c>
      <c r="J687" s="25" t="n">
        <v>3872</v>
      </c>
      <c r="K687" s="24" t="s">
        <v>1645</v>
      </c>
      <c r="L687" s="25" t="n">
        <v>3872</v>
      </c>
      <c r="M687" s="24" t="s">
        <v>1098</v>
      </c>
      <c r="N687" s="22" t="n">
        <v>-21</v>
      </c>
      <c r="O687" s="26" t="n">
        <f aca="false">L687*N687</f>
        <v>-81312</v>
      </c>
      <c r="P687" s="27" t="n">
        <f aca="false">YEAR(E687)</f>
        <v>2021</v>
      </c>
      <c r="Q687" s="27" t="str">
        <f aca="false">IF(N687&lt;=0,"NO","SI")</f>
        <v>NO</v>
      </c>
    </row>
    <row r="688" customFormat="false" ht="12.8" hidden="false" customHeight="false" outlineLevel="0" collapsed="false">
      <c r="A688" s="21" t="s">
        <v>21</v>
      </c>
      <c r="B688" s="21" t="s">
        <v>22</v>
      </c>
      <c r="C688" s="22" t="s">
        <v>1058</v>
      </c>
      <c r="D688" s="23" t="s">
        <v>1059</v>
      </c>
      <c r="E688" s="24" t="s">
        <v>1749</v>
      </c>
      <c r="F688" s="24" t="s">
        <v>1646</v>
      </c>
      <c r="G688" s="21" t="s">
        <v>1750</v>
      </c>
      <c r="H688" s="28" t="s">
        <v>1751</v>
      </c>
      <c r="I688" s="21" t="n">
        <v>1</v>
      </c>
      <c r="J688" s="25" t="n">
        <v>7040</v>
      </c>
      <c r="K688" s="24" t="s">
        <v>1649</v>
      </c>
      <c r="L688" s="25" t="n">
        <v>7040</v>
      </c>
      <c r="M688" s="24" t="s">
        <v>1098</v>
      </c>
      <c r="N688" s="22" t="n">
        <v>-22</v>
      </c>
      <c r="O688" s="26" t="n">
        <f aca="false">L688*N688</f>
        <v>-154880</v>
      </c>
      <c r="P688" s="27" t="n">
        <f aca="false">YEAR(E688)</f>
        <v>2021</v>
      </c>
      <c r="Q688" s="27" t="str">
        <f aca="false">IF(N688&lt;=0,"NO","SI")</f>
        <v>NO</v>
      </c>
    </row>
    <row r="689" customFormat="false" ht="12.8" hidden="false" customHeight="false" outlineLevel="0" collapsed="false">
      <c r="A689" s="21" t="s">
        <v>21</v>
      </c>
      <c r="B689" s="21" t="s">
        <v>22</v>
      </c>
      <c r="C689" s="22" t="s">
        <v>1058</v>
      </c>
      <c r="D689" s="23" t="s">
        <v>1059</v>
      </c>
      <c r="E689" s="24" t="s">
        <v>82</v>
      </c>
      <c r="F689" s="24" t="s">
        <v>1646</v>
      </c>
      <c r="G689" s="21" t="s">
        <v>1752</v>
      </c>
      <c r="H689" s="28" t="s">
        <v>1753</v>
      </c>
      <c r="I689" s="21" t="n">
        <v>1</v>
      </c>
      <c r="J689" s="25" t="n">
        <v>3872</v>
      </c>
      <c r="K689" s="24" t="s">
        <v>1649</v>
      </c>
      <c r="L689" s="25" t="n">
        <v>3872</v>
      </c>
      <c r="M689" s="24" t="s">
        <v>1098</v>
      </c>
      <c r="N689" s="22" t="n">
        <v>-22</v>
      </c>
      <c r="O689" s="26" t="n">
        <f aca="false">L689*N689</f>
        <v>-85184</v>
      </c>
      <c r="P689" s="27" t="n">
        <f aca="false">YEAR(E689)</f>
        <v>2021</v>
      </c>
      <c r="Q689" s="27" t="str">
        <f aca="false">IF(N689&lt;=0,"NO","SI")</f>
        <v>NO</v>
      </c>
    </row>
    <row r="690" customFormat="false" ht="12.8" hidden="false" customHeight="false" outlineLevel="0" collapsed="false">
      <c r="A690" s="21" t="s">
        <v>21</v>
      </c>
      <c r="B690" s="21" t="s">
        <v>22</v>
      </c>
      <c r="C690" s="22" t="s">
        <v>1754</v>
      </c>
      <c r="D690" s="23" t="s">
        <v>1755</v>
      </c>
      <c r="E690" s="24" t="s">
        <v>249</v>
      </c>
      <c r="F690" s="24" t="s">
        <v>1646</v>
      </c>
      <c r="G690" s="21" t="s">
        <v>1756</v>
      </c>
      <c r="H690" s="22" t="s">
        <v>1757</v>
      </c>
      <c r="I690" s="21" t="n">
        <v>1</v>
      </c>
      <c r="J690" s="25" t="n">
        <v>756.4</v>
      </c>
      <c r="K690" s="24" t="s">
        <v>1649</v>
      </c>
      <c r="L690" s="25" t="n">
        <v>620</v>
      </c>
      <c r="M690" s="24" t="s">
        <v>1098</v>
      </c>
      <c r="N690" s="22" t="n">
        <v>-22</v>
      </c>
      <c r="O690" s="26" t="n">
        <f aca="false">L690*N690</f>
        <v>-13640</v>
      </c>
      <c r="P690" s="27" t="n">
        <f aca="false">YEAR(E690)</f>
        <v>2021</v>
      </c>
      <c r="Q690" s="27" t="str">
        <f aca="false">IF(N690&lt;=0,"NO","SI")</f>
        <v>NO</v>
      </c>
    </row>
    <row r="691" customFormat="false" ht="12.8" hidden="false" customHeight="false" outlineLevel="0" collapsed="false">
      <c r="A691" s="21" t="s">
        <v>21</v>
      </c>
      <c r="B691" s="21" t="s">
        <v>22</v>
      </c>
      <c r="C691" s="22" t="s">
        <v>1754</v>
      </c>
      <c r="D691" s="23" t="s">
        <v>1755</v>
      </c>
      <c r="E691" s="24" t="s">
        <v>249</v>
      </c>
      <c r="F691" s="24" t="s">
        <v>1646</v>
      </c>
      <c r="G691" s="21" t="s">
        <v>1758</v>
      </c>
      <c r="H691" s="22" t="s">
        <v>1759</v>
      </c>
      <c r="I691" s="21" t="n">
        <v>1</v>
      </c>
      <c r="J691" s="25" t="n">
        <v>2723.04</v>
      </c>
      <c r="K691" s="24" t="s">
        <v>1649</v>
      </c>
      <c r="L691" s="25" t="n">
        <v>2232</v>
      </c>
      <c r="M691" s="24" t="s">
        <v>1098</v>
      </c>
      <c r="N691" s="22" t="n">
        <v>-22</v>
      </c>
      <c r="O691" s="26" t="n">
        <f aca="false">L691*N691</f>
        <v>-49104</v>
      </c>
      <c r="P691" s="27" t="n">
        <f aca="false">YEAR(E691)</f>
        <v>2021</v>
      </c>
      <c r="Q691" s="27" t="str">
        <f aca="false">IF(N691&lt;=0,"NO","SI")</f>
        <v>NO</v>
      </c>
    </row>
    <row r="692" customFormat="false" ht="12.8" hidden="false" customHeight="false" outlineLevel="0" collapsed="false">
      <c r="A692" s="21" t="s">
        <v>21</v>
      </c>
      <c r="B692" s="21" t="s">
        <v>22</v>
      </c>
      <c r="C692" s="22" t="s">
        <v>1754</v>
      </c>
      <c r="D692" s="23" t="s">
        <v>1755</v>
      </c>
      <c r="E692" s="24" t="s">
        <v>249</v>
      </c>
      <c r="F692" s="24" t="s">
        <v>1642</v>
      </c>
      <c r="G692" s="21" t="s">
        <v>1760</v>
      </c>
      <c r="H692" s="22" t="s">
        <v>1761</v>
      </c>
      <c r="I692" s="21" t="n">
        <v>1</v>
      </c>
      <c r="J692" s="25" t="n">
        <v>94.55</v>
      </c>
      <c r="K692" s="24" t="s">
        <v>1645</v>
      </c>
      <c r="L692" s="25" t="n">
        <v>77.5</v>
      </c>
      <c r="M692" s="24" t="s">
        <v>1098</v>
      </c>
      <c r="N692" s="22" t="n">
        <v>-21</v>
      </c>
      <c r="O692" s="26" t="n">
        <f aca="false">L692*N692</f>
        <v>-1627.5</v>
      </c>
      <c r="P692" s="27" t="n">
        <f aca="false">YEAR(E692)</f>
        <v>2021</v>
      </c>
      <c r="Q692" s="27" t="str">
        <f aca="false">IF(N692&lt;=0,"NO","SI")</f>
        <v>NO</v>
      </c>
    </row>
    <row r="693" customFormat="false" ht="12.8" hidden="false" customHeight="false" outlineLevel="0" collapsed="false">
      <c r="A693" s="21" t="s">
        <v>21</v>
      </c>
      <c r="B693" s="21" t="s">
        <v>22</v>
      </c>
      <c r="C693" s="22" t="s">
        <v>1754</v>
      </c>
      <c r="D693" s="23" t="s">
        <v>1755</v>
      </c>
      <c r="E693" s="24" t="s">
        <v>249</v>
      </c>
      <c r="F693" s="24" t="s">
        <v>1646</v>
      </c>
      <c r="G693" s="21" t="s">
        <v>1762</v>
      </c>
      <c r="H693" s="22" t="s">
        <v>1763</v>
      </c>
      <c r="I693" s="21" t="n">
        <v>1</v>
      </c>
      <c r="J693" s="25" t="n">
        <v>756.4</v>
      </c>
      <c r="K693" s="24" t="s">
        <v>1649</v>
      </c>
      <c r="L693" s="25" t="n">
        <v>620</v>
      </c>
      <c r="M693" s="24" t="s">
        <v>1098</v>
      </c>
      <c r="N693" s="22" t="n">
        <v>-22</v>
      </c>
      <c r="O693" s="26" t="n">
        <f aca="false">L693*N693</f>
        <v>-13640</v>
      </c>
      <c r="P693" s="27" t="n">
        <f aca="false">YEAR(E693)</f>
        <v>2021</v>
      </c>
      <c r="Q693" s="27" t="str">
        <f aca="false">IF(N693&lt;=0,"NO","SI")</f>
        <v>NO</v>
      </c>
    </row>
    <row r="694" customFormat="false" ht="12.8" hidden="false" customHeight="false" outlineLevel="0" collapsed="false">
      <c r="A694" s="21" t="s">
        <v>21</v>
      </c>
      <c r="B694" s="21" t="s">
        <v>22</v>
      </c>
      <c r="C694" s="22" t="s">
        <v>1764</v>
      </c>
      <c r="D694" s="23" t="s">
        <v>1765</v>
      </c>
      <c r="E694" s="24" t="s">
        <v>249</v>
      </c>
      <c r="F694" s="24" t="s">
        <v>1642</v>
      </c>
      <c r="G694" s="21" t="s">
        <v>1766</v>
      </c>
      <c r="H694" s="22" t="s">
        <v>1767</v>
      </c>
      <c r="I694" s="21" t="n">
        <v>1</v>
      </c>
      <c r="J694" s="25" t="n">
        <v>415.04</v>
      </c>
      <c r="K694" s="24" t="s">
        <v>1645</v>
      </c>
      <c r="L694" s="25" t="n">
        <v>340.2</v>
      </c>
      <c r="M694" s="24" t="s">
        <v>1098</v>
      </c>
      <c r="N694" s="22" t="n">
        <v>-21</v>
      </c>
      <c r="O694" s="26" t="n">
        <f aca="false">L694*N694</f>
        <v>-7144.2</v>
      </c>
      <c r="P694" s="27" t="n">
        <f aca="false">YEAR(E694)</f>
        <v>2021</v>
      </c>
      <c r="Q694" s="27" t="str">
        <f aca="false">IF(N694&lt;=0,"NO","SI")</f>
        <v>NO</v>
      </c>
    </row>
    <row r="695" customFormat="false" ht="12.8" hidden="false" customHeight="false" outlineLevel="0" collapsed="false">
      <c r="A695" s="21" t="s">
        <v>21</v>
      </c>
      <c r="B695" s="21" t="s">
        <v>22</v>
      </c>
      <c r="C695" s="22" t="s">
        <v>1764</v>
      </c>
      <c r="D695" s="23" t="s">
        <v>1765</v>
      </c>
      <c r="E695" s="24" t="s">
        <v>249</v>
      </c>
      <c r="F695" s="24" t="s">
        <v>1642</v>
      </c>
      <c r="G695" s="21" t="s">
        <v>1766</v>
      </c>
      <c r="H695" s="22" t="s">
        <v>1767</v>
      </c>
      <c r="I695" s="21" t="n">
        <v>2</v>
      </c>
      <c r="J695" s="25" t="n">
        <v>46.12</v>
      </c>
      <c r="K695" s="24" t="s">
        <v>1645</v>
      </c>
      <c r="L695" s="25" t="n">
        <v>37.8</v>
      </c>
      <c r="M695" s="24" t="s">
        <v>1098</v>
      </c>
      <c r="N695" s="22" t="n">
        <v>-21</v>
      </c>
      <c r="O695" s="26" t="n">
        <f aca="false">L695*N695</f>
        <v>-793.8</v>
      </c>
      <c r="P695" s="27" t="n">
        <f aca="false">YEAR(E695)</f>
        <v>2021</v>
      </c>
      <c r="Q695" s="27" t="str">
        <f aca="false">IF(N695&lt;=0,"NO","SI")</f>
        <v>NO</v>
      </c>
    </row>
    <row r="696" customFormat="false" ht="12.8" hidden="false" customHeight="false" outlineLevel="0" collapsed="false">
      <c r="A696" s="21" t="s">
        <v>21</v>
      </c>
      <c r="B696" s="21" t="s">
        <v>22</v>
      </c>
      <c r="C696" s="22" t="s">
        <v>1764</v>
      </c>
      <c r="D696" s="23" t="s">
        <v>1765</v>
      </c>
      <c r="E696" s="24" t="s">
        <v>249</v>
      </c>
      <c r="F696" s="24" t="s">
        <v>1642</v>
      </c>
      <c r="G696" s="21" t="s">
        <v>1768</v>
      </c>
      <c r="H696" s="28" t="s">
        <v>1769</v>
      </c>
      <c r="I696" s="21" t="n">
        <v>1</v>
      </c>
      <c r="J696" s="25" t="n">
        <v>197.89</v>
      </c>
      <c r="K696" s="24" t="s">
        <v>1645</v>
      </c>
      <c r="L696" s="25" t="n">
        <v>190.28</v>
      </c>
      <c r="M696" s="24" t="s">
        <v>1098</v>
      </c>
      <c r="N696" s="22" t="n">
        <v>-21</v>
      </c>
      <c r="O696" s="26" t="n">
        <f aca="false">L696*N696</f>
        <v>-3995.88</v>
      </c>
      <c r="P696" s="27" t="n">
        <f aca="false">YEAR(E696)</f>
        <v>2021</v>
      </c>
      <c r="Q696" s="27" t="str">
        <f aca="false">IF(N696&lt;=0,"NO","SI")</f>
        <v>NO</v>
      </c>
    </row>
    <row r="697" customFormat="false" ht="12.8" hidden="false" customHeight="false" outlineLevel="0" collapsed="false">
      <c r="A697" s="21" t="s">
        <v>21</v>
      </c>
      <c r="B697" s="21" t="s">
        <v>22</v>
      </c>
      <c r="C697" s="22" t="s">
        <v>264</v>
      </c>
      <c r="D697" s="23" t="s">
        <v>265</v>
      </c>
      <c r="E697" s="24" t="s">
        <v>1642</v>
      </c>
      <c r="F697" s="24" t="s">
        <v>1646</v>
      </c>
      <c r="G697" s="21" t="s">
        <v>1770</v>
      </c>
      <c r="H697" s="28" t="s">
        <v>1771</v>
      </c>
      <c r="I697" s="21" t="n">
        <v>1</v>
      </c>
      <c r="J697" s="25" t="n">
        <v>351.36</v>
      </c>
      <c r="K697" s="24" t="s">
        <v>1649</v>
      </c>
      <c r="L697" s="25" t="n">
        <v>288</v>
      </c>
      <c r="M697" s="24" t="s">
        <v>1098</v>
      </c>
      <c r="N697" s="22" t="n">
        <v>-22</v>
      </c>
      <c r="O697" s="26" t="n">
        <f aca="false">L697*N697</f>
        <v>-6336</v>
      </c>
      <c r="P697" s="27" t="n">
        <f aca="false">YEAR(E697)</f>
        <v>2021</v>
      </c>
      <c r="Q697" s="27" t="str">
        <f aca="false">IF(N697&lt;=0,"NO","SI")</f>
        <v>NO</v>
      </c>
    </row>
    <row r="698" customFormat="false" ht="12.8" hidden="false" customHeight="false" outlineLevel="0" collapsed="false">
      <c r="A698" s="21" t="s">
        <v>21</v>
      </c>
      <c r="B698" s="21" t="s">
        <v>22</v>
      </c>
      <c r="C698" s="22" t="s">
        <v>1115</v>
      </c>
      <c r="D698" s="23" t="s">
        <v>1116</v>
      </c>
      <c r="E698" s="24" t="s">
        <v>1646</v>
      </c>
      <c r="F698" s="24" t="s">
        <v>1646</v>
      </c>
      <c r="G698" s="21" t="s">
        <v>1772</v>
      </c>
      <c r="H698" s="22" t="s">
        <v>1773</v>
      </c>
      <c r="I698" s="21" t="n">
        <v>1</v>
      </c>
      <c r="J698" s="25" t="n">
        <v>4574.39</v>
      </c>
      <c r="K698" s="24" t="s">
        <v>1649</v>
      </c>
      <c r="L698" s="25" t="n">
        <v>3749.5</v>
      </c>
      <c r="M698" s="24" t="s">
        <v>1098</v>
      </c>
      <c r="N698" s="22" t="n">
        <v>-22</v>
      </c>
      <c r="O698" s="26" t="n">
        <f aca="false">L698*N698</f>
        <v>-82489</v>
      </c>
      <c r="P698" s="27" t="n">
        <f aca="false">YEAR(E698)</f>
        <v>2021</v>
      </c>
      <c r="Q698" s="27" t="str">
        <f aca="false">IF(N698&lt;=0,"NO","SI")</f>
        <v>NO</v>
      </c>
    </row>
    <row r="699" customFormat="false" ht="12.8" hidden="false" customHeight="false" outlineLevel="0" collapsed="false">
      <c r="A699" s="21" t="s">
        <v>21</v>
      </c>
      <c r="B699" s="21" t="s">
        <v>22</v>
      </c>
      <c r="C699" s="22" t="s">
        <v>1774</v>
      </c>
      <c r="D699" s="21" t="s">
        <v>1775</v>
      </c>
      <c r="E699" s="24" t="s">
        <v>249</v>
      </c>
      <c r="F699" s="24" t="s">
        <v>1646</v>
      </c>
      <c r="G699" s="21" t="s">
        <v>1776</v>
      </c>
      <c r="H699" s="28" t="s">
        <v>1777</v>
      </c>
      <c r="I699" s="21" t="n">
        <v>1</v>
      </c>
      <c r="J699" s="25" t="n">
        <v>142.74</v>
      </c>
      <c r="K699" s="24" t="s">
        <v>1649</v>
      </c>
      <c r="L699" s="25" t="n">
        <v>117</v>
      </c>
      <c r="M699" s="24" t="s">
        <v>1098</v>
      </c>
      <c r="N699" s="22" t="n">
        <v>-22</v>
      </c>
      <c r="O699" s="26" t="n">
        <f aca="false">L699*N699</f>
        <v>-2574</v>
      </c>
      <c r="P699" s="27" t="n">
        <f aca="false">YEAR(E699)</f>
        <v>2021</v>
      </c>
      <c r="Q699" s="27" t="str">
        <f aca="false">IF(N699&lt;=0,"NO","SI")</f>
        <v>NO</v>
      </c>
    </row>
    <row r="700" customFormat="false" ht="12.8" hidden="false" customHeight="false" outlineLevel="0" collapsed="false">
      <c r="A700" s="21" t="s">
        <v>21</v>
      </c>
      <c r="B700" s="21" t="s">
        <v>22</v>
      </c>
      <c r="C700" s="22" t="s">
        <v>1774</v>
      </c>
      <c r="D700" s="23" t="s">
        <v>1775</v>
      </c>
      <c r="E700" s="24" t="s">
        <v>249</v>
      </c>
      <c r="F700" s="24" t="s">
        <v>1646</v>
      </c>
      <c r="G700" s="21" t="s">
        <v>1778</v>
      </c>
      <c r="H700" s="28" t="s">
        <v>1779</v>
      </c>
      <c r="I700" s="21" t="n">
        <v>1</v>
      </c>
      <c r="J700" s="25" t="n">
        <v>831.55</v>
      </c>
      <c r="K700" s="24" t="s">
        <v>1649</v>
      </c>
      <c r="L700" s="25" t="n">
        <v>681.6</v>
      </c>
      <c r="M700" s="24" t="s">
        <v>1098</v>
      </c>
      <c r="N700" s="22" t="n">
        <v>-22</v>
      </c>
      <c r="O700" s="26" t="n">
        <f aca="false">L700*N700</f>
        <v>-14995.2</v>
      </c>
      <c r="P700" s="27" t="n">
        <f aca="false">YEAR(E700)</f>
        <v>2021</v>
      </c>
      <c r="Q700" s="27" t="str">
        <f aca="false">IF(N700&lt;=0,"NO","SI")</f>
        <v>NO</v>
      </c>
    </row>
    <row r="701" customFormat="false" ht="12.8" hidden="false" customHeight="false" outlineLevel="0" collapsed="false">
      <c r="A701" s="21" t="s">
        <v>21</v>
      </c>
      <c r="B701" s="21" t="s">
        <v>22</v>
      </c>
      <c r="C701" s="22" t="s">
        <v>1780</v>
      </c>
      <c r="D701" s="23" t="s">
        <v>1781</v>
      </c>
      <c r="E701" s="24" t="s">
        <v>249</v>
      </c>
      <c r="F701" s="24" t="s">
        <v>1646</v>
      </c>
      <c r="G701" s="21" t="s">
        <v>1782</v>
      </c>
      <c r="H701" s="28" t="s">
        <v>1783</v>
      </c>
      <c r="I701" s="21" t="n">
        <v>1</v>
      </c>
      <c r="J701" s="25" t="n">
        <v>170.91</v>
      </c>
      <c r="K701" s="24" t="s">
        <v>1649</v>
      </c>
      <c r="L701" s="25" t="n">
        <v>162.77</v>
      </c>
      <c r="M701" s="24" t="s">
        <v>1098</v>
      </c>
      <c r="N701" s="22" t="n">
        <v>-22</v>
      </c>
      <c r="O701" s="26" t="n">
        <f aca="false">L701*N701</f>
        <v>-3580.94</v>
      </c>
      <c r="P701" s="27" t="n">
        <f aca="false">YEAR(E701)</f>
        <v>2021</v>
      </c>
      <c r="Q701" s="27" t="str">
        <f aca="false">IF(N701&lt;=0,"NO","SI")</f>
        <v>NO</v>
      </c>
    </row>
    <row r="702" customFormat="false" ht="12.8" hidden="false" customHeight="false" outlineLevel="0" collapsed="false">
      <c r="A702" s="21" t="s">
        <v>21</v>
      </c>
      <c r="B702" s="21" t="s">
        <v>22</v>
      </c>
      <c r="C702" s="22" t="s">
        <v>1784</v>
      </c>
      <c r="D702" s="23" t="s">
        <v>1785</v>
      </c>
      <c r="E702" s="24" t="s">
        <v>1635</v>
      </c>
      <c r="F702" s="24" t="s">
        <v>29</v>
      </c>
      <c r="G702" s="21" t="s">
        <v>1786</v>
      </c>
      <c r="H702" s="28" t="s">
        <v>1787</v>
      </c>
      <c r="I702" s="21" t="n">
        <v>1</v>
      </c>
      <c r="J702" s="25" t="n">
        <v>21399.27</v>
      </c>
      <c r="K702" s="24" t="s">
        <v>1788</v>
      </c>
      <c r="L702" s="25" t="n">
        <v>17540.39</v>
      </c>
      <c r="M702" s="24" t="s">
        <v>1098</v>
      </c>
      <c r="N702" s="22" t="n">
        <v>-23</v>
      </c>
      <c r="O702" s="26" t="n">
        <f aca="false">L702*N702</f>
        <v>-403428.97</v>
      </c>
      <c r="P702" s="27" t="n">
        <f aca="false">YEAR(E702)</f>
        <v>2021</v>
      </c>
      <c r="Q702" s="27" t="str">
        <f aca="false">IF(N702&lt;=0,"NO","SI")</f>
        <v>NO</v>
      </c>
    </row>
    <row r="703" customFormat="false" ht="12.8" hidden="false" customHeight="false" outlineLevel="0" collapsed="false">
      <c r="A703" s="21" t="s">
        <v>21</v>
      </c>
      <c r="B703" s="21" t="s">
        <v>22</v>
      </c>
      <c r="C703" s="22" t="s">
        <v>1784</v>
      </c>
      <c r="D703" s="23" t="s">
        <v>1785</v>
      </c>
      <c r="E703" s="24" t="s">
        <v>1635</v>
      </c>
      <c r="F703" s="24" t="s">
        <v>29</v>
      </c>
      <c r="G703" s="21" t="s">
        <v>1786</v>
      </c>
      <c r="H703" s="22" t="s">
        <v>1787</v>
      </c>
      <c r="I703" s="21" t="n">
        <v>2</v>
      </c>
      <c r="J703" s="25" t="n">
        <v>28087.43</v>
      </c>
      <c r="K703" s="24" t="s">
        <v>1788</v>
      </c>
      <c r="L703" s="25" t="n">
        <v>23022.48</v>
      </c>
      <c r="M703" s="24" t="s">
        <v>1098</v>
      </c>
      <c r="N703" s="22" t="n">
        <v>-23</v>
      </c>
      <c r="O703" s="26" t="n">
        <f aca="false">L703*N703</f>
        <v>-529517.04</v>
      </c>
      <c r="P703" s="27" t="n">
        <f aca="false">YEAR(E703)</f>
        <v>2021</v>
      </c>
      <c r="Q703" s="27" t="str">
        <f aca="false">IF(N703&lt;=0,"NO","SI")</f>
        <v>NO</v>
      </c>
    </row>
    <row r="704" customFormat="false" ht="12.8" hidden="false" customHeight="false" outlineLevel="0" collapsed="false">
      <c r="A704" s="21" t="s">
        <v>21</v>
      </c>
      <c r="B704" s="21" t="s">
        <v>22</v>
      </c>
      <c r="C704" s="22" t="s">
        <v>1789</v>
      </c>
      <c r="D704" s="21" t="s">
        <v>1790</v>
      </c>
      <c r="E704" s="24" t="s">
        <v>249</v>
      </c>
      <c r="F704" s="24" t="s">
        <v>1646</v>
      </c>
      <c r="G704" s="21" t="s">
        <v>1791</v>
      </c>
      <c r="H704" s="28" t="s">
        <v>1792</v>
      </c>
      <c r="I704" s="21" t="n">
        <v>1</v>
      </c>
      <c r="J704" s="25" t="n">
        <v>52.98</v>
      </c>
      <c r="K704" s="24" t="s">
        <v>1649</v>
      </c>
      <c r="L704" s="25" t="n">
        <v>43.43</v>
      </c>
      <c r="M704" s="24" t="s">
        <v>1098</v>
      </c>
      <c r="N704" s="22" t="n">
        <v>-22</v>
      </c>
      <c r="O704" s="26" t="n">
        <f aca="false">L704*N704</f>
        <v>-955.46</v>
      </c>
      <c r="P704" s="27" t="n">
        <f aca="false">YEAR(E704)</f>
        <v>2021</v>
      </c>
      <c r="Q704" s="27" t="str">
        <f aca="false">IF(N704&lt;=0,"NO","SI")</f>
        <v>NO</v>
      </c>
    </row>
    <row r="705" customFormat="false" ht="12.8" hidden="false" customHeight="false" outlineLevel="0" collapsed="false">
      <c r="A705" s="21" t="s">
        <v>21</v>
      </c>
      <c r="B705" s="21" t="s">
        <v>22</v>
      </c>
      <c r="C705" s="22" t="s">
        <v>1789</v>
      </c>
      <c r="D705" s="23" t="s">
        <v>1790</v>
      </c>
      <c r="E705" s="24" t="s">
        <v>249</v>
      </c>
      <c r="F705" s="24" t="s">
        <v>1646</v>
      </c>
      <c r="G705" s="21" t="s">
        <v>1793</v>
      </c>
      <c r="H705" s="22" t="s">
        <v>1794</v>
      </c>
      <c r="I705" s="21" t="n">
        <v>1</v>
      </c>
      <c r="J705" s="25" t="n">
        <v>135.9</v>
      </c>
      <c r="K705" s="24" t="s">
        <v>1649</v>
      </c>
      <c r="L705" s="25" t="n">
        <v>111.39</v>
      </c>
      <c r="M705" s="24" t="s">
        <v>1098</v>
      </c>
      <c r="N705" s="22" t="n">
        <v>-22</v>
      </c>
      <c r="O705" s="26" t="n">
        <f aca="false">L705*N705</f>
        <v>-2450.58</v>
      </c>
      <c r="P705" s="27" t="n">
        <f aca="false">YEAR(E705)</f>
        <v>2021</v>
      </c>
      <c r="Q705" s="27" t="str">
        <f aca="false">IF(N705&lt;=0,"NO","SI")</f>
        <v>NO</v>
      </c>
    </row>
    <row r="706" customFormat="false" ht="12.8" hidden="false" customHeight="false" outlineLevel="0" collapsed="false">
      <c r="A706" s="21" t="s">
        <v>21</v>
      </c>
      <c r="B706" s="21" t="s">
        <v>22</v>
      </c>
      <c r="C706" s="22" t="s">
        <v>353</v>
      </c>
      <c r="D706" s="23" t="s">
        <v>354</v>
      </c>
      <c r="E706" s="24" t="s">
        <v>538</v>
      </c>
      <c r="F706" s="24" t="s">
        <v>1642</v>
      </c>
      <c r="G706" s="21" t="s">
        <v>1795</v>
      </c>
      <c r="H706" s="22" t="s">
        <v>1796</v>
      </c>
      <c r="I706" s="21" t="n">
        <v>1</v>
      </c>
      <c r="J706" s="25" t="n">
        <v>720.52</v>
      </c>
      <c r="K706" s="24" t="s">
        <v>1645</v>
      </c>
      <c r="L706" s="25" t="n">
        <v>655.02</v>
      </c>
      <c r="M706" s="24" t="s">
        <v>1098</v>
      </c>
      <c r="N706" s="22" t="n">
        <v>-21</v>
      </c>
      <c r="O706" s="26" t="n">
        <f aca="false">L706*N706</f>
        <v>-13755.42</v>
      </c>
      <c r="P706" s="27" t="n">
        <f aca="false">YEAR(E706)</f>
        <v>2021</v>
      </c>
      <c r="Q706" s="27" t="str">
        <f aca="false">IF(N706&lt;=0,"NO","SI")</f>
        <v>NO</v>
      </c>
    </row>
    <row r="707" customFormat="false" ht="12.8" hidden="false" customHeight="false" outlineLevel="0" collapsed="false">
      <c r="A707" s="21" t="s">
        <v>21</v>
      </c>
      <c r="B707" s="21" t="s">
        <v>22</v>
      </c>
      <c r="C707" s="22" t="s">
        <v>363</v>
      </c>
      <c r="D707" s="23" t="s">
        <v>364</v>
      </c>
      <c r="E707" s="24" t="s">
        <v>249</v>
      </c>
      <c r="F707" s="24" t="s">
        <v>1642</v>
      </c>
      <c r="G707" s="21" t="s">
        <v>1797</v>
      </c>
      <c r="H707" s="22" t="s">
        <v>1798</v>
      </c>
      <c r="I707" s="21" t="n">
        <v>1</v>
      </c>
      <c r="J707" s="25" t="n">
        <v>310.13</v>
      </c>
      <c r="K707" s="24" t="s">
        <v>1645</v>
      </c>
      <c r="L707" s="25" t="n">
        <v>298.2</v>
      </c>
      <c r="M707" s="24" t="s">
        <v>1098</v>
      </c>
      <c r="N707" s="22" t="n">
        <v>-21</v>
      </c>
      <c r="O707" s="26" t="n">
        <f aca="false">L707*N707</f>
        <v>-6262.2</v>
      </c>
      <c r="P707" s="27" t="n">
        <f aca="false">YEAR(E707)</f>
        <v>2021</v>
      </c>
      <c r="Q707" s="27" t="str">
        <f aca="false">IF(N707&lt;=0,"NO","SI")</f>
        <v>NO</v>
      </c>
    </row>
    <row r="708" customFormat="false" ht="12.8" hidden="false" customHeight="false" outlineLevel="0" collapsed="false">
      <c r="A708" s="21" t="s">
        <v>21</v>
      </c>
      <c r="B708" s="21" t="s">
        <v>22</v>
      </c>
      <c r="C708" s="22" t="s">
        <v>363</v>
      </c>
      <c r="D708" s="23" t="s">
        <v>364</v>
      </c>
      <c r="E708" s="24" t="s">
        <v>249</v>
      </c>
      <c r="F708" s="24" t="s">
        <v>1642</v>
      </c>
      <c r="G708" s="21" t="s">
        <v>1799</v>
      </c>
      <c r="H708" s="22" t="s">
        <v>1800</v>
      </c>
      <c r="I708" s="21" t="n">
        <v>1</v>
      </c>
      <c r="J708" s="25" t="n">
        <v>620.26</v>
      </c>
      <c r="K708" s="24" t="s">
        <v>1645</v>
      </c>
      <c r="L708" s="25" t="n">
        <v>596.4</v>
      </c>
      <c r="M708" s="24" t="s">
        <v>1098</v>
      </c>
      <c r="N708" s="22" t="n">
        <v>-21</v>
      </c>
      <c r="O708" s="26" t="n">
        <f aca="false">L708*N708</f>
        <v>-12524.4</v>
      </c>
      <c r="P708" s="27" t="n">
        <f aca="false">YEAR(E708)</f>
        <v>2021</v>
      </c>
      <c r="Q708" s="27" t="str">
        <f aca="false">IF(N708&lt;=0,"NO","SI")</f>
        <v>NO</v>
      </c>
    </row>
    <row r="709" customFormat="false" ht="12.8" hidden="false" customHeight="false" outlineLevel="0" collapsed="false">
      <c r="A709" s="21" t="s">
        <v>21</v>
      </c>
      <c r="B709" s="21" t="s">
        <v>22</v>
      </c>
      <c r="C709" s="22" t="s">
        <v>1801</v>
      </c>
      <c r="D709" s="23" t="s">
        <v>1802</v>
      </c>
      <c r="E709" s="24" t="s">
        <v>249</v>
      </c>
      <c r="F709" s="24" t="s">
        <v>1642</v>
      </c>
      <c r="G709" s="21" t="s">
        <v>1803</v>
      </c>
      <c r="H709" s="22" t="s">
        <v>1804</v>
      </c>
      <c r="I709" s="21" t="n">
        <v>1</v>
      </c>
      <c r="J709" s="25" t="n">
        <v>570.73</v>
      </c>
      <c r="K709" s="24" t="s">
        <v>1645</v>
      </c>
      <c r="L709" s="25" t="n">
        <v>467.81</v>
      </c>
      <c r="M709" s="24" t="s">
        <v>1098</v>
      </c>
      <c r="N709" s="22" t="n">
        <v>-21</v>
      </c>
      <c r="O709" s="26" t="n">
        <f aca="false">L709*N709</f>
        <v>-9824.01</v>
      </c>
      <c r="P709" s="27" t="n">
        <f aca="false">YEAR(E709)</f>
        <v>2021</v>
      </c>
      <c r="Q709" s="27" t="str">
        <f aca="false">IF(N709&lt;=0,"NO","SI")</f>
        <v>NO</v>
      </c>
    </row>
    <row r="710" customFormat="false" ht="12.8" hidden="false" customHeight="false" outlineLevel="0" collapsed="false">
      <c r="A710" s="21" t="s">
        <v>21</v>
      </c>
      <c r="B710" s="21" t="s">
        <v>22</v>
      </c>
      <c r="C710" s="22" t="s">
        <v>1805</v>
      </c>
      <c r="D710" s="23" t="s">
        <v>1806</v>
      </c>
      <c r="E710" s="24" t="s">
        <v>538</v>
      </c>
      <c r="F710" s="24" t="s">
        <v>1646</v>
      </c>
      <c r="G710" s="21" t="s">
        <v>1807</v>
      </c>
      <c r="H710" s="22" t="s">
        <v>1808</v>
      </c>
      <c r="I710" s="21" t="n">
        <v>1</v>
      </c>
      <c r="J710" s="25" t="n">
        <v>1368.13</v>
      </c>
      <c r="K710" s="24" t="s">
        <v>1649</v>
      </c>
      <c r="L710" s="25" t="n">
        <v>1243.75</v>
      </c>
      <c r="M710" s="24" t="s">
        <v>1098</v>
      </c>
      <c r="N710" s="22" t="n">
        <v>-22</v>
      </c>
      <c r="O710" s="26" t="n">
        <f aca="false">L710*N710</f>
        <v>-27362.5</v>
      </c>
      <c r="P710" s="27" t="n">
        <f aca="false">YEAR(E710)</f>
        <v>2021</v>
      </c>
      <c r="Q710" s="27" t="str">
        <f aca="false">IF(N710&lt;=0,"NO","SI")</f>
        <v>NO</v>
      </c>
    </row>
    <row r="711" customFormat="false" ht="12.8" hidden="false" customHeight="false" outlineLevel="0" collapsed="false">
      <c r="A711" s="21" t="s">
        <v>21</v>
      </c>
      <c r="B711" s="21" t="s">
        <v>22</v>
      </c>
      <c r="C711" s="22" t="s">
        <v>388</v>
      </c>
      <c r="D711" s="23" t="s">
        <v>389</v>
      </c>
      <c r="E711" s="24" t="s">
        <v>249</v>
      </c>
      <c r="F711" s="24" t="s">
        <v>1642</v>
      </c>
      <c r="G711" s="21" t="s">
        <v>1809</v>
      </c>
      <c r="H711" s="28" t="s">
        <v>1810</v>
      </c>
      <c r="I711" s="21" t="n">
        <v>1</v>
      </c>
      <c r="J711" s="25" t="n">
        <v>62.22</v>
      </c>
      <c r="K711" s="24" t="s">
        <v>1645</v>
      </c>
      <c r="L711" s="25" t="n">
        <v>51</v>
      </c>
      <c r="M711" s="24" t="s">
        <v>1098</v>
      </c>
      <c r="N711" s="22" t="n">
        <v>-21</v>
      </c>
      <c r="O711" s="26" t="n">
        <f aca="false">L711*N711</f>
        <v>-1071</v>
      </c>
      <c r="P711" s="27" t="n">
        <f aca="false">YEAR(E711)</f>
        <v>2021</v>
      </c>
      <c r="Q711" s="27" t="str">
        <f aca="false">IF(N711&lt;=0,"NO","SI")</f>
        <v>NO</v>
      </c>
    </row>
    <row r="712" customFormat="false" ht="12.8" hidden="false" customHeight="false" outlineLevel="0" collapsed="false">
      <c r="A712" s="21" t="s">
        <v>21</v>
      </c>
      <c r="B712" s="21" t="s">
        <v>22</v>
      </c>
      <c r="C712" s="22" t="s">
        <v>1202</v>
      </c>
      <c r="D712" s="23" t="s">
        <v>1203</v>
      </c>
      <c r="E712" s="24" t="s">
        <v>249</v>
      </c>
      <c r="F712" s="24" t="s">
        <v>1642</v>
      </c>
      <c r="G712" s="21" t="s">
        <v>1811</v>
      </c>
      <c r="H712" s="28" t="s">
        <v>1812</v>
      </c>
      <c r="I712" s="21" t="n">
        <v>1</v>
      </c>
      <c r="J712" s="25" t="n">
        <v>33.06</v>
      </c>
      <c r="K712" s="24" t="s">
        <v>1645</v>
      </c>
      <c r="L712" s="25" t="n">
        <v>27.1</v>
      </c>
      <c r="M712" s="24" t="s">
        <v>1098</v>
      </c>
      <c r="N712" s="22" t="n">
        <v>-21</v>
      </c>
      <c r="O712" s="26" t="n">
        <f aca="false">L712*N712</f>
        <v>-569.1</v>
      </c>
      <c r="P712" s="27" t="n">
        <f aca="false">YEAR(E712)</f>
        <v>2021</v>
      </c>
      <c r="Q712" s="27" t="str">
        <f aca="false">IF(N712&lt;=0,"NO","SI")</f>
        <v>NO</v>
      </c>
    </row>
    <row r="713" customFormat="false" ht="12.8" hidden="false" customHeight="false" outlineLevel="0" collapsed="false">
      <c r="A713" s="21" t="s">
        <v>21</v>
      </c>
      <c r="B713" s="21" t="s">
        <v>22</v>
      </c>
      <c r="C713" s="22" t="s">
        <v>1202</v>
      </c>
      <c r="D713" s="23" t="s">
        <v>1203</v>
      </c>
      <c r="E713" s="24" t="s">
        <v>249</v>
      </c>
      <c r="F713" s="24" t="s">
        <v>1642</v>
      </c>
      <c r="G713" s="21" t="s">
        <v>1813</v>
      </c>
      <c r="H713" s="28" t="s">
        <v>1814</v>
      </c>
      <c r="I713" s="21" t="n">
        <v>1</v>
      </c>
      <c r="J713" s="25" t="n">
        <v>128.83</v>
      </c>
      <c r="K713" s="24" t="s">
        <v>1645</v>
      </c>
      <c r="L713" s="25" t="n">
        <v>105.6</v>
      </c>
      <c r="M713" s="24" t="s">
        <v>1098</v>
      </c>
      <c r="N713" s="22" t="n">
        <v>-21</v>
      </c>
      <c r="O713" s="26" t="n">
        <f aca="false">L713*N713</f>
        <v>-2217.6</v>
      </c>
      <c r="P713" s="27" t="n">
        <f aca="false">YEAR(E713)</f>
        <v>2021</v>
      </c>
      <c r="Q713" s="27" t="str">
        <f aca="false">IF(N713&lt;=0,"NO","SI")</f>
        <v>NO</v>
      </c>
    </row>
    <row r="714" customFormat="false" ht="12.8" hidden="false" customHeight="false" outlineLevel="0" collapsed="false">
      <c r="A714" s="21" t="s">
        <v>21</v>
      </c>
      <c r="B714" s="21" t="s">
        <v>22</v>
      </c>
      <c r="C714" s="22" t="s">
        <v>1815</v>
      </c>
      <c r="D714" s="23" t="s">
        <v>1816</v>
      </c>
      <c r="E714" s="24" t="s">
        <v>538</v>
      </c>
      <c r="F714" s="24" t="s">
        <v>538</v>
      </c>
      <c r="G714" s="21" t="s">
        <v>1817</v>
      </c>
      <c r="H714" s="28" t="s">
        <v>1818</v>
      </c>
      <c r="I714" s="21" t="n">
        <v>1</v>
      </c>
      <c r="J714" s="25" t="n">
        <v>49.3</v>
      </c>
      <c r="K714" s="24" t="s">
        <v>541</v>
      </c>
      <c r="L714" s="25" t="n">
        <v>49.3</v>
      </c>
      <c r="M714" s="24" t="s">
        <v>1098</v>
      </c>
      <c r="N714" s="22" t="n">
        <v>-20</v>
      </c>
      <c r="O714" s="26" t="n">
        <f aca="false">L714*N714</f>
        <v>-986</v>
      </c>
      <c r="P714" s="27" t="n">
        <f aca="false">YEAR(E714)</f>
        <v>2021</v>
      </c>
      <c r="Q714" s="27" t="str">
        <f aca="false">IF(N714&lt;=0,"NO","SI")</f>
        <v>NO</v>
      </c>
    </row>
    <row r="715" customFormat="false" ht="12.8" hidden="false" customHeight="false" outlineLevel="0" collapsed="false">
      <c r="A715" s="21" t="s">
        <v>21</v>
      </c>
      <c r="B715" s="21" t="s">
        <v>22</v>
      </c>
      <c r="C715" s="22" t="s">
        <v>1815</v>
      </c>
      <c r="D715" s="23" t="s">
        <v>1816</v>
      </c>
      <c r="E715" s="24" t="s">
        <v>538</v>
      </c>
      <c r="F715" s="24" t="s">
        <v>1642</v>
      </c>
      <c r="G715" s="21" t="s">
        <v>1819</v>
      </c>
      <c r="H715" s="28" t="s">
        <v>1820</v>
      </c>
      <c r="I715" s="21" t="n">
        <v>1</v>
      </c>
      <c r="J715" s="25" t="n">
        <v>414</v>
      </c>
      <c r="K715" s="24" t="s">
        <v>1645</v>
      </c>
      <c r="L715" s="25" t="n">
        <v>414</v>
      </c>
      <c r="M715" s="24" t="s">
        <v>1098</v>
      </c>
      <c r="N715" s="22" t="n">
        <v>-21</v>
      </c>
      <c r="O715" s="26" t="n">
        <f aca="false">L715*N715</f>
        <v>-8694</v>
      </c>
      <c r="P715" s="27" t="n">
        <f aca="false">YEAR(E715)</f>
        <v>2021</v>
      </c>
      <c r="Q715" s="27" t="str">
        <f aca="false">IF(N715&lt;=0,"NO","SI")</f>
        <v>NO</v>
      </c>
    </row>
    <row r="716" customFormat="false" ht="12.8" hidden="false" customHeight="false" outlineLevel="0" collapsed="false">
      <c r="A716" s="21" t="s">
        <v>21</v>
      </c>
      <c r="B716" s="21" t="s">
        <v>22</v>
      </c>
      <c r="C716" s="22" t="s">
        <v>1821</v>
      </c>
      <c r="D716" s="23" t="s">
        <v>1822</v>
      </c>
      <c r="E716" s="24" t="s">
        <v>347</v>
      </c>
      <c r="F716" s="24" t="s">
        <v>1646</v>
      </c>
      <c r="G716" s="21" t="s">
        <v>1823</v>
      </c>
      <c r="H716" s="22" t="s">
        <v>1824</v>
      </c>
      <c r="I716" s="21" t="n">
        <v>1</v>
      </c>
      <c r="J716" s="25" t="n">
        <v>3215.05</v>
      </c>
      <c r="K716" s="24" t="s">
        <v>1649</v>
      </c>
      <c r="L716" s="25" t="n">
        <v>2635.29</v>
      </c>
      <c r="M716" s="24" t="s">
        <v>1098</v>
      </c>
      <c r="N716" s="22" t="n">
        <v>-22</v>
      </c>
      <c r="O716" s="26" t="n">
        <f aca="false">L716*N716</f>
        <v>-57976.38</v>
      </c>
      <c r="P716" s="27" t="n">
        <f aca="false">YEAR(E716)</f>
        <v>2021</v>
      </c>
      <c r="Q716" s="27" t="str">
        <f aca="false">IF(N716&lt;=0,"NO","SI")</f>
        <v>NO</v>
      </c>
    </row>
    <row r="717" customFormat="false" ht="12.8" hidden="false" customHeight="false" outlineLevel="0" collapsed="false">
      <c r="A717" s="21" t="s">
        <v>21</v>
      </c>
      <c r="B717" s="21" t="s">
        <v>22</v>
      </c>
      <c r="C717" s="22" t="s">
        <v>1821</v>
      </c>
      <c r="D717" s="23" t="s">
        <v>1822</v>
      </c>
      <c r="E717" s="24" t="s">
        <v>347</v>
      </c>
      <c r="F717" s="24" t="s">
        <v>1646</v>
      </c>
      <c r="G717" s="21" t="s">
        <v>1823</v>
      </c>
      <c r="H717" s="28" t="s">
        <v>1824</v>
      </c>
      <c r="I717" s="21" t="n">
        <v>2</v>
      </c>
      <c r="J717" s="25" t="n">
        <v>753.96</v>
      </c>
      <c r="K717" s="24" t="s">
        <v>1649</v>
      </c>
      <c r="L717" s="25" t="n">
        <v>618</v>
      </c>
      <c r="M717" s="24" t="s">
        <v>1098</v>
      </c>
      <c r="N717" s="22" t="n">
        <v>-22</v>
      </c>
      <c r="O717" s="26" t="n">
        <f aca="false">L717*N717</f>
        <v>-13596</v>
      </c>
      <c r="P717" s="27" t="n">
        <f aca="false">YEAR(E717)</f>
        <v>2021</v>
      </c>
      <c r="Q717" s="27" t="str">
        <f aca="false">IF(N717&lt;=0,"NO","SI")</f>
        <v>NO</v>
      </c>
    </row>
    <row r="718" customFormat="false" ht="12.8" hidden="false" customHeight="false" outlineLevel="0" collapsed="false">
      <c r="A718" s="21" t="s">
        <v>21</v>
      </c>
      <c r="B718" s="21" t="s">
        <v>22</v>
      </c>
      <c r="C718" s="22" t="s">
        <v>1821</v>
      </c>
      <c r="D718" s="23" t="s">
        <v>1822</v>
      </c>
      <c r="E718" s="24" t="s">
        <v>347</v>
      </c>
      <c r="F718" s="24" t="s">
        <v>1646</v>
      </c>
      <c r="G718" s="21" t="s">
        <v>1823</v>
      </c>
      <c r="H718" s="28" t="s">
        <v>1824</v>
      </c>
      <c r="I718" s="21" t="n">
        <v>3</v>
      </c>
      <c r="J718" s="25" t="n">
        <v>1117.52</v>
      </c>
      <c r="K718" s="24" t="s">
        <v>1649</v>
      </c>
      <c r="L718" s="25" t="n">
        <v>916</v>
      </c>
      <c r="M718" s="24" t="s">
        <v>1098</v>
      </c>
      <c r="N718" s="22" t="n">
        <v>-22</v>
      </c>
      <c r="O718" s="26" t="n">
        <f aca="false">L718*N718</f>
        <v>-20152</v>
      </c>
      <c r="P718" s="27" t="n">
        <f aca="false">YEAR(E718)</f>
        <v>2021</v>
      </c>
      <c r="Q718" s="27" t="str">
        <f aca="false">IF(N718&lt;=0,"NO","SI")</f>
        <v>NO</v>
      </c>
    </row>
    <row r="719" customFormat="false" ht="12.8" hidden="false" customHeight="false" outlineLevel="0" collapsed="false">
      <c r="A719" s="21" t="s">
        <v>21</v>
      </c>
      <c r="B719" s="21" t="s">
        <v>22</v>
      </c>
      <c r="C719" s="22" t="s">
        <v>1825</v>
      </c>
      <c r="D719" s="23" t="s">
        <v>1826</v>
      </c>
      <c r="E719" s="24" t="s">
        <v>1642</v>
      </c>
      <c r="F719" s="24" t="s">
        <v>1646</v>
      </c>
      <c r="G719" s="21" t="s">
        <v>1827</v>
      </c>
      <c r="H719" s="28" t="s">
        <v>1828</v>
      </c>
      <c r="I719" s="21" t="n">
        <v>1</v>
      </c>
      <c r="J719" s="25" t="n">
        <v>2775.5</v>
      </c>
      <c r="K719" s="24" t="s">
        <v>1649</v>
      </c>
      <c r="L719" s="25" t="n">
        <v>2275</v>
      </c>
      <c r="M719" s="24" t="s">
        <v>1098</v>
      </c>
      <c r="N719" s="22" t="n">
        <v>-22</v>
      </c>
      <c r="O719" s="26" t="n">
        <f aca="false">L719*N719</f>
        <v>-50050</v>
      </c>
      <c r="P719" s="27" t="n">
        <f aca="false">YEAR(E719)</f>
        <v>2021</v>
      </c>
      <c r="Q719" s="27" t="str">
        <f aca="false">IF(N719&lt;=0,"NO","SI")</f>
        <v>NO</v>
      </c>
    </row>
    <row r="720" customFormat="false" ht="12.8" hidden="false" customHeight="false" outlineLevel="0" collapsed="false">
      <c r="A720" s="21" t="s">
        <v>21</v>
      </c>
      <c r="B720" s="21" t="s">
        <v>22</v>
      </c>
      <c r="C720" s="22" t="s">
        <v>1825</v>
      </c>
      <c r="D720" s="23" t="s">
        <v>1826</v>
      </c>
      <c r="E720" s="24" t="s">
        <v>1642</v>
      </c>
      <c r="F720" s="24" t="s">
        <v>1646</v>
      </c>
      <c r="G720" s="21" t="s">
        <v>1829</v>
      </c>
      <c r="H720" s="28" t="s">
        <v>1830</v>
      </c>
      <c r="I720" s="21" t="n">
        <v>1</v>
      </c>
      <c r="J720" s="25" t="n">
        <v>244</v>
      </c>
      <c r="K720" s="24" t="s">
        <v>1649</v>
      </c>
      <c r="L720" s="25" t="n">
        <v>200</v>
      </c>
      <c r="M720" s="24" t="s">
        <v>1098</v>
      </c>
      <c r="N720" s="22" t="n">
        <v>-22</v>
      </c>
      <c r="O720" s="26" t="n">
        <f aca="false">L720*N720</f>
        <v>-4400</v>
      </c>
      <c r="P720" s="27" t="n">
        <f aca="false">YEAR(E720)</f>
        <v>2021</v>
      </c>
      <c r="Q720" s="27" t="str">
        <f aca="false">IF(N720&lt;=0,"NO","SI")</f>
        <v>NO</v>
      </c>
    </row>
    <row r="721" customFormat="false" ht="12.8" hidden="false" customHeight="false" outlineLevel="0" collapsed="false">
      <c r="A721" s="21" t="s">
        <v>21</v>
      </c>
      <c r="B721" s="21" t="s">
        <v>22</v>
      </c>
      <c r="C721" s="22" t="s">
        <v>1831</v>
      </c>
      <c r="D721" s="23" t="s">
        <v>1832</v>
      </c>
      <c r="E721" s="24" t="s">
        <v>249</v>
      </c>
      <c r="F721" s="24" t="s">
        <v>1642</v>
      </c>
      <c r="G721" s="21" t="s">
        <v>1833</v>
      </c>
      <c r="H721" s="28" t="s">
        <v>1834</v>
      </c>
      <c r="I721" s="21" t="n">
        <v>1</v>
      </c>
      <c r="J721" s="25" t="n">
        <v>231.8</v>
      </c>
      <c r="K721" s="24" t="s">
        <v>1645</v>
      </c>
      <c r="L721" s="25" t="n">
        <v>190</v>
      </c>
      <c r="M721" s="24" t="s">
        <v>1098</v>
      </c>
      <c r="N721" s="22" t="n">
        <v>-21</v>
      </c>
      <c r="O721" s="26" t="n">
        <f aca="false">L721*N721</f>
        <v>-3990</v>
      </c>
      <c r="P721" s="27" t="n">
        <f aca="false">YEAR(E721)</f>
        <v>2021</v>
      </c>
      <c r="Q721" s="27" t="str">
        <f aca="false">IF(N721&lt;=0,"NO","SI")</f>
        <v>NO</v>
      </c>
    </row>
    <row r="722" customFormat="false" ht="12.8" hidden="false" customHeight="false" outlineLevel="0" collapsed="false">
      <c r="A722" s="21" t="s">
        <v>21</v>
      </c>
      <c r="B722" s="21" t="s">
        <v>22</v>
      </c>
      <c r="C722" s="22" t="s">
        <v>1835</v>
      </c>
      <c r="D722" s="23" t="s">
        <v>1836</v>
      </c>
      <c r="E722" s="24" t="s">
        <v>249</v>
      </c>
      <c r="F722" s="24" t="s">
        <v>1642</v>
      </c>
      <c r="G722" s="21" t="s">
        <v>1837</v>
      </c>
      <c r="H722" s="28" t="s">
        <v>1838</v>
      </c>
      <c r="I722" s="21" t="n">
        <v>1</v>
      </c>
      <c r="J722" s="25" t="n">
        <v>918.12</v>
      </c>
      <c r="K722" s="24" t="s">
        <v>1645</v>
      </c>
      <c r="L722" s="25" t="n">
        <v>752.56</v>
      </c>
      <c r="M722" s="24" t="s">
        <v>1098</v>
      </c>
      <c r="N722" s="22" t="n">
        <v>-21</v>
      </c>
      <c r="O722" s="26" t="n">
        <f aca="false">L722*N722</f>
        <v>-15803.76</v>
      </c>
      <c r="P722" s="27" t="n">
        <f aca="false">YEAR(E722)</f>
        <v>2021</v>
      </c>
      <c r="Q722" s="27" t="str">
        <f aca="false">IF(N722&lt;=0,"NO","SI")</f>
        <v>NO</v>
      </c>
    </row>
    <row r="723" customFormat="false" ht="12.8" hidden="false" customHeight="false" outlineLevel="0" collapsed="false">
      <c r="A723" s="21" t="s">
        <v>21</v>
      </c>
      <c r="B723" s="21" t="s">
        <v>22</v>
      </c>
      <c r="C723" s="22" t="s">
        <v>462</v>
      </c>
      <c r="D723" s="23" t="s">
        <v>463</v>
      </c>
      <c r="E723" s="24" t="s">
        <v>407</v>
      </c>
      <c r="F723" s="24" t="s">
        <v>1642</v>
      </c>
      <c r="G723" s="21" t="s">
        <v>1839</v>
      </c>
      <c r="H723" s="28" t="s">
        <v>1840</v>
      </c>
      <c r="I723" s="21" t="n">
        <v>1</v>
      </c>
      <c r="J723" s="25" t="n">
        <v>394.55</v>
      </c>
      <c r="K723" s="24" t="s">
        <v>1645</v>
      </c>
      <c r="L723" s="25" t="n">
        <v>323.4</v>
      </c>
      <c r="M723" s="24" t="s">
        <v>1098</v>
      </c>
      <c r="N723" s="22" t="n">
        <v>-21</v>
      </c>
      <c r="O723" s="26" t="n">
        <f aca="false">L723*N723</f>
        <v>-6791.4</v>
      </c>
      <c r="P723" s="27" t="n">
        <f aca="false">YEAR(E723)</f>
        <v>2021</v>
      </c>
      <c r="Q723" s="27" t="str">
        <f aca="false">IF(N723&lt;=0,"NO","SI")</f>
        <v>NO</v>
      </c>
    </row>
    <row r="724" customFormat="false" ht="12.8" hidden="false" customHeight="false" outlineLevel="0" collapsed="false">
      <c r="A724" s="21" t="s">
        <v>21</v>
      </c>
      <c r="B724" s="21" t="s">
        <v>22</v>
      </c>
      <c r="C724" s="22" t="s">
        <v>462</v>
      </c>
      <c r="D724" s="23" t="s">
        <v>463</v>
      </c>
      <c r="E724" s="24" t="s">
        <v>407</v>
      </c>
      <c r="F724" s="24" t="s">
        <v>1646</v>
      </c>
      <c r="G724" s="21" t="s">
        <v>1841</v>
      </c>
      <c r="H724" s="28" t="s">
        <v>1842</v>
      </c>
      <c r="I724" s="21" t="n">
        <v>1</v>
      </c>
      <c r="J724" s="25" t="n">
        <v>40.82</v>
      </c>
      <c r="K724" s="24" t="s">
        <v>1649</v>
      </c>
      <c r="L724" s="25" t="n">
        <v>38.88</v>
      </c>
      <c r="M724" s="24" t="s">
        <v>1098</v>
      </c>
      <c r="N724" s="22" t="n">
        <v>-22</v>
      </c>
      <c r="O724" s="26" t="n">
        <f aca="false">L724*N724</f>
        <v>-855.36</v>
      </c>
      <c r="P724" s="27" t="n">
        <f aca="false">YEAR(E724)</f>
        <v>2021</v>
      </c>
      <c r="Q724" s="27" t="str">
        <f aca="false">IF(N724&lt;=0,"NO","SI")</f>
        <v>NO</v>
      </c>
    </row>
    <row r="725" customFormat="false" ht="12.8" hidden="false" customHeight="false" outlineLevel="0" collapsed="false">
      <c r="A725" s="21" t="s">
        <v>21</v>
      </c>
      <c r="B725" s="21" t="s">
        <v>729</v>
      </c>
      <c r="C725" s="22" t="s">
        <v>1843</v>
      </c>
      <c r="D725" s="23" t="s">
        <v>1844</v>
      </c>
      <c r="E725" s="24" t="s">
        <v>538</v>
      </c>
      <c r="F725" s="24" t="s">
        <v>1646</v>
      </c>
      <c r="G725" s="21" t="s">
        <v>1845</v>
      </c>
      <c r="H725" s="28" t="s">
        <v>1846</v>
      </c>
      <c r="I725" s="21" t="n">
        <v>1</v>
      </c>
      <c r="J725" s="25" t="n">
        <v>5266.8</v>
      </c>
      <c r="K725" s="24" t="s">
        <v>1649</v>
      </c>
      <c r="L725" s="25" t="n">
        <v>4788</v>
      </c>
      <c r="M725" s="24" t="s">
        <v>1098</v>
      </c>
      <c r="N725" s="22" t="n">
        <v>-22</v>
      </c>
      <c r="O725" s="26" t="n">
        <f aca="false">L725*N725</f>
        <v>-105336</v>
      </c>
      <c r="P725" s="27" t="n">
        <f aca="false">YEAR(E725)</f>
        <v>2021</v>
      </c>
      <c r="Q725" s="27" t="str">
        <f aca="false">IF(N725&lt;=0,"NO","SI")</f>
        <v>NO</v>
      </c>
    </row>
    <row r="726" customFormat="false" ht="12.8" hidden="false" customHeight="false" outlineLevel="0" collapsed="false">
      <c r="A726" s="21" t="s">
        <v>21</v>
      </c>
      <c r="B726" s="21" t="s">
        <v>729</v>
      </c>
      <c r="C726" s="22" t="s">
        <v>1843</v>
      </c>
      <c r="D726" s="23" t="s">
        <v>1844</v>
      </c>
      <c r="E726" s="24" t="s">
        <v>538</v>
      </c>
      <c r="F726" s="24" t="s">
        <v>1646</v>
      </c>
      <c r="G726" s="21" t="s">
        <v>1847</v>
      </c>
      <c r="H726" s="28" t="s">
        <v>1848</v>
      </c>
      <c r="I726" s="21" t="n">
        <v>1</v>
      </c>
      <c r="J726" s="25" t="n">
        <v>19030.43</v>
      </c>
      <c r="K726" s="24" t="s">
        <v>1649</v>
      </c>
      <c r="L726" s="25" t="n">
        <v>17300.39</v>
      </c>
      <c r="M726" s="24" t="s">
        <v>1098</v>
      </c>
      <c r="N726" s="22" t="n">
        <v>-22</v>
      </c>
      <c r="O726" s="26" t="n">
        <f aca="false">L726*N726</f>
        <v>-380608.58</v>
      </c>
      <c r="P726" s="27" t="n">
        <f aca="false">YEAR(E726)</f>
        <v>2021</v>
      </c>
      <c r="Q726" s="27" t="str">
        <f aca="false">IF(N726&lt;=0,"NO","SI")</f>
        <v>NO</v>
      </c>
    </row>
    <row r="727" customFormat="false" ht="12.8" hidden="false" customHeight="false" outlineLevel="0" collapsed="false">
      <c r="A727" s="21" t="s">
        <v>21</v>
      </c>
      <c r="B727" s="21" t="s">
        <v>729</v>
      </c>
      <c r="C727" s="22" t="s">
        <v>1843</v>
      </c>
      <c r="D727" s="23" t="s">
        <v>1844</v>
      </c>
      <c r="E727" s="24" t="s">
        <v>538</v>
      </c>
      <c r="F727" s="24" t="s">
        <v>1646</v>
      </c>
      <c r="G727" s="21" t="s">
        <v>1847</v>
      </c>
      <c r="H727" s="28" t="s">
        <v>1848</v>
      </c>
      <c r="I727" s="21" t="n">
        <v>2</v>
      </c>
      <c r="J727" s="25" t="n">
        <v>2301.2</v>
      </c>
      <c r="K727" s="24" t="s">
        <v>1649</v>
      </c>
      <c r="L727" s="25" t="n">
        <v>2092</v>
      </c>
      <c r="M727" s="24" t="s">
        <v>1098</v>
      </c>
      <c r="N727" s="22" t="n">
        <v>-22</v>
      </c>
      <c r="O727" s="26" t="n">
        <f aca="false">L727*N727</f>
        <v>-46024</v>
      </c>
      <c r="P727" s="27" t="n">
        <f aca="false">YEAR(E727)</f>
        <v>2021</v>
      </c>
      <c r="Q727" s="27" t="str">
        <f aca="false">IF(N727&lt;=0,"NO","SI")</f>
        <v>NO</v>
      </c>
    </row>
    <row r="728" customFormat="false" ht="12.8" hidden="false" customHeight="false" outlineLevel="0" collapsed="false">
      <c r="A728" s="21" t="s">
        <v>21</v>
      </c>
      <c r="B728" s="21" t="s">
        <v>729</v>
      </c>
      <c r="C728" s="22" t="s">
        <v>1843</v>
      </c>
      <c r="D728" s="23" t="s">
        <v>1844</v>
      </c>
      <c r="E728" s="24" t="s">
        <v>538</v>
      </c>
      <c r="F728" s="24" t="s">
        <v>1646</v>
      </c>
      <c r="G728" s="21" t="s">
        <v>1849</v>
      </c>
      <c r="H728" s="28" t="s">
        <v>1850</v>
      </c>
      <c r="I728" s="21" t="n">
        <v>1</v>
      </c>
      <c r="J728" s="25" t="n">
        <v>260.9</v>
      </c>
      <c r="K728" s="24" t="s">
        <v>1649</v>
      </c>
      <c r="L728" s="25" t="n">
        <v>237.18</v>
      </c>
      <c r="M728" s="24" t="s">
        <v>1098</v>
      </c>
      <c r="N728" s="22" t="n">
        <v>-22</v>
      </c>
      <c r="O728" s="26" t="n">
        <f aca="false">L728*N728</f>
        <v>-5217.96</v>
      </c>
      <c r="P728" s="27" t="n">
        <f aca="false">YEAR(E728)</f>
        <v>2021</v>
      </c>
      <c r="Q728" s="27" t="str">
        <f aca="false">IF(N728&lt;=0,"NO","SI")</f>
        <v>NO</v>
      </c>
    </row>
    <row r="729" customFormat="false" ht="12.8" hidden="false" customHeight="false" outlineLevel="0" collapsed="false">
      <c r="A729" s="21" t="s">
        <v>21</v>
      </c>
      <c r="B729" s="21" t="s">
        <v>729</v>
      </c>
      <c r="C729" s="22" t="s">
        <v>1843</v>
      </c>
      <c r="D729" s="23" t="s">
        <v>1844</v>
      </c>
      <c r="E729" s="24" t="s">
        <v>538</v>
      </c>
      <c r="F729" s="24" t="s">
        <v>1646</v>
      </c>
      <c r="G729" s="21" t="s">
        <v>1851</v>
      </c>
      <c r="H729" s="28" t="s">
        <v>1852</v>
      </c>
      <c r="I729" s="21" t="n">
        <v>1</v>
      </c>
      <c r="J729" s="25" t="n">
        <v>5266.8</v>
      </c>
      <c r="K729" s="24" t="s">
        <v>1649</v>
      </c>
      <c r="L729" s="25" t="n">
        <v>4788</v>
      </c>
      <c r="M729" s="24" t="s">
        <v>1098</v>
      </c>
      <c r="N729" s="22" t="n">
        <v>-22</v>
      </c>
      <c r="O729" s="26" t="n">
        <f aca="false">L729*N729</f>
        <v>-105336</v>
      </c>
      <c r="P729" s="27" t="n">
        <f aca="false">YEAR(E729)</f>
        <v>2021</v>
      </c>
      <c r="Q729" s="27" t="str">
        <f aca="false">IF(N729&lt;=0,"NO","SI")</f>
        <v>NO</v>
      </c>
    </row>
    <row r="730" customFormat="false" ht="12.8" hidden="false" customHeight="false" outlineLevel="0" collapsed="false">
      <c r="A730" s="21" t="s">
        <v>21</v>
      </c>
      <c r="B730" s="21" t="s">
        <v>729</v>
      </c>
      <c r="C730" s="22" t="s">
        <v>1843</v>
      </c>
      <c r="D730" s="23" t="s">
        <v>1844</v>
      </c>
      <c r="E730" s="24" t="s">
        <v>538</v>
      </c>
      <c r="F730" s="24" t="s">
        <v>1646</v>
      </c>
      <c r="G730" s="21" t="s">
        <v>1851</v>
      </c>
      <c r="H730" s="28" t="s">
        <v>1852</v>
      </c>
      <c r="I730" s="21" t="n">
        <v>2</v>
      </c>
      <c r="J730" s="25" t="n">
        <v>5995</v>
      </c>
      <c r="K730" s="24" t="s">
        <v>1649</v>
      </c>
      <c r="L730" s="25" t="n">
        <v>5450</v>
      </c>
      <c r="M730" s="24" t="s">
        <v>1098</v>
      </c>
      <c r="N730" s="22" t="n">
        <v>-22</v>
      </c>
      <c r="O730" s="26" t="n">
        <f aca="false">L730*N730</f>
        <v>-119900</v>
      </c>
      <c r="P730" s="27" t="n">
        <f aca="false">YEAR(E730)</f>
        <v>2021</v>
      </c>
      <c r="Q730" s="27" t="str">
        <f aca="false">IF(N730&lt;=0,"NO","SI")</f>
        <v>NO</v>
      </c>
    </row>
    <row r="731" customFormat="false" ht="12.8" hidden="false" customHeight="false" outlineLevel="0" collapsed="false">
      <c r="A731" s="21" t="s">
        <v>21</v>
      </c>
      <c r="B731" s="21" t="s">
        <v>729</v>
      </c>
      <c r="C731" s="22" t="s">
        <v>1843</v>
      </c>
      <c r="D731" s="23" t="s">
        <v>1844</v>
      </c>
      <c r="E731" s="24" t="s">
        <v>1642</v>
      </c>
      <c r="F731" s="24" t="s">
        <v>1646</v>
      </c>
      <c r="G731" s="21" t="s">
        <v>1853</v>
      </c>
      <c r="H731" s="28" t="s">
        <v>1854</v>
      </c>
      <c r="I731" s="21" t="n">
        <v>1</v>
      </c>
      <c r="J731" s="25" t="n">
        <v>5258</v>
      </c>
      <c r="K731" s="24" t="s">
        <v>1649</v>
      </c>
      <c r="L731" s="25" t="n">
        <v>4780</v>
      </c>
      <c r="M731" s="24" t="s">
        <v>1098</v>
      </c>
      <c r="N731" s="22" t="n">
        <v>-22</v>
      </c>
      <c r="O731" s="26" t="n">
        <f aca="false">L731*N731</f>
        <v>-105160</v>
      </c>
      <c r="P731" s="27" t="n">
        <f aca="false">YEAR(E731)</f>
        <v>2021</v>
      </c>
      <c r="Q731" s="27" t="str">
        <f aca="false">IF(N731&lt;=0,"NO","SI")</f>
        <v>NO</v>
      </c>
    </row>
    <row r="732" customFormat="false" ht="12.8" hidden="false" customHeight="false" outlineLevel="0" collapsed="false">
      <c r="A732" s="21" t="s">
        <v>21</v>
      </c>
      <c r="B732" s="21" t="s">
        <v>729</v>
      </c>
      <c r="C732" s="22" t="s">
        <v>1843</v>
      </c>
      <c r="D732" s="23" t="s">
        <v>1844</v>
      </c>
      <c r="E732" s="24" t="s">
        <v>1642</v>
      </c>
      <c r="F732" s="24" t="s">
        <v>1646</v>
      </c>
      <c r="G732" s="21" t="s">
        <v>1855</v>
      </c>
      <c r="H732" s="28" t="s">
        <v>1856</v>
      </c>
      <c r="I732" s="21" t="n">
        <v>1</v>
      </c>
      <c r="J732" s="25" t="n">
        <v>895.4</v>
      </c>
      <c r="K732" s="24" t="s">
        <v>1649</v>
      </c>
      <c r="L732" s="25" t="n">
        <v>814</v>
      </c>
      <c r="M732" s="24" t="s">
        <v>1098</v>
      </c>
      <c r="N732" s="22" t="n">
        <v>-22</v>
      </c>
      <c r="O732" s="26" t="n">
        <f aca="false">L732*N732</f>
        <v>-17908</v>
      </c>
      <c r="P732" s="27" t="n">
        <f aca="false">YEAR(E732)</f>
        <v>2021</v>
      </c>
      <c r="Q732" s="27" t="str">
        <f aca="false">IF(N732&lt;=0,"NO","SI")</f>
        <v>NO</v>
      </c>
    </row>
    <row r="733" customFormat="false" ht="12.8" hidden="false" customHeight="false" outlineLevel="0" collapsed="false">
      <c r="A733" s="21" t="s">
        <v>21</v>
      </c>
      <c r="B733" s="21" t="s">
        <v>22</v>
      </c>
      <c r="C733" s="22" t="s">
        <v>1857</v>
      </c>
      <c r="D733" s="23" t="s">
        <v>1858</v>
      </c>
      <c r="E733" s="24" t="s">
        <v>249</v>
      </c>
      <c r="F733" s="24" t="s">
        <v>1646</v>
      </c>
      <c r="G733" s="21" t="s">
        <v>1859</v>
      </c>
      <c r="H733" s="28" t="s">
        <v>1860</v>
      </c>
      <c r="I733" s="21" t="n">
        <v>1</v>
      </c>
      <c r="J733" s="25" t="n">
        <v>1631.91</v>
      </c>
      <c r="K733" s="24" t="s">
        <v>1649</v>
      </c>
      <c r="L733" s="25" t="n">
        <v>1337.63</v>
      </c>
      <c r="M733" s="24" t="s">
        <v>1098</v>
      </c>
      <c r="N733" s="22" t="n">
        <v>-22</v>
      </c>
      <c r="O733" s="26" t="n">
        <f aca="false">L733*N733</f>
        <v>-29427.86</v>
      </c>
      <c r="P733" s="27" t="n">
        <f aca="false">YEAR(E733)</f>
        <v>2021</v>
      </c>
      <c r="Q733" s="27" t="str">
        <f aca="false">IF(N733&lt;=0,"NO","SI")</f>
        <v>NO</v>
      </c>
    </row>
    <row r="734" customFormat="false" ht="12.8" hidden="false" customHeight="false" outlineLevel="0" collapsed="false">
      <c r="A734" s="21" t="s">
        <v>21</v>
      </c>
      <c r="B734" s="21" t="s">
        <v>729</v>
      </c>
      <c r="C734" s="22" t="s">
        <v>1857</v>
      </c>
      <c r="D734" s="23" t="s">
        <v>1858</v>
      </c>
      <c r="E734" s="24" t="s">
        <v>249</v>
      </c>
      <c r="F734" s="24" t="s">
        <v>1646</v>
      </c>
      <c r="G734" s="21" t="s">
        <v>1861</v>
      </c>
      <c r="H734" s="28" t="s">
        <v>1862</v>
      </c>
      <c r="I734" s="21" t="n">
        <v>1</v>
      </c>
      <c r="J734" s="25" t="n">
        <v>139.64</v>
      </c>
      <c r="K734" s="24" t="s">
        <v>1649</v>
      </c>
      <c r="L734" s="25" t="n">
        <v>114.46</v>
      </c>
      <c r="M734" s="24" t="s">
        <v>1098</v>
      </c>
      <c r="N734" s="22" t="n">
        <v>-22</v>
      </c>
      <c r="O734" s="26" t="n">
        <f aca="false">L734*N734</f>
        <v>-2518.12</v>
      </c>
      <c r="P734" s="27" t="n">
        <f aca="false">YEAR(E734)</f>
        <v>2021</v>
      </c>
      <c r="Q734" s="27" t="str">
        <f aca="false">IF(N734&lt;=0,"NO","SI")</f>
        <v>NO</v>
      </c>
    </row>
    <row r="735" customFormat="false" ht="12.8" hidden="false" customHeight="false" outlineLevel="0" collapsed="false">
      <c r="A735" s="21" t="s">
        <v>21</v>
      </c>
      <c r="B735" s="21" t="s">
        <v>22</v>
      </c>
      <c r="C735" s="22" t="s">
        <v>1863</v>
      </c>
      <c r="D735" s="23" t="s">
        <v>1864</v>
      </c>
      <c r="E735" s="24" t="s">
        <v>249</v>
      </c>
      <c r="F735" s="24" t="s">
        <v>1642</v>
      </c>
      <c r="G735" s="21" t="s">
        <v>1865</v>
      </c>
      <c r="H735" s="28" t="s">
        <v>1866</v>
      </c>
      <c r="I735" s="21" t="n">
        <v>1</v>
      </c>
      <c r="J735" s="25" t="n">
        <v>347.52</v>
      </c>
      <c r="K735" s="24" t="s">
        <v>1645</v>
      </c>
      <c r="L735" s="25" t="n">
        <v>284.85</v>
      </c>
      <c r="M735" s="24" t="s">
        <v>1098</v>
      </c>
      <c r="N735" s="22" t="n">
        <v>-21</v>
      </c>
      <c r="O735" s="26" t="n">
        <f aca="false">L735*N735</f>
        <v>-5981.85</v>
      </c>
      <c r="P735" s="27" t="n">
        <f aca="false">YEAR(E735)</f>
        <v>2021</v>
      </c>
      <c r="Q735" s="27" t="str">
        <f aca="false">IF(N735&lt;=0,"NO","SI")</f>
        <v>NO</v>
      </c>
    </row>
    <row r="736" customFormat="false" ht="12.8" hidden="false" customHeight="false" outlineLevel="0" collapsed="false">
      <c r="A736" s="21" t="s">
        <v>21</v>
      </c>
      <c r="B736" s="21" t="s">
        <v>22</v>
      </c>
      <c r="C736" s="22" t="s">
        <v>1863</v>
      </c>
      <c r="D736" s="23" t="s">
        <v>1864</v>
      </c>
      <c r="E736" s="24" t="s">
        <v>249</v>
      </c>
      <c r="F736" s="24" t="s">
        <v>1642</v>
      </c>
      <c r="G736" s="21" t="s">
        <v>1865</v>
      </c>
      <c r="H736" s="28" t="s">
        <v>1866</v>
      </c>
      <c r="I736" s="21" t="n">
        <v>2</v>
      </c>
      <c r="J736" s="25" t="n">
        <v>0.01</v>
      </c>
      <c r="K736" s="24" t="s">
        <v>1645</v>
      </c>
      <c r="L736" s="25" t="n">
        <v>0.01</v>
      </c>
      <c r="M736" s="24" t="s">
        <v>1098</v>
      </c>
      <c r="N736" s="22" t="n">
        <v>-21</v>
      </c>
      <c r="O736" s="26" t="n">
        <f aca="false">L736*N736</f>
        <v>-0.21</v>
      </c>
      <c r="P736" s="27" t="n">
        <f aca="false">YEAR(E736)</f>
        <v>2021</v>
      </c>
      <c r="Q736" s="27" t="str">
        <f aca="false">IF(N736&lt;=0,"NO","SI")</f>
        <v>NO</v>
      </c>
    </row>
    <row r="737" customFormat="false" ht="12.8" hidden="false" customHeight="false" outlineLevel="0" collapsed="false">
      <c r="A737" s="21" t="s">
        <v>21</v>
      </c>
      <c r="B737" s="21" t="s">
        <v>22</v>
      </c>
      <c r="C737" s="22" t="s">
        <v>1257</v>
      </c>
      <c r="D737" s="23" t="s">
        <v>1258</v>
      </c>
      <c r="E737" s="24" t="s">
        <v>249</v>
      </c>
      <c r="F737" s="24" t="s">
        <v>1642</v>
      </c>
      <c r="G737" s="21" t="s">
        <v>1867</v>
      </c>
      <c r="H737" s="28" t="s">
        <v>1868</v>
      </c>
      <c r="I737" s="21" t="n">
        <v>1</v>
      </c>
      <c r="J737" s="25" t="n">
        <v>304.2</v>
      </c>
      <c r="K737" s="24" t="s">
        <v>1645</v>
      </c>
      <c r="L737" s="25" t="n">
        <v>292.5</v>
      </c>
      <c r="M737" s="24" t="s">
        <v>1098</v>
      </c>
      <c r="N737" s="22" t="n">
        <v>-21</v>
      </c>
      <c r="O737" s="26" t="n">
        <f aca="false">L737*N737</f>
        <v>-6142.5</v>
      </c>
      <c r="P737" s="27" t="n">
        <f aca="false">YEAR(E737)</f>
        <v>2021</v>
      </c>
      <c r="Q737" s="27" t="str">
        <f aca="false">IF(N737&lt;=0,"NO","SI")</f>
        <v>NO</v>
      </c>
    </row>
    <row r="738" customFormat="false" ht="12.8" hidden="false" customHeight="false" outlineLevel="0" collapsed="false">
      <c r="A738" s="21" t="s">
        <v>21</v>
      </c>
      <c r="B738" s="21" t="s">
        <v>22</v>
      </c>
      <c r="C738" s="22" t="s">
        <v>1265</v>
      </c>
      <c r="D738" s="23" t="s">
        <v>1266</v>
      </c>
      <c r="E738" s="24" t="s">
        <v>538</v>
      </c>
      <c r="F738" s="24" t="s">
        <v>1642</v>
      </c>
      <c r="G738" s="21" t="s">
        <v>1869</v>
      </c>
      <c r="H738" s="28" t="s">
        <v>1870</v>
      </c>
      <c r="I738" s="21" t="n">
        <v>1</v>
      </c>
      <c r="J738" s="25" t="n">
        <v>1699.67</v>
      </c>
      <c r="K738" s="24" t="s">
        <v>1645</v>
      </c>
      <c r="L738" s="25" t="n">
        <v>1634.3</v>
      </c>
      <c r="M738" s="24" t="s">
        <v>1098</v>
      </c>
      <c r="N738" s="22" t="n">
        <v>-21</v>
      </c>
      <c r="O738" s="26" t="n">
        <f aca="false">L738*N738</f>
        <v>-34320.3</v>
      </c>
      <c r="P738" s="27" t="n">
        <f aca="false">YEAR(E738)</f>
        <v>2021</v>
      </c>
      <c r="Q738" s="27" t="str">
        <f aca="false">IF(N738&lt;=0,"NO","SI")</f>
        <v>NO</v>
      </c>
    </row>
    <row r="739" customFormat="false" ht="12.8" hidden="false" customHeight="false" outlineLevel="0" collapsed="false">
      <c r="A739" s="21" t="s">
        <v>21</v>
      </c>
      <c r="B739" s="21" t="s">
        <v>22</v>
      </c>
      <c r="C739" s="22" t="s">
        <v>516</v>
      </c>
      <c r="D739" s="23" t="s">
        <v>517</v>
      </c>
      <c r="E739" s="24" t="s">
        <v>538</v>
      </c>
      <c r="F739" s="24" t="s">
        <v>1642</v>
      </c>
      <c r="G739" s="21" t="s">
        <v>1871</v>
      </c>
      <c r="H739" s="28" t="s">
        <v>1872</v>
      </c>
      <c r="I739" s="21" t="n">
        <v>1</v>
      </c>
      <c r="J739" s="25" t="n">
        <v>3923.72</v>
      </c>
      <c r="K739" s="24" t="s">
        <v>1645</v>
      </c>
      <c r="L739" s="25" t="n">
        <v>3567.02</v>
      </c>
      <c r="M739" s="24" t="s">
        <v>1098</v>
      </c>
      <c r="N739" s="22" t="n">
        <v>-21</v>
      </c>
      <c r="O739" s="26" t="n">
        <f aca="false">L739*N739</f>
        <v>-74907.42</v>
      </c>
      <c r="P739" s="27" t="n">
        <f aca="false">YEAR(E739)</f>
        <v>2021</v>
      </c>
      <c r="Q739" s="27" t="str">
        <f aca="false">IF(N739&lt;=0,"NO","SI")</f>
        <v>NO</v>
      </c>
    </row>
    <row r="740" customFormat="false" ht="12.8" hidden="false" customHeight="false" outlineLevel="0" collapsed="false">
      <c r="A740" s="21" t="s">
        <v>21</v>
      </c>
      <c r="B740" s="21" t="s">
        <v>22</v>
      </c>
      <c r="C740" s="22" t="s">
        <v>516</v>
      </c>
      <c r="D740" s="23" t="s">
        <v>517</v>
      </c>
      <c r="E740" s="24" t="s">
        <v>1642</v>
      </c>
      <c r="F740" s="24" t="s">
        <v>1646</v>
      </c>
      <c r="G740" s="21" t="s">
        <v>1873</v>
      </c>
      <c r="H740" s="28" t="s">
        <v>1874</v>
      </c>
      <c r="I740" s="21" t="n">
        <v>1</v>
      </c>
      <c r="J740" s="25" t="n">
        <v>1767.48</v>
      </c>
      <c r="K740" s="24" t="s">
        <v>1649</v>
      </c>
      <c r="L740" s="25" t="n">
        <v>1606.8</v>
      </c>
      <c r="M740" s="24" t="s">
        <v>1098</v>
      </c>
      <c r="N740" s="22" t="n">
        <v>-22</v>
      </c>
      <c r="O740" s="26" t="n">
        <f aca="false">L740*N740</f>
        <v>-35349.6</v>
      </c>
      <c r="P740" s="27" t="n">
        <f aca="false">YEAR(E740)</f>
        <v>2021</v>
      </c>
      <c r="Q740" s="27" t="str">
        <f aca="false">IF(N740&lt;=0,"NO","SI")</f>
        <v>NO</v>
      </c>
    </row>
    <row r="741" customFormat="false" ht="12.8" hidden="false" customHeight="false" outlineLevel="0" collapsed="false">
      <c r="A741" s="21" t="s">
        <v>21</v>
      </c>
      <c r="B741" s="21" t="s">
        <v>22</v>
      </c>
      <c r="C741" s="22" t="s">
        <v>516</v>
      </c>
      <c r="D741" s="23" t="s">
        <v>517</v>
      </c>
      <c r="E741" s="24" t="s">
        <v>1642</v>
      </c>
      <c r="F741" s="24" t="s">
        <v>1646</v>
      </c>
      <c r="G741" s="21" t="s">
        <v>1875</v>
      </c>
      <c r="H741" s="28" t="s">
        <v>1876</v>
      </c>
      <c r="I741" s="21" t="n">
        <v>1</v>
      </c>
      <c r="J741" s="25" t="n">
        <v>10.78</v>
      </c>
      <c r="K741" s="24" t="s">
        <v>1649</v>
      </c>
      <c r="L741" s="25" t="n">
        <v>9.8</v>
      </c>
      <c r="M741" s="24" t="s">
        <v>1098</v>
      </c>
      <c r="N741" s="22" t="n">
        <v>-22</v>
      </c>
      <c r="O741" s="26" t="n">
        <f aca="false">L741*N741</f>
        <v>-215.6</v>
      </c>
      <c r="P741" s="27" t="n">
        <f aca="false">YEAR(E741)</f>
        <v>2021</v>
      </c>
      <c r="Q741" s="27" t="str">
        <f aca="false">IF(N741&lt;=0,"NO","SI")</f>
        <v>NO</v>
      </c>
    </row>
    <row r="742" customFormat="false" ht="12.8" hidden="false" customHeight="false" outlineLevel="0" collapsed="false">
      <c r="A742" s="21" t="s">
        <v>21</v>
      </c>
      <c r="B742" s="21" t="s">
        <v>22</v>
      </c>
      <c r="C742" s="22" t="s">
        <v>516</v>
      </c>
      <c r="D742" s="23" t="s">
        <v>517</v>
      </c>
      <c r="E742" s="24" t="s">
        <v>1642</v>
      </c>
      <c r="F742" s="24" t="s">
        <v>1646</v>
      </c>
      <c r="G742" s="21" t="s">
        <v>1877</v>
      </c>
      <c r="H742" s="28" t="s">
        <v>1878</v>
      </c>
      <c r="I742" s="21" t="n">
        <v>1</v>
      </c>
      <c r="J742" s="25" t="n">
        <v>565.6</v>
      </c>
      <c r="K742" s="24" t="s">
        <v>1649</v>
      </c>
      <c r="L742" s="25" t="n">
        <v>514.18</v>
      </c>
      <c r="M742" s="24" t="s">
        <v>1098</v>
      </c>
      <c r="N742" s="22" t="n">
        <v>-22</v>
      </c>
      <c r="O742" s="26" t="n">
        <f aca="false">L742*N742</f>
        <v>-11311.96</v>
      </c>
      <c r="P742" s="27" t="n">
        <f aca="false">YEAR(E742)</f>
        <v>2021</v>
      </c>
      <c r="Q742" s="27" t="str">
        <f aca="false">IF(N742&lt;=0,"NO","SI")</f>
        <v>NO</v>
      </c>
    </row>
    <row r="743" customFormat="false" ht="12.8" hidden="false" customHeight="false" outlineLevel="0" collapsed="false">
      <c r="A743" s="21" t="s">
        <v>21</v>
      </c>
      <c r="B743" s="21" t="s">
        <v>22</v>
      </c>
      <c r="C743" s="22" t="s">
        <v>516</v>
      </c>
      <c r="D743" s="23" t="s">
        <v>517</v>
      </c>
      <c r="E743" s="24" t="s">
        <v>1642</v>
      </c>
      <c r="F743" s="24" t="s">
        <v>1646</v>
      </c>
      <c r="G743" s="21" t="s">
        <v>1877</v>
      </c>
      <c r="H743" s="28" t="s">
        <v>1878</v>
      </c>
      <c r="I743" s="21" t="n">
        <v>2</v>
      </c>
      <c r="J743" s="25" t="n">
        <v>2407.35</v>
      </c>
      <c r="K743" s="24" t="s">
        <v>1649</v>
      </c>
      <c r="L743" s="25" t="n">
        <v>2188.5</v>
      </c>
      <c r="M743" s="24" t="s">
        <v>1098</v>
      </c>
      <c r="N743" s="22" t="n">
        <v>-22</v>
      </c>
      <c r="O743" s="26" t="n">
        <f aca="false">L743*N743</f>
        <v>-48147</v>
      </c>
      <c r="P743" s="27" t="n">
        <f aca="false">YEAR(E743)</f>
        <v>2021</v>
      </c>
      <c r="Q743" s="27" t="str">
        <f aca="false">IF(N743&lt;=0,"NO","SI")</f>
        <v>NO</v>
      </c>
    </row>
    <row r="744" customFormat="false" ht="12.8" hidden="false" customHeight="false" outlineLevel="0" collapsed="false">
      <c r="A744" s="21" t="s">
        <v>21</v>
      </c>
      <c r="B744" s="21" t="s">
        <v>22</v>
      </c>
      <c r="C744" s="22" t="s">
        <v>528</v>
      </c>
      <c r="D744" s="23" t="s">
        <v>529</v>
      </c>
      <c r="E744" s="24" t="s">
        <v>538</v>
      </c>
      <c r="F744" s="24" t="s">
        <v>1642</v>
      </c>
      <c r="G744" s="21" t="s">
        <v>1879</v>
      </c>
      <c r="H744" s="28" t="s">
        <v>1880</v>
      </c>
      <c r="I744" s="21" t="n">
        <v>1</v>
      </c>
      <c r="J744" s="25" t="n">
        <v>1087.84</v>
      </c>
      <c r="K744" s="24" t="s">
        <v>1645</v>
      </c>
      <c r="L744" s="25" t="n">
        <v>1046</v>
      </c>
      <c r="M744" s="24" t="s">
        <v>1098</v>
      </c>
      <c r="N744" s="22" t="n">
        <v>-21</v>
      </c>
      <c r="O744" s="26" t="n">
        <f aca="false">L744*N744</f>
        <v>-21966</v>
      </c>
      <c r="P744" s="27" t="n">
        <f aca="false">YEAR(E744)</f>
        <v>2021</v>
      </c>
      <c r="Q744" s="27" t="str">
        <f aca="false">IF(N744&lt;=0,"NO","SI")</f>
        <v>NO</v>
      </c>
    </row>
    <row r="745" customFormat="false" ht="12.8" hidden="false" customHeight="false" outlineLevel="0" collapsed="false">
      <c r="A745" s="21" t="s">
        <v>21</v>
      </c>
      <c r="B745" s="21" t="s">
        <v>22</v>
      </c>
      <c r="C745" s="22" t="s">
        <v>528</v>
      </c>
      <c r="D745" s="23" t="s">
        <v>529</v>
      </c>
      <c r="E745" s="24" t="s">
        <v>538</v>
      </c>
      <c r="F745" s="24" t="s">
        <v>1642</v>
      </c>
      <c r="G745" s="21" t="s">
        <v>1881</v>
      </c>
      <c r="H745" s="28" t="s">
        <v>1882</v>
      </c>
      <c r="I745" s="21" t="n">
        <v>1</v>
      </c>
      <c r="J745" s="25" t="n">
        <v>2836.5</v>
      </c>
      <c r="K745" s="24" t="s">
        <v>1645</v>
      </c>
      <c r="L745" s="25" t="n">
        <v>2325</v>
      </c>
      <c r="M745" s="24" t="s">
        <v>1098</v>
      </c>
      <c r="N745" s="22" t="n">
        <v>-21</v>
      </c>
      <c r="O745" s="26" t="n">
        <f aca="false">L745*N745</f>
        <v>-48825</v>
      </c>
      <c r="P745" s="27" t="n">
        <f aca="false">YEAR(E745)</f>
        <v>2021</v>
      </c>
      <c r="Q745" s="27" t="str">
        <f aca="false">IF(N745&lt;=0,"NO","SI")</f>
        <v>NO</v>
      </c>
    </row>
    <row r="746" customFormat="false" ht="12.8" hidden="false" customHeight="false" outlineLevel="0" collapsed="false">
      <c r="A746" s="21" t="s">
        <v>21</v>
      </c>
      <c r="B746" s="21" t="s">
        <v>22</v>
      </c>
      <c r="C746" s="22" t="s">
        <v>528</v>
      </c>
      <c r="D746" s="23" t="s">
        <v>529</v>
      </c>
      <c r="E746" s="24" t="s">
        <v>538</v>
      </c>
      <c r="F746" s="24" t="s">
        <v>1642</v>
      </c>
      <c r="G746" s="21" t="s">
        <v>1883</v>
      </c>
      <c r="H746" s="22" t="s">
        <v>1884</v>
      </c>
      <c r="I746" s="21" t="n">
        <v>1</v>
      </c>
      <c r="J746" s="25" t="n">
        <v>2049.6</v>
      </c>
      <c r="K746" s="24" t="s">
        <v>1645</v>
      </c>
      <c r="L746" s="25" t="n">
        <v>1680</v>
      </c>
      <c r="M746" s="24" t="s">
        <v>1098</v>
      </c>
      <c r="N746" s="22" t="n">
        <v>-21</v>
      </c>
      <c r="O746" s="26" t="n">
        <f aca="false">L746*N746</f>
        <v>-35280</v>
      </c>
      <c r="P746" s="27" t="n">
        <f aca="false">YEAR(E746)</f>
        <v>2021</v>
      </c>
      <c r="Q746" s="27" t="str">
        <f aca="false">IF(N746&lt;=0,"NO","SI")</f>
        <v>NO</v>
      </c>
    </row>
    <row r="747" customFormat="false" ht="12.8" hidden="false" customHeight="false" outlineLevel="0" collapsed="false">
      <c r="A747" s="21" t="s">
        <v>21</v>
      </c>
      <c r="B747" s="21" t="s">
        <v>22</v>
      </c>
      <c r="C747" s="22" t="s">
        <v>1885</v>
      </c>
      <c r="D747" s="23" t="s">
        <v>1886</v>
      </c>
      <c r="E747" s="24" t="s">
        <v>249</v>
      </c>
      <c r="F747" s="24" t="s">
        <v>1646</v>
      </c>
      <c r="G747" s="21" t="s">
        <v>1887</v>
      </c>
      <c r="H747" s="28" t="s">
        <v>1888</v>
      </c>
      <c r="I747" s="21" t="n">
        <v>1</v>
      </c>
      <c r="J747" s="25" t="n">
        <v>4286.54</v>
      </c>
      <c r="K747" s="24" t="s">
        <v>1649</v>
      </c>
      <c r="L747" s="25" t="n">
        <v>3513.56</v>
      </c>
      <c r="M747" s="24" t="s">
        <v>1098</v>
      </c>
      <c r="N747" s="22" t="n">
        <v>-22</v>
      </c>
      <c r="O747" s="26" t="n">
        <f aca="false">L747*N747</f>
        <v>-77298.32</v>
      </c>
      <c r="P747" s="27" t="n">
        <f aca="false">YEAR(E747)</f>
        <v>2021</v>
      </c>
      <c r="Q747" s="27" t="str">
        <f aca="false">IF(N747&lt;=0,"NO","SI")</f>
        <v>NO</v>
      </c>
    </row>
    <row r="748" customFormat="false" ht="12.8" hidden="false" customHeight="false" outlineLevel="0" collapsed="false">
      <c r="A748" s="21" t="s">
        <v>21</v>
      </c>
      <c r="B748" s="21" t="s">
        <v>22</v>
      </c>
      <c r="C748" s="22" t="s">
        <v>548</v>
      </c>
      <c r="D748" s="23" t="s">
        <v>549</v>
      </c>
      <c r="E748" s="24" t="s">
        <v>407</v>
      </c>
      <c r="F748" s="24" t="s">
        <v>1646</v>
      </c>
      <c r="G748" s="21" t="s">
        <v>1889</v>
      </c>
      <c r="H748" s="28" t="s">
        <v>1890</v>
      </c>
      <c r="I748" s="21" t="n">
        <v>1</v>
      </c>
      <c r="J748" s="25" t="n">
        <v>170.41</v>
      </c>
      <c r="K748" s="24" t="s">
        <v>1649</v>
      </c>
      <c r="L748" s="25" t="n">
        <v>139.68</v>
      </c>
      <c r="M748" s="24" t="s">
        <v>1098</v>
      </c>
      <c r="N748" s="22" t="n">
        <v>-22</v>
      </c>
      <c r="O748" s="26" t="n">
        <f aca="false">L748*N748</f>
        <v>-3072.96</v>
      </c>
      <c r="P748" s="27" t="n">
        <f aca="false">YEAR(E748)</f>
        <v>2021</v>
      </c>
      <c r="Q748" s="27" t="str">
        <f aca="false">IF(N748&lt;=0,"NO","SI")</f>
        <v>NO</v>
      </c>
    </row>
    <row r="749" customFormat="false" ht="12.8" hidden="false" customHeight="false" outlineLevel="0" collapsed="false">
      <c r="A749" s="21" t="s">
        <v>21</v>
      </c>
      <c r="B749" s="21" t="s">
        <v>22</v>
      </c>
      <c r="C749" s="22" t="s">
        <v>1891</v>
      </c>
      <c r="D749" s="23" t="s">
        <v>1892</v>
      </c>
      <c r="E749" s="24" t="s">
        <v>249</v>
      </c>
      <c r="F749" s="24" t="s">
        <v>1642</v>
      </c>
      <c r="G749" s="21" t="s">
        <v>1893</v>
      </c>
      <c r="H749" s="28" t="s">
        <v>1894</v>
      </c>
      <c r="I749" s="21" t="n">
        <v>1</v>
      </c>
      <c r="J749" s="25" t="n">
        <v>3486</v>
      </c>
      <c r="K749" s="24" t="s">
        <v>1645</v>
      </c>
      <c r="L749" s="25" t="n">
        <v>3486</v>
      </c>
      <c r="M749" s="24" t="s">
        <v>1098</v>
      </c>
      <c r="N749" s="22" t="n">
        <v>-21</v>
      </c>
      <c r="O749" s="26" t="n">
        <f aca="false">L749*N749</f>
        <v>-73206</v>
      </c>
      <c r="P749" s="27" t="n">
        <f aca="false">YEAR(E749)</f>
        <v>2021</v>
      </c>
      <c r="Q749" s="27" t="str">
        <f aca="false">IF(N749&lt;=0,"NO","SI")</f>
        <v>NO</v>
      </c>
    </row>
    <row r="750" customFormat="false" ht="12.8" hidden="false" customHeight="false" outlineLevel="0" collapsed="false">
      <c r="A750" s="21" t="s">
        <v>21</v>
      </c>
      <c r="B750" s="21" t="s">
        <v>22</v>
      </c>
      <c r="C750" s="22" t="s">
        <v>552</v>
      </c>
      <c r="D750" s="23" t="s">
        <v>553</v>
      </c>
      <c r="E750" s="24" t="s">
        <v>1642</v>
      </c>
      <c r="F750" s="24" t="s">
        <v>1646</v>
      </c>
      <c r="G750" s="21" t="s">
        <v>1895</v>
      </c>
      <c r="H750" s="28" t="s">
        <v>1896</v>
      </c>
      <c r="I750" s="21" t="n">
        <v>1</v>
      </c>
      <c r="J750" s="25" t="n">
        <v>277.55</v>
      </c>
      <c r="K750" s="24" t="s">
        <v>1649</v>
      </c>
      <c r="L750" s="25" t="n">
        <v>227.5</v>
      </c>
      <c r="M750" s="24" t="s">
        <v>1098</v>
      </c>
      <c r="N750" s="22" t="n">
        <v>-22</v>
      </c>
      <c r="O750" s="26" t="n">
        <f aca="false">L750*N750</f>
        <v>-5005</v>
      </c>
      <c r="P750" s="27" t="n">
        <f aca="false">YEAR(E750)</f>
        <v>2021</v>
      </c>
      <c r="Q750" s="27" t="str">
        <f aca="false">IF(N750&lt;=0,"NO","SI")</f>
        <v>NO</v>
      </c>
    </row>
    <row r="751" customFormat="false" ht="12.8" hidden="false" customHeight="false" outlineLevel="0" collapsed="false">
      <c r="A751" s="21" t="s">
        <v>21</v>
      </c>
      <c r="B751" s="21" t="s">
        <v>22</v>
      </c>
      <c r="C751" s="22" t="s">
        <v>1897</v>
      </c>
      <c r="D751" s="23" t="s">
        <v>1898</v>
      </c>
      <c r="E751" s="24" t="s">
        <v>407</v>
      </c>
      <c r="F751" s="24" t="s">
        <v>1646</v>
      </c>
      <c r="G751" s="21" t="s">
        <v>1899</v>
      </c>
      <c r="H751" s="28" t="s">
        <v>1900</v>
      </c>
      <c r="I751" s="21" t="n">
        <v>1</v>
      </c>
      <c r="J751" s="25" t="n">
        <v>475.8</v>
      </c>
      <c r="K751" s="24" t="s">
        <v>1649</v>
      </c>
      <c r="L751" s="25" t="n">
        <v>390</v>
      </c>
      <c r="M751" s="24" t="s">
        <v>1098</v>
      </c>
      <c r="N751" s="22" t="n">
        <v>-22</v>
      </c>
      <c r="O751" s="26" t="n">
        <f aca="false">L751*N751</f>
        <v>-8580</v>
      </c>
      <c r="P751" s="27" t="n">
        <f aca="false">YEAR(E751)</f>
        <v>2021</v>
      </c>
      <c r="Q751" s="27" t="str">
        <f aca="false">IF(N751&lt;=0,"NO","SI")</f>
        <v>NO</v>
      </c>
    </row>
    <row r="752" customFormat="false" ht="12.8" hidden="false" customHeight="false" outlineLevel="0" collapsed="false">
      <c r="A752" s="21" t="s">
        <v>21</v>
      </c>
      <c r="B752" s="21" t="s">
        <v>22</v>
      </c>
      <c r="C752" s="22" t="s">
        <v>1901</v>
      </c>
      <c r="D752" s="23" t="s">
        <v>1902</v>
      </c>
      <c r="E752" s="24" t="s">
        <v>1903</v>
      </c>
      <c r="F752" s="24" t="s">
        <v>1904</v>
      </c>
      <c r="G752" s="21" t="s">
        <v>1905</v>
      </c>
      <c r="H752" s="22" t="s">
        <v>1906</v>
      </c>
      <c r="I752" s="21" t="n">
        <v>1</v>
      </c>
      <c r="J752" s="25" t="n">
        <v>661.17</v>
      </c>
      <c r="K752" s="24" t="s">
        <v>1907</v>
      </c>
      <c r="L752" s="25" t="n">
        <v>607.38</v>
      </c>
      <c r="M752" s="24" t="s">
        <v>1098</v>
      </c>
      <c r="N752" s="22" t="n">
        <v>4</v>
      </c>
      <c r="O752" s="26" t="n">
        <f aca="false">L752*N752</f>
        <v>2429.52</v>
      </c>
      <c r="P752" s="27" t="n">
        <f aca="false">YEAR(E752)</f>
        <v>2021</v>
      </c>
      <c r="Q752" s="27" t="str">
        <f aca="false">IF(N752&lt;=0,"NO","SI")</f>
        <v>SI</v>
      </c>
    </row>
    <row r="753" customFormat="false" ht="12.8" hidden="false" customHeight="false" outlineLevel="0" collapsed="false">
      <c r="A753" s="21" t="s">
        <v>21</v>
      </c>
      <c r="B753" s="21" t="s">
        <v>22</v>
      </c>
      <c r="C753" s="22" t="s">
        <v>1901</v>
      </c>
      <c r="D753" s="23" t="s">
        <v>1902</v>
      </c>
      <c r="E753" s="24" t="s">
        <v>1903</v>
      </c>
      <c r="F753" s="24" t="s">
        <v>1904</v>
      </c>
      <c r="G753" s="21" t="s">
        <v>1905</v>
      </c>
      <c r="H753" s="22" t="s">
        <v>1906</v>
      </c>
      <c r="I753" s="21" t="n">
        <v>2</v>
      </c>
      <c r="J753" s="25" t="n">
        <v>0.2</v>
      </c>
      <c r="K753" s="24" t="s">
        <v>1907</v>
      </c>
      <c r="L753" s="25" t="n">
        <v>0.18</v>
      </c>
      <c r="M753" s="24" t="s">
        <v>1098</v>
      </c>
      <c r="N753" s="22" t="n">
        <v>4</v>
      </c>
      <c r="O753" s="26" t="n">
        <f aca="false">L753*N753</f>
        <v>0.72</v>
      </c>
      <c r="P753" s="27" t="n">
        <f aca="false">YEAR(E753)</f>
        <v>2021</v>
      </c>
      <c r="Q753" s="27" t="str">
        <f aca="false">IF(N753&lt;=0,"NO","SI")</f>
        <v>SI</v>
      </c>
    </row>
    <row r="754" customFormat="false" ht="12.8" hidden="false" customHeight="false" outlineLevel="0" collapsed="false">
      <c r="A754" s="21" t="s">
        <v>21</v>
      </c>
      <c r="B754" s="21" t="s">
        <v>22</v>
      </c>
      <c r="C754" s="22" t="s">
        <v>1901</v>
      </c>
      <c r="D754" s="23" t="s">
        <v>1902</v>
      </c>
      <c r="E754" s="24" t="s">
        <v>1903</v>
      </c>
      <c r="F754" s="24" t="s">
        <v>1904</v>
      </c>
      <c r="G754" s="21" t="s">
        <v>1908</v>
      </c>
      <c r="H754" s="28" t="s">
        <v>1909</v>
      </c>
      <c r="I754" s="21" t="n">
        <v>1</v>
      </c>
      <c r="J754" s="25" t="n">
        <v>14.12</v>
      </c>
      <c r="K754" s="24" t="s">
        <v>1907</v>
      </c>
      <c r="L754" s="25" t="n">
        <v>12.84</v>
      </c>
      <c r="M754" s="24" t="s">
        <v>1098</v>
      </c>
      <c r="N754" s="22" t="n">
        <v>4</v>
      </c>
      <c r="O754" s="26" t="n">
        <f aca="false">L754*N754</f>
        <v>51.36</v>
      </c>
      <c r="P754" s="27" t="n">
        <f aca="false">YEAR(E754)</f>
        <v>2021</v>
      </c>
      <c r="Q754" s="27" t="str">
        <f aca="false">IF(N754&lt;=0,"NO","SI")</f>
        <v>SI</v>
      </c>
    </row>
    <row r="755" customFormat="false" ht="12.8" hidden="false" customHeight="false" outlineLevel="0" collapsed="false">
      <c r="A755" s="21" t="s">
        <v>21</v>
      </c>
      <c r="B755" s="21" t="s">
        <v>22</v>
      </c>
      <c r="C755" s="22" t="s">
        <v>1901</v>
      </c>
      <c r="D755" s="23" t="s">
        <v>1902</v>
      </c>
      <c r="E755" s="24" t="s">
        <v>1903</v>
      </c>
      <c r="F755" s="24" t="s">
        <v>1904</v>
      </c>
      <c r="G755" s="21" t="s">
        <v>1910</v>
      </c>
      <c r="H755" s="28" t="s">
        <v>1911</v>
      </c>
      <c r="I755" s="21" t="n">
        <v>1</v>
      </c>
      <c r="J755" s="25" t="n">
        <v>29.64</v>
      </c>
      <c r="K755" s="24" t="s">
        <v>1907</v>
      </c>
      <c r="L755" s="25" t="n">
        <v>27.59</v>
      </c>
      <c r="M755" s="24" t="s">
        <v>1098</v>
      </c>
      <c r="N755" s="22" t="n">
        <v>4</v>
      </c>
      <c r="O755" s="26" t="n">
        <f aca="false">L755*N755</f>
        <v>110.36</v>
      </c>
      <c r="P755" s="27" t="n">
        <f aca="false">YEAR(E755)</f>
        <v>2021</v>
      </c>
      <c r="Q755" s="27" t="str">
        <f aca="false">IF(N755&lt;=0,"NO","SI")</f>
        <v>SI</v>
      </c>
    </row>
    <row r="756" customFormat="false" ht="12.8" hidden="false" customHeight="false" outlineLevel="0" collapsed="false">
      <c r="A756" s="21" t="s">
        <v>21</v>
      </c>
      <c r="B756" s="21" t="s">
        <v>22</v>
      </c>
      <c r="C756" s="22" t="s">
        <v>1901</v>
      </c>
      <c r="D756" s="23" t="s">
        <v>1902</v>
      </c>
      <c r="E756" s="24" t="s">
        <v>1903</v>
      </c>
      <c r="F756" s="24" t="s">
        <v>1904</v>
      </c>
      <c r="G756" s="21" t="s">
        <v>1910</v>
      </c>
      <c r="H756" s="28" t="s">
        <v>1911</v>
      </c>
      <c r="I756" s="21" t="n">
        <v>2</v>
      </c>
      <c r="J756" s="25" t="n">
        <v>0.2</v>
      </c>
      <c r="K756" s="24" t="s">
        <v>1907</v>
      </c>
      <c r="L756" s="25" t="n">
        <v>0.19</v>
      </c>
      <c r="M756" s="24" t="s">
        <v>1098</v>
      </c>
      <c r="N756" s="22" t="n">
        <v>4</v>
      </c>
      <c r="O756" s="26" t="n">
        <f aca="false">L756*N756</f>
        <v>0.76</v>
      </c>
      <c r="P756" s="27" t="n">
        <f aca="false">YEAR(E756)</f>
        <v>2021</v>
      </c>
      <c r="Q756" s="27" t="str">
        <f aca="false">IF(N756&lt;=0,"NO","SI")</f>
        <v>SI</v>
      </c>
    </row>
    <row r="757" customFormat="false" ht="12.8" hidden="false" customHeight="false" outlineLevel="0" collapsed="false">
      <c r="A757" s="21" t="s">
        <v>21</v>
      </c>
      <c r="B757" s="21" t="s">
        <v>22</v>
      </c>
      <c r="C757" s="22" t="s">
        <v>1901</v>
      </c>
      <c r="D757" s="21" t="s">
        <v>1902</v>
      </c>
      <c r="E757" s="24" t="s">
        <v>125</v>
      </c>
      <c r="F757" s="24" t="s">
        <v>1904</v>
      </c>
      <c r="G757" s="21" t="s">
        <v>1912</v>
      </c>
      <c r="H757" s="28" t="s">
        <v>1913</v>
      </c>
      <c r="I757" s="21" t="n">
        <v>1</v>
      </c>
      <c r="J757" s="25" t="n">
        <v>585.81</v>
      </c>
      <c r="K757" s="24" t="s">
        <v>1907</v>
      </c>
      <c r="L757" s="25" t="n">
        <v>537.82</v>
      </c>
      <c r="M757" s="24" t="s">
        <v>1098</v>
      </c>
      <c r="N757" s="22" t="n">
        <v>4</v>
      </c>
      <c r="O757" s="26" t="n">
        <f aca="false">L757*N757</f>
        <v>2151.28</v>
      </c>
      <c r="P757" s="27" t="n">
        <f aca="false">YEAR(E757)</f>
        <v>2021</v>
      </c>
      <c r="Q757" s="27" t="str">
        <f aca="false">IF(N757&lt;=0,"NO","SI")</f>
        <v>SI</v>
      </c>
    </row>
    <row r="758" customFormat="false" ht="12.8" hidden="false" customHeight="false" outlineLevel="0" collapsed="false">
      <c r="A758" s="21" t="s">
        <v>21</v>
      </c>
      <c r="B758" s="21" t="s">
        <v>22</v>
      </c>
      <c r="C758" s="22" t="s">
        <v>1901</v>
      </c>
      <c r="D758" s="23" t="s">
        <v>1902</v>
      </c>
      <c r="E758" s="24" t="s">
        <v>125</v>
      </c>
      <c r="F758" s="24" t="s">
        <v>1904</v>
      </c>
      <c r="G758" s="21" t="s">
        <v>1912</v>
      </c>
      <c r="H758" s="28" t="s">
        <v>1913</v>
      </c>
      <c r="I758" s="21" t="n">
        <v>2</v>
      </c>
      <c r="J758" s="25" t="n">
        <v>0.11</v>
      </c>
      <c r="K758" s="24" t="s">
        <v>1907</v>
      </c>
      <c r="L758" s="25" t="n">
        <v>0.1</v>
      </c>
      <c r="M758" s="24" t="s">
        <v>1098</v>
      </c>
      <c r="N758" s="22" t="n">
        <v>4</v>
      </c>
      <c r="O758" s="26" t="n">
        <f aca="false">L758*N758</f>
        <v>0.4</v>
      </c>
      <c r="P758" s="27" t="n">
        <f aca="false">YEAR(E758)</f>
        <v>2021</v>
      </c>
      <c r="Q758" s="27" t="str">
        <f aca="false">IF(N758&lt;=0,"NO","SI")</f>
        <v>SI</v>
      </c>
    </row>
    <row r="759" customFormat="false" ht="12.8" hidden="false" customHeight="false" outlineLevel="0" collapsed="false">
      <c r="A759" s="21" t="s">
        <v>21</v>
      </c>
      <c r="B759" s="21" t="s">
        <v>22</v>
      </c>
      <c r="C759" s="22" t="s">
        <v>1901</v>
      </c>
      <c r="D759" s="23" t="s">
        <v>1902</v>
      </c>
      <c r="E759" s="24" t="s">
        <v>125</v>
      </c>
      <c r="F759" s="24" t="s">
        <v>1904</v>
      </c>
      <c r="G759" s="21" t="s">
        <v>1914</v>
      </c>
      <c r="H759" s="28" t="s">
        <v>1915</v>
      </c>
      <c r="I759" s="21" t="n">
        <v>1</v>
      </c>
      <c r="J759" s="25" t="n">
        <v>35.88</v>
      </c>
      <c r="K759" s="24" t="s">
        <v>1907</v>
      </c>
      <c r="L759" s="25" t="n">
        <v>33.59</v>
      </c>
      <c r="M759" s="24" t="s">
        <v>1098</v>
      </c>
      <c r="N759" s="22" t="n">
        <v>4</v>
      </c>
      <c r="O759" s="26" t="n">
        <f aca="false">L759*N759</f>
        <v>134.36</v>
      </c>
      <c r="P759" s="27" t="n">
        <f aca="false">YEAR(E759)</f>
        <v>2021</v>
      </c>
      <c r="Q759" s="27" t="str">
        <f aca="false">IF(N759&lt;=0,"NO","SI")</f>
        <v>SI</v>
      </c>
    </row>
    <row r="760" customFormat="false" ht="12.8" hidden="false" customHeight="false" outlineLevel="0" collapsed="false">
      <c r="A760" s="21" t="s">
        <v>21</v>
      </c>
      <c r="B760" s="21" t="s">
        <v>22</v>
      </c>
      <c r="C760" s="22" t="s">
        <v>1901</v>
      </c>
      <c r="D760" s="23" t="s">
        <v>1902</v>
      </c>
      <c r="E760" s="24" t="s">
        <v>125</v>
      </c>
      <c r="F760" s="24" t="s">
        <v>1904</v>
      </c>
      <c r="G760" s="21" t="s">
        <v>1914</v>
      </c>
      <c r="H760" s="28" t="s">
        <v>1915</v>
      </c>
      <c r="I760" s="21" t="n">
        <v>2</v>
      </c>
      <c r="J760" s="25" t="n">
        <v>0.2</v>
      </c>
      <c r="K760" s="24" t="s">
        <v>1907</v>
      </c>
      <c r="L760" s="25" t="n">
        <v>0.19</v>
      </c>
      <c r="M760" s="24" t="s">
        <v>1098</v>
      </c>
      <c r="N760" s="22" t="n">
        <v>4</v>
      </c>
      <c r="O760" s="26" t="n">
        <f aca="false">L760*N760</f>
        <v>0.76</v>
      </c>
      <c r="P760" s="27" t="n">
        <f aca="false">YEAR(E760)</f>
        <v>2021</v>
      </c>
      <c r="Q760" s="27" t="str">
        <f aca="false">IF(N760&lt;=0,"NO","SI")</f>
        <v>SI</v>
      </c>
    </row>
    <row r="761" customFormat="false" ht="12.8" hidden="false" customHeight="false" outlineLevel="0" collapsed="false">
      <c r="A761" s="21" t="s">
        <v>21</v>
      </c>
      <c r="B761" s="21" t="s">
        <v>22</v>
      </c>
      <c r="C761" s="22" t="s">
        <v>1901</v>
      </c>
      <c r="D761" s="23" t="s">
        <v>1902</v>
      </c>
      <c r="E761" s="24" t="s">
        <v>1746</v>
      </c>
      <c r="F761" s="24" t="s">
        <v>1904</v>
      </c>
      <c r="G761" s="21" t="s">
        <v>1916</v>
      </c>
      <c r="H761" s="28" t="s">
        <v>1917</v>
      </c>
      <c r="I761" s="21" t="n">
        <v>1</v>
      </c>
      <c r="J761" s="25" t="n">
        <v>60.61</v>
      </c>
      <c r="K761" s="24" t="s">
        <v>1918</v>
      </c>
      <c r="L761" s="25" t="n">
        <v>56.22</v>
      </c>
      <c r="M761" s="24" t="s">
        <v>1098</v>
      </c>
      <c r="N761" s="22" t="n">
        <v>-26</v>
      </c>
      <c r="O761" s="26" t="n">
        <f aca="false">L761*N761</f>
        <v>-1461.72</v>
      </c>
      <c r="P761" s="27" t="n">
        <f aca="false">YEAR(E761)</f>
        <v>2021</v>
      </c>
      <c r="Q761" s="27" t="str">
        <f aca="false">IF(N761&lt;=0,"NO","SI")</f>
        <v>NO</v>
      </c>
    </row>
    <row r="762" customFormat="false" ht="12.8" hidden="false" customHeight="false" outlineLevel="0" collapsed="false">
      <c r="A762" s="21" t="s">
        <v>21</v>
      </c>
      <c r="B762" s="21" t="s">
        <v>22</v>
      </c>
      <c r="C762" s="22" t="s">
        <v>1901</v>
      </c>
      <c r="D762" s="21" t="s">
        <v>1902</v>
      </c>
      <c r="E762" s="24" t="s">
        <v>149</v>
      </c>
      <c r="F762" s="24" t="s">
        <v>1904</v>
      </c>
      <c r="G762" s="21" t="s">
        <v>1919</v>
      </c>
      <c r="H762" s="28" t="s">
        <v>1920</v>
      </c>
      <c r="I762" s="21" t="n">
        <v>1</v>
      </c>
      <c r="J762" s="25" t="n">
        <v>249.31</v>
      </c>
      <c r="K762" s="24" t="s">
        <v>1907</v>
      </c>
      <c r="L762" s="25" t="n">
        <v>239.72</v>
      </c>
      <c r="M762" s="24" t="s">
        <v>1098</v>
      </c>
      <c r="N762" s="22" t="n">
        <v>4</v>
      </c>
      <c r="O762" s="26" t="n">
        <f aca="false">L762*N762</f>
        <v>958.88</v>
      </c>
      <c r="P762" s="27" t="n">
        <f aca="false">YEAR(E762)</f>
        <v>2021</v>
      </c>
      <c r="Q762" s="27" t="str">
        <f aca="false">IF(N762&lt;=0,"NO","SI")</f>
        <v>SI</v>
      </c>
    </row>
    <row r="763" customFormat="false" ht="12.8" hidden="false" customHeight="false" outlineLevel="0" collapsed="false">
      <c r="A763" s="21" t="s">
        <v>21</v>
      </c>
      <c r="B763" s="21" t="s">
        <v>22</v>
      </c>
      <c r="C763" s="22" t="s">
        <v>1901</v>
      </c>
      <c r="D763" s="23" t="s">
        <v>1902</v>
      </c>
      <c r="E763" s="24" t="s">
        <v>1749</v>
      </c>
      <c r="F763" s="24" t="s">
        <v>1904</v>
      </c>
      <c r="G763" s="21" t="s">
        <v>1921</v>
      </c>
      <c r="H763" s="22" t="s">
        <v>1922</v>
      </c>
      <c r="I763" s="21" t="n">
        <v>1</v>
      </c>
      <c r="J763" s="25" t="n">
        <v>554.73</v>
      </c>
      <c r="K763" s="24" t="s">
        <v>1907</v>
      </c>
      <c r="L763" s="25" t="n">
        <v>511.48</v>
      </c>
      <c r="M763" s="24" t="s">
        <v>1098</v>
      </c>
      <c r="N763" s="22" t="n">
        <v>4</v>
      </c>
      <c r="O763" s="26" t="n">
        <f aca="false">L763*N763</f>
        <v>2045.92</v>
      </c>
      <c r="P763" s="27" t="n">
        <f aca="false">YEAR(E763)</f>
        <v>2021</v>
      </c>
      <c r="Q763" s="27" t="str">
        <f aca="false">IF(N763&lt;=0,"NO","SI")</f>
        <v>SI</v>
      </c>
    </row>
    <row r="764" customFormat="false" ht="12.8" hidden="false" customHeight="false" outlineLevel="0" collapsed="false">
      <c r="A764" s="21" t="s">
        <v>21</v>
      </c>
      <c r="B764" s="21" t="s">
        <v>22</v>
      </c>
      <c r="C764" s="22" t="s">
        <v>1901</v>
      </c>
      <c r="D764" s="23" t="s">
        <v>1902</v>
      </c>
      <c r="E764" s="24" t="s">
        <v>1749</v>
      </c>
      <c r="F764" s="24" t="s">
        <v>1904</v>
      </c>
      <c r="G764" s="21" t="s">
        <v>1921</v>
      </c>
      <c r="H764" s="28" t="s">
        <v>1922</v>
      </c>
      <c r="I764" s="21" t="n">
        <v>2</v>
      </c>
      <c r="J764" s="25" t="n">
        <v>0.18</v>
      </c>
      <c r="K764" s="24" t="s">
        <v>1907</v>
      </c>
      <c r="L764" s="25" t="n">
        <v>0.17</v>
      </c>
      <c r="M764" s="24" t="s">
        <v>1098</v>
      </c>
      <c r="N764" s="22" t="n">
        <v>4</v>
      </c>
      <c r="O764" s="26" t="n">
        <f aca="false">L764*N764</f>
        <v>0.68</v>
      </c>
      <c r="P764" s="27" t="n">
        <f aca="false">YEAR(E764)</f>
        <v>2021</v>
      </c>
      <c r="Q764" s="27" t="str">
        <f aca="false">IF(N764&lt;=0,"NO","SI")</f>
        <v>SI</v>
      </c>
    </row>
    <row r="765" customFormat="false" ht="12.8" hidden="false" customHeight="false" outlineLevel="0" collapsed="false">
      <c r="A765" s="21" t="s">
        <v>21</v>
      </c>
      <c r="B765" s="21" t="s">
        <v>22</v>
      </c>
      <c r="C765" s="22" t="s">
        <v>1901</v>
      </c>
      <c r="D765" s="23" t="s">
        <v>1902</v>
      </c>
      <c r="E765" s="24" t="s">
        <v>1749</v>
      </c>
      <c r="F765" s="24" t="s">
        <v>1904</v>
      </c>
      <c r="G765" s="21" t="s">
        <v>1923</v>
      </c>
      <c r="H765" s="22" t="s">
        <v>1924</v>
      </c>
      <c r="I765" s="21" t="n">
        <v>1</v>
      </c>
      <c r="J765" s="25" t="n">
        <v>29.64</v>
      </c>
      <c r="K765" s="24" t="s">
        <v>1907</v>
      </c>
      <c r="L765" s="25" t="n">
        <v>27.59</v>
      </c>
      <c r="M765" s="24" t="s">
        <v>1098</v>
      </c>
      <c r="N765" s="22" t="n">
        <v>4</v>
      </c>
      <c r="O765" s="26" t="n">
        <f aca="false">L765*N765</f>
        <v>110.36</v>
      </c>
      <c r="P765" s="27" t="n">
        <f aca="false">YEAR(E765)</f>
        <v>2021</v>
      </c>
      <c r="Q765" s="27" t="str">
        <f aca="false">IF(N765&lt;=0,"NO","SI")</f>
        <v>SI</v>
      </c>
    </row>
    <row r="766" customFormat="false" ht="12.8" hidden="false" customHeight="false" outlineLevel="0" collapsed="false">
      <c r="A766" s="21" t="s">
        <v>21</v>
      </c>
      <c r="B766" s="21" t="s">
        <v>22</v>
      </c>
      <c r="C766" s="22" t="s">
        <v>1901</v>
      </c>
      <c r="D766" s="23" t="s">
        <v>1902</v>
      </c>
      <c r="E766" s="24" t="s">
        <v>1749</v>
      </c>
      <c r="F766" s="24" t="s">
        <v>1904</v>
      </c>
      <c r="G766" s="21" t="s">
        <v>1923</v>
      </c>
      <c r="H766" s="22" t="s">
        <v>1924</v>
      </c>
      <c r="I766" s="21" t="n">
        <v>2</v>
      </c>
      <c r="J766" s="25" t="n">
        <v>0.2</v>
      </c>
      <c r="K766" s="24" t="s">
        <v>1907</v>
      </c>
      <c r="L766" s="25" t="n">
        <v>0.19</v>
      </c>
      <c r="M766" s="24" t="s">
        <v>1098</v>
      </c>
      <c r="N766" s="22" t="n">
        <v>4</v>
      </c>
      <c r="O766" s="26" t="n">
        <f aca="false">L766*N766</f>
        <v>0.76</v>
      </c>
      <c r="P766" s="27" t="n">
        <f aca="false">YEAR(E766)</f>
        <v>2021</v>
      </c>
      <c r="Q766" s="27" t="str">
        <f aca="false">IF(N766&lt;=0,"NO","SI")</f>
        <v>SI</v>
      </c>
    </row>
    <row r="767" customFormat="false" ht="12.8" hidden="false" customHeight="false" outlineLevel="0" collapsed="false">
      <c r="A767" s="21" t="s">
        <v>21</v>
      </c>
      <c r="B767" s="21" t="s">
        <v>22</v>
      </c>
      <c r="C767" s="22" t="s">
        <v>1901</v>
      </c>
      <c r="D767" s="23" t="s">
        <v>1902</v>
      </c>
      <c r="E767" s="24" t="s">
        <v>1101</v>
      </c>
      <c r="F767" s="24" t="s">
        <v>1904</v>
      </c>
      <c r="G767" s="21" t="s">
        <v>1925</v>
      </c>
      <c r="H767" s="22" t="s">
        <v>1926</v>
      </c>
      <c r="I767" s="21" t="n">
        <v>1</v>
      </c>
      <c r="J767" s="25" t="n">
        <v>81.87</v>
      </c>
      <c r="K767" s="24" t="s">
        <v>1907</v>
      </c>
      <c r="L767" s="25" t="n">
        <v>78.73</v>
      </c>
      <c r="M767" s="24" t="s">
        <v>1098</v>
      </c>
      <c r="N767" s="22" t="n">
        <v>4</v>
      </c>
      <c r="O767" s="26" t="n">
        <f aca="false">L767*N767</f>
        <v>314.92</v>
      </c>
      <c r="P767" s="27" t="n">
        <f aca="false">YEAR(E767)</f>
        <v>2021</v>
      </c>
      <c r="Q767" s="27" t="str">
        <f aca="false">IF(N767&lt;=0,"NO","SI")</f>
        <v>SI</v>
      </c>
    </row>
    <row r="768" customFormat="false" ht="12.8" hidden="false" customHeight="false" outlineLevel="0" collapsed="false">
      <c r="A768" s="21" t="s">
        <v>21</v>
      </c>
      <c r="B768" s="21" t="s">
        <v>22</v>
      </c>
      <c r="C768" s="22" t="s">
        <v>1901</v>
      </c>
      <c r="D768" s="23" t="s">
        <v>1902</v>
      </c>
      <c r="E768" s="24" t="s">
        <v>1101</v>
      </c>
      <c r="F768" s="24" t="s">
        <v>1904</v>
      </c>
      <c r="G768" s="21" t="s">
        <v>1925</v>
      </c>
      <c r="H768" s="22" t="s">
        <v>1926</v>
      </c>
      <c r="I768" s="21" t="n">
        <v>2</v>
      </c>
      <c r="J768" s="25" t="n">
        <v>0.41</v>
      </c>
      <c r="K768" s="24" t="s">
        <v>1907</v>
      </c>
      <c r="L768" s="25" t="n">
        <v>0.39</v>
      </c>
      <c r="M768" s="24" t="s">
        <v>1098</v>
      </c>
      <c r="N768" s="22" t="n">
        <v>4</v>
      </c>
      <c r="O768" s="26" t="n">
        <f aca="false">L768*N768</f>
        <v>1.56</v>
      </c>
      <c r="P768" s="27" t="n">
        <f aca="false">YEAR(E768)</f>
        <v>2021</v>
      </c>
      <c r="Q768" s="27" t="str">
        <f aca="false">IF(N768&lt;=0,"NO","SI")</f>
        <v>SI</v>
      </c>
    </row>
    <row r="769" customFormat="false" ht="12.8" hidden="false" customHeight="false" outlineLevel="0" collapsed="false">
      <c r="A769" s="21" t="s">
        <v>21</v>
      </c>
      <c r="B769" s="21" t="s">
        <v>22</v>
      </c>
      <c r="C769" s="22" t="s">
        <v>1901</v>
      </c>
      <c r="D769" s="23" t="s">
        <v>1902</v>
      </c>
      <c r="E769" s="24" t="s">
        <v>25</v>
      </c>
      <c r="F769" s="24" t="s">
        <v>1904</v>
      </c>
      <c r="G769" s="21" t="s">
        <v>1927</v>
      </c>
      <c r="H769" s="22" t="s">
        <v>1928</v>
      </c>
      <c r="I769" s="21" t="n">
        <v>1</v>
      </c>
      <c r="J769" s="25" t="n">
        <v>647.37</v>
      </c>
      <c r="K769" s="24" t="s">
        <v>1907</v>
      </c>
      <c r="L769" s="25" t="n">
        <v>597.22</v>
      </c>
      <c r="M769" s="24" t="s">
        <v>1098</v>
      </c>
      <c r="N769" s="22" t="n">
        <v>4</v>
      </c>
      <c r="O769" s="26" t="n">
        <f aca="false">L769*N769</f>
        <v>2388.88</v>
      </c>
      <c r="P769" s="27" t="n">
        <f aca="false">YEAR(E769)</f>
        <v>2021</v>
      </c>
      <c r="Q769" s="27" t="str">
        <f aca="false">IF(N769&lt;=0,"NO","SI")</f>
        <v>SI</v>
      </c>
    </row>
    <row r="770" customFormat="false" ht="12.8" hidden="false" customHeight="false" outlineLevel="0" collapsed="false">
      <c r="A770" s="21" t="s">
        <v>21</v>
      </c>
      <c r="B770" s="21" t="s">
        <v>22</v>
      </c>
      <c r="C770" s="22" t="s">
        <v>1901</v>
      </c>
      <c r="D770" s="23" t="s">
        <v>1902</v>
      </c>
      <c r="E770" s="24" t="s">
        <v>25</v>
      </c>
      <c r="F770" s="24" t="s">
        <v>1904</v>
      </c>
      <c r="G770" s="21" t="s">
        <v>1927</v>
      </c>
      <c r="H770" s="22" t="s">
        <v>1928</v>
      </c>
      <c r="I770" s="21" t="n">
        <v>2</v>
      </c>
      <c r="J770" s="25" t="n">
        <v>0.39</v>
      </c>
      <c r="K770" s="24" t="s">
        <v>1907</v>
      </c>
      <c r="L770" s="25" t="n">
        <v>0.36</v>
      </c>
      <c r="M770" s="24" t="s">
        <v>1098</v>
      </c>
      <c r="N770" s="22" t="n">
        <v>4</v>
      </c>
      <c r="O770" s="26" t="n">
        <f aca="false">L770*N770</f>
        <v>1.44</v>
      </c>
      <c r="P770" s="27" t="n">
        <f aca="false">YEAR(E770)</f>
        <v>2021</v>
      </c>
      <c r="Q770" s="27" t="str">
        <f aca="false">IF(N770&lt;=0,"NO","SI")</f>
        <v>SI</v>
      </c>
    </row>
    <row r="771" customFormat="false" ht="12.8" hidden="false" customHeight="false" outlineLevel="0" collapsed="false">
      <c r="A771" s="21" t="s">
        <v>21</v>
      </c>
      <c r="B771" s="21" t="s">
        <v>22</v>
      </c>
      <c r="C771" s="22" t="s">
        <v>1901</v>
      </c>
      <c r="D771" s="23" t="s">
        <v>1902</v>
      </c>
      <c r="E771" s="24" t="s">
        <v>36</v>
      </c>
      <c r="F771" s="24" t="s">
        <v>1904</v>
      </c>
      <c r="G771" s="21" t="s">
        <v>1929</v>
      </c>
      <c r="H771" s="28" t="s">
        <v>1930</v>
      </c>
      <c r="I771" s="21" t="n">
        <v>1</v>
      </c>
      <c r="J771" s="25" t="n">
        <v>323.44</v>
      </c>
      <c r="K771" s="24" t="s">
        <v>1907</v>
      </c>
      <c r="L771" s="25" t="n">
        <v>294.04</v>
      </c>
      <c r="M771" s="24" t="s">
        <v>1098</v>
      </c>
      <c r="N771" s="22" t="n">
        <v>4</v>
      </c>
      <c r="O771" s="26" t="n">
        <f aca="false">L771*N771</f>
        <v>1176.16</v>
      </c>
      <c r="P771" s="27" t="n">
        <f aca="false">YEAR(E771)</f>
        <v>2021</v>
      </c>
      <c r="Q771" s="27" t="str">
        <f aca="false">IF(N771&lt;=0,"NO","SI")</f>
        <v>SI</v>
      </c>
    </row>
    <row r="772" customFormat="false" ht="12.8" hidden="false" customHeight="false" outlineLevel="0" collapsed="false">
      <c r="A772" s="21" t="s">
        <v>21</v>
      </c>
      <c r="B772" s="21" t="s">
        <v>22</v>
      </c>
      <c r="C772" s="22" t="s">
        <v>1901</v>
      </c>
      <c r="D772" s="23" t="s">
        <v>1902</v>
      </c>
      <c r="E772" s="24" t="s">
        <v>249</v>
      </c>
      <c r="F772" s="24" t="s">
        <v>1904</v>
      </c>
      <c r="G772" s="21" t="s">
        <v>1931</v>
      </c>
      <c r="H772" s="28" t="s">
        <v>1932</v>
      </c>
      <c r="I772" s="21" t="n">
        <v>1</v>
      </c>
      <c r="J772" s="25" t="n">
        <v>734.5</v>
      </c>
      <c r="K772" s="24" t="s">
        <v>1907</v>
      </c>
      <c r="L772" s="25" t="n">
        <v>675.14</v>
      </c>
      <c r="M772" s="24" t="s">
        <v>1098</v>
      </c>
      <c r="N772" s="22" t="n">
        <v>4</v>
      </c>
      <c r="O772" s="26" t="n">
        <f aca="false">L772*N772</f>
        <v>2700.56</v>
      </c>
      <c r="P772" s="27" t="n">
        <f aca="false">YEAR(E772)</f>
        <v>2021</v>
      </c>
      <c r="Q772" s="27" t="str">
        <f aca="false">IF(N772&lt;=0,"NO","SI")</f>
        <v>SI</v>
      </c>
    </row>
    <row r="773" customFormat="false" ht="12.8" hidden="false" customHeight="false" outlineLevel="0" collapsed="false">
      <c r="A773" s="21" t="s">
        <v>21</v>
      </c>
      <c r="B773" s="21" t="s">
        <v>22</v>
      </c>
      <c r="C773" s="22" t="s">
        <v>1901</v>
      </c>
      <c r="D773" s="23" t="s">
        <v>1902</v>
      </c>
      <c r="E773" s="24" t="s">
        <v>249</v>
      </c>
      <c r="F773" s="24" t="s">
        <v>1904</v>
      </c>
      <c r="G773" s="21" t="s">
        <v>1931</v>
      </c>
      <c r="H773" s="28" t="s">
        <v>1932</v>
      </c>
      <c r="I773" s="21" t="n">
        <v>2</v>
      </c>
      <c r="J773" s="25" t="n">
        <v>0.4</v>
      </c>
      <c r="K773" s="24" t="s">
        <v>1907</v>
      </c>
      <c r="L773" s="25" t="n">
        <v>0.37</v>
      </c>
      <c r="M773" s="24" t="s">
        <v>1098</v>
      </c>
      <c r="N773" s="22" t="n">
        <v>4</v>
      </c>
      <c r="O773" s="26" t="n">
        <f aca="false">L773*N773</f>
        <v>1.48</v>
      </c>
      <c r="P773" s="27" t="n">
        <f aca="false">YEAR(E773)</f>
        <v>2021</v>
      </c>
      <c r="Q773" s="27" t="str">
        <f aca="false">IF(N773&lt;=0,"NO","SI")</f>
        <v>SI</v>
      </c>
    </row>
    <row r="774" customFormat="false" ht="12.8" hidden="false" customHeight="false" outlineLevel="0" collapsed="false">
      <c r="A774" s="21" t="s">
        <v>21</v>
      </c>
      <c r="B774" s="21" t="s">
        <v>22</v>
      </c>
      <c r="C774" s="22" t="s">
        <v>1933</v>
      </c>
      <c r="D774" s="23" t="s">
        <v>1934</v>
      </c>
      <c r="E774" s="24" t="s">
        <v>1646</v>
      </c>
      <c r="F774" s="24" t="s">
        <v>1646</v>
      </c>
      <c r="G774" s="21" t="s">
        <v>1935</v>
      </c>
      <c r="H774" s="28" t="s">
        <v>1936</v>
      </c>
      <c r="I774" s="21" t="n">
        <v>1</v>
      </c>
      <c r="J774" s="25" t="n">
        <v>63058.59</v>
      </c>
      <c r="K774" s="24" t="s">
        <v>1649</v>
      </c>
      <c r="L774" s="25" t="n">
        <v>56741.48</v>
      </c>
      <c r="M774" s="24" t="s">
        <v>1098</v>
      </c>
      <c r="N774" s="22" t="n">
        <v>-22</v>
      </c>
      <c r="O774" s="26" t="n">
        <f aca="false">L774*N774</f>
        <v>-1248312.56</v>
      </c>
      <c r="P774" s="27" t="n">
        <f aca="false">YEAR(E774)</f>
        <v>2021</v>
      </c>
      <c r="Q774" s="27" t="str">
        <f aca="false">IF(N774&lt;=0,"NO","SI")</f>
        <v>NO</v>
      </c>
    </row>
    <row r="775" customFormat="false" ht="12.8" hidden="false" customHeight="false" outlineLevel="0" collapsed="false">
      <c r="A775" s="21" t="s">
        <v>21</v>
      </c>
      <c r="B775" s="21" t="s">
        <v>22</v>
      </c>
      <c r="C775" s="22" t="s">
        <v>1937</v>
      </c>
      <c r="D775" s="23" t="s">
        <v>1938</v>
      </c>
      <c r="E775" s="24" t="s">
        <v>249</v>
      </c>
      <c r="F775" s="24" t="s">
        <v>1642</v>
      </c>
      <c r="G775" s="21" t="s">
        <v>1939</v>
      </c>
      <c r="H775" s="28" t="s">
        <v>1940</v>
      </c>
      <c r="I775" s="21" t="n">
        <v>1</v>
      </c>
      <c r="J775" s="25" t="n">
        <v>244</v>
      </c>
      <c r="K775" s="24" t="s">
        <v>1645</v>
      </c>
      <c r="L775" s="25" t="n">
        <v>200</v>
      </c>
      <c r="M775" s="24" t="s">
        <v>1098</v>
      </c>
      <c r="N775" s="22" t="n">
        <v>-21</v>
      </c>
      <c r="O775" s="26" t="n">
        <f aca="false">L775*N775</f>
        <v>-4200</v>
      </c>
      <c r="P775" s="27" t="n">
        <f aca="false">YEAR(E775)</f>
        <v>2021</v>
      </c>
      <c r="Q775" s="27" t="str">
        <f aca="false">IF(N775&lt;=0,"NO","SI")</f>
        <v>NO</v>
      </c>
    </row>
    <row r="776" customFormat="false" ht="12.8" hidden="false" customHeight="false" outlineLevel="0" collapsed="false">
      <c r="A776" s="21" t="s">
        <v>21</v>
      </c>
      <c r="B776" s="21" t="s">
        <v>22</v>
      </c>
      <c r="C776" s="22" t="s">
        <v>594</v>
      </c>
      <c r="D776" s="23" t="s">
        <v>595</v>
      </c>
      <c r="E776" s="24" t="s">
        <v>538</v>
      </c>
      <c r="F776" s="24" t="s">
        <v>1642</v>
      </c>
      <c r="G776" s="21" t="s">
        <v>1941</v>
      </c>
      <c r="H776" s="28" t="s">
        <v>1942</v>
      </c>
      <c r="I776" s="21" t="n">
        <v>1</v>
      </c>
      <c r="J776" s="25" t="n">
        <v>520</v>
      </c>
      <c r="K776" s="24" t="s">
        <v>1645</v>
      </c>
      <c r="L776" s="25" t="n">
        <v>500</v>
      </c>
      <c r="M776" s="24" t="s">
        <v>1098</v>
      </c>
      <c r="N776" s="22" t="n">
        <v>-21</v>
      </c>
      <c r="O776" s="26" t="n">
        <f aca="false">L776*N776</f>
        <v>-10500</v>
      </c>
      <c r="P776" s="27" t="n">
        <f aca="false">YEAR(E776)</f>
        <v>2021</v>
      </c>
      <c r="Q776" s="27" t="str">
        <f aca="false">IF(N776&lt;=0,"NO","SI")</f>
        <v>NO</v>
      </c>
    </row>
    <row r="777" customFormat="false" ht="12.8" hidden="false" customHeight="false" outlineLevel="0" collapsed="false">
      <c r="A777" s="21" t="s">
        <v>21</v>
      </c>
      <c r="B777" s="21" t="s">
        <v>22</v>
      </c>
      <c r="C777" s="22" t="s">
        <v>594</v>
      </c>
      <c r="D777" s="21" t="s">
        <v>595</v>
      </c>
      <c r="E777" s="24" t="s">
        <v>538</v>
      </c>
      <c r="F777" s="24" t="s">
        <v>1642</v>
      </c>
      <c r="G777" s="21" t="s">
        <v>1943</v>
      </c>
      <c r="H777" s="28" t="s">
        <v>1944</v>
      </c>
      <c r="I777" s="21" t="n">
        <v>1</v>
      </c>
      <c r="J777" s="25" t="n">
        <v>161.65</v>
      </c>
      <c r="K777" s="24" t="s">
        <v>1645</v>
      </c>
      <c r="L777" s="25" t="n">
        <v>132.5</v>
      </c>
      <c r="M777" s="24" t="s">
        <v>1098</v>
      </c>
      <c r="N777" s="22" t="n">
        <v>-21</v>
      </c>
      <c r="O777" s="26" t="n">
        <f aca="false">L777*N777</f>
        <v>-2782.5</v>
      </c>
      <c r="P777" s="27" t="n">
        <f aca="false">YEAR(E777)</f>
        <v>2021</v>
      </c>
      <c r="Q777" s="27" t="str">
        <f aca="false">IF(N777&lt;=0,"NO","SI")</f>
        <v>NO</v>
      </c>
    </row>
    <row r="778" customFormat="false" ht="12.8" hidden="false" customHeight="false" outlineLevel="0" collapsed="false">
      <c r="A778" s="21" t="s">
        <v>21</v>
      </c>
      <c r="B778" s="21" t="s">
        <v>22</v>
      </c>
      <c r="C778" s="22" t="s">
        <v>594</v>
      </c>
      <c r="D778" s="23" t="s">
        <v>595</v>
      </c>
      <c r="E778" s="24" t="s">
        <v>1642</v>
      </c>
      <c r="F778" s="24" t="s">
        <v>1646</v>
      </c>
      <c r="G778" s="21" t="s">
        <v>1945</v>
      </c>
      <c r="H778" s="22" t="s">
        <v>1946</v>
      </c>
      <c r="I778" s="21" t="n">
        <v>1</v>
      </c>
      <c r="J778" s="25" t="n">
        <v>2912</v>
      </c>
      <c r="K778" s="24" t="s">
        <v>1649</v>
      </c>
      <c r="L778" s="25" t="n">
        <v>2800</v>
      </c>
      <c r="M778" s="24" t="s">
        <v>1098</v>
      </c>
      <c r="N778" s="22" t="n">
        <v>-22</v>
      </c>
      <c r="O778" s="26" t="n">
        <f aca="false">L778*N778</f>
        <v>-61600</v>
      </c>
      <c r="P778" s="27" t="n">
        <f aca="false">YEAR(E778)</f>
        <v>2021</v>
      </c>
      <c r="Q778" s="27" t="str">
        <f aca="false">IF(N778&lt;=0,"NO","SI")</f>
        <v>NO</v>
      </c>
    </row>
    <row r="779" customFormat="false" ht="12.8" hidden="false" customHeight="false" outlineLevel="0" collapsed="false">
      <c r="A779" s="21" t="s">
        <v>21</v>
      </c>
      <c r="B779" s="21" t="s">
        <v>22</v>
      </c>
      <c r="C779" s="22" t="s">
        <v>594</v>
      </c>
      <c r="D779" s="21" t="s">
        <v>595</v>
      </c>
      <c r="E779" s="24" t="s">
        <v>1642</v>
      </c>
      <c r="F779" s="24" t="s">
        <v>1646</v>
      </c>
      <c r="G779" s="21" t="s">
        <v>1947</v>
      </c>
      <c r="H779" s="28" t="s">
        <v>1948</v>
      </c>
      <c r="I779" s="21" t="n">
        <v>1</v>
      </c>
      <c r="J779" s="25" t="n">
        <v>2340</v>
      </c>
      <c r="K779" s="24" t="s">
        <v>1649</v>
      </c>
      <c r="L779" s="25" t="n">
        <v>2250</v>
      </c>
      <c r="M779" s="24" t="s">
        <v>1098</v>
      </c>
      <c r="N779" s="22" t="n">
        <v>-22</v>
      </c>
      <c r="O779" s="26" t="n">
        <f aca="false">L779*N779</f>
        <v>-49500</v>
      </c>
      <c r="P779" s="27" t="n">
        <f aca="false">YEAR(E779)</f>
        <v>2021</v>
      </c>
      <c r="Q779" s="27" t="str">
        <f aca="false">IF(N779&lt;=0,"NO","SI")</f>
        <v>NO</v>
      </c>
    </row>
    <row r="780" customFormat="false" ht="12.8" hidden="false" customHeight="false" outlineLevel="0" collapsed="false">
      <c r="A780" s="21" t="s">
        <v>21</v>
      </c>
      <c r="B780" s="21" t="s">
        <v>22</v>
      </c>
      <c r="C780" s="22" t="s">
        <v>594</v>
      </c>
      <c r="D780" s="21" t="s">
        <v>595</v>
      </c>
      <c r="E780" s="24" t="s">
        <v>1642</v>
      </c>
      <c r="F780" s="24" t="s">
        <v>1642</v>
      </c>
      <c r="G780" s="21" t="s">
        <v>1949</v>
      </c>
      <c r="H780" s="28" t="s">
        <v>1950</v>
      </c>
      <c r="I780" s="21" t="n">
        <v>1</v>
      </c>
      <c r="J780" s="25" t="n">
        <v>609.02</v>
      </c>
      <c r="K780" s="24" t="s">
        <v>1645</v>
      </c>
      <c r="L780" s="25" t="n">
        <v>499.2</v>
      </c>
      <c r="M780" s="24" t="s">
        <v>1098</v>
      </c>
      <c r="N780" s="22" t="n">
        <v>-21</v>
      </c>
      <c r="O780" s="26" t="n">
        <f aca="false">L780*N780</f>
        <v>-10483.2</v>
      </c>
      <c r="P780" s="27" t="n">
        <f aca="false">YEAR(E780)</f>
        <v>2021</v>
      </c>
      <c r="Q780" s="27" t="str">
        <f aca="false">IF(N780&lt;=0,"NO","SI")</f>
        <v>NO</v>
      </c>
    </row>
    <row r="781" customFormat="false" ht="12.8" hidden="false" customHeight="false" outlineLevel="0" collapsed="false">
      <c r="A781" s="21" t="s">
        <v>21</v>
      </c>
      <c r="B781" s="21" t="s">
        <v>22</v>
      </c>
      <c r="C781" s="22" t="s">
        <v>594</v>
      </c>
      <c r="D781" s="23" t="s">
        <v>595</v>
      </c>
      <c r="E781" s="24" t="s">
        <v>1642</v>
      </c>
      <c r="F781" s="24" t="s">
        <v>1646</v>
      </c>
      <c r="G781" s="21" t="s">
        <v>1951</v>
      </c>
      <c r="H781" s="28" t="s">
        <v>1952</v>
      </c>
      <c r="I781" s="21" t="n">
        <v>1</v>
      </c>
      <c r="J781" s="25" t="n">
        <v>1610.4</v>
      </c>
      <c r="K781" s="24" t="s">
        <v>1649</v>
      </c>
      <c r="L781" s="25" t="n">
        <v>1320</v>
      </c>
      <c r="M781" s="24" t="s">
        <v>1098</v>
      </c>
      <c r="N781" s="22" t="n">
        <v>-22</v>
      </c>
      <c r="O781" s="26" t="n">
        <f aca="false">L781*N781</f>
        <v>-29040</v>
      </c>
      <c r="P781" s="27" t="n">
        <f aca="false">YEAR(E781)</f>
        <v>2021</v>
      </c>
      <c r="Q781" s="27" t="str">
        <f aca="false">IF(N781&lt;=0,"NO","SI")</f>
        <v>NO</v>
      </c>
    </row>
    <row r="782" customFormat="false" ht="12.8" hidden="false" customHeight="false" outlineLevel="0" collapsed="false">
      <c r="A782" s="21" t="s">
        <v>21</v>
      </c>
      <c r="B782" s="21" t="s">
        <v>22</v>
      </c>
      <c r="C782" s="22" t="s">
        <v>594</v>
      </c>
      <c r="D782" s="23" t="s">
        <v>595</v>
      </c>
      <c r="E782" s="24" t="s">
        <v>1642</v>
      </c>
      <c r="F782" s="24" t="s">
        <v>1646</v>
      </c>
      <c r="G782" s="21" t="s">
        <v>1953</v>
      </c>
      <c r="H782" s="28" t="s">
        <v>1954</v>
      </c>
      <c r="I782" s="21" t="n">
        <v>1</v>
      </c>
      <c r="J782" s="25" t="n">
        <v>629.52</v>
      </c>
      <c r="K782" s="24" t="s">
        <v>1649</v>
      </c>
      <c r="L782" s="25" t="n">
        <v>516</v>
      </c>
      <c r="M782" s="24" t="s">
        <v>1098</v>
      </c>
      <c r="N782" s="22" t="n">
        <v>-22</v>
      </c>
      <c r="O782" s="26" t="n">
        <f aca="false">L782*N782</f>
        <v>-11352</v>
      </c>
      <c r="P782" s="27" t="n">
        <f aca="false">YEAR(E782)</f>
        <v>2021</v>
      </c>
      <c r="Q782" s="27" t="str">
        <f aca="false">IF(N782&lt;=0,"NO","SI")</f>
        <v>NO</v>
      </c>
    </row>
    <row r="783" customFormat="false" ht="12.8" hidden="false" customHeight="false" outlineLevel="0" collapsed="false">
      <c r="A783" s="21" t="s">
        <v>21</v>
      </c>
      <c r="B783" s="21" t="s">
        <v>22</v>
      </c>
      <c r="C783" s="22" t="s">
        <v>594</v>
      </c>
      <c r="D783" s="23" t="s">
        <v>595</v>
      </c>
      <c r="E783" s="24" t="s">
        <v>1646</v>
      </c>
      <c r="F783" s="24" t="s">
        <v>1646</v>
      </c>
      <c r="G783" s="21" t="s">
        <v>1955</v>
      </c>
      <c r="H783" s="28" t="s">
        <v>1956</v>
      </c>
      <c r="I783" s="21" t="n">
        <v>1</v>
      </c>
      <c r="J783" s="25" t="n">
        <v>2340</v>
      </c>
      <c r="K783" s="24" t="s">
        <v>1649</v>
      </c>
      <c r="L783" s="25" t="n">
        <v>2250</v>
      </c>
      <c r="M783" s="24" t="s">
        <v>1098</v>
      </c>
      <c r="N783" s="22" t="n">
        <v>-22</v>
      </c>
      <c r="O783" s="26" t="n">
        <f aca="false">L783*N783</f>
        <v>-49500</v>
      </c>
      <c r="P783" s="27" t="n">
        <f aca="false">YEAR(E783)</f>
        <v>2021</v>
      </c>
      <c r="Q783" s="27" t="str">
        <f aca="false">IF(N783&lt;=0,"NO","SI")</f>
        <v>NO</v>
      </c>
    </row>
    <row r="784" customFormat="false" ht="12.8" hidden="false" customHeight="false" outlineLevel="0" collapsed="false">
      <c r="A784" s="21" t="s">
        <v>21</v>
      </c>
      <c r="B784" s="21" t="s">
        <v>22</v>
      </c>
      <c r="C784" s="22" t="s">
        <v>594</v>
      </c>
      <c r="D784" s="23" t="s">
        <v>595</v>
      </c>
      <c r="E784" s="24" t="s">
        <v>1646</v>
      </c>
      <c r="F784" s="24" t="s">
        <v>1646</v>
      </c>
      <c r="G784" s="21" t="s">
        <v>1957</v>
      </c>
      <c r="H784" s="22" t="s">
        <v>1958</v>
      </c>
      <c r="I784" s="21" t="n">
        <v>1</v>
      </c>
      <c r="J784" s="25" t="n">
        <v>2912</v>
      </c>
      <c r="K784" s="24" t="s">
        <v>1649</v>
      </c>
      <c r="L784" s="25" t="n">
        <v>2800</v>
      </c>
      <c r="M784" s="24" t="s">
        <v>1098</v>
      </c>
      <c r="N784" s="22" t="n">
        <v>-22</v>
      </c>
      <c r="O784" s="26" t="n">
        <f aca="false">L784*N784</f>
        <v>-61600</v>
      </c>
      <c r="P784" s="27" t="n">
        <f aca="false">YEAR(E784)</f>
        <v>2021</v>
      </c>
      <c r="Q784" s="27" t="str">
        <f aca="false">IF(N784&lt;=0,"NO","SI")</f>
        <v>NO</v>
      </c>
    </row>
    <row r="785" customFormat="false" ht="12.8" hidden="false" customHeight="false" outlineLevel="0" collapsed="false">
      <c r="A785" s="21" t="s">
        <v>21</v>
      </c>
      <c r="B785" s="21" t="s">
        <v>22</v>
      </c>
      <c r="C785" s="22" t="s">
        <v>594</v>
      </c>
      <c r="D785" s="23" t="s">
        <v>595</v>
      </c>
      <c r="E785" s="24" t="s">
        <v>1646</v>
      </c>
      <c r="F785" s="24" t="s">
        <v>1646</v>
      </c>
      <c r="G785" s="21" t="s">
        <v>1959</v>
      </c>
      <c r="H785" s="28" t="s">
        <v>1960</v>
      </c>
      <c r="I785" s="21" t="n">
        <v>1</v>
      </c>
      <c r="J785" s="25" t="n">
        <v>2340</v>
      </c>
      <c r="K785" s="24" t="s">
        <v>1649</v>
      </c>
      <c r="L785" s="25" t="n">
        <v>2250</v>
      </c>
      <c r="M785" s="24" t="s">
        <v>1098</v>
      </c>
      <c r="N785" s="22" t="n">
        <v>-22</v>
      </c>
      <c r="O785" s="26" t="n">
        <f aca="false">L785*N785</f>
        <v>-49500</v>
      </c>
      <c r="P785" s="27" t="n">
        <f aca="false">YEAR(E785)</f>
        <v>2021</v>
      </c>
      <c r="Q785" s="27" t="str">
        <f aca="false">IF(N785&lt;=0,"NO","SI")</f>
        <v>NO</v>
      </c>
    </row>
    <row r="786" customFormat="false" ht="12.8" hidden="false" customHeight="false" outlineLevel="0" collapsed="false">
      <c r="A786" s="21" t="s">
        <v>21</v>
      </c>
      <c r="B786" s="21" t="s">
        <v>22</v>
      </c>
      <c r="C786" s="22" t="s">
        <v>594</v>
      </c>
      <c r="D786" s="23" t="s">
        <v>595</v>
      </c>
      <c r="E786" s="24" t="s">
        <v>1646</v>
      </c>
      <c r="F786" s="24" t="s">
        <v>1646</v>
      </c>
      <c r="G786" s="21" t="s">
        <v>1961</v>
      </c>
      <c r="H786" s="22" t="s">
        <v>1962</v>
      </c>
      <c r="I786" s="21" t="n">
        <v>1</v>
      </c>
      <c r="J786" s="25" t="n">
        <v>1037</v>
      </c>
      <c r="K786" s="24" t="s">
        <v>1649</v>
      </c>
      <c r="L786" s="25" t="n">
        <v>850</v>
      </c>
      <c r="M786" s="24" t="s">
        <v>1098</v>
      </c>
      <c r="N786" s="22" t="n">
        <v>-22</v>
      </c>
      <c r="O786" s="26" t="n">
        <f aca="false">L786*N786</f>
        <v>-18700</v>
      </c>
      <c r="P786" s="27" t="n">
        <f aca="false">YEAR(E786)</f>
        <v>2021</v>
      </c>
      <c r="Q786" s="27" t="str">
        <f aca="false">IF(N786&lt;=0,"NO","SI")</f>
        <v>NO</v>
      </c>
    </row>
    <row r="787" customFormat="false" ht="12.8" hidden="false" customHeight="false" outlineLevel="0" collapsed="false">
      <c r="A787" s="21" t="s">
        <v>21</v>
      </c>
      <c r="B787" s="21" t="s">
        <v>22</v>
      </c>
      <c r="C787" s="22" t="s">
        <v>1367</v>
      </c>
      <c r="D787" s="23" t="s">
        <v>1368</v>
      </c>
      <c r="E787" s="24" t="s">
        <v>249</v>
      </c>
      <c r="F787" s="24" t="s">
        <v>1646</v>
      </c>
      <c r="G787" s="21" t="s">
        <v>1963</v>
      </c>
      <c r="H787" s="28" t="s">
        <v>1964</v>
      </c>
      <c r="I787" s="21" t="n">
        <v>1</v>
      </c>
      <c r="J787" s="25" t="n">
        <v>262.54</v>
      </c>
      <c r="K787" s="24" t="s">
        <v>1649</v>
      </c>
      <c r="L787" s="25" t="n">
        <v>215.2</v>
      </c>
      <c r="M787" s="24" t="s">
        <v>1098</v>
      </c>
      <c r="N787" s="22" t="n">
        <v>-22</v>
      </c>
      <c r="O787" s="26" t="n">
        <f aca="false">L787*N787</f>
        <v>-4734.4</v>
      </c>
      <c r="P787" s="27" t="n">
        <f aca="false">YEAR(E787)</f>
        <v>2021</v>
      </c>
      <c r="Q787" s="27" t="str">
        <f aca="false">IF(N787&lt;=0,"NO","SI")</f>
        <v>NO</v>
      </c>
    </row>
    <row r="788" customFormat="false" ht="12.8" hidden="false" customHeight="false" outlineLevel="0" collapsed="false">
      <c r="A788" s="21" t="s">
        <v>21</v>
      </c>
      <c r="B788" s="21" t="s">
        <v>22</v>
      </c>
      <c r="C788" s="22" t="s">
        <v>1965</v>
      </c>
      <c r="D788" s="23" t="s">
        <v>1966</v>
      </c>
      <c r="E788" s="24" t="s">
        <v>249</v>
      </c>
      <c r="F788" s="24" t="s">
        <v>1642</v>
      </c>
      <c r="G788" s="21" t="s">
        <v>1967</v>
      </c>
      <c r="H788" s="28" t="s">
        <v>1968</v>
      </c>
      <c r="I788" s="21" t="n">
        <v>1</v>
      </c>
      <c r="J788" s="25" t="n">
        <v>3538</v>
      </c>
      <c r="K788" s="24" t="s">
        <v>1645</v>
      </c>
      <c r="L788" s="25" t="n">
        <v>2900</v>
      </c>
      <c r="M788" s="24" t="s">
        <v>1098</v>
      </c>
      <c r="N788" s="22" t="n">
        <v>-21</v>
      </c>
      <c r="O788" s="26" t="n">
        <f aca="false">L788*N788</f>
        <v>-60900</v>
      </c>
      <c r="P788" s="27" t="n">
        <f aca="false">YEAR(E788)</f>
        <v>2021</v>
      </c>
      <c r="Q788" s="27" t="str">
        <f aca="false">IF(N788&lt;=0,"NO","SI")</f>
        <v>NO</v>
      </c>
    </row>
    <row r="789" customFormat="false" ht="12.8" hidden="false" customHeight="false" outlineLevel="0" collapsed="false">
      <c r="A789" s="21" t="s">
        <v>21</v>
      </c>
      <c r="B789" s="21" t="s">
        <v>22</v>
      </c>
      <c r="C789" s="22" t="s">
        <v>622</v>
      </c>
      <c r="D789" s="23" t="s">
        <v>623</v>
      </c>
      <c r="E789" s="24" t="s">
        <v>249</v>
      </c>
      <c r="F789" s="24" t="s">
        <v>1642</v>
      </c>
      <c r="G789" s="21" t="s">
        <v>1969</v>
      </c>
      <c r="H789" s="22" t="s">
        <v>1970</v>
      </c>
      <c r="I789" s="21" t="n">
        <v>1</v>
      </c>
      <c r="J789" s="25" t="n">
        <v>15.23</v>
      </c>
      <c r="K789" s="24" t="s">
        <v>1645</v>
      </c>
      <c r="L789" s="25" t="n">
        <v>14.5</v>
      </c>
      <c r="M789" s="24" t="s">
        <v>1098</v>
      </c>
      <c r="N789" s="22" t="n">
        <v>-21</v>
      </c>
      <c r="O789" s="26" t="n">
        <f aca="false">L789*N789</f>
        <v>-304.5</v>
      </c>
      <c r="P789" s="27" t="n">
        <f aca="false">YEAR(E789)</f>
        <v>2021</v>
      </c>
      <c r="Q789" s="27" t="str">
        <f aca="false">IF(N789&lt;=0,"NO","SI")</f>
        <v>NO</v>
      </c>
    </row>
    <row r="790" customFormat="false" ht="12.8" hidden="false" customHeight="false" outlineLevel="0" collapsed="false">
      <c r="A790" s="21" t="s">
        <v>21</v>
      </c>
      <c r="B790" s="21" t="s">
        <v>729</v>
      </c>
      <c r="C790" s="22" t="s">
        <v>628</v>
      </c>
      <c r="D790" s="23" t="s">
        <v>629</v>
      </c>
      <c r="E790" s="24" t="s">
        <v>538</v>
      </c>
      <c r="F790" s="24" t="s">
        <v>1642</v>
      </c>
      <c r="G790" s="21" t="s">
        <v>1971</v>
      </c>
      <c r="H790" s="22" t="s">
        <v>1972</v>
      </c>
      <c r="I790" s="21" t="n">
        <v>1</v>
      </c>
      <c r="J790" s="25" t="n">
        <v>837.1</v>
      </c>
      <c r="K790" s="24" t="s">
        <v>1645</v>
      </c>
      <c r="L790" s="25" t="n">
        <v>761</v>
      </c>
      <c r="M790" s="24" t="s">
        <v>1098</v>
      </c>
      <c r="N790" s="22" t="n">
        <v>-21</v>
      </c>
      <c r="O790" s="26" t="n">
        <f aca="false">L790*N790</f>
        <v>-15981</v>
      </c>
      <c r="P790" s="27" t="n">
        <f aca="false">YEAR(E790)</f>
        <v>2021</v>
      </c>
      <c r="Q790" s="27" t="str">
        <f aca="false">IF(N790&lt;=0,"NO","SI")</f>
        <v>NO</v>
      </c>
    </row>
    <row r="791" customFormat="false" ht="12.8" hidden="false" customHeight="false" outlineLevel="0" collapsed="false">
      <c r="A791" s="21" t="s">
        <v>21</v>
      </c>
      <c r="B791" s="21" t="s">
        <v>729</v>
      </c>
      <c r="C791" s="22" t="s">
        <v>628</v>
      </c>
      <c r="D791" s="23" t="s">
        <v>629</v>
      </c>
      <c r="E791" s="24" t="s">
        <v>1642</v>
      </c>
      <c r="F791" s="24" t="s">
        <v>1646</v>
      </c>
      <c r="G791" s="21" t="s">
        <v>1973</v>
      </c>
      <c r="H791" s="28" t="s">
        <v>1974</v>
      </c>
      <c r="I791" s="21" t="n">
        <v>1</v>
      </c>
      <c r="J791" s="25" t="n">
        <v>4837.8</v>
      </c>
      <c r="K791" s="24" t="s">
        <v>1649</v>
      </c>
      <c r="L791" s="25" t="n">
        <v>4398</v>
      </c>
      <c r="M791" s="24" t="s">
        <v>1098</v>
      </c>
      <c r="N791" s="22" t="n">
        <v>-22</v>
      </c>
      <c r="O791" s="26" t="n">
        <f aca="false">L791*N791</f>
        <v>-96756</v>
      </c>
      <c r="P791" s="27" t="n">
        <f aca="false">YEAR(E791)</f>
        <v>2021</v>
      </c>
      <c r="Q791" s="27" t="str">
        <f aca="false">IF(N791&lt;=0,"NO","SI")</f>
        <v>NO</v>
      </c>
    </row>
    <row r="792" customFormat="false" ht="12.8" hidden="false" customHeight="false" outlineLevel="0" collapsed="false">
      <c r="A792" s="21" t="s">
        <v>21</v>
      </c>
      <c r="B792" s="21" t="s">
        <v>729</v>
      </c>
      <c r="C792" s="22" t="s">
        <v>628</v>
      </c>
      <c r="D792" s="23" t="s">
        <v>629</v>
      </c>
      <c r="E792" s="24" t="s">
        <v>1642</v>
      </c>
      <c r="F792" s="24" t="s">
        <v>1646</v>
      </c>
      <c r="G792" s="21" t="s">
        <v>1975</v>
      </c>
      <c r="H792" s="28" t="s">
        <v>1976</v>
      </c>
      <c r="I792" s="21" t="n">
        <v>1</v>
      </c>
      <c r="J792" s="25" t="n">
        <v>23358.5</v>
      </c>
      <c r="K792" s="24" t="s">
        <v>1649</v>
      </c>
      <c r="L792" s="25" t="n">
        <v>21235</v>
      </c>
      <c r="M792" s="24" t="s">
        <v>1098</v>
      </c>
      <c r="N792" s="22" t="n">
        <v>-22</v>
      </c>
      <c r="O792" s="26" t="n">
        <f aca="false">L792*N792</f>
        <v>-467170</v>
      </c>
      <c r="P792" s="27" t="n">
        <f aca="false">YEAR(E792)</f>
        <v>2021</v>
      </c>
      <c r="Q792" s="27" t="str">
        <f aca="false">IF(N792&lt;=0,"NO","SI")</f>
        <v>NO</v>
      </c>
    </row>
    <row r="793" customFormat="false" ht="12.8" hidden="false" customHeight="false" outlineLevel="0" collapsed="false">
      <c r="A793" s="21" t="s">
        <v>21</v>
      </c>
      <c r="B793" s="21" t="s">
        <v>22</v>
      </c>
      <c r="C793" s="22" t="s">
        <v>668</v>
      </c>
      <c r="D793" s="23" t="s">
        <v>669</v>
      </c>
      <c r="E793" s="24" t="s">
        <v>538</v>
      </c>
      <c r="F793" s="24" t="s">
        <v>1642</v>
      </c>
      <c r="G793" s="21" t="s">
        <v>1977</v>
      </c>
      <c r="H793" s="28" t="s">
        <v>1978</v>
      </c>
      <c r="I793" s="21" t="n">
        <v>1</v>
      </c>
      <c r="J793" s="25" t="n">
        <v>7643.72</v>
      </c>
      <c r="K793" s="24" t="s">
        <v>1645</v>
      </c>
      <c r="L793" s="25" t="n">
        <v>6948.84</v>
      </c>
      <c r="M793" s="24" t="s">
        <v>1098</v>
      </c>
      <c r="N793" s="22" t="n">
        <v>-21</v>
      </c>
      <c r="O793" s="26" t="n">
        <f aca="false">L793*N793</f>
        <v>-145925.64</v>
      </c>
      <c r="P793" s="27" t="n">
        <f aca="false">YEAR(E793)</f>
        <v>2021</v>
      </c>
      <c r="Q793" s="27" t="str">
        <f aca="false">IF(N793&lt;=0,"NO","SI")</f>
        <v>NO</v>
      </c>
    </row>
    <row r="794" customFormat="false" ht="12.8" hidden="false" customHeight="false" outlineLevel="0" collapsed="false">
      <c r="A794" s="21" t="s">
        <v>21</v>
      </c>
      <c r="B794" s="21" t="s">
        <v>22</v>
      </c>
      <c r="C794" s="22" t="s">
        <v>668</v>
      </c>
      <c r="D794" s="23" t="s">
        <v>669</v>
      </c>
      <c r="E794" s="24" t="s">
        <v>538</v>
      </c>
      <c r="F794" s="24" t="s">
        <v>1646</v>
      </c>
      <c r="G794" s="21" t="s">
        <v>1979</v>
      </c>
      <c r="H794" s="28" t="s">
        <v>1980</v>
      </c>
      <c r="I794" s="21" t="n">
        <v>1</v>
      </c>
      <c r="J794" s="25" t="n">
        <v>5716.85</v>
      </c>
      <c r="K794" s="24" t="s">
        <v>1649</v>
      </c>
      <c r="L794" s="25" t="n">
        <v>5197.14</v>
      </c>
      <c r="M794" s="24" t="s">
        <v>1098</v>
      </c>
      <c r="N794" s="22" t="n">
        <v>-22</v>
      </c>
      <c r="O794" s="26" t="n">
        <f aca="false">L794*N794</f>
        <v>-114337.08</v>
      </c>
      <c r="P794" s="27" t="n">
        <f aca="false">YEAR(E794)</f>
        <v>2021</v>
      </c>
      <c r="Q794" s="27" t="str">
        <f aca="false">IF(N794&lt;=0,"NO","SI")</f>
        <v>NO</v>
      </c>
    </row>
    <row r="795" customFormat="false" ht="12.8" hidden="false" customHeight="false" outlineLevel="0" collapsed="false">
      <c r="A795" s="21" t="s">
        <v>21</v>
      </c>
      <c r="B795" s="21" t="s">
        <v>22</v>
      </c>
      <c r="C795" s="22" t="s">
        <v>668</v>
      </c>
      <c r="D795" s="23" t="s">
        <v>669</v>
      </c>
      <c r="E795" s="24" t="s">
        <v>538</v>
      </c>
      <c r="F795" s="24" t="s">
        <v>1646</v>
      </c>
      <c r="G795" s="21" t="s">
        <v>1981</v>
      </c>
      <c r="H795" s="28" t="s">
        <v>1982</v>
      </c>
      <c r="I795" s="21" t="n">
        <v>1</v>
      </c>
      <c r="J795" s="25" t="n">
        <v>572</v>
      </c>
      <c r="K795" s="24" t="s">
        <v>1649</v>
      </c>
      <c r="L795" s="25" t="n">
        <v>520</v>
      </c>
      <c r="M795" s="24" t="s">
        <v>1098</v>
      </c>
      <c r="N795" s="22" t="n">
        <v>-22</v>
      </c>
      <c r="O795" s="26" t="n">
        <f aca="false">L795*N795</f>
        <v>-11440</v>
      </c>
      <c r="P795" s="27" t="n">
        <f aca="false">YEAR(E795)</f>
        <v>2021</v>
      </c>
      <c r="Q795" s="27" t="str">
        <f aca="false">IF(N795&lt;=0,"NO","SI")</f>
        <v>NO</v>
      </c>
    </row>
    <row r="796" customFormat="false" ht="12.8" hidden="false" customHeight="false" outlineLevel="0" collapsed="false">
      <c r="A796" s="21" t="s">
        <v>21</v>
      </c>
      <c r="B796" s="21" t="s">
        <v>22</v>
      </c>
      <c r="C796" s="22" t="s">
        <v>1440</v>
      </c>
      <c r="D796" s="23" t="s">
        <v>1441</v>
      </c>
      <c r="E796" s="24" t="s">
        <v>538</v>
      </c>
      <c r="F796" s="24" t="s">
        <v>1642</v>
      </c>
      <c r="G796" s="21" t="s">
        <v>1983</v>
      </c>
      <c r="H796" s="28" t="s">
        <v>1984</v>
      </c>
      <c r="I796" s="21" t="n">
        <v>1</v>
      </c>
      <c r="J796" s="25" t="n">
        <v>290.4</v>
      </c>
      <c r="K796" s="24" t="s">
        <v>1645</v>
      </c>
      <c r="L796" s="25" t="n">
        <v>264</v>
      </c>
      <c r="M796" s="24" t="s">
        <v>1098</v>
      </c>
      <c r="N796" s="22" t="n">
        <v>-21</v>
      </c>
      <c r="O796" s="26" t="n">
        <f aca="false">L796*N796</f>
        <v>-5544</v>
      </c>
      <c r="P796" s="27" t="n">
        <f aca="false">YEAR(E796)</f>
        <v>2021</v>
      </c>
      <c r="Q796" s="27" t="str">
        <f aca="false">IF(N796&lt;=0,"NO","SI")</f>
        <v>NO</v>
      </c>
    </row>
    <row r="797" customFormat="false" ht="12.8" hidden="false" customHeight="false" outlineLevel="0" collapsed="false">
      <c r="A797" s="21" t="s">
        <v>21</v>
      </c>
      <c r="B797" s="21" t="s">
        <v>22</v>
      </c>
      <c r="C797" s="22" t="s">
        <v>1985</v>
      </c>
      <c r="D797" s="23" t="s">
        <v>1986</v>
      </c>
      <c r="E797" s="24" t="s">
        <v>249</v>
      </c>
      <c r="F797" s="24" t="s">
        <v>1642</v>
      </c>
      <c r="G797" s="21" t="s">
        <v>1987</v>
      </c>
      <c r="H797" s="28" t="s">
        <v>1988</v>
      </c>
      <c r="I797" s="21" t="n">
        <v>1</v>
      </c>
      <c r="J797" s="25" t="n">
        <v>963.8</v>
      </c>
      <c r="K797" s="24" t="s">
        <v>1645</v>
      </c>
      <c r="L797" s="25" t="n">
        <v>790</v>
      </c>
      <c r="M797" s="24" t="s">
        <v>1098</v>
      </c>
      <c r="N797" s="22" t="n">
        <v>-21</v>
      </c>
      <c r="O797" s="26" t="n">
        <f aca="false">L797*N797</f>
        <v>-16590</v>
      </c>
      <c r="P797" s="27" t="n">
        <f aca="false">YEAR(E797)</f>
        <v>2021</v>
      </c>
      <c r="Q797" s="27" t="str">
        <f aca="false">IF(N797&lt;=0,"NO","SI")</f>
        <v>NO</v>
      </c>
    </row>
    <row r="798" customFormat="false" ht="12.8" hidden="false" customHeight="false" outlineLevel="0" collapsed="false">
      <c r="A798" s="21" t="s">
        <v>21</v>
      </c>
      <c r="B798" s="21" t="s">
        <v>22</v>
      </c>
      <c r="C798" s="22" t="s">
        <v>680</v>
      </c>
      <c r="D798" s="23" t="s">
        <v>681</v>
      </c>
      <c r="E798" s="24" t="s">
        <v>538</v>
      </c>
      <c r="F798" s="24" t="s">
        <v>1642</v>
      </c>
      <c r="G798" s="21" t="s">
        <v>1989</v>
      </c>
      <c r="H798" s="28" t="s">
        <v>1990</v>
      </c>
      <c r="I798" s="21" t="n">
        <v>1</v>
      </c>
      <c r="J798" s="25" t="n">
        <v>1115.4</v>
      </c>
      <c r="K798" s="24" t="s">
        <v>1645</v>
      </c>
      <c r="L798" s="25" t="n">
        <v>1014</v>
      </c>
      <c r="M798" s="24" t="s">
        <v>1098</v>
      </c>
      <c r="N798" s="22" t="n">
        <v>-21</v>
      </c>
      <c r="O798" s="26" t="n">
        <f aca="false">L798*N798</f>
        <v>-21294</v>
      </c>
      <c r="P798" s="27" t="n">
        <f aca="false">YEAR(E798)</f>
        <v>2021</v>
      </c>
      <c r="Q798" s="27" t="str">
        <f aca="false">IF(N798&lt;=0,"NO","SI")</f>
        <v>NO</v>
      </c>
    </row>
    <row r="799" customFormat="false" ht="12.8" hidden="false" customHeight="false" outlineLevel="0" collapsed="false">
      <c r="A799" s="21" t="s">
        <v>21</v>
      </c>
      <c r="B799" s="21" t="s">
        <v>22</v>
      </c>
      <c r="C799" s="22" t="s">
        <v>680</v>
      </c>
      <c r="D799" s="23" t="s">
        <v>681</v>
      </c>
      <c r="E799" s="24" t="s">
        <v>538</v>
      </c>
      <c r="F799" s="24" t="s">
        <v>1642</v>
      </c>
      <c r="G799" s="21" t="s">
        <v>1989</v>
      </c>
      <c r="H799" s="28" t="s">
        <v>1990</v>
      </c>
      <c r="I799" s="21" t="n">
        <v>2</v>
      </c>
      <c r="J799" s="25" t="n">
        <v>0.02</v>
      </c>
      <c r="K799" s="24" t="s">
        <v>1645</v>
      </c>
      <c r="L799" s="25" t="n">
        <v>0.02</v>
      </c>
      <c r="M799" s="24" t="s">
        <v>1098</v>
      </c>
      <c r="N799" s="22" t="n">
        <v>-21</v>
      </c>
      <c r="O799" s="26" t="n">
        <f aca="false">L799*N799</f>
        <v>-0.42</v>
      </c>
      <c r="P799" s="27" t="n">
        <f aca="false">YEAR(E799)</f>
        <v>2021</v>
      </c>
      <c r="Q799" s="27" t="str">
        <f aca="false">IF(N799&lt;=0,"NO","SI")</f>
        <v>NO</v>
      </c>
    </row>
    <row r="800" customFormat="false" ht="12.8" hidden="false" customHeight="false" outlineLevel="0" collapsed="false">
      <c r="A800" s="21" t="s">
        <v>21</v>
      </c>
      <c r="B800" s="21" t="s">
        <v>22</v>
      </c>
      <c r="C800" s="22" t="s">
        <v>1991</v>
      </c>
      <c r="D800" s="23" t="s">
        <v>1992</v>
      </c>
      <c r="E800" s="24" t="s">
        <v>48</v>
      </c>
      <c r="F800" s="24" t="s">
        <v>1646</v>
      </c>
      <c r="G800" s="21" t="s">
        <v>1993</v>
      </c>
      <c r="H800" s="28" t="s">
        <v>1994</v>
      </c>
      <c r="I800" s="21" t="n">
        <v>1</v>
      </c>
      <c r="J800" s="25" t="n">
        <v>260</v>
      </c>
      <c r="K800" s="24" t="s">
        <v>1649</v>
      </c>
      <c r="L800" s="25" t="n">
        <v>250</v>
      </c>
      <c r="M800" s="24" t="s">
        <v>1098</v>
      </c>
      <c r="N800" s="22" t="n">
        <v>-22</v>
      </c>
      <c r="O800" s="26" t="n">
        <f aca="false">L800*N800</f>
        <v>-5500</v>
      </c>
      <c r="P800" s="27" t="n">
        <f aca="false">YEAR(E800)</f>
        <v>2021</v>
      </c>
      <c r="Q800" s="27" t="str">
        <f aca="false">IF(N800&lt;=0,"NO","SI")</f>
        <v>NO</v>
      </c>
    </row>
    <row r="801" customFormat="false" ht="12.8" hidden="false" customHeight="false" outlineLevel="0" collapsed="false">
      <c r="A801" s="21" t="s">
        <v>21</v>
      </c>
      <c r="B801" s="21" t="s">
        <v>22</v>
      </c>
      <c r="C801" s="22" t="s">
        <v>1991</v>
      </c>
      <c r="D801" s="23" t="s">
        <v>1992</v>
      </c>
      <c r="E801" s="24" t="s">
        <v>48</v>
      </c>
      <c r="F801" s="24" t="s">
        <v>1646</v>
      </c>
      <c r="G801" s="21" t="s">
        <v>1993</v>
      </c>
      <c r="H801" s="28" t="s">
        <v>1994</v>
      </c>
      <c r="I801" s="21" t="n">
        <v>2</v>
      </c>
      <c r="J801" s="25" t="n">
        <v>166.4</v>
      </c>
      <c r="K801" s="24" t="s">
        <v>1649</v>
      </c>
      <c r="L801" s="25" t="n">
        <v>160</v>
      </c>
      <c r="M801" s="24" t="s">
        <v>1098</v>
      </c>
      <c r="N801" s="22" t="n">
        <v>-22</v>
      </c>
      <c r="O801" s="26" t="n">
        <f aca="false">L801*N801</f>
        <v>-3520</v>
      </c>
      <c r="P801" s="27" t="n">
        <f aca="false">YEAR(E801)</f>
        <v>2021</v>
      </c>
      <c r="Q801" s="27" t="str">
        <f aca="false">IF(N801&lt;=0,"NO","SI")</f>
        <v>NO</v>
      </c>
    </row>
    <row r="802" customFormat="false" ht="12.8" hidden="false" customHeight="false" outlineLevel="0" collapsed="false">
      <c r="A802" s="21" t="s">
        <v>21</v>
      </c>
      <c r="B802" s="21" t="s">
        <v>22</v>
      </c>
      <c r="C802" s="22" t="s">
        <v>1991</v>
      </c>
      <c r="D802" s="23" t="s">
        <v>1992</v>
      </c>
      <c r="E802" s="24" t="s">
        <v>48</v>
      </c>
      <c r="F802" s="24" t="s">
        <v>1646</v>
      </c>
      <c r="G802" s="21" t="s">
        <v>1993</v>
      </c>
      <c r="H802" s="22" t="s">
        <v>1994</v>
      </c>
      <c r="I802" s="21" t="n">
        <v>3</v>
      </c>
      <c r="J802" s="25" t="n">
        <v>164.46</v>
      </c>
      <c r="K802" s="24" t="s">
        <v>1649</v>
      </c>
      <c r="L802" s="25" t="n">
        <v>158.13</v>
      </c>
      <c r="M802" s="24" t="s">
        <v>1098</v>
      </c>
      <c r="N802" s="22" t="n">
        <v>-22</v>
      </c>
      <c r="O802" s="26" t="n">
        <f aca="false">L802*N802</f>
        <v>-3478.86</v>
      </c>
      <c r="P802" s="27" t="n">
        <f aca="false">YEAR(E802)</f>
        <v>2021</v>
      </c>
      <c r="Q802" s="27" t="str">
        <f aca="false">IF(N802&lt;=0,"NO","SI")</f>
        <v>NO</v>
      </c>
    </row>
    <row r="803" customFormat="false" ht="12.8" hidden="false" customHeight="false" outlineLevel="0" collapsed="false">
      <c r="A803" s="21" t="s">
        <v>21</v>
      </c>
      <c r="B803" s="21" t="s">
        <v>22</v>
      </c>
      <c r="C803" s="22" t="s">
        <v>1991</v>
      </c>
      <c r="D803" s="23" t="s">
        <v>1992</v>
      </c>
      <c r="E803" s="24" t="s">
        <v>48</v>
      </c>
      <c r="F803" s="24" t="s">
        <v>1646</v>
      </c>
      <c r="G803" s="21" t="s">
        <v>1995</v>
      </c>
      <c r="H803" s="28" t="s">
        <v>1996</v>
      </c>
      <c r="I803" s="21" t="n">
        <v>1</v>
      </c>
      <c r="J803" s="25" t="n">
        <v>902.72</v>
      </c>
      <c r="K803" s="24" t="s">
        <v>1649</v>
      </c>
      <c r="L803" s="25" t="n">
        <v>868</v>
      </c>
      <c r="M803" s="24" t="s">
        <v>1098</v>
      </c>
      <c r="N803" s="22" t="n">
        <v>-22</v>
      </c>
      <c r="O803" s="26" t="n">
        <f aca="false">L803*N803</f>
        <v>-19096</v>
      </c>
      <c r="P803" s="27" t="n">
        <f aca="false">YEAR(E803)</f>
        <v>2021</v>
      </c>
      <c r="Q803" s="27" t="str">
        <f aca="false">IF(N803&lt;=0,"NO","SI")</f>
        <v>NO</v>
      </c>
    </row>
    <row r="804" customFormat="false" ht="12.8" hidden="false" customHeight="false" outlineLevel="0" collapsed="false">
      <c r="A804" s="21" t="s">
        <v>21</v>
      </c>
      <c r="B804" s="21" t="s">
        <v>22</v>
      </c>
      <c r="C804" s="22" t="s">
        <v>1991</v>
      </c>
      <c r="D804" s="23" t="s">
        <v>1992</v>
      </c>
      <c r="E804" s="24" t="s">
        <v>48</v>
      </c>
      <c r="F804" s="24" t="s">
        <v>1646</v>
      </c>
      <c r="G804" s="21" t="s">
        <v>1997</v>
      </c>
      <c r="H804" s="28" t="s">
        <v>1998</v>
      </c>
      <c r="I804" s="21" t="n">
        <v>1</v>
      </c>
      <c r="J804" s="25" t="n">
        <v>1666.15</v>
      </c>
      <c r="K804" s="24" t="s">
        <v>1649</v>
      </c>
      <c r="L804" s="25" t="n">
        <v>1602.07</v>
      </c>
      <c r="M804" s="24" t="s">
        <v>1098</v>
      </c>
      <c r="N804" s="22" t="n">
        <v>-22</v>
      </c>
      <c r="O804" s="26" t="n">
        <f aca="false">L804*N804</f>
        <v>-35245.54</v>
      </c>
      <c r="P804" s="27" t="n">
        <f aca="false">YEAR(E804)</f>
        <v>2021</v>
      </c>
      <c r="Q804" s="27" t="str">
        <f aca="false">IF(N804&lt;=0,"NO","SI")</f>
        <v>NO</v>
      </c>
    </row>
    <row r="805" customFormat="false" ht="12.8" hidden="false" customHeight="false" outlineLevel="0" collapsed="false">
      <c r="A805" s="21" t="s">
        <v>21</v>
      </c>
      <c r="B805" s="21" t="s">
        <v>22</v>
      </c>
      <c r="C805" s="22" t="s">
        <v>1991</v>
      </c>
      <c r="D805" s="23" t="s">
        <v>1992</v>
      </c>
      <c r="E805" s="24" t="s">
        <v>48</v>
      </c>
      <c r="F805" s="24" t="s">
        <v>1646</v>
      </c>
      <c r="G805" s="21" t="s">
        <v>1997</v>
      </c>
      <c r="H805" s="22" t="s">
        <v>1998</v>
      </c>
      <c r="I805" s="21" t="n">
        <v>2</v>
      </c>
      <c r="J805" s="25" t="n">
        <v>260</v>
      </c>
      <c r="K805" s="24" t="s">
        <v>1649</v>
      </c>
      <c r="L805" s="25" t="n">
        <v>250</v>
      </c>
      <c r="M805" s="24" t="s">
        <v>1098</v>
      </c>
      <c r="N805" s="22" t="n">
        <v>-22</v>
      </c>
      <c r="O805" s="26" t="n">
        <f aca="false">L805*N805</f>
        <v>-5500</v>
      </c>
      <c r="P805" s="27" t="n">
        <f aca="false">YEAR(E805)</f>
        <v>2021</v>
      </c>
      <c r="Q805" s="27" t="str">
        <f aca="false">IF(N805&lt;=0,"NO","SI")</f>
        <v>NO</v>
      </c>
    </row>
    <row r="806" customFormat="false" ht="12.8" hidden="false" customHeight="false" outlineLevel="0" collapsed="false">
      <c r="A806" s="21" t="s">
        <v>21</v>
      </c>
      <c r="B806" s="21" t="s">
        <v>22</v>
      </c>
      <c r="C806" s="22" t="s">
        <v>689</v>
      </c>
      <c r="D806" s="23" t="s">
        <v>690</v>
      </c>
      <c r="E806" s="24" t="s">
        <v>538</v>
      </c>
      <c r="F806" s="24" t="s">
        <v>1642</v>
      </c>
      <c r="G806" s="21" t="s">
        <v>1999</v>
      </c>
      <c r="H806" s="28" t="s">
        <v>2000</v>
      </c>
      <c r="I806" s="21" t="n">
        <v>1</v>
      </c>
      <c r="J806" s="25" t="n">
        <v>85.8</v>
      </c>
      <c r="K806" s="24" t="s">
        <v>1645</v>
      </c>
      <c r="L806" s="25" t="n">
        <v>78</v>
      </c>
      <c r="M806" s="24" t="s">
        <v>1098</v>
      </c>
      <c r="N806" s="22" t="n">
        <v>-21</v>
      </c>
      <c r="O806" s="26" t="n">
        <f aca="false">L806*N806</f>
        <v>-1638</v>
      </c>
      <c r="P806" s="27" t="n">
        <f aca="false">YEAR(E806)</f>
        <v>2021</v>
      </c>
      <c r="Q806" s="27" t="str">
        <f aca="false">IF(N806&lt;=0,"NO","SI")</f>
        <v>NO</v>
      </c>
    </row>
    <row r="807" customFormat="false" ht="12.8" hidden="false" customHeight="false" outlineLevel="0" collapsed="false">
      <c r="A807" s="21" t="s">
        <v>21</v>
      </c>
      <c r="B807" s="21" t="s">
        <v>22</v>
      </c>
      <c r="C807" s="22" t="s">
        <v>689</v>
      </c>
      <c r="D807" s="23" t="s">
        <v>690</v>
      </c>
      <c r="E807" s="24" t="s">
        <v>538</v>
      </c>
      <c r="F807" s="24" t="s">
        <v>1646</v>
      </c>
      <c r="G807" s="21" t="s">
        <v>2001</v>
      </c>
      <c r="H807" s="28" t="s">
        <v>2002</v>
      </c>
      <c r="I807" s="21" t="n">
        <v>1</v>
      </c>
      <c r="J807" s="25" t="n">
        <v>871.2</v>
      </c>
      <c r="K807" s="24" t="s">
        <v>1649</v>
      </c>
      <c r="L807" s="25" t="n">
        <v>792</v>
      </c>
      <c r="M807" s="24" t="s">
        <v>1098</v>
      </c>
      <c r="N807" s="22" t="n">
        <v>-22</v>
      </c>
      <c r="O807" s="26" t="n">
        <f aca="false">L807*N807</f>
        <v>-17424</v>
      </c>
      <c r="P807" s="27" t="n">
        <f aca="false">YEAR(E807)</f>
        <v>2021</v>
      </c>
      <c r="Q807" s="27" t="str">
        <f aca="false">IF(N807&lt;=0,"NO","SI")</f>
        <v>NO</v>
      </c>
    </row>
    <row r="808" customFormat="false" ht="12.8" hidden="false" customHeight="false" outlineLevel="0" collapsed="false">
      <c r="A808" s="21" t="s">
        <v>21</v>
      </c>
      <c r="B808" s="21" t="s">
        <v>22</v>
      </c>
      <c r="C808" s="22" t="s">
        <v>689</v>
      </c>
      <c r="D808" s="23" t="s">
        <v>690</v>
      </c>
      <c r="E808" s="24" t="s">
        <v>1642</v>
      </c>
      <c r="F808" s="24" t="s">
        <v>1646</v>
      </c>
      <c r="G808" s="21" t="s">
        <v>2003</v>
      </c>
      <c r="H808" s="22" t="s">
        <v>2004</v>
      </c>
      <c r="I808" s="21" t="n">
        <v>1</v>
      </c>
      <c r="J808" s="25" t="n">
        <v>153.99</v>
      </c>
      <c r="K808" s="24" t="s">
        <v>1649</v>
      </c>
      <c r="L808" s="25" t="n">
        <v>139.99</v>
      </c>
      <c r="M808" s="24" t="s">
        <v>1098</v>
      </c>
      <c r="N808" s="22" t="n">
        <v>-22</v>
      </c>
      <c r="O808" s="26" t="n">
        <f aca="false">L808*N808</f>
        <v>-3079.78</v>
      </c>
      <c r="P808" s="27" t="n">
        <f aca="false">YEAR(E808)</f>
        <v>2021</v>
      </c>
      <c r="Q808" s="27" t="str">
        <f aca="false">IF(N808&lt;=0,"NO","SI")</f>
        <v>NO</v>
      </c>
    </row>
    <row r="809" customFormat="false" ht="12.8" hidden="false" customHeight="false" outlineLevel="0" collapsed="false">
      <c r="A809" s="21" t="s">
        <v>21</v>
      </c>
      <c r="B809" s="21" t="s">
        <v>22</v>
      </c>
      <c r="C809" s="22" t="s">
        <v>689</v>
      </c>
      <c r="D809" s="23" t="s">
        <v>690</v>
      </c>
      <c r="E809" s="24" t="s">
        <v>1642</v>
      </c>
      <c r="F809" s="24" t="s">
        <v>1646</v>
      </c>
      <c r="G809" s="21" t="s">
        <v>2003</v>
      </c>
      <c r="H809" s="28" t="s">
        <v>2004</v>
      </c>
      <c r="I809" s="21" t="n">
        <v>3</v>
      </c>
      <c r="J809" s="25" t="n">
        <v>0.04</v>
      </c>
      <c r="K809" s="24" t="s">
        <v>1649</v>
      </c>
      <c r="L809" s="25" t="n">
        <v>0.04</v>
      </c>
      <c r="M809" s="24" t="s">
        <v>1098</v>
      </c>
      <c r="N809" s="22" t="n">
        <v>-22</v>
      </c>
      <c r="O809" s="26" t="n">
        <f aca="false">L809*N809</f>
        <v>-0.88</v>
      </c>
      <c r="P809" s="27" t="n">
        <f aca="false">YEAR(E809)</f>
        <v>2021</v>
      </c>
      <c r="Q809" s="27" t="str">
        <f aca="false">IF(N809&lt;=0,"NO","SI")</f>
        <v>NO</v>
      </c>
    </row>
    <row r="810" customFormat="false" ht="12.8" hidden="false" customHeight="false" outlineLevel="0" collapsed="false">
      <c r="A810" s="21" t="s">
        <v>21</v>
      </c>
      <c r="B810" s="21" t="s">
        <v>22</v>
      </c>
      <c r="C810" s="22" t="s">
        <v>689</v>
      </c>
      <c r="D810" s="23" t="s">
        <v>690</v>
      </c>
      <c r="E810" s="24" t="s">
        <v>1642</v>
      </c>
      <c r="F810" s="24" t="s">
        <v>1646</v>
      </c>
      <c r="G810" s="21" t="s">
        <v>2003</v>
      </c>
      <c r="H810" s="28" t="s">
        <v>2004</v>
      </c>
      <c r="I810" s="21" t="n">
        <v>4</v>
      </c>
      <c r="J810" s="25" t="n">
        <v>0.01</v>
      </c>
      <c r="K810" s="24" t="s">
        <v>1649</v>
      </c>
      <c r="L810" s="25" t="n">
        <v>0.01</v>
      </c>
      <c r="M810" s="24" t="s">
        <v>1098</v>
      </c>
      <c r="N810" s="22" t="n">
        <v>-22</v>
      </c>
      <c r="O810" s="26" t="n">
        <f aca="false">L810*N810</f>
        <v>-0.22</v>
      </c>
      <c r="P810" s="27" t="n">
        <f aca="false">YEAR(E810)</f>
        <v>2021</v>
      </c>
      <c r="Q810" s="27" t="str">
        <f aca="false">IF(N810&lt;=0,"NO","SI")</f>
        <v>NO</v>
      </c>
    </row>
    <row r="811" customFormat="false" ht="12.8" hidden="false" customHeight="false" outlineLevel="0" collapsed="false">
      <c r="A811" s="21" t="s">
        <v>21</v>
      </c>
      <c r="B811" s="21" t="s">
        <v>729</v>
      </c>
      <c r="C811" s="22" t="s">
        <v>689</v>
      </c>
      <c r="D811" s="23" t="s">
        <v>690</v>
      </c>
      <c r="E811" s="24" t="s">
        <v>1642</v>
      </c>
      <c r="F811" s="24" t="s">
        <v>1646</v>
      </c>
      <c r="G811" s="21" t="s">
        <v>2005</v>
      </c>
      <c r="H811" s="28" t="s">
        <v>2006</v>
      </c>
      <c r="I811" s="21" t="n">
        <v>1</v>
      </c>
      <c r="J811" s="25" t="n">
        <v>5489</v>
      </c>
      <c r="K811" s="24" t="s">
        <v>1649</v>
      </c>
      <c r="L811" s="25" t="n">
        <v>4990</v>
      </c>
      <c r="M811" s="24" t="s">
        <v>1098</v>
      </c>
      <c r="N811" s="22" t="n">
        <v>-22</v>
      </c>
      <c r="O811" s="26" t="n">
        <f aca="false">L811*N811</f>
        <v>-109780</v>
      </c>
      <c r="P811" s="27" t="n">
        <f aca="false">YEAR(E811)</f>
        <v>2021</v>
      </c>
      <c r="Q811" s="27" t="str">
        <f aca="false">IF(N811&lt;=0,"NO","SI")</f>
        <v>NO</v>
      </c>
    </row>
    <row r="812" customFormat="false" ht="12.8" hidden="false" customHeight="false" outlineLevel="0" collapsed="false">
      <c r="A812" s="21" t="s">
        <v>21</v>
      </c>
      <c r="B812" s="21" t="s">
        <v>22</v>
      </c>
      <c r="C812" s="22" t="s">
        <v>2007</v>
      </c>
      <c r="D812" s="23" t="s">
        <v>2008</v>
      </c>
      <c r="E812" s="24" t="s">
        <v>249</v>
      </c>
      <c r="F812" s="24" t="s">
        <v>1646</v>
      </c>
      <c r="G812" s="21" t="s">
        <v>2009</v>
      </c>
      <c r="H812" s="28" t="s">
        <v>2010</v>
      </c>
      <c r="I812" s="21" t="n">
        <v>1</v>
      </c>
      <c r="J812" s="25" t="n">
        <v>22581.08</v>
      </c>
      <c r="K812" s="24" t="s">
        <v>1649</v>
      </c>
      <c r="L812" s="25" t="n">
        <v>18509.08</v>
      </c>
      <c r="M812" s="24" t="s">
        <v>1098</v>
      </c>
      <c r="N812" s="22" t="n">
        <v>-22</v>
      </c>
      <c r="O812" s="26" t="n">
        <f aca="false">L812*N812</f>
        <v>-407199.76</v>
      </c>
      <c r="P812" s="27" t="n">
        <f aca="false">YEAR(E812)</f>
        <v>2021</v>
      </c>
      <c r="Q812" s="27" t="str">
        <f aca="false">IF(N812&lt;=0,"NO","SI")</f>
        <v>NO</v>
      </c>
    </row>
    <row r="813" customFormat="false" ht="12.8" hidden="false" customHeight="false" outlineLevel="0" collapsed="false">
      <c r="A813" s="21" t="s">
        <v>21</v>
      </c>
      <c r="B813" s="21" t="s">
        <v>22</v>
      </c>
      <c r="C813" s="22" t="s">
        <v>2007</v>
      </c>
      <c r="D813" s="23" t="s">
        <v>2008</v>
      </c>
      <c r="E813" s="24" t="s">
        <v>249</v>
      </c>
      <c r="F813" s="24" t="s">
        <v>1646</v>
      </c>
      <c r="G813" s="21" t="s">
        <v>2011</v>
      </c>
      <c r="H813" s="22" t="s">
        <v>2012</v>
      </c>
      <c r="I813" s="21" t="n">
        <v>1</v>
      </c>
      <c r="J813" s="25" t="n">
        <v>158723.7</v>
      </c>
      <c r="K813" s="24" t="s">
        <v>1649</v>
      </c>
      <c r="L813" s="25" t="n">
        <v>130101.39</v>
      </c>
      <c r="M813" s="24" t="s">
        <v>1098</v>
      </c>
      <c r="N813" s="22" t="n">
        <v>-22</v>
      </c>
      <c r="O813" s="26" t="n">
        <f aca="false">L813*N813</f>
        <v>-2862230.58</v>
      </c>
      <c r="P813" s="27" t="n">
        <f aca="false">YEAR(E813)</f>
        <v>2021</v>
      </c>
      <c r="Q813" s="27" t="str">
        <f aca="false">IF(N813&lt;=0,"NO","SI")</f>
        <v>NO</v>
      </c>
    </row>
    <row r="814" customFormat="false" ht="12.8" hidden="false" customHeight="false" outlineLevel="0" collapsed="false">
      <c r="A814" s="21" t="s">
        <v>21</v>
      </c>
      <c r="B814" s="21" t="s">
        <v>22</v>
      </c>
      <c r="C814" s="22" t="s">
        <v>2007</v>
      </c>
      <c r="D814" s="23" t="s">
        <v>2008</v>
      </c>
      <c r="E814" s="24" t="s">
        <v>249</v>
      </c>
      <c r="F814" s="24" t="s">
        <v>1646</v>
      </c>
      <c r="G814" s="21" t="s">
        <v>2011</v>
      </c>
      <c r="H814" s="28" t="s">
        <v>2012</v>
      </c>
      <c r="I814" s="21" t="n">
        <v>2</v>
      </c>
      <c r="J814" s="25" t="n">
        <v>0.01</v>
      </c>
      <c r="K814" s="24" t="s">
        <v>1649</v>
      </c>
      <c r="L814" s="25" t="n">
        <v>0.01</v>
      </c>
      <c r="M814" s="24" t="s">
        <v>1098</v>
      </c>
      <c r="N814" s="22" t="n">
        <v>-22</v>
      </c>
      <c r="O814" s="26" t="n">
        <f aca="false">L814*N814</f>
        <v>-0.22</v>
      </c>
      <c r="P814" s="27" t="n">
        <f aca="false">YEAR(E814)</f>
        <v>2021</v>
      </c>
      <c r="Q814" s="27" t="str">
        <f aca="false">IF(N814&lt;=0,"NO","SI")</f>
        <v>NO</v>
      </c>
    </row>
    <row r="815" customFormat="false" ht="12.8" hidden="false" customHeight="false" outlineLevel="0" collapsed="false">
      <c r="A815" s="21" t="s">
        <v>21</v>
      </c>
      <c r="B815" s="21" t="s">
        <v>22</v>
      </c>
      <c r="C815" s="22" t="s">
        <v>2007</v>
      </c>
      <c r="D815" s="23" t="s">
        <v>2008</v>
      </c>
      <c r="E815" s="24" t="s">
        <v>249</v>
      </c>
      <c r="F815" s="24" t="s">
        <v>1646</v>
      </c>
      <c r="G815" s="21" t="s">
        <v>2013</v>
      </c>
      <c r="H815" s="28" t="s">
        <v>2014</v>
      </c>
      <c r="I815" s="21" t="n">
        <v>1</v>
      </c>
      <c r="J815" s="25" t="n">
        <v>158723.7</v>
      </c>
      <c r="K815" s="24" t="s">
        <v>1649</v>
      </c>
      <c r="L815" s="25" t="n">
        <v>130101.39</v>
      </c>
      <c r="M815" s="24" t="s">
        <v>1098</v>
      </c>
      <c r="N815" s="22" t="n">
        <v>-22</v>
      </c>
      <c r="O815" s="26" t="n">
        <f aca="false">L815*N815</f>
        <v>-2862230.58</v>
      </c>
      <c r="P815" s="27" t="n">
        <f aca="false">YEAR(E815)</f>
        <v>2021</v>
      </c>
      <c r="Q815" s="27" t="str">
        <f aca="false">IF(N815&lt;=0,"NO","SI")</f>
        <v>NO</v>
      </c>
    </row>
    <row r="816" customFormat="false" ht="12.8" hidden="false" customHeight="false" outlineLevel="0" collapsed="false">
      <c r="A816" s="21" t="s">
        <v>21</v>
      </c>
      <c r="B816" s="21" t="s">
        <v>22</v>
      </c>
      <c r="C816" s="22" t="s">
        <v>2007</v>
      </c>
      <c r="D816" s="23" t="s">
        <v>2008</v>
      </c>
      <c r="E816" s="24" t="s">
        <v>249</v>
      </c>
      <c r="F816" s="24" t="s">
        <v>1646</v>
      </c>
      <c r="G816" s="21" t="s">
        <v>2013</v>
      </c>
      <c r="H816" s="28" t="s">
        <v>2014</v>
      </c>
      <c r="I816" s="21" t="n">
        <v>2</v>
      </c>
      <c r="J816" s="25" t="n">
        <v>0.01</v>
      </c>
      <c r="K816" s="24" t="s">
        <v>1649</v>
      </c>
      <c r="L816" s="25" t="n">
        <v>0.01</v>
      </c>
      <c r="M816" s="24" t="s">
        <v>1098</v>
      </c>
      <c r="N816" s="22" t="n">
        <v>-22</v>
      </c>
      <c r="O816" s="26" t="n">
        <f aca="false">L816*N816</f>
        <v>-0.22</v>
      </c>
      <c r="P816" s="27" t="n">
        <f aca="false">YEAR(E816)</f>
        <v>2021</v>
      </c>
      <c r="Q816" s="27" t="str">
        <f aca="false">IF(N816&lt;=0,"NO","SI")</f>
        <v>NO</v>
      </c>
    </row>
    <row r="817" customFormat="false" ht="12.8" hidden="false" customHeight="false" outlineLevel="0" collapsed="false">
      <c r="A817" s="21" t="s">
        <v>21</v>
      </c>
      <c r="B817" s="21" t="s">
        <v>22</v>
      </c>
      <c r="C817" s="22" t="s">
        <v>2007</v>
      </c>
      <c r="D817" s="23" t="s">
        <v>2008</v>
      </c>
      <c r="E817" s="24" t="s">
        <v>249</v>
      </c>
      <c r="F817" s="24" t="s">
        <v>1646</v>
      </c>
      <c r="G817" s="21" t="s">
        <v>2015</v>
      </c>
      <c r="H817" s="28" t="s">
        <v>2016</v>
      </c>
      <c r="I817" s="21" t="n">
        <v>1</v>
      </c>
      <c r="J817" s="25" t="n">
        <v>13348.75</v>
      </c>
      <c r="K817" s="24" t="s">
        <v>1649</v>
      </c>
      <c r="L817" s="25" t="n">
        <v>10941.6</v>
      </c>
      <c r="M817" s="24" t="s">
        <v>1098</v>
      </c>
      <c r="N817" s="22" t="n">
        <v>-22</v>
      </c>
      <c r="O817" s="26" t="n">
        <f aca="false">L817*N817</f>
        <v>-240715.2</v>
      </c>
      <c r="P817" s="27" t="n">
        <f aca="false">YEAR(E817)</f>
        <v>2021</v>
      </c>
      <c r="Q817" s="27" t="str">
        <f aca="false">IF(N817&lt;=0,"NO","SI")</f>
        <v>NO</v>
      </c>
    </row>
    <row r="818" customFormat="false" ht="12.8" hidden="false" customHeight="false" outlineLevel="0" collapsed="false">
      <c r="A818" s="21" t="s">
        <v>21</v>
      </c>
      <c r="B818" s="21" t="s">
        <v>22</v>
      </c>
      <c r="C818" s="22" t="s">
        <v>1476</v>
      </c>
      <c r="D818" s="23" t="s">
        <v>1477</v>
      </c>
      <c r="E818" s="24" t="s">
        <v>407</v>
      </c>
      <c r="F818" s="24" t="s">
        <v>1646</v>
      </c>
      <c r="G818" s="21" t="s">
        <v>2017</v>
      </c>
      <c r="H818" s="22" t="s">
        <v>2018</v>
      </c>
      <c r="I818" s="21" t="n">
        <v>1</v>
      </c>
      <c r="J818" s="25" t="n">
        <v>234.24</v>
      </c>
      <c r="K818" s="24" t="s">
        <v>1649</v>
      </c>
      <c r="L818" s="25" t="n">
        <v>192</v>
      </c>
      <c r="M818" s="24" t="s">
        <v>1098</v>
      </c>
      <c r="N818" s="22" t="n">
        <v>-22</v>
      </c>
      <c r="O818" s="26" t="n">
        <f aca="false">L818*N818</f>
        <v>-4224</v>
      </c>
      <c r="P818" s="27" t="n">
        <f aca="false">YEAR(E818)</f>
        <v>2021</v>
      </c>
      <c r="Q818" s="27" t="str">
        <f aca="false">IF(N818&lt;=0,"NO","SI")</f>
        <v>NO</v>
      </c>
    </row>
    <row r="819" customFormat="false" ht="12.8" hidden="false" customHeight="false" outlineLevel="0" collapsed="false">
      <c r="A819" s="21" t="s">
        <v>21</v>
      </c>
      <c r="B819" s="21" t="s">
        <v>22</v>
      </c>
      <c r="C819" s="22" t="s">
        <v>712</v>
      </c>
      <c r="D819" s="23" t="s">
        <v>713</v>
      </c>
      <c r="E819" s="24" t="s">
        <v>1646</v>
      </c>
      <c r="F819" s="24" t="s">
        <v>1646</v>
      </c>
      <c r="G819" s="21" t="s">
        <v>2019</v>
      </c>
      <c r="H819" s="22" t="s">
        <v>2020</v>
      </c>
      <c r="I819" s="21" t="n">
        <v>1</v>
      </c>
      <c r="J819" s="25" t="n">
        <v>3651.03</v>
      </c>
      <c r="K819" s="24" t="s">
        <v>1649</v>
      </c>
      <c r="L819" s="25" t="n">
        <v>3319.12</v>
      </c>
      <c r="M819" s="24" t="s">
        <v>1098</v>
      </c>
      <c r="N819" s="22" t="n">
        <v>-22</v>
      </c>
      <c r="O819" s="26" t="n">
        <f aca="false">L819*N819</f>
        <v>-73020.64</v>
      </c>
      <c r="P819" s="27" t="n">
        <f aca="false">YEAR(E819)</f>
        <v>2021</v>
      </c>
      <c r="Q819" s="27" t="str">
        <f aca="false">IF(N819&lt;=0,"NO","SI")</f>
        <v>NO</v>
      </c>
    </row>
    <row r="820" customFormat="false" ht="12.8" hidden="false" customHeight="false" outlineLevel="0" collapsed="false">
      <c r="A820" s="21" t="s">
        <v>21</v>
      </c>
      <c r="B820" s="21" t="s">
        <v>22</v>
      </c>
      <c r="C820" s="22" t="s">
        <v>712</v>
      </c>
      <c r="D820" s="23" t="s">
        <v>713</v>
      </c>
      <c r="E820" s="24" t="s">
        <v>1646</v>
      </c>
      <c r="F820" s="24" t="s">
        <v>1646</v>
      </c>
      <c r="G820" s="21" t="s">
        <v>2021</v>
      </c>
      <c r="H820" s="22" t="s">
        <v>2022</v>
      </c>
      <c r="I820" s="21" t="n">
        <v>1</v>
      </c>
      <c r="J820" s="25" t="n">
        <v>6676.74</v>
      </c>
      <c r="K820" s="24" t="s">
        <v>1649</v>
      </c>
      <c r="L820" s="25" t="n">
        <v>6069.76</v>
      </c>
      <c r="M820" s="24" t="s">
        <v>1098</v>
      </c>
      <c r="N820" s="22" t="n">
        <v>-22</v>
      </c>
      <c r="O820" s="26" t="n">
        <f aca="false">L820*N820</f>
        <v>-133534.72</v>
      </c>
      <c r="P820" s="27" t="n">
        <f aca="false">YEAR(E820)</f>
        <v>2021</v>
      </c>
      <c r="Q820" s="27" t="str">
        <f aca="false">IF(N820&lt;=0,"NO","SI")</f>
        <v>NO</v>
      </c>
    </row>
    <row r="821" customFormat="false" ht="12.8" hidden="false" customHeight="false" outlineLevel="0" collapsed="false">
      <c r="A821" s="21" t="s">
        <v>21</v>
      </c>
      <c r="B821" s="21" t="s">
        <v>22</v>
      </c>
      <c r="C821" s="22" t="s">
        <v>712</v>
      </c>
      <c r="D821" s="23" t="s">
        <v>713</v>
      </c>
      <c r="E821" s="24" t="s">
        <v>1646</v>
      </c>
      <c r="F821" s="24" t="s">
        <v>1646</v>
      </c>
      <c r="G821" s="21" t="s">
        <v>2023</v>
      </c>
      <c r="H821" s="22" t="s">
        <v>2024</v>
      </c>
      <c r="I821" s="21" t="n">
        <v>1</v>
      </c>
      <c r="J821" s="25" t="n">
        <v>16297.86</v>
      </c>
      <c r="K821" s="24" t="s">
        <v>1649</v>
      </c>
      <c r="L821" s="25" t="n">
        <v>14816.23</v>
      </c>
      <c r="M821" s="24" t="s">
        <v>1098</v>
      </c>
      <c r="N821" s="22" t="n">
        <v>-22</v>
      </c>
      <c r="O821" s="26" t="n">
        <f aca="false">L821*N821</f>
        <v>-325957.06</v>
      </c>
      <c r="P821" s="27" t="n">
        <f aca="false">YEAR(E821)</f>
        <v>2021</v>
      </c>
      <c r="Q821" s="27" t="str">
        <f aca="false">IF(N821&lt;=0,"NO","SI")</f>
        <v>NO</v>
      </c>
    </row>
    <row r="822" customFormat="false" ht="12.8" hidden="false" customHeight="false" outlineLevel="0" collapsed="false">
      <c r="A822" s="21" t="s">
        <v>21</v>
      </c>
      <c r="B822" s="21" t="s">
        <v>22</v>
      </c>
      <c r="C822" s="22" t="s">
        <v>712</v>
      </c>
      <c r="D822" s="23" t="s">
        <v>713</v>
      </c>
      <c r="E822" s="24" t="s">
        <v>1646</v>
      </c>
      <c r="F822" s="24" t="s">
        <v>1646</v>
      </c>
      <c r="G822" s="21" t="s">
        <v>2023</v>
      </c>
      <c r="H822" s="22" t="s">
        <v>2024</v>
      </c>
      <c r="I822" s="21" t="n">
        <v>2</v>
      </c>
      <c r="J822" s="25" t="n">
        <v>8866.44</v>
      </c>
      <c r="K822" s="24" t="s">
        <v>1649</v>
      </c>
      <c r="L822" s="25" t="n">
        <v>8060.4</v>
      </c>
      <c r="M822" s="24" t="s">
        <v>1098</v>
      </c>
      <c r="N822" s="22" t="n">
        <v>-22</v>
      </c>
      <c r="O822" s="26" t="n">
        <f aca="false">L822*N822</f>
        <v>-177328.8</v>
      </c>
      <c r="P822" s="27" t="n">
        <f aca="false">YEAR(E822)</f>
        <v>2021</v>
      </c>
      <c r="Q822" s="27" t="str">
        <f aca="false">IF(N822&lt;=0,"NO","SI")</f>
        <v>NO</v>
      </c>
    </row>
    <row r="823" customFormat="false" ht="12.8" hidden="false" customHeight="false" outlineLevel="0" collapsed="false">
      <c r="A823" s="21" t="s">
        <v>21</v>
      </c>
      <c r="B823" s="21" t="s">
        <v>22</v>
      </c>
      <c r="C823" s="22" t="s">
        <v>712</v>
      </c>
      <c r="D823" s="23" t="s">
        <v>713</v>
      </c>
      <c r="E823" s="24" t="s">
        <v>1646</v>
      </c>
      <c r="F823" s="24" t="s">
        <v>1646</v>
      </c>
      <c r="G823" s="21" t="s">
        <v>2023</v>
      </c>
      <c r="H823" s="22" t="s">
        <v>2024</v>
      </c>
      <c r="I823" s="21" t="n">
        <v>3</v>
      </c>
      <c r="J823" s="25" t="n">
        <v>15279.26</v>
      </c>
      <c r="K823" s="24" t="s">
        <v>1649</v>
      </c>
      <c r="L823" s="25" t="n">
        <v>13890.24</v>
      </c>
      <c r="M823" s="24" t="s">
        <v>1098</v>
      </c>
      <c r="N823" s="22" t="n">
        <v>-22</v>
      </c>
      <c r="O823" s="26" t="n">
        <f aca="false">L823*N823</f>
        <v>-305585.28</v>
      </c>
      <c r="P823" s="27" t="n">
        <f aca="false">YEAR(E823)</f>
        <v>2021</v>
      </c>
      <c r="Q823" s="27" t="str">
        <f aca="false">IF(N823&lt;=0,"NO","SI")</f>
        <v>NO</v>
      </c>
    </row>
    <row r="824" customFormat="false" ht="12.8" hidden="false" customHeight="false" outlineLevel="0" collapsed="false">
      <c r="A824" s="21" t="s">
        <v>21</v>
      </c>
      <c r="B824" s="21" t="s">
        <v>22</v>
      </c>
      <c r="C824" s="22" t="s">
        <v>712</v>
      </c>
      <c r="D824" s="23" t="s">
        <v>713</v>
      </c>
      <c r="E824" s="24" t="s">
        <v>1646</v>
      </c>
      <c r="F824" s="24" t="s">
        <v>1646</v>
      </c>
      <c r="G824" s="21" t="s">
        <v>2023</v>
      </c>
      <c r="H824" s="22" t="s">
        <v>2024</v>
      </c>
      <c r="I824" s="21" t="n">
        <v>4</v>
      </c>
      <c r="J824" s="25" t="n">
        <v>0.01</v>
      </c>
      <c r="K824" s="24" t="s">
        <v>1649</v>
      </c>
      <c r="L824" s="25" t="n">
        <v>0.01</v>
      </c>
      <c r="M824" s="24" t="s">
        <v>1098</v>
      </c>
      <c r="N824" s="22" t="n">
        <v>-22</v>
      </c>
      <c r="O824" s="26" t="n">
        <f aca="false">L824*N824</f>
        <v>-0.22</v>
      </c>
      <c r="P824" s="27" t="n">
        <f aca="false">YEAR(E824)</f>
        <v>2021</v>
      </c>
      <c r="Q824" s="27" t="str">
        <f aca="false">IF(N824&lt;=0,"NO","SI")</f>
        <v>NO</v>
      </c>
    </row>
    <row r="825" customFormat="false" ht="12.8" hidden="false" customHeight="false" outlineLevel="0" collapsed="false">
      <c r="A825" s="21" t="s">
        <v>21</v>
      </c>
      <c r="B825" s="21" t="s">
        <v>22</v>
      </c>
      <c r="C825" s="22" t="s">
        <v>736</v>
      </c>
      <c r="D825" s="23" t="s">
        <v>737</v>
      </c>
      <c r="E825" s="24" t="s">
        <v>1642</v>
      </c>
      <c r="F825" s="24" t="s">
        <v>1642</v>
      </c>
      <c r="G825" s="21" t="s">
        <v>2025</v>
      </c>
      <c r="H825" s="22" t="s">
        <v>2026</v>
      </c>
      <c r="I825" s="21" t="n">
        <v>1</v>
      </c>
      <c r="J825" s="25" t="n">
        <v>1821.6</v>
      </c>
      <c r="K825" s="24" t="s">
        <v>1645</v>
      </c>
      <c r="L825" s="25" t="n">
        <v>1656</v>
      </c>
      <c r="M825" s="24" t="s">
        <v>1098</v>
      </c>
      <c r="N825" s="22" t="n">
        <v>-21</v>
      </c>
      <c r="O825" s="26" t="n">
        <f aca="false">L825*N825</f>
        <v>-34776</v>
      </c>
      <c r="P825" s="27" t="n">
        <f aca="false">YEAR(E825)</f>
        <v>2021</v>
      </c>
      <c r="Q825" s="27" t="str">
        <f aca="false">IF(N825&lt;=0,"NO","SI")</f>
        <v>NO</v>
      </c>
    </row>
    <row r="826" customFormat="false" ht="12.8" hidden="false" customHeight="false" outlineLevel="0" collapsed="false">
      <c r="A826" s="21" t="s">
        <v>21</v>
      </c>
      <c r="B826" s="21" t="s">
        <v>22</v>
      </c>
      <c r="C826" s="22" t="s">
        <v>748</v>
      </c>
      <c r="D826" s="23" t="s">
        <v>749</v>
      </c>
      <c r="E826" s="24" t="s">
        <v>538</v>
      </c>
      <c r="F826" s="24" t="s">
        <v>1642</v>
      </c>
      <c r="G826" s="21" t="s">
        <v>2027</v>
      </c>
      <c r="H826" s="22" t="s">
        <v>2028</v>
      </c>
      <c r="I826" s="21" t="n">
        <v>1</v>
      </c>
      <c r="J826" s="25" t="n">
        <v>2601.36</v>
      </c>
      <c r="K826" s="24" t="s">
        <v>1645</v>
      </c>
      <c r="L826" s="25" t="n">
        <v>2364.87</v>
      </c>
      <c r="M826" s="24" t="s">
        <v>1098</v>
      </c>
      <c r="N826" s="22" t="n">
        <v>-21</v>
      </c>
      <c r="O826" s="26" t="n">
        <f aca="false">L826*N826</f>
        <v>-49662.27</v>
      </c>
      <c r="P826" s="27" t="n">
        <f aca="false">YEAR(E826)</f>
        <v>2021</v>
      </c>
      <c r="Q826" s="27" t="str">
        <f aca="false">IF(N826&lt;=0,"NO","SI")</f>
        <v>NO</v>
      </c>
    </row>
    <row r="827" customFormat="false" ht="12.8" hidden="false" customHeight="false" outlineLevel="0" collapsed="false">
      <c r="A827" s="21" t="s">
        <v>21</v>
      </c>
      <c r="B827" s="21" t="s">
        <v>22</v>
      </c>
      <c r="C827" s="22" t="s">
        <v>748</v>
      </c>
      <c r="D827" s="23" t="s">
        <v>749</v>
      </c>
      <c r="E827" s="24" t="s">
        <v>538</v>
      </c>
      <c r="F827" s="24" t="s">
        <v>1642</v>
      </c>
      <c r="G827" s="21" t="s">
        <v>2027</v>
      </c>
      <c r="H827" s="22" t="s">
        <v>2028</v>
      </c>
      <c r="I827" s="21" t="n">
        <v>2</v>
      </c>
      <c r="J827" s="25" t="n">
        <v>0.03</v>
      </c>
      <c r="K827" s="24" t="s">
        <v>1645</v>
      </c>
      <c r="L827" s="25" t="n">
        <v>0.03</v>
      </c>
      <c r="M827" s="24" t="s">
        <v>1098</v>
      </c>
      <c r="N827" s="22" t="n">
        <v>-21</v>
      </c>
      <c r="O827" s="26" t="n">
        <f aca="false">L827*N827</f>
        <v>-0.63</v>
      </c>
      <c r="P827" s="27" t="n">
        <f aca="false">YEAR(E827)</f>
        <v>2021</v>
      </c>
      <c r="Q827" s="27" t="str">
        <f aca="false">IF(N827&lt;=0,"NO","SI")</f>
        <v>NO</v>
      </c>
    </row>
    <row r="828" customFormat="false" ht="12.8" hidden="false" customHeight="false" outlineLevel="0" collapsed="false">
      <c r="A828" s="21" t="s">
        <v>21</v>
      </c>
      <c r="B828" s="21" t="s">
        <v>22</v>
      </c>
      <c r="C828" s="22" t="s">
        <v>748</v>
      </c>
      <c r="D828" s="23" t="s">
        <v>749</v>
      </c>
      <c r="E828" s="24" t="s">
        <v>538</v>
      </c>
      <c r="F828" s="24" t="s">
        <v>1642</v>
      </c>
      <c r="G828" s="21" t="s">
        <v>2029</v>
      </c>
      <c r="H828" s="28" t="s">
        <v>2030</v>
      </c>
      <c r="I828" s="21" t="n">
        <v>1</v>
      </c>
      <c r="J828" s="25" t="n">
        <v>35.2</v>
      </c>
      <c r="K828" s="24" t="s">
        <v>1645</v>
      </c>
      <c r="L828" s="25" t="n">
        <v>32</v>
      </c>
      <c r="M828" s="24" t="s">
        <v>1098</v>
      </c>
      <c r="N828" s="22" t="n">
        <v>-21</v>
      </c>
      <c r="O828" s="26" t="n">
        <f aca="false">L828*N828</f>
        <v>-672</v>
      </c>
      <c r="P828" s="27" t="n">
        <f aca="false">YEAR(E828)</f>
        <v>2021</v>
      </c>
      <c r="Q828" s="27" t="str">
        <f aca="false">IF(N828&lt;=0,"NO","SI")</f>
        <v>NO</v>
      </c>
    </row>
    <row r="829" customFormat="false" ht="12.8" hidden="false" customHeight="false" outlineLevel="0" collapsed="false">
      <c r="A829" s="21" t="s">
        <v>21</v>
      </c>
      <c r="B829" s="21" t="s">
        <v>22</v>
      </c>
      <c r="C829" s="22" t="s">
        <v>748</v>
      </c>
      <c r="D829" s="23" t="s">
        <v>749</v>
      </c>
      <c r="E829" s="24" t="s">
        <v>1642</v>
      </c>
      <c r="F829" s="24" t="s">
        <v>1646</v>
      </c>
      <c r="G829" s="21" t="s">
        <v>2031</v>
      </c>
      <c r="H829" s="28" t="s">
        <v>2032</v>
      </c>
      <c r="I829" s="21" t="n">
        <v>1</v>
      </c>
      <c r="J829" s="25" t="n">
        <v>38.23</v>
      </c>
      <c r="K829" s="24" t="s">
        <v>1649</v>
      </c>
      <c r="L829" s="25" t="n">
        <v>34.75</v>
      </c>
      <c r="M829" s="24" t="s">
        <v>1098</v>
      </c>
      <c r="N829" s="22" t="n">
        <v>-22</v>
      </c>
      <c r="O829" s="26" t="n">
        <f aca="false">L829*N829</f>
        <v>-764.5</v>
      </c>
      <c r="P829" s="27" t="n">
        <f aca="false">YEAR(E829)</f>
        <v>2021</v>
      </c>
      <c r="Q829" s="27" t="str">
        <f aca="false">IF(N829&lt;=0,"NO","SI")</f>
        <v>NO</v>
      </c>
    </row>
    <row r="830" customFormat="false" ht="12.8" hidden="false" customHeight="false" outlineLevel="0" collapsed="false">
      <c r="A830" s="21" t="s">
        <v>21</v>
      </c>
      <c r="B830" s="21" t="s">
        <v>22</v>
      </c>
      <c r="C830" s="22" t="s">
        <v>748</v>
      </c>
      <c r="D830" s="23" t="s">
        <v>749</v>
      </c>
      <c r="E830" s="24" t="s">
        <v>1642</v>
      </c>
      <c r="F830" s="24" t="s">
        <v>1646</v>
      </c>
      <c r="G830" s="21" t="s">
        <v>2033</v>
      </c>
      <c r="H830" s="28" t="s">
        <v>2034</v>
      </c>
      <c r="I830" s="21" t="n">
        <v>1</v>
      </c>
      <c r="J830" s="25" t="n">
        <v>7346.1</v>
      </c>
      <c r="K830" s="24" t="s">
        <v>1649</v>
      </c>
      <c r="L830" s="25" t="n">
        <v>6678.27</v>
      </c>
      <c r="M830" s="24" t="s">
        <v>1098</v>
      </c>
      <c r="N830" s="22" t="n">
        <v>-22</v>
      </c>
      <c r="O830" s="26" t="n">
        <f aca="false">L830*N830</f>
        <v>-146921.94</v>
      </c>
      <c r="P830" s="27" t="n">
        <f aca="false">YEAR(E830)</f>
        <v>2021</v>
      </c>
      <c r="Q830" s="27" t="str">
        <f aca="false">IF(N830&lt;=0,"NO","SI")</f>
        <v>NO</v>
      </c>
    </row>
    <row r="831" customFormat="false" ht="12.8" hidden="false" customHeight="false" outlineLevel="0" collapsed="false">
      <c r="A831" s="21" t="s">
        <v>21</v>
      </c>
      <c r="B831" s="21" t="s">
        <v>22</v>
      </c>
      <c r="C831" s="22" t="s">
        <v>748</v>
      </c>
      <c r="D831" s="23" t="s">
        <v>749</v>
      </c>
      <c r="E831" s="24" t="s">
        <v>1642</v>
      </c>
      <c r="F831" s="24" t="s">
        <v>1646</v>
      </c>
      <c r="G831" s="21" t="s">
        <v>2033</v>
      </c>
      <c r="H831" s="28" t="s">
        <v>2034</v>
      </c>
      <c r="I831" s="21" t="n">
        <v>2</v>
      </c>
      <c r="J831" s="25" t="n">
        <v>0.03</v>
      </c>
      <c r="K831" s="24" t="s">
        <v>1649</v>
      </c>
      <c r="L831" s="25" t="n">
        <v>0.03</v>
      </c>
      <c r="M831" s="24" t="s">
        <v>1098</v>
      </c>
      <c r="N831" s="22" t="n">
        <v>-22</v>
      </c>
      <c r="O831" s="26" t="n">
        <f aca="false">L831*N831</f>
        <v>-0.66</v>
      </c>
      <c r="P831" s="27" t="n">
        <f aca="false">YEAR(E831)</f>
        <v>2021</v>
      </c>
      <c r="Q831" s="27" t="str">
        <f aca="false">IF(N831&lt;=0,"NO","SI")</f>
        <v>NO</v>
      </c>
    </row>
    <row r="832" customFormat="false" ht="12.8" hidden="false" customHeight="false" outlineLevel="0" collapsed="false">
      <c r="A832" s="21" t="s">
        <v>21</v>
      </c>
      <c r="B832" s="21" t="s">
        <v>22</v>
      </c>
      <c r="C832" s="22" t="s">
        <v>764</v>
      </c>
      <c r="D832" s="23" t="s">
        <v>765</v>
      </c>
      <c r="E832" s="24" t="s">
        <v>249</v>
      </c>
      <c r="F832" s="24" t="s">
        <v>1646</v>
      </c>
      <c r="G832" s="21" t="s">
        <v>2035</v>
      </c>
      <c r="H832" s="28" t="s">
        <v>2036</v>
      </c>
      <c r="I832" s="21" t="n">
        <v>1</v>
      </c>
      <c r="J832" s="25" t="n">
        <v>1769</v>
      </c>
      <c r="K832" s="24" t="s">
        <v>1649</v>
      </c>
      <c r="L832" s="25" t="n">
        <v>1450</v>
      </c>
      <c r="M832" s="24" t="s">
        <v>1098</v>
      </c>
      <c r="N832" s="22" t="n">
        <v>-22</v>
      </c>
      <c r="O832" s="26" t="n">
        <f aca="false">L832*N832</f>
        <v>-31900</v>
      </c>
      <c r="P832" s="27" t="n">
        <f aca="false">YEAR(E832)</f>
        <v>2021</v>
      </c>
      <c r="Q832" s="27" t="str">
        <f aca="false">IF(N832&lt;=0,"NO","SI")</f>
        <v>NO</v>
      </c>
    </row>
    <row r="833" customFormat="false" ht="12.8" hidden="false" customHeight="false" outlineLevel="0" collapsed="false">
      <c r="A833" s="21" t="s">
        <v>21</v>
      </c>
      <c r="B833" s="21" t="s">
        <v>729</v>
      </c>
      <c r="C833" s="22" t="s">
        <v>764</v>
      </c>
      <c r="D833" s="23" t="s">
        <v>765</v>
      </c>
      <c r="E833" s="24" t="s">
        <v>249</v>
      </c>
      <c r="F833" s="24" t="s">
        <v>1642</v>
      </c>
      <c r="G833" s="21" t="s">
        <v>2037</v>
      </c>
      <c r="H833" s="28" t="s">
        <v>2038</v>
      </c>
      <c r="I833" s="21" t="n">
        <v>1</v>
      </c>
      <c r="J833" s="25" t="n">
        <v>103.87</v>
      </c>
      <c r="K833" s="24" t="s">
        <v>1645</v>
      </c>
      <c r="L833" s="25" t="n">
        <v>85.14</v>
      </c>
      <c r="M833" s="24" t="s">
        <v>1098</v>
      </c>
      <c r="N833" s="22" t="n">
        <v>-21</v>
      </c>
      <c r="O833" s="26" t="n">
        <f aca="false">L833*N833</f>
        <v>-1787.94</v>
      </c>
      <c r="P833" s="27" t="n">
        <f aca="false">YEAR(E833)</f>
        <v>2021</v>
      </c>
      <c r="Q833" s="27" t="str">
        <f aca="false">IF(N833&lt;=0,"NO","SI")</f>
        <v>NO</v>
      </c>
    </row>
    <row r="834" customFormat="false" ht="12.8" hidden="false" customHeight="false" outlineLevel="0" collapsed="false">
      <c r="A834" s="21" t="s">
        <v>21</v>
      </c>
      <c r="B834" s="21" t="s">
        <v>22</v>
      </c>
      <c r="C834" s="22" t="s">
        <v>1525</v>
      </c>
      <c r="D834" s="23" t="s">
        <v>1526</v>
      </c>
      <c r="E834" s="24" t="s">
        <v>1527</v>
      </c>
      <c r="F834" s="24" t="s">
        <v>1642</v>
      </c>
      <c r="G834" s="21" t="s">
        <v>2039</v>
      </c>
      <c r="H834" s="28" t="s">
        <v>2040</v>
      </c>
      <c r="I834" s="21" t="n">
        <v>1</v>
      </c>
      <c r="J834" s="25" t="n">
        <v>109.8</v>
      </c>
      <c r="K834" s="24" t="s">
        <v>1645</v>
      </c>
      <c r="L834" s="25" t="n">
        <v>90</v>
      </c>
      <c r="M834" s="24" t="s">
        <v>1098</v>
      </c>
      <c r="N834" s="22" t="n">
        <v>-21</v>
      </c>
      <c r="O834" s="26" t="n">
        <f aca="false">L834*N834</f>
        <v>-1890</v>
      </c>
      <c r="P834" s="27" t="n">
        <f aca="false">YEAR(E834)</f>
        <v>2021</v>
      </c>
      <c r="Q834" s="27" t="str">
        <f aca="false">IF(N834&lt;=0,"NO","SI")</f>
        <v>NO</v>
      </c>
    </row>
    <row r="835" customFormat="false" ht="12.8" hidden="false" customHeight="false" outlineLevel="0" collapsed="false">
      <c r="A835" s="21" t="s">
        <v>21</v>
      </c>
      <c r="B835" s="21" t="s">
        <v>22</v>
      </c>
      <c r="C835" s="22" t="s">
        <v>1525</v>
      </c>
      <c r="D835" s="23" t="s">
        <v>1526</v>
      </c>
      <c r="E835" s="24" t="s">
        <v>1746</v>
      </c>
      <c r="F835" s="24" t="s">
        <v>1642</v>
      </c>
      <c r="G835" s="21" t="s">
        <v>2041</v>
      </c>
      <c r="H835" s="28" t="s">
        <v>2042</v>
      </c>
      <c r="I835" s="21" t="n">
        <v>1</v>
      </c>
      <c r="J835" s="25" t="n">
        <v>109.8</v>
      </c>
      <c r="K835" s="24" t="s">
        <v>1645</v>
      </c>
      <c r="L835" s="25" t="n">
        <v>90</v>
      </c>
      <c r="M835" s="24" t="s">
        <v>1098</v>
      </c>
      <c r="N835" s="22" t="n">
        <v>-21</v>
      </c>
      <c r="O835" s="26" t="n">
        <f aca="false">L835*N835</f>
        <v>-1890</v>
      </c>
      <c r="P835" s="27" t="n">
        <f aca="false">YEAR(E835)</f>
        <v>2021</v>
      </c>
      <c r="Q835" s="27" t="str">
        <f aca="false">IF(N835&lt;=0,"NO","SI")</f>
        <v>NO</v>
      </c>
    </row>
    <row r="836" customFormat="false" ht="12.8" hidden="false" customHeight="false" outlineLevel="0" collapsed="false">
      <c r="A836" s="21" t="s">
        <v>21</v>
      </c>
      <c r="B836" s="21" t="s">
        <v>22</v>
      </c>
      <c r="C836" s="22" t="s">
        <v>2043</v>
      </c>
      <c r="D836" s="23" t="s">
        <v>2044</v>
      </c>
      <c r="E836" s="24" t="s">
        <v>249</v>
      </c>
      <c r="F836" s="24" t="s">
        <v>1642</v>
      </c>
      <c r="G836" s="21" t="s">
        <v>2045</v>
      </c>
      <c r="H836" s="28" t="s">
        <v>2046</v>
      </c>
      <c r="I836" s="21" t="n">
        <v>2</v>
      </c>
      <c r="J836" s="25" t="n">
        <v>0.01</v>
      </c>
      <c r="K836" s="24" t="s">
        <v>1645</v>
      </c>
      <c r="L836" s="25" t="n">
        <v>0.01</v>
      </c>
      <c r="M836" s="24" t="s">
        <v>1098</v>
      </c>
      <c r="N836" s="22" t="n">
        <v>-21</v>
      </c>
      <c r="O836" s="26" t="n">
        <f aca="false">L836*N836</f>
        <v>-0.21</v>
      </c>
      <c r="P836" s="27" t="n">
        <f aca="false">YEAR(E836)</f>
        <v>2021</v>
      </c>
      <c r="Q836" s="27" t="str">
        <f aca="false">IF(N836&lt;=0,"NO","SI")</f>
        <v>NO</v>
      </c>
    </row>
    <row r="837" customFormat="false" ht="12.8" hidden="false" customHeight="false" outlineLevel="0" collapsed="false">
      <c r="A837" s="21" t="s">
        <v>21</v>
      </c>
      <c r="B837" s="21" t="s">
        <v>22</v>
      </c>
      <c r="C837" s="22" t="s">
        <v>1551</v>
      </c>
      <c r="D837" s="23" t="s">
        <v>1552</v>
      </c>
      <c r="E837" s="24" t="s">
        <v>407</v>
      </c>
      <c r="F837" s="24" t="s">
        <v>1646</v>
      </c>
      <c r="G837" s="21" t="s">
        <v>2047</v>
      </c>
      <c r="H837" s="28" t="s">
        <v>2048</v>
      </c>
      <c r="I837" s="21" t="n">
        <v>1</v>
      </c>
      <c r="J837" s="25" t="n">
        <v>15582.6</v>
      </c>
      <c r="K837" s="24" t="s">
        <v>1649</v>
      </c>
      <c r="L837" s="25" t="n">
        <v>14166</v>
      </c>
      <c r="M837" s="24" t="s">
        <v>1098</v>
      </c>
      <c r="N837" s="22" t="n">
        <v>-22</v>
      </c>
      <c r="O837" s="26" t="n">
        <f aca="false">L837*N837</f>
        <v>-311652</v>
      </c>
      <c r="P837" s="27" t="n">
        <f aca="false">YEAR(E837)</f>
        <v>2021</v>
      </c>
      <c r="Q837" s="27" t="str">
        <f aca="false">IF(N837&lt;=0,"NO","SI")</f>
        <v>NO</v>
      </c>
    </row>
    <row r="838" customFormat="false" ht="12.8" hidden="false" customHeight="false" outlineLevel="0" collapsed="false">
      <c r="A838" s="21" t="s">
        <v>21</v>
      </c>
      <c r="B838" s="21" t="s">
        <v>22</v>
      </c>
      <c r="C838" s="22" t="s">
        <v>787</v>
      </c>
      <c r="D838" s="23" t="s">
        <v>788</v>
      </c>
      <c r="E838" s="24" t="s">
        <v>1642</v>
      </c>
      <c r="F838" s="24" t="s">
        <v>1646</v>
      </c>
      <c r="G838" s="21" t="s">
        <v>2049</v>
      </c>
      <c r="H838" s="28" t="s">
        <v>2050</v>
      </c>
      <c r="I838" s="21" t="n">
        <v>1</v>
      </c>
      <c r="J838" s="25" t="n">
        <v>87.84</v>
      </c>
      <c r="K838" s="24" t="s">
        <v>1649</v>
      </c>
      <c r="L838" s="25" t="n">
        <v>72</v>
      </c>
      <c r="M838" s="24" t="s">
        <v>1098</v>
      </c>
      <c r="N838" s="22" t="n">
        <v>-22</v>
      </c>
      <c r="O838" s="26" t="n">
        <f aca="false">L838*N838</f>
        <v>-1584</v>
      </c>
      <c r="P838" s="27" t="n">
        <f aca="false">YEAR(E838)</f>
        <v>2021</v>
      </c>
      <c r="Q838" s="27" t="str">
        <f aca="false">IF(N838&lt;=0,"NO","SI")</f>
        <v>NO</v>
      </c>
    </row>
    <row r="839" customFormat="false" ht="12.8" hidden="false" customHeight="false" outlineLevel="0" collapsed="false">
      <c r="A839" s="21" t="s">
        <v>21</v>
      </c>
      <c r="B839" s="21" t="s">
        <v>22</v>
      </c>
      <c r="C839" s="22" t="s">
        <v>787</v>
      </c>
      <c r="D839" s="23" t="s">
        <v>788</v>
      </c>
      <c r="E839" s="24" t="s">
        <v>1642</v>
      </c>
      <c r="F839" s="24" t="s">
        <v>1646</v>
      </c>
      <c r="G839" s="21" t="s">
        <v>2051</v>
      </c>
      <c r="H839" s="22" t="s">
        <v>2052</v>
      </c>
      <c r="I839" s="21" t="n">
        <v>1</v>
      </c>
      <c r="J839" s="25" t="n">
        <v>43.92</v>
      </c>
      <c r="K839" s="24" t="s">
        <v>1649</v>
      </c>
      <c r="L839" s="25" t="n">
        <v>36</v>
      </c>
      <c r="M839" s="24" t="s">
        <v>1098</v>
      </c>
      <c r="N839" s="22" t="n">
        <v>-22</v>
      </c>
      <c r="O839" s="26" t="n">
        <f aca="false">L839*N839</f>
        <v>-792</v>
      </c>
      <c r="P839" s="27" t="n">
        <f aca="false">YEAR(E839)</f>
        <v>2021</v>
      </c>
      <c r="Q839" s="27" t="str">
        <f aca="false">IF(N839&lt;=0,"NO","SI")</f>
        <v>NO</v>
      </c>
    </row>
    <row r="840" customFormat="false" ht="12.8" hidden="false" customHeight="false" outlineLevel="0" collapsed="false">
      <c r="A840" s="21" t="s">
        <v>21</v>
      </c>
      <c r="B840" s="21" t="s">
        <v>22</v>
      </c>
      <c r="C840" s="22" t="s">
        <v>801</v>
      </c>
      <c r="D840" s="23" t="s">
        <v>802</v>
      </c>
      <c r="E840" s="24" t="s">
        <v>249</v>
      </c>
      <c r="F840" s="24" t="s">
        <v>1642</v>
      </c>
      <c r="G840" s="21" t="s">
        <v>2053</v>
      </c>
      <c r="H840" s="22" t="s">
        <v>2054</v>
      </c>
      <c r="I840" s="21" t="n">
        <v>1</v>
      </c>
      <c r="J840" s="25" t="n">
        <v>19.8</v>
      </c>
      <c r="K840" s="24" t="s">
        <v>1645</v>
      </c>
      <c r="L840" s="25" t="n">
        <v>18</v>
      </c>
      <c r="M840" s="24" t="s">
        <v>1098</v>
      </c>
      <c r="N840" s="22" t="n">
        <v>-21</v>
      </c>
      <c r="O840" s="26" t="n">
        <f aca="false">L840*N840</f>
        <v>-378</v>
      </c>
      <c r="P840" s="27" t="n">
        <f aca="false">YEAR(E840)</f>
        <v>2021</v>
      </c>
      <c r="Q840" s="27" t="str">
        <f aca="false">IF(N840&lt;=0,"NO","SI")</f>
        <v>NO</v>
      </c>
    </row>
    <row r="841" customFormat="false" ht="12.8" hidden="false" customHeight="false" outlineLevel="0" collapsed="false">
      <c r="A841" s="21" t="s">
        <v>21</v>
      </c>
      <c r="B841" s="21" t="s">
        <v>22</v>
      </c>
      <c r="C841" s="22" t="s">
        <v>815</v>
      </c>
      <c r="D841" s="23" t="s">
        <v>816</v>
      </c>
      <c r="E841" s="24" t="s">
        <v>1642</v>
      </c>
      <c r="F841" s="24" t="s">
        <v>1646</v>
      </c>
      <c r="G841" s="21" t="s">
        <v>2055</v>
      </c>
      <c r="H841" s="22" t="s">
        <v>2056</v>
      </c>
      <c r="I841" s="21" t="n">
        <v>1</v>
      </c>
      <c r="J841" s="25" t="n">
        <v>83.6</v>
      </c>
      <c r="K841" s="24" t="s">
        <v>1649</v>
      </c>
      <c r="L841" s="25" t="n">
        <v>76</v>
      </c>
      <c r="M841" s="24" t="s">
        <v>1098</v>
      </c>
      <c r="N841" s="22" t="n">
        <v>-22</v>
      </c>
      <c r="O841" s="26" t="n">
        <f aca="false">L841*N841</f>
        <v>-1672</v>
      </c>
      <c r="P841" s="27" t="n">
        <f aca="false">YEAR(E841)</f>
        <v>2021</v>
      </c>
      <c r="Q841" s="27" t="str">
        <f aca="false">IF(N841&lt;=0,"NO","SI")</f>
        <v>NO</v>
      </c>
    </row>
    <row r="842" customFormat="false" ht="12.8" hidden="false" customHeight="false" outlineLevel="0" collapsed="false">
      <c r="A842" s="21" t="s">
        <v>21</v>
      </c>
      <c r="B842" s="21" t="s">
        <v>22</v>
      </c>
      <c r="C842" s="22" t="s">
        <v>2057</v>
      </c>
      <c r="D842" s="23" t="s">
        <v>2058</v>
      </c>
      <c r="E842" s="24" t="s">
        <v>30</v>
      </c>
      <c r="F842" s="24" t="s">
        <v>1646</v>
      </c>
      <c r="G842" s="21" t="s">
        <v>2059</v>
      </c>
      <c r="H842" s="22" t="s">
        <v>2060</v>
      </c>
      <c r="I842" s="21" t="n">
        <v>1</v>
      </c>
      <c r="J842" s="25" t="n">
        <v>528</v>
      </c>
      <c r="K842" s="24" t="s">
        <v>1649</v>
      </c>
      <c r="L842" s="25" t="n">
        <v>480</v>
      </c>
      <c r="M842" s="24" t="s">
        <v>1098</v>
      </c>
      <c r="N842" s="22" t="n">
        <v>-22</v>
      </c>
      <c r="O842" s="26" t="n">
        <f aca="false">L842*N842</f>
        <v>-10560</v>
      </c>
      <c r="P842" s="27" t="n">
        <f aca="false">YEAR(E842)</f>
        <v>2021</v>
      </c>
      <c r="Q842" s="27" t="str">
        <f aca="false">IF(N842&lt;=0,"NO","SI")</f>
        <v>NO</v>
      </c>
    </row>
    <row r="843" customFormat="false" ht="12.8" hidden="false" customHeight="false" outlineLevel="0" collapsed="false">
      <c r="A843" s="21" t="s">
        <v>21</v>
      </c>
      <c r="B843" s="21" t="s">
        <v>22</v>
      </c>
      <c r="C843" s="22" t="s">
        <v>2057</v>
      </c>
      <c r="D843" s="23" t="s">
        <v>2058</v>
      </c>
      <c r="E843" s="24" t="s">
        <v>48</v>
      </c>
      <c r="F843" s="24" t="s">
        <v>1642</v>
      </c>
      <c r="G843" s="21" t="s">
        <v>2061</v>
      </c>
      <c r="H843" s="28" t="s">
        <v>2062</v>
      </c>
      <c r="I843" s="21" t="n">
        <v>1</v>
      </c>
      <c r="J843" s="25" t="n">
        <v>95.7</v>
      </c>
      <c r="K843" s="24" t="s">
        <v>1645</v>
      </c>
      <c r="L843" s="25" t="n">
        <v>87</v>
      </c>
      <c r="M843" s="24" t="s">
        <v>1098</v>
      </c>
      <c r="N843" s="22" t="n">
        <v>-21</v>
      </c>
      <c r="O843" s="26" t="n">
        <f aca="false">L843*N843</f>
        <v>-1827</v>
      </c>
      <c r="P843" s="27" t="n">
        <f aca="false">YEAR(E843)</f>
        <v>2021</v>
      </c>
      <c r="Q843" s="27" t="str">
        <f aca="false">IF(N843&lt;=0,"NO","SI")</f>
        <v>NO</v>
      </c>
    </row>
    <row r="844" customFormat="false" ht="12.8" hidden="false" customHeight="false" outlineLevel="0" collapsed="false">
      <c r="A844" s="21" t="s">
        <v>21</v>
      </c>
      <c r="B844" s="21" t="s">
        <v>22</v>
      </c>
      <c r="C844" s="22" t="s">
        <v>840</v>
      </c>
      <c r="D844" s="21" t="s">
        <v>841</v>
      </c>
      <c r="E844" s="24" t="s">
        <v>249</v>
      </c>
      <c r="F844" s="24" t="s">
        <v>1642</v>
      </c>
      <c r="G844" s="21" t="s">
        <v>2063</v>
      </c>
      <c r="H844" s="22" t="s">
        <v>2064</v>
      </c>
      <c r="I844" s="21" t="n">
        <v>1</v>
      </c>
      <c r="J844" s="25" t="n">
        <v>2444</v>
      </c>
      <c r="K844" s="24" t="s">
        <v>1645</v>
      </c>
      <c r="L844" s="25" t="n">
        <v>2350</v>
      </c>
      <c r="M844" s="24" t="s">
        <v>1098</v>
      </c>
      <c r="N844" s="22" t="n">
        <v>-21</v>
      </c>
      <c r="O844" s="26" t="n">
        <f aca="false">L844*N844</f>
        <v>-49350</v>
      </c>
      <c r="P844" s="27" t="n">
        <f aca="false">YEAR(E844)</f>
        <v>2021</v>
      </c>
      <c r="Q844" s="27" t="str">
        <f aca="false">IF(N844&lt;=0,"NO","SI")</f>
        <v>NO</v>
      </c>
    </row>
    <row r="845" customFormat="false" ht="12.8" hidden="false" customHeight="false" outlineLevel="0" collapsed="false">
      <c r="A845" s="21" t="s">
        <v>21</v>
      </c>
      <c r="B845" s="21" t="s">
        <v>22</v>
      </c>
      <c r="C845" s="22" t="s">
        <v>844</v>
      </c>
      <c r="D845" s="23" t="s">
        <v>845</v>
      </c>
      <c r="E845" s="24" t="s">
        <v>1642</v>
      </c>
      <c r="F845" s="24" t="s">
        <v>1642</v>
      </c>
      <c r="G845" s="21" t="s">
        <v>2065</v>
      </c>
      <c r="H845" s="22" t="s">
        <v>2066</v>
      </c>
      <c r="I845" s="21" t="n">
        <v>1</v>
      </c>
      <c r="J845" s="25" t="n">
        <v>334.84</v>
      </c>
      <c r="K845" s="24" t="s">
        <v>1645</v>
      </c>
      <c r="L845" s="25" t="n">
        <v>304.4</v>
      </c>
      <c r="M845" s="24" t="s">
        <v>1098</v>
      </c>
      <c r="N845" s="22" t="n">
        <v>-21</v>
      </c>
      <c r="O845" s="26" t="n">
        <f aca="false">L845*N845</f>
        <v>-6392.4</v>
      </c>
      <c r="P845" s="27" t="n">
        <f aca="false">YEAR(E845)</f>
        <v>2021</v>
      </c>
      <c r="Q845" s="27" t="str">
        <f aca="false">IF(N845&lt;=0,"NO","SI")</f>
        <v>NO</v>
      </c>
    </row>
    <row r="846" customFormat="false" ht="12.8" hidden="false" customHeight="false" outlineLevel="0" collapsed="false">
      <c r="A846" s="21" t="s">
        <v>21</v>
      </c>
      <c r="B846" s="21" t="s">
        <v>22</v>
      </c>
      <c r="C846" s="22" t="s">
        <v>2067</v>
      </c>
      <c r="D846" s="23" t="s">
        <v>2068</v>
      </c>
      <c r="E846" s="24" t="s">
        <v>249</v>
      </c>
      <c r="F846" s="24" t="s">
        <v>1646</v>
      </c>
      <c r="G846" s="21" t="s">
        <v>2069</v>
      </c>
      <c r="H846" s="28" t="s">
        <v>2070</v>
      </c>
      <c r="I846" s="21" t="n">
        <v>1</v>
      </c>
      <c r="J846" s="25" t="n">
        <v>132.98</v>
      </c>
      <c r="K846" s="24" t="s">
        <v>1649</v>
      </c>
      <c r="L846" s="25" t="n">
        <v>109</v>
      </c>
      <c r="M846" s="24" t="s">
        <v>1098</v>
      </c>
      <c r="N846" s="22" t="n">
        <v>-22</v>
      </c>
      <c r="O846" s="26" t="n">
        <f aca="false">L846*N846</f>
        <v>-2398</v>
      </c>
      <c r="P846" s="27" t="n">
        <f aca="false">YEAR(E846)</f>
        <v>2021</v>
      </c>
      <c r="Q846" s="27" t="str">
        <f aca="false">IF(N846&lt;=0,"NO","SI")</f>
        <v>NO</v>
      </c>
    </row>
    <row r="847" customFormat="false" ht="12.8" hidden="false" customHeight="false" outlineLevel="0" collapsed="false">
      <c r="A847" s="21" t="s">
        <v>21</v>
      </c>
      <c r="B847" s="21" t="s">
        <v>22</v>
      </c>
      <c r="C847" s="22" t="s">
        <v>2071</v>
      </c>
      <c r="D847" s="23" t="s">
        <v>2072</v>
      </c>
      <c r="E847" s="24" t="s">
        <v>249</v>
      </c>
      <c r="F847" s="24" t="s">
        <v>1646</v>
      </c>
      <c r="G847" s="21" t="s">
        <v>2073</v>
      </c>
      <c r="H847" s="28" t="s">
        <v>2074</v>
      </c>
      <c r="I847" s="21" t="n">
        <v>1</v>
      </c>
      <c r="J847" s="25" t="n">
        <v>1039.08</v>
      </c>
      <c r="K847" s="24" t="s">
        <v>1649</v>
      </c>
      <c r="L847" s="25" t="n">
        <v>999.12</v>
      </c>
      <c r="M847" s="24" t="s">
        <v>1098</v>
      </c>
      <c r="N847" s="22" t="n">
        <v>-22</v>
      </c>
      <c r="O847" s="26" t="n">
        <f aca="false">L847*N847</f>
        <v>-21980.64</v>
      </c>
      <c r="P847" s="27" t="n">
        <f aca="false">YEAR(E847)</f>
        <v>2021</v>
      </c>
      <c r="Q847" s="27" t="str">
        <f aca="false">IF(N847&lt;=0,"NO","SI")</f>
        <v>NO</v>
      </c>
    </row>
    <row r="848" customFormat="false" ht="12.8" hidden="false" customHeight="false" outlineLevel="0" collapsed="false">
      <c r="A848" s="21" t="s">
        <v>21</v>
      </c>
      <c r="B848" s="21" t="s">
        <v>22</v>
      </c>
      <c r="C848" s="22" t="s">
        <v>1640</v>
      </c>
      <c r="D848" s="23" t="s">
        <v>1641</v>
      </c>
      <c r="E848" s="24" t="s">
        <v>1646</v>
      </c>
      <c r="F848" s="24" t="s">
        <v>2075</v>
      </c>
      <c r="G848" s="21" t="s">
        <v>2076</v>
      </c>
      <c r="H848" s="28" t="s">
        <v>2077</v>
      </c>
      <c r="I848" s="21" t="n">
        <v>1</v>
      </c>
      <c r="J848" s="25" t="n">
        <v>85.5</v>
      </c>
      <c r="K848" s="24" t="s">
        <v>1788</v>
      </c>
      <c r="L848" s="25" t="n">
        <v>77.73</v>
      </c>
      <c r="M848" s="24" t="s">
        <v>2078</v>
      </c>
      <c r="N848" s="22" t="n">
        <v>-22</v>
      </c>
      <c r="O848" s="26" t="n">
        <f aca="false">L848*N848</f>
        <v>-1710.06</v>
      </c>
      <c r="P848" s="27" t="n">
        <f aca="false">YEAR(E848)</f>
        <v>2021</v>
      </c>
      <c r="Q848" s="27" t="str">
        <f aca="false">IF(N848&lt;=0,"NO","SI")</f>
        <v>NO</v>
      </c>
    </row>
    <row r="849" customFormat="false" ht="12.8" hidden="false" customHeight="false" outlineLevel="0" collapsed="false">
      <c r="A849" s="21" t="s">
        <v>21</v>
      </c>
      <c r="B849" s="21" t="s">
        <v>22</v>
      </c>
      <c r="C849" s="22" t="s">
        <v>34</v>
      </c>
      <c r="D849" s="23" t="s">
        <v>35</v>
      </c>
      <c r="E849" s="24" t="s">
        <v>1646</v>
      </c>
      <c r="F849" s="24" t="s">
        <v>2079</v>
      </c>
      <c r="G849" s="21" t="s">
        <v>2080</v>
      </c>
      <c r="H849" s="28" t="s">
        <v>2081</v>
      </c>
      <c r="I849" s="21" t="n">
        <v>1</v>
      </c>
      <c r="J849" s="25" t="n">
        <v>259.6</v>
      </c>
      <c r="K849" s="24" t="s">
        <v>2082</v>
      </c>
      <c r="L849" s="25" t="n">
        <v>236</v>
      </c>
      <c r="M849" s="24" t="s">
        <v>2078</v>
      </c>
      <c r="N849" s="22" t="n">
        <v>-24</v>
      </c>
      <c r="O849" s="26" t="n">
        <f aca="false">L849*N849</f>
        <v>-5664</v>
      </c>
      <c r="P849" s="27" t="n">
        <f aca="false">YEAR(E849)</f>
        <v>2021</v>
      </c>
      <c r="Q849" s="27" t="str">
        <f aca="false">IF(N849&lt;=0,"NO","SI")</f>
        <v>NO</v>
      </c>
    </row>
    <row r="850" customFormat="false" ht="12.8" hidden="false" customHeight="false" outlineLevel="0" collapsed="false">
      <c r="A850" s="21" t="s">
        <v>21</v>
      </c>
      <c r="B850" s="21" t="s">
        <v>22</v>
      </c>
      <c r="C850" s="22" t="s">
        <v>42</v>
      </c>
      <c r="D850" s="23" t="s">
        <v>43</v>
      </c>
      <c r="E850" s="24" t="s">
        <v>1904</v>
      </c>
      <c r="F850" s="24" t="s">
        <v>2083</v>
      </c>
      <c r="G850" s="21" t="s">
        <v>2084</v>
      </c>
      <c r="H850" s="28" t="s">
        <v>2085</v>
      </c>
      <c r="I850" s="21" t="n">
        <v>1</v>
      </c>
      <c r="J850" s="25" t="n">
        <v>928.84</v>
      </c>
      <c r="K850" s="24" t="s">
        <v>2086</v>
      </c>
      <c r="L850" s="25" t="n">
        <v>844.4</v>
      </c>
      <c r="M850" s="24" t="s">
        <v>2078</v>
      </c>
      <c r="N850" s="22" t="n">
        <v>-26</v>
      </c>
      <c r="O850" s="26" t="n">
        <f aca="false">L850*N850</f>
        <v>-21954.4</v>
      </c>
      <c r="P850" s="27" t="n">
        <f aca="false">YEAR(E850)</f>
        <v>2021</v>
      </c>
      <c r="Q850" s="27" t="str">
        <f aca="false">IF(N850&lt;=0,"NO","SI")</f>
        <v>NO</v>
      </c>
    </row>
    <row r="851" customFormat="false" ht="12.8" hidden="false" customHeight="false" outlineLevel="0" collapsed="false">
      <c r="A851" s="21" t="s">
        <v>21</v>
      </c>
      <c r="B851" s="21" t="s">
        <v>22</v>
      </c>
      <c r="C851" s="22" t="s">
        <v>2087</v>
      </c>
      <c r="D851" s="23" t="s">
        <v>2088</v>
      </c>
      <c r="E851" s="24" t="s">
        <v>249</v>
      </c>
      <c r="F851" s="24" t="s">
        <v>1904</v>
      </c>
      <c r="G851" s="21" t="s">
        <v>2089</v>
      </c>
      <c r="H851" s="28" t="s">
        <v>2090</v>
      </c>
      <c r="I851" s="21" t="n">
        <v>1</v>
      </c>
      <c r="J851" s="25" t="n">
        <v>724.68</v>
      </c>
      <c r="K851" s="24" t="s">
        <v>1918</v>
      </c>
      <c r="L851" s="25" t="n">
        <v>594</v>
      </c>
      <c r="M851" s="24" t="s">
        <v>2078</v>
      </c>
      <c r="N851" s="22" t="n">
        <v>-25</v>
      </c>
      <c r="O851" s="26" t="n">
        <f aca="false">L851*N851</f>
        <v>-14850</v>
      </c>
      <c r="P851" s="27" t="n">
        <f aca="false">YEAR(E851)</f>
        <v>2021</v>
      </c>
      <c r="Q851" s="27" t="str">
        <f aca="false">IF(N851&lt;=0,"NO","SI")</f>
        <v>NO</v>
      </c>
    </row>
    <row r="852" customFormat="false" ht="12.8" hidden="false" customHeight="false" outlineLevel="0" collapsed="false">
      <c r="A852" s="21" t="s">
        <v>21</v>
      </c>
      <c r="B852" s="21" t="s">
        <v>729</v>
      </c>
      <c r="C852" s="22" t="s">
        <v>2091</v>
      </c>
      <c r="D852" s="23" t="s">
        <v>2092</v>
      </c>
      <c r="E852" s="24" t="s">
        <v>1635</v>
      </c>
      <c r="F852" s="24" t="s">
        <v>1315</v>
      </c>
      <c r="G852" s="21" t="s">
        <v>2093</v>
      </c>
      <c r="H852" s="28" t="s">
        <v>2094</v>
      </c>
      <c r="I852" s="21" t="n">
        <v>1</v>
      </c>
      <c r="J852" s="25" t="n">
        <v>1072.01</v>
      </c>
      <c r="K852" s="24" t="s">
        <v>2095</v>
      </c>
      <c r="L852" s="25" t="n">
        <v>896.27</v>
      </c>
      <c r="M852" s="24" t="s">
        <v>2078</v>
      </c>
      <c r="N852" s="22" t="n">
        <v>-49</v>
      </c>
      <c r="O852" s="26" t="n">
        <f aca="false">L852*N852</f>
        <v>-43917.23</v>
      </c>
      <c r="P852" s="27" t="n">
        <f aca="false">YEAR(E852)</f>
        <v>2021</v>
      </c>
      <c r="Q852" s="27" t="str">
        <f aca="false">IF(N852&lt;=0,"NO","SI")</f>
        <v>NO</v>
      </c>
    </row>
    <row r="853" customFormat="false" ht="12.8" hidden="false" customHeight="false" outlineLevel="0" collapsed="false">
      <c r="A853" s="21" t="s">
        <v>21</v>
      </c>
      <c r="B853" s="21" t="s">
        <v>22</v>
      </c>
      <c r="C853" s="22" t="s">
        <v>911</v>
      </c>
      <c r="D853" s="23" t="s">
        <v>912</v>
      </c>
      <c r="E853" s="24" t="s">
        <v>538</v>
      </c>
      <c r="F853" s="24" t="s">
        <v>2075</v>
      </c>
      <c r="G853" s="21" t="s">
        <v>2096</v>
      </c>
      <c r="H853" s="28" t="s">
        <v>2097</v>
      </c>
      <c r="I853" s="21" t="n">
        <v>1</v>
      </c>
      <c r="J853" s="25" t="n">
        <v>69.68</v>
      </c>
      <c r="K853" s="24" t="s">
        <v>1788</v>
      </c>
      <c r="L853" s="25" t="n">
        <v>67</v>
      </c>
      <c r="M853" s="24" t="s">
        <v>2078</v>
      </c>
      <c r="N853" s="22" t="n">
        <v>-22</v>
      </c>
      <c r="O853" s="26" t="n">
        <f aca="false">L853*N853</f>
        <v>-1474</v>
      </c>
      <c r="P853" s="27" t="n">
        <f aca="false">YEAR(E853)</f>
        <v>2021</v>
      </c>
      <c r="Q853" s="27" t="str">
        <f aca="false">IF(N853&lt;=0,"NO","SI")</f>
        <v>NO</v>
      </c>
    </row>
    <row r="854" customFormat="false" ht="12.8" hidden="false" customHeight="false" outlineLevel="0" collapsed="false">
      <c r="A854" s="21" t="s">
        <v>21</v>
      </c>
      <c r="B854" s="21" t="s">
        <v>22</v>
      </c>
      <c r="C854" s="22" t="s">
        <v>2098</v>
      </c>
      <c r="D854" s="23" t="s">
        <v>2099</v>
      </c>
      <c r="E854" s="24" t="s">
        <v>1646</v>
      </c>
      <c r="F854" s="24" t="s">
        <v>2079</v>
      </c>
      <c r="G854" s="21" t="s">
        <v>2100</v>
      </c>
      <c r="H854" s="28" t="s">
        <v>2101</v>
      </c>
      <c r="I854" s="21" t="n">
        <v>1</v>
      </c>
      <c r="J854" s="25" t="n">
        <v>44042.59</v>
      </c>
      <c r="K854" s="24" t="s">
        <v>2082</v>
      </c>
      <c r="L854" s="25" t="n">
        <v>40038.72</v>
      </c>
      <c r="M854" s="24" t="s">
        <v>2078</v>
      </c>
      <c r="N854" s="22" t="n">
        <v>-24</v>
      </c>
      <c r="O854" s="26" t="n">
        <f aca="false">L854*N854</f>
        <v>-960929.28</v>
      </c>
      <c r="P854" s="27" t="n">
        <f aca="false">YEAR(E854)</f>
        <v>2021</v>
      </c>
      <c r="Q854" s="27" t="str">
        <f aca="false">IF(N854&lt;=0,"NO","SI")</f>
        <v>NO</v>
      </c>
    </row>
    <row r="855" customFormat="false" ht="12.8" hidden="false" customHeight="false" outlineLevel="0" collapsed="false">
      <c r="A855" s="21" t="s">
        <v>21</v>
      </c>
      <c r="B855" s="21" t="s">
        <v>22</v>
      </c>
      <c r="C855" s="22" t="s">
        <v>70</v>
      </c>
      <c r="D855" s="23" t="s">
        <v>71</v>
      </c>
      <c r="E855" s="24" t="s">
        <v>2079</v>
      </c>
      <c r="F855" s="24" t="s">
        <v>2079</v>
      </c>
      <c r="G855" s="21" t="s">
        <v>2102</v>
      </c>
      <c r="H855" s="22" t="s">
        <v>2103</v>
      </c>
      <c r="I855" s="21" t="n">
        <v>1</v>
      </c>
      <c r="J855" s="25" t="n">
        <v>4202.31</v>
      </c>
      <c r="K855" s="24" t="s">
        <v>2082</v>
      </c>
      <c r="L855" s="25" t="n">
        <v>3820.28</v>
      </c>
      <c r="M855" s="24" t="s">
        <v>2078</v>
      </c>
      <c r="N855" s="22" t="n">
        <v>-24</v>
      </c>
      <c r="O855" s="26" t="n">
        <f aca="false">L855*N855</f>
        <v>-91686.72</v>
      </c>
      <c r="P855" s="27" t="n">
        <f aca="false">YEAR(E855)</f>
        <v>2021</v>
      </c>
      <c r="Q855" s="27" t="str">
        <f aca="false">IF(N855&lt;=0,"NO","SI")</f>
        <v>NO</v>
      </c>
    </row>
    <row r="856" customFormat="false" ht="12.8" hidden="false" customHeight="false" outlineLevel="0" collapsed="false">
      <c r="A856" s="21" t="s">
        <v>21</v>
      </c>
      <c r="B856" s="21" t="s">
        <v>22</v>
      </c>
      <c r="C856" s="22" t="s">
        <v>70</v>
      </c>
      <c r="D856" s="23" t="s">
        <v>71</v>
      </c>
      <c r="E856" s="24" t="s">
        <v>2079</v>
      </c>
      <c r="F856" s="24" t="s">
        <v>2079</v>
      </c>
      <c r="G856" s="21" t="s">
        <v>2104</v>
      </c>
      <c r="H856" s="22" t="s">
        <v>2105</v>
      </c>
      <c r="I856" s="21" t="n">
        <v>1</v>
      </c>
      <c r="J856" s="25" t="n">
        <v>2540.57</v>
      </c>
      <c r="K856" s="24" t="s">
        <v>2082</v>
      </c>
      <c r="L856" s="25" t="n">
        <v>2309.61</v>
      </c>
      <c r="M856" s="24" t="s">
        <v>2078</v>
      </c>
      <c r="N856" s="22" t="n">
        <v>-24</v>
      </c>
      <c r="O856" s="26" t="n">
        <f aca="false">L856*N856</f>
        <v>-55430.64</v>
      </c>
      <c r="P856" s="27" t="n">
        <f aca="false">YEAR(E856)</f>
        <v>2021</v>
      </c>
      <c r="Q856" s="27" t="str">
        <f aca="false">IF(N856&lt;=0,"NO","SI")</f>
        <v>NO</v>
      </c>
    </row>
    <row r="857" customFormat="false" ht="12.8" hidden="false" customHeight="false" outlineLevel="0" collapsed="false">
      <c r="A857" s="21" t="s">
        <v>21</v>
      </c>
      <c r="B857" s="21" t="s">
        <v>22</v>
      </c>
      <c r="C857" s="22" t="s">
        <v>76</v>
      </c>
      <c r="D857" s="23" t="s">
        <v>77</v>
      </c>
      <c r="E857" s="24" t="s">
        <v>1646</v>
      </c>
      <c r="F857" s="24" t="s">
        <v>2075</v>
      </c>
      <c r="G857" s="21" t="s">
        <v>2106</v>
      </c>
      <c r="H857" s="22" t="s">
        <v>2107</v>
      </c>
      <c r="I857" s="21" t="n">
        <v>1</v>
      </c>
      <c r="J857" s="25" t="n">
        <v>202.8</v>
      </c>
      <c r="K857" s="24" t="s">
        <v>1788</v>
      </c>
      <c r="L857" s="25" t="n">
        <v>195</v>
      </c>
      <c r="M857" s="24" t="s">
        <v>2078</v>
      </c>
      <c r="N857" s="22" t="n">
        <v>-22</v>
      </c>
      <c r="O857" s="26" t="n">
        <f aca="false">L857*N857</f>
        <v>-4290</v>
      </c>
      <c r="P857" s="27" t="n">
        <f aca="false">YEAR(E857)</f>
        <v>2021</v>
      </c>
      <c r="Q857" s="27" t="str">
        <f aca="false">IF(N857&lt;=0,"NO","SI")</f>
        <v>NO</v>
      </c>
    </row>
    <row r="858" customFormat="false" ht="12.8" hidden="false" customHeight="false" outlineLevel="0" collapsed="false">
      <c r="A858" s="21" t="s">
        <v>21</v>
      </c>
      <c r="B858" s="21" t="s">
        <v>22</v>
      </c>
      <c r="C858" s="22" t="s">
        <v>926</v>
      </c>
      <c r="D858" s="23" t="s">
        <v>927</v>
      </c>
      <c r="E858" s="24" t="s">
        <v>1646</v>
      </c>
      <c r="F858" s="24" t="s">
        <v>2108</v>
      </c>
      <c r="G858" s="21" t="s">
        <v>2109</v>
      </c>
      <c r="H858" s="22" t="s">
        <v>2110</v>
      </c>
      <c r="I858" s="21" t="n">
        <v>1</v>
      </c>
      <c r="J858" s="25" t="n">
        <v>2.75</v>
      </c>
      <c r="K858" s="24" t="s">
        <v>2111</v>
      </c>
      <c r="L858" s="25" t="n">
        <v>2.5</v>
      </c>
      <c r="M858" s="24" t="s">
        <v>2078</v>
      </c>
      <c r="N858" s="22" t="n">
        <v>-23</v>
      </c>
      <c r="O858" s="26" t="n">
        <f aca="false">L858*N858</f>
        <v>-57.5</v>
      </c>
      <c r="P858" s="27" t="n">
        <f aca="false">YEAR(E858)</f>
        <v>2021</v>
      </c>
      <c r="Q858" s="27" t="str">
        <f aca="false">IF(N858&lt;=0,"NO","SI")</f>
        <v>NO</v>
      </c>
    </row>
    <row r="859" customFormat="false" ht="12.8" hidden="false" customHeight="false" outlineLevel="0" collapsed="false">
      <c r="A859" s="21" t="s">
        <v>21</v>
      </c>
      <c r="B859" s="21" t="s">
        <v>22</v>
      </c>
      <c r="C859" s="22" t="s">
        <v>2112</v>
      </c>
      <c r="D859" s="23" t="s">
        <v>2113</v>
      </c>
      <c r="E859" s="24" t="s">
        <v>249</v>
      </c>
      <c r="F859" s="24" t="s">
        <v>2075</v>
      </c>
      <c r="G859" s="21" t="s">
        <v>2114</v>
      </c>
      <c r="H859" s="22" t="s">
        <v>2115</v>
      </c>
      <c r="I859" s="21" t="n">
        <v>1</v>
      </c>
      <c r="J859" s="25" t="n">
        <v>51.55</v>
      </c>
      <c r="K859" s="24" t="s">
        <v>1788</v>
      </c>
      <c r="L859" s="25" t="n">
        <v>42.25</v>
      </c>
      <c r="M859" s="24" t="s">
        <v>2078</v>
      </c>
      <c r="N859" s="22" t="n">
        <v>-22</v>
      </c>
      <c r="O859" s="26" t="n">
        <f aca="false">L859*N859</f>
        <v>-929.5</v>
      </c>
      <c r="P859" s="27" t="n">
        <f aca="false">YEAR(E859)</f>
        <v>2021</v>
      </c>
      <c r="Q859" s="27" t="str">
        <f aca="false">IF(N859&lt;=0,"NO","SI")</f>
        <v>NO</v>
      </c>
    </row>
    <row r="860" customFormat="false" ht="12.8" hidden="false" customHeight="false" outlineLevel="0" collapsed="false">
      <c r="A860" s="21" t="s">
        <v>21</v>
      </c>
      <c r="B860" s="21" t="s">
        <v>22</v>
      </c>
      <c r="C860" s="22" t="s">
        <v>2116</v>
      </c>
      <c r="D860" s="23" t="s">
        <v>2117</v>
      </c>
      <c r="E860" s="24" t="s">
        <v>564</v>
      </c>
      <c r="F860" s="24" t="s">
        <v>2118</v>
      </c>
      <c r="G860" s="21" t="s">
        <v>2119</v>
      </c>
      <c r="H860" s="22" t="s">
        <v>2120</v>
      </c>
      <c r="I860" s="21" t="n">
        <v>1</v>
      </c>
      <c r="J860" s="25" t="n">
        <v>2</v>
      </c>
      <c r="K860" s="24" t="s">
        <v>2121</v>
      </c>
      <c r="L860" s="25" t="n">
        <v>2</v>
      </c>
      <c r="M860" s="24" t="s">
        <v>2078</v>
      </c>
      <c r="N860" s="22" t="n">
        <v>-37</v>
      </c>
      <c r="O860" s="26" t="n">
        <f aca="false">L860*N860</f>
        <v>-74</v>
      </c>
      <c r="P860" s="27" t="n">
        <f aca="false">YEAR(E860)</f>
        <v>2021</v>
      </c>
      <c r="Q860" s="27" t="str">
        <f aca="false">IF(N860&lt;=0,"NO","SI")</f>
        <v>NO</v>
      </c>
    </row>
    <row r="861" customFormat="false" ht="12.8" hidden="false" customHeight="false" outlineLevel="0" collapsed="false">
      <c r="A861" s="21" t="s">
        <v>21</v>
      </c>
      <c r="B861" s="21" t="s">
        <v>22</v>
      </c>
      <c r="C861" s="22" t="s">
        <v>2116</v>
      </c>
      <c r="D861" s="23" t="s">
        <v>2117</v>
      </c>
      <c r="E861" s="24" t="s">
        <v>564</v>
      </c>
      <c r="F861" s="24" t="s">
        <v>2118</v>
      </c>
      <c r="G861" s="21" t="s">
        <v>2119</v>
      </c>
      <c r="H861" s="22" t="s">
        <v>2120</v>
      </c>
      <c r="I861" s="21" t="n">
        <v>2</v>
      </c>
      <c r="J861" s="25" t="n">
        <v>600</v>
      </c>
      <c r="K861" s="24" t="s">
        <v>2121</v>
      </c>
      <c r="L861" s="25" t="n">
        <v>600</v>
      </c>
      <c r="M861" s="24" t="s">
        <v>2078</v>
      </c>
      <c r="N861" s="22" t="n">
        <v>-37</v>
      </c>
      <c r="O861" s="26" t="n">
        <f aca="false">L861*N861</f>
        <v>-22200</v>
      </c>
      <c r="P861" s="27" t="n">
        <f aca="false">YEAR(E861)</f>
        <v>2021</v>
      </c>
      <c r="Q861" s="27" t="str">
        <f aca="false">IF(N861&lt;=0,"NO","SI")</f>
        <v>NO</v>
      </c>
    </row>
    <row r="862" customFormat="false" ht="12.8" hidden="false" customHeight="false" outlineLevel="0" collapsed="false">
      <c r="A862" s="21" t="s">
        <v>21</v>
      </c>
      <c r="B862" s="21" t="s">
        <v>22</v>
      </c>
      <c r="C862" s="22" t="s">
        <v>1664</v>
      </c>
      <c r="D862" s="23" t="s">
        <v>1665</v>
      </c>
      <c r="E862" s="24" t="s">
        <v>407</v>
      </c>
      <c r="F862" s="24" t="s">
        <v>2079</v>
      </c>
      <c r="G862" s="21" t="s">
        <v>2122</v>
      </c>
      <c r="H862" s="22" t="s">
        <v>2123</v>
      </c>
      <c r="I862" s="21" t="n">
        <v>1</v>
      </c>
      <c r="J862" s="25" t="n">
        <v>11764.5</v>
      </c>
      <c r="K862" s="24" t="s">
        <v>2082</v>
      </c>
      <c r="L862" s="25" t="n">
        <v>10695</v>
      </c>
      <c r="M862" s="24" t="s">
        <v>2078</v>
      </c>
      <c r="N862" s="22" t="n">
        <v>-24</v>
      </c>
      <c r="O862" s="26" t="n">
        <f aca="false">L862*N862</f>
        <v>-256680</v>
      </c>
      <c r="P862" s="27" t="n">
        <f aca="false">YEAR(E862)</f>
        <v>2021</v>
      </c>
      <c r="Q862" s="27" t="str">
        <f aca="false">IF(N862&lt;=0,"NO","SI")</f>
        <v>NO</v>
      </c>
    </row>
    <row r="863" customFormat="false" ht="12.8" hidden="false" customHeight="false" outlineLevel="0" collapsed="false">
      <c r="A863" s="21" t="s">
        <v>21</v>
      </c>
      <c r="B863" s="21" t="s">
        <v>22</v>
      </c>
      <c r="C863" s="22" t="s">
        <v>1664</v>
      </c>
      <c r="D863" s="23" t="s">
        <v>1665</v>
      </c>
      <c r="E863" s="24" t="s">
        <v>407</v>
      </c>
      <c r="F863" s="24" t="s">
        <v>2079</v>
      </c>
      <c r="G863" s="21" t="s">
        <v>2124</v>
      </c>
      <c r="H863" s="22" t="s">
        <v>2125</v>
      </c>
      <c r="I863" s="21" t="n">
        <v>1</v>
      </c>
      <c r="J863" s="25" t="n">
        <v>4314.97</v>
      </c>
      <c r="K863" s="24" t="s">
        <v>2082</v>
      </c>
      <c r="L863" s="25" t="n">
        <v>3922.7</v>
      </c>
      <c r="M863" s="24" t="s">
        <v>2078</v>
      </c>
      <c r="N863" s="22" t="n">
        <v>-24</v>
      </c>
      <c r="O863" s="26" t="n">
        <f aca="false">L863*N863</f>
        <v>-94144.8</v>
      </c>
      <c r="P863" s="27" t="n">
        <f aca="false">YEAR(E863)</f>
        <v>2021</v>
      </c>
      <c r="Q863" s="27" t="str">
        <f aca="false">IF(N863&lt;=0,"NO","SI")</f>
        <v>NO</v>
      </c>
    </row>
    <row r="864" customFormat="false" ht="12.8" hidden="false" customHeight="false" outlineLevel="0" collapsed="false">
      <c r="A864" s="21" t="s">
        <v>21</v>
      </c>
      <c r="B864" s="21" t="s">
        <v>22</v>
      </c>
      <c r="C864" s="22" t="s">
        <v>105</v>
      </c>
      <c r="D864" s="23" t="s">
        <v>106</v>
      </c>
      <c r="E864" s="24" t="s">
        <v>48</v>
      </c>
      <c r="F864" s="24" t="s">
        <v>2075</v>
      </c>
      <c r="G864" s="21" t="s">
        <v>2126</v>
      </c>
      <c r="H864" s="22" t="s">
        <v>2127</v>
      </c>
      <c r="I864" s="21" t="n">
        <v>1</v>
      </c>
      <c r="J864" s="25" t="n">
        <v>16013.23</v>
      </c>
      <c r="K864" s="24" t="s">
        <v>1788</v>
      </c>
      <c r="L864" s="25" t="n">
        <v>14557.48</v>
      </c>
      <c r="M864" s="24" t="s">
        <v>2078</v>
      </c>
      <c r="N864" s="22" t="n">
        <v>-22</v>
      </c>
      <c r="O864" s="26" t="n">
        <f aca="false">L864*N864</f>
        <v>-320264.56</v>
      </c>
      <c r="P864" s="27" t="n">
        <f aca="false">YEAR(E864)</f>
        <v>2021</v>
      </c>
      <c r="Q864" s="27" t="str">
        <f aca="false">IF(N864&lt;=0,"NO","SI")</f>
        <v>NO</v>
      </c>
    </row>
    <row r="865" customFormat="false" ht="12.8" hidden="false" customHeight="false" outlineLevel="0" collapsed="false">
      <c r="A865" s="21" t="s">
        <v>21</v>
      </c>
      <c r="B865" s="21" t="s">
        <v>22</v>
      </c>
      <c r="C865" s="22" t="s">
        <v>105</v>
      </c>
      <c r="D865" s="23" t="s">
        <v>106</v>
      </c>
      <c r="E865" s="24" t="s">
        <v>538</v>
      </c>
      <c r="F865" s="24" t="s">
        <v>2075</v>
      </c>
      <c r="G865" s="21" t="s">
        <v>2128</v>
      </c>
      <c r="H865" s="22" t="s">
        <v>2129</v>
      </c>
      <c r="I865" s="21" t="n">
        <v>1</v>
      </c>
      <c r="J865" s="25" t="n">
        <v>4003.31</v>
      </c>
      <c r="K865" s="24" t="s">
        <v>1788</v>
      </c>
      <c r="L865" s="25" t="n">
        <v>3639.37</v>
      </c>
      <c r="M865" s="24" t="s">
        <v>2078</v>
      </c>
      <c r="N865" s="22" t="n">
        <v>-22</v>
      </c>
      <c r="O865" s="26" t="n">
        <f aca="false">L865*N865</f>
        <v>-80066.14</v>
      </c>
      <c r="P865" s="27" t="n">
        <f aca="false">YEAR(E865)</f>
        <v>2021</v>
      </c>
      <c r="Q865" s="27" t="str">
        <f aca="false">IF(N865&lt;=0,"NO","SI")</f>
        <v>NO</v>
      </c>
    </row>
    <row r="866" customFormat="false" ht="12.8" hidden="false" customHeight="false" outlineLevel="0" collapsed="false">
      <c r="A866" s="21" t="s">
        <v>21</v>
      </c>
      <c r="B866" s="21" t="s">
        <v>22</v>
      </c>
      <c r="C866" s="22" t="s">
        <v>105</v>
      </c>
      <c r="D866" s="23" t="s">
        <v>106</v>
      </c>
      <c r="E866" s="24" t="s">
        <v>1642</v>
      </c>
      <c r="F866" s="24" t="s">
        <v>2075</v>
      </c>
      <c r="G866" s="21" t="s">
        <v>2130</v>
      </c>
      <c r="H866" s="22" t="s">
        <v>2131</v>
      </c>
      <c r="I866" s="21" t="n">
        <v>1</v>
      </c>
      <c r="J866" s="25" t="n">
        <v>639.87</v>
      </c>
      <c r="K866" s="24" t="s">
        <v>1788</v>
      </c>
      <c r="L866" s="25" t="n">
        <v>581.7</v>
      </c>
      <c r="M866" s="24" t="s">
        <v>2078</v>
      </c>
      <c r="N866" s="22" t="n">
        <v>-22</v>
      </c>
      <c r="O866" s="26" t="n">
        <f aca="false">L866*N866</f>
        <v>-12797.4</v>
      </c>
      <c r="P866" s="27" t="n">
        <f aca="false">YEAR(E866)</f>
        <v>2021</v>
      </c>
      <c r="Q866" s="27" t="str">
        <f aca="false">IF(N866&lt;=0,"NO","SI")</f>
        <v>NO</v>
      </c>
    </row>
    <row r="867" customFormat="false" ht="12.8" hidden="false" customHeight="false" outlineLevel="0" collapsed="false">
      <c r="A867" s="21" t="s">
        <v>21</v>
      </c>
      <c r="B867" s="21" t="s">
        <v>22</v>
      </c>
      <c r="C867" s="22" t="s">
        <v>2132</v>
      </c>
      <c r="D867" s="21" t="s">
        <v>2133</v>
      </c>
      <c r="E867" s="24" t="s">
        <v>1642</v>
      </c>
      <c r="F867" s="24" t="s">
        <v>2075</v>
      </c>
      <c r="G867" s="21" t="s">
        <v>2134</v>
      </c>
      <c r="H867" s="28" t="s">
        <v>2135</v>
      </c>
      <c r="I867" s="21" t="n">
        <v>1</v>
      </c>
      <c r="J867" s="25" t="n">
        <v>29.04</v>
      </c>
      <c r="K867" s="24" t="s">
        <v>1788</v>
      </c>
      <c r="L867" s="25" t="n">
        <v>26.4</v>
      </c>
      <c r="M867" s="24" t="s">
        <v>2078</v>
      </c>
      <c r="N867" s="22" t="n">
        <v>-22</v>
      </c>
      <c r="O867" s="26" t="n">
        <f aca="false">L867*N867</f>
        <v>-580.8</v>
      </c>
      <c r="P867" s="27" t="n">
        <f aca="false">YEAR(E867)</f>
        <v>2021</v>
      </c>
      <c r="Q867" s="27" t="str">
        <f aca="false">IF(N867&lt;=0,"NO","SI")</f>
        <v>NO</v>
      </c>
    </row>
    <row r="868" customFormat="false" ht="12.8" hidden="false" customHeight="false" outlineLevel="0" collapsed="false">
      <c r="A868" s="21" t="s">
        <v>21</v>
      </c>
      <c r="B868" s="21" t="s">
        <v>22</v>
      </c>
      <c r="C868" s="22" t="s">
        <v>2136</v>
      </c>
      <c r="D868" s="23" t="s">
        <v>2137</v>
      </c>
      <c r="E868" s="24" t="s">
        <v>2108</v>
      </c>
      <c r="F868" s="24" t="s">
        <v>2079</v>
      </c>
      <c r="G868" s="21"/>
      <c r="H868" s="28" t="s">
        <v>2138</v>
      </c>
      <c r="I868" s="21" t="n">
        <v>1</v>
      </c>
      <c r="J868" s="25" t="n">
        <v>7997</v>
      </c>
      <c r="K868" s="24" t="s">
        <v>2082</v>
      </c>
      <c r="L868" s="25" t="n">
        <v>7997</v>
      </c>
      <c r="M868" s="24" t="s">
        <v>2078</v>
      </c>
      <c r="N868" s="22" t="n">
        <v>-24</v>
      </c>
      <c r="O868" s="26" t="n">
        <f aca="false">L868*N868</f>
        <v>-191928</v>
      </c>
      <c r="P868" s="27" t="n">
        <f aca="false">YEAR(E868)</f>
        <v>2021</v>
      </c>
      <c r="Q868" s="27" t="str">
        <f aca="false">IF(N868&lt;=0,"NO","SI")</f>
        <v>NO</v>
      </c>
    </row>
    <row r="869" customFormat="false" ht="12.8" hidden="false" customHeight="false" outlineLevel="0" collapsed="false">
      <c r="A869" s="21" t="s">
        <v>21</v>
      </c>
      <c r="B869" s="21" t="s">
        <v>22</v>
      </c>
      <c r="C869" s="22" t="s">
        <v>2139</v>
      </c>
      <c r="D869" s="23" t="s">
        <v>2140</v>
      </c>
      <c r="E869" s="24" t="s">
        <v>2075</v>
      </c>
      <c r="F869" s="24" t="s">
        <v>2079</v>
      </c>
      <c r="G869" s="21"/>
      <c r="H869" s="28" t="s">
        <v>957</v>
      </c>
      <c r="I869" s="21" t="n">
        <v>1</v>
      </c>
      <c r="J869" s="25" t="n">
        <v>291.5</v>
      </c>
      <c r="K869" s="24" t="s">
        <v>2082</v>
      </c>
      <c r="L869" s="25" t="n">
        <v>291.5</v>
      </c>
      <c r="M869" s="24" t="s">
        <v>2078</v>
      </c>
      <c r="N869" s="22" t="n">
        <v>-24</v>
      </c>
      <c r="O869" s="26" t="n">
        <f aca="false">L869*N869</f>
        <v>-6996</v>
      </c>
      <c r="P869" s="27" t="n">
        <f aca="false">YEAR(E869)</f>
        <v>2021</v>
      </c>
      <c r="Q869" s="27" t="str">
        <f aca="false">IF(N869&lt;=0,"NO","SI")</f>
        <v>NO</v>
      </c>
    </row>
    <row r="870" customFormat="false" ht="12.8" hidden="false" customHeight="false" outlineLevel="0" collapsed="false">
      <c r="A870" s="21" t="s">
        <v>21</v>
      </c>
      <c r="B870" s="21" t="s">
        <v>22</v>
      </c>
      <c r="C870" s="22" t="s">
        <v>2141</v>
      </c>
      <c r="D870" s="23" t="s">
        <v>2142</v>
      </c>
      <c r="E870" s="24" t="s">
        <v>2075</v>
      </c>
      <c r="F870" s="24" t="s">
        <v>2079</v>
      </c>
      <c r="G870" s="21"/>
      <c r="H870" s="28" t="s">
        <v>2143</v>
      </c>
      <c r="I870" s="21" t="n">
        <v>1</v>
      </c>
      <c r="J870" s="25" t="n">
        <v>294.25</v>
      </c>
      <c r="K870" s="24" t="s">
        <v>2082</v>
      </c>
      <c r="L870" s="25" t="n">
        <v>294.25</v>
      </c>
      <c r="M870" s="24" t="s">
        <v>2078</v>
      </c>
      <c r="N870" s="22" t="n">
        <v>-24</v>
      </c>
      <c r="O870" s="26" t="n">
        <f aca="false">L870*N870</f>
        <v>-7062</v>
      </c>
      <c r="P870" s="27" t="n">
        <f aca="false">YEAR(E870)</f>
        <v>2021</v>
      </c>
      <c r="Q870" s="27" t="str">
        <f aca="false">IF(N870&lt;=0,"NO","SI")</f>
        <v>NO</v>
      </c>
    </row>
    <row r="871" customFormat="false" ht="12.8" hidden="false" customHeight="false" outlineLevel="0" collapsed="false">
      <c r="A871" s="21" t="s">
        <v>21</v>
      </c>
      <c r="B871" s="21" t="s">
        <v>22</v>
      </c>
      <c r="C871" s="22" t="s">
        <v>2144</v>
      </c>
      <c r="D871" s="23" t="s">
        <v>2145</v>
      </c>
      <c r="E871" s="24" t="s">
        <v>249</v>
      </c>
      <c r="F871" s="24" t="s">
        <v>1904</v>
      </c>
      <c r="G871" s="21" t="s">
        <v>2146</v>
      </c>
      <c r="H871" s="28" t="s">
        <v>2147</v>
      </c>
      <c r="I871" s="21" t="n">
        <v>1</v>
      </c>
      <c r="J871" s="25" t="n">
        <v>10.28</v>
      </c>
      <c r="K871" s="24" t="s">
        <v>1918</v>
      </c>
      <c r="L871" s="25" t="n">
        <v>9.34</v>
      </c>
      <c r="M871" s="24" t="s">
        <v>2078</v>
      </c>
      <c r="N871" s="22" t="n">
        <v>-25</v>
      </c>
      <c r="O871" s="26" t="n">
        <f aca="false">L871*N871</f>
        <v>-233.5</v>
      </c>
      <c r="P871" s="27" t="n">
        <f aca="false">YEAR(E871)</f>
        <v>2021</v>
      </c>
      <c r="Q871" s="27" t="str">
        <f aca="false">IF(N871&lt;=0,"NO","SI")</f>
        <v>NO</v>
      </c>
    </row>
    <row r="872" customFormat="false" ht="12.8" hidden="false" customHeight="false" outlineLevel="0" collapsed="false">
      <c r="A872" s="21" t="s">
        <v>21</v>
      </c>
      <c r="B872" s="21" t="s">
        <v>22</v>
      </c>
      <c r="C872" s="22" t="s">
        <v>2144</v>
      </c>
      <c r="D872" s="23" t="s">
        <v>2145</v>
      </c>
      <c r="E872" s="24" t="s">
        <v>249</v>
      </c>
      <c r="F872" s="24" t="s">
        <v>1904</v>
      </c>
      <c r="G872" s="21" t="s">
        <v>2146</v>
      </c>
      <c r="H872" s="28" t="s">
        <v>2147</v>
      </c>
      <c r="I872" s="21" t="n">
        <v>2</v>
      </c>
      <c r="J872" s="25" t="n">
        <v>0.02</v>
      </c>
      <c r="K872" s="24" t="s">
        <v>1918</v>
      </c>
      <c r="L872" s="25" t="n">
        <v>0.02</v>
      </c>
      <c r="M872" s="24" t="s">
        <v>2078</v>
      </c>
      <c r="N872" s="22" t="n">
        <v>-25</v>
      </c>
      <c r="O872" s="26" t="n">
        <f aca="false">L872*N872</f>
        <v>-0.5</v>
      </c>
      <c r="P872" s="27" t="n">
        <f aca="false">YEAR(E872)</f>
        <v>2021</v>
      </c>
      <c r="Q872" s="27" t="str">
        <f aca="false">IF(N872&lt;=0,"NO","SI")</f>
        <v>NO</v>
      </c>
    </row>
    <row r="873" customFormat="false" ht="12.8" hidden="false" customHeight="false" outlineLevel="0" collapsed="false">
      <c r="A873" s="21" t="s">
        <v>21</v>
      </c>
      <c r="B873" s="21" t="s">
        <v>22</v>
      </c>
      <c r="C873" s="22" t="s">
        <v>2144</v>
      </c>
      <c r="D873" s="23" t="s">
        <v>2145</v>
      </c>
      <c r="E873" s="24" t="s">
        <v>249</v>
      </c>
      <c r="F873" s="24" t="s">
        <v>1904</v>
      </c>
      <c r="G873" s="21" t="s">
        <v>2148</v>
      </c>
      <c r="H873" s="28" t="s">
        <v>2149</v>
      </c>
      <c r="I873" s="21" t="n">
        <v>1</v>
      </c>
      <c r="J873" s="25" t="n">
        <v>36</v>
      </c>
      <c r="K873" s="24" t="s">
        <v>1918</v>
      </c>
      <c r="L873" s="25" t="n">
        <v>29.51</v>
      </c>
      <c r="M873" s="24" t="s">
        <v>2078</v>
      </c>
      <c r="N873" s="22" t="n">
        <v>-25</v>
      </c>
      <c r="O873" s="26" t="n">
        <f aca="false">L873*N873</f>
        <v>-737.75</v>
      </c>
      <c r="P873" s="27" t="n">
        <f aca="false">YEAR(E873)</f>
        <v>2021</v>
      </c>
      <c r="Q873" s="27" t="str">
        <f aca="false">IF(N873&lt;=0,"NO","SI")</f>
        <v>NO</v>
      </c>
    </row>
    <row r="874" customFormat="false" ht="12.8" hidden="false" customHeight="false" outlineLevel="0" collapsed="false">
      <c r="A874" s="21" t="s">
        <v>21</v>
      </c>
      <c r="B874" s="21" t="s">
        <v>22</v>
      </c>
      <c r="C874" s="22" t="s">
        <v>959</v>
      </c>
      <c r="D874" s="23" t="s">
        <v>960</v>
      </c>
      <c r="E874" s="24" t="s">
        <v>1642</v>
      </c>
      <c r="F874" s="24" t="s">
        <v>1904</v>
      </c>
      <c r="G874" s="21" t="s">
        <v>2150</v>
      </c>
      <c r="H874" s="28" t="s">
        <v>2151</v>
      </c>
      <c r="I874" s="21" t="n">
        <v>1</v>
      </c>
      <c r="J874" s="25" t="n">
        <v>13420</v>
      </c>
      <c r="K874" s="24" t="s">
        <v>1918</v>
      </c>
      <c r="L874" s="25" t="n">
        <v>11000</v>
      </c>
      <c r="M874" s="24" t="s">
        <v>2078</v>
      </c>
      <c r="N874" s="22" t="n">
        <v>-25</v>
      </c>
      <c r="O874" s="26" t="n">
        <f aca="false">L874*N874</f>
        <v>-275000</v>
      </c>
      <c r="P874" s="27" t="n">
        <f aca="false">YEAR(E874)</f>
        <v>2021</v>
      </c>
      <c r="Q874" s="27" t="str">
        <f aca="false">IF(N874&lt;=0,"NO","SI")</f>
        <v>NO</v>
      </c>
    </row>
    <row r="875" customFormat="false" ht="12.8" hidden="false" customHeight="false" outlineLevel="0" collapsed="false">
      <c r="A875" s="21" t="s">
        <v>21</v>
      </c>
      <c r="B875" s="21" t="s">
        <v>22</v>
      </c>
      <c r="C875" s="22" t="s">
        <v>127</v>
      </c>
      <c r="D875" s="23" t="s">
        <v>128</v>
      </c>
      <c r="E875" s="24" t="s">
        <v>1646</v>
      </c>
      <c r="F875" s="24" t="s">
        <v>2079</v>
      </c>
      <c r="G875" s="21" t="s">
        <v>2152</v>
      </c>
      <c r="H875" s="28" t="s">
        <v>2153</v>
      </c>
      <c r="I875" s="21" t="n">
        <v>1</v>
      </c>
      <c r="J875" s="25" t="n">
        <v>235.84</v>
      </c>
      <c r="K875" s="24" t="s">
        <v>2082</v>
      </c>
      <c r="L875" s="25" t="n">
        <v>214.4</v>
      </c>
      <c r="M875" s="24" t="s">
        <v>2078</v>
      </c>
      <c r="N875" s="22" t="n">
        <v>-24</v>
      </c>
      <c r="O875" s="26" t="n">
        <f aca="false">L875*N875</f>
        <v>-5145.6</v>
      </c>
      <c r="P875" s="27" t="n">
        <f aca="false">YEAR(E875)</f>
        <v>2021</v>
      </c>
      <c r="Q875" s="27" t="str">
        <f aca="false">IF(N875&lt;=0,"NO","SI")</f>
        <v>NO</v>
      </c>
    </row>
    <row r="876" customFormat="false" ht="12.8" hidden="false" customHeight="false" outlineLevel="0" collapsed="false">
      <c r="A876" s="21" t="s">
        <v>21</v>
      </c>
      <c r="B876" s="21" t="s">
        <v>22</v>
      </c>
      <c r="C876" s="22" t="s">
        <v>127</v>
      </c>
      <c r="D876" s="23" t="s">
        <v>128</v>
      </c>
      <c r="E876" s="24" t="s">
        <v>2079</v>
      </c>
      <c r="F876" s="24" t="s">
        <v>1904</v>
      </c>
      <c r="G876" s="21" t="s">
        <v>2154</v>
      </c>
      <c r="H876" s="28" t="s">
        <v>2155</v>
      </c>
      <c r="I876" s="21" t="n">
        <v>1</v>
      </c>
      <c r="J876" s="25" t="n">
        <v>323.4</v>
      </c>
      <c r="K876" s="24" t="s">
        <v>1918</v>
      </c>
      <c r="L876" s="25" t="n">
        <v>294</v>
      </c>
      <c r="M876" s="24" t="s">
        <v>2078</v>
      </c>
      <c r="N876" s="22" t="n">
        <v>-25</v>
      </c>
      <c r="O876" s="26" t="n">
        <f aca="false">L876*N876</f>
        <v>-7350</v>
      </c>
      <c r="P876" s="27" t="n">
        <f aca="false">YEAR(E876)</f>
        <v>2021</v>
      </c>
      <c r="Q876" s="27" t="str">
        <f aca="false">IF(N876&lt;=0,"NO","SI")</f>
        <v>NO</v>
      </c>
    </row>
    <row r="877" customFormat="false" ht="12.8" hidden="false" customHeight="false" outlineLevel="0" collapsed="false">
      <c r="A877" s="21" t="s">
        <v>21</v>
      </c>
      <c r="B877" s="21" t="s">
        <v>22</v>
      </c>
      <c r="C877" s="22" t="s">
        <v>139</v>
      </c>
      <c r="D877" s="23" t="s">
        <v>140</v>
      </c>
      <c r="E877" s="24" t="s">
        <v>1646</v>
      </c>
      <c r="F877" s="24" t="s">
        <v>2075</v>
      </c>
      <c r="G877" s="21" t="s">
        <v>2156</v>
      </c>
      <c r="H877" s="28" t="s">
        <v>2157</v>
      </c>
      <c r="I877" s="21" t="n">
        <v>1</v>
      </c>
      <c r="J877" s="25" t="n">
        <v>42.9</v>
      </c>
      <c r="K877" s="24" t="s">
        <v>1788</v>
      </c>
      <c r="L877" s="25" t="n">
        <v>39</v>
      </c>
      <c r="M877" s="24" t="s">
        <v>2078</v>
      </c>
      <c r="N877" s="22" t="n">
        <v>-22</v>
      </c>
      <c r="O877" s="26" t="n">
        <f aca="false">L877*N877</f>
        <v>-858</v>
      </c>
      <c r="P877" s="27" t="n">
        <f aca="false">YEAR(E877)</f>
        <v>2021</v>
      </c>
      <c r="Q877" s="27" t="str">
        <f aca="false">IF(N877&lt;=0,"NO","SI")</f>
        <v>NO</v>
      </c>
    </row>
    <row r="878" customFormat="false" ht="12.8" hidden="false" customHeight="false" outlineLevel="0" collapsed="false">
      <c r="A878" s="21" t="s">
        <v>21</v>
      </c>
      <c r="B878" s="21" t="s">
        <v>22</v>
      </c>
      <c r="C878" s="22" t="s">
        <v>139</v>
      </c>
      <c r="D878" s="23" t="s">
        <v>140</v>
      </c>
      <c r="E878" s="24" t="s">
        <v>1646</v>
      </c>
      <c r="F878" s="24" t="s">
        <v>2075</v>
      </c>
      <c r="G878" s="21" t="s">
        <v>2158</v>
      </c>
      <c r="H878" s="28" t="s">
        <v>2159</v>
      </c>
      <c r="I878" s="21" t="n">
        <v>1</v>
      </c>
      <c r="J878" s="25" t="n">
        <v>18117</v>
      </c>
      <c r="K878" s="24" t="s">
        <v>1788</v>
      </c>
      <c r="L878" s="25" t="n">
        <v>16470</v>
      </c>
      <c r="M878" s="24" t="s">
        <v>2078</v>
      </c>
      <c r="N878" s="22" t="n">
        <v>-22</v>
      </c>
      <c r="O878" s="26" t="n">
        <f aca="false">L878*N878</f>
        <v>-362340</v>
      </c>
      <c r="P878" s="27" t="n">
        <f aca="false">YEAR(E878)</f>
        <v>2021</v>
      </c>
      <c r="Q878" s="27" t="str">
        <f aca="false">IF(N878&lt;=0,"NO","SI")</f>
        <v>NO</v>
      </c>
    </row>
    <row r="879" customFormat="false" ht="12.8" hidden="false" customHeight="false" outlineLevel="0" collapsed="false">
      <c r="A879" s="21" t="s">
        <v>21</v>
      </c>
      <c r="B879" s="21" t="s">
        <v>22</v>
      </c>
      <c r="C879" s="22" t="s">
        <v>147</v>
      </c>
      <c r="D879" s="23" t="s">
        <v>148</v>
      </c>
      <c r="E879" s="24" t="s">
        <v>538</v>
      </c>
      <c r="F879" s="24" t="s">
        <v>2075</v>
      </c>
      <c r="G879" s="21" t="s">
        <v>2160</v>
      </c>
      <c r="H879" s="28" t="s">
        <v>2161</v>
      </c>
      <c r="I879" s="21" t="n">
        <v>1</v>
      </c>
      <c r="J879" s="25" t="n">
        <v>1220</v>
      </c>
      <c r="K879" s="24" t="s">
        <v>1788</v>
      </c>
      <c r="L879" s="25" t="n">
        <v>1000</v>
      </c>
      <c r="M879" s="24" t="s">
        <v>2078</v>
      </c>
      <c r="N879" s="22" t="n">
        <v>-22</v>
      </c>
      <c r="O879" s="26" t="n">
        <f aca="false">L879*N879</f>
        <v>-22000</v>
      </c>
      <c r="P879" s="27" t="n">
        <f aca="false">YEAR(E879)</f>
        <v>2021</v>
      </c>
      <c r="Q879" s="27" t="str">
        <f aca="false">IF(N879&lt;=0,"NO","SI")</f>
        <v>NO</v>
      </c>
    </row>
    <row r="880" customFormat="false" ht="12.8" hidden="false" customHeight="false" outlineLevel="0" collapsed="false">
      <c r="A880" s="21" t="s">
        <v>21</v>
      </c>
      <c r="B880" s="21" t="s">
        <v>22</v>
      </c>
      <c r="C880" s="22" t="s">
        <v>147</v>
      </c>
      <c r="D880" s="23" t="s">
        <v>148</v>
      </c>
      <c r="E880" s="24" t="s">
        <v>1646</v>
      </c>
      <c r="F880" s="24" t="s">
        <v>2108</v>
      </c>
      <c r="G880" s="21" t="s">
        <v>2162</v>
      </c>
      <c r="H880" s="28" t="s">
        <v>2163</v>
      </c>
      <c r="I880" s="21" t="n">
        <v>1</v>
      </c>
      <c r="J880" s="25" t="n">
        <v>638</v>
      </c>
      <c r="K880" s="24" t="s">
        <v>2111</v>
      </c>
      <c r="L880" s="25" t="n">
        <v>580</v>
      </c>
      <c r="M880" s="24" t="s">
        <v>2078</v>
      </c>
      <c r="N880" s="22" t="n">
        <v>-23</v>
      </c>
      <c r="O880" s="26" t="n">
        <f aca="false">L880*N880</f>
        <v>-13340</v>
      </c>
      <c r="P880" s="27" t="n">
        <f aca="false">YEAR(E880)</f>
        <v>2021</v>
      </c>
      <c r="Q880" s="27" t="str">
        <f aca="false">IF(N880&lt;=0,"NO","SI")</f>
        <v>NO</v>
      </c>
    </row>
    <row r="881" customFormat="false" ht="12.8" hidden="false" customHeight="false" outlineLevel="0" collapsed="false">
      <c r="A881" s="21" t="s">
        <v>21</v>
      </c>
      <c r="B881" s="21" t="s">
        <v>22</v>
      </c>
      <c r="C881" s="22" t="s">
        <v>160</v>
      </c>
      <c r="D881" s="23" t="s">
        <v>161</v>
      </c>
      <c r="E881" s="24" t="s">
        <v>2079</v>
      </c>
      <c r="F881" s="24" t="s">
        <v>1904</v>
      </c>
      <c r="G881" s="21" t="s">
        <v>2164</v>
      </c>
      <c r="H881" s="28" t="s">
        <v>2165</v>
      </c>
      <c r="I881" s="21" t="n">
        <v>1</v>
      </c>
      <c r="J881" s="25" t="n">
        <v>896.7</v>
      </c>
      <c r="K881" s="24" t="s">
        <v>1918</v>
      </c>
      <c r="L881" s="25" t="n">
        <v>735</v>
      </c>
      <c r="M881" s="24" t="s">
        <v>2078</v>
      </c>
      <c r="N881" s="22" t="n">
        <v>-25</v>
      </c>
      <c r="O881" s="26" t="n">
        <f aca="false">L881*N881</f>
        <v>-18375</v>
      </c>
      <c r="P881" s="27" t="n">
        <f aca="false">YEAR(E881)</f>
        <v>2021</v>
      </c>
      <c r="Q881" s="27" t="str">
        <f aca="false">IF(N881&lt;=0,"NO","SI")</f>
        <v>NO</v>
      </c>
    </row>
    <row r="882" customFormat="false" ht="12.8" hidden="false" customHeight="false" outlineLevel="0" collapsed="false">
      <c r="A882" s="21" t="s">
        <v>21</v>
      </c>
      <c r="B882" s="21" t="s">
        <v>22</v>
      </c>
      <c r="C882" s="22" t="s">
        <v>160</v>
      </c>
      <c r="D882" s="23" t="s">
        <v>161</v>
      </c>
      <c r="E882" s="24" t="s">
        <v>2079</v>
      </c>
      <c r="F882" s="24" t="s">
        <v>1904</v>
      </c>
      <c r="G882" s="21" t="s">
        <v>2166</v>
      </c>
      <c r="H882" s="28" t="s">
        <v>2167</v>
      </c>
      <c r="I882" s="21" t="n">
        <v>1</v>
      </c>
      <c r="J882" s="25" t="n">
        <v>518.5</v>
      </c>
      <c r="K882" s="24" t="s">
        <v>1918</v>
      </c>
      <c r="L882" s="25" t="n">
        <v>425</v>
      </c>
      <c r="M882" s="24" t="s">
        <v>2078</v>
      </c>
      <c r="N882" s="22" t="n">
        <v>-25</v>
      </c>
      <c r="O882" s="26" t="n">
        <f aca="false">L882*N882</f>
        <v>-10625</v>
      </c>
      <c r="P882" s="27" t="n">
        <f aca="false">YEAR(E882)</f>
        <v>2021</v>
      </c>
      <c r="Q882" s="27" t="str">
        <f aca="false">IF(N882&lt;=0,"NO","SI")</f>
        <v>NO</v>
      </c>
    </row>
    <row r="883" customFormat="false" ht="12.8" hidden="false" customHeight="false" outlineLevel="0" collapsed="false">
      <c r="A883" s="21" t="s">
        <v>21</v>
      </c>
      <c r="B883" s="21" t="s">
        <v>22</v>
      </c>
      <c r="C883" s="22" t="s">
        <v>160</v>
      </c>
      <c r="D883" s="23" t="s">
        <v>161</v>
      </c>
      <c r="E883" s="24" t="s">
        <v>1904</v>
      </c>
      <c r="F883" s="24" t="s">
        <v>2083</v>
      </c>
      <c r="G883" s="21" t="s">
        <v>2168</v>
      </c>
      <c r="H883" s="28" t="s">
        <v>2169</v>
      </c>
      <c r="I883" s="21" t="n">
        <v>1</v>
      </c>
      <c r="J883" s="25" t="n">
        <v>109.8</v>
      </c>
      <c r="K883" s="24" t="s">
        <v>2086</v>
      </c>
      <c r="L883" s="25" t="n">
        <v>90</v>
      </c>
      <c r="M883" s="24" t="s">
        <v>2078</v>
      </c>
      <c r="N883" s="22" t="n">
        <v>-26</v>
      </c>
      <c r="O883" s="26" t="n">
        <f aca="false">L883*N883</f>
        <v>-2340</v>
      </c>
      <c r="P883" s="27" t="n">
        <f aca="false">YEAR(E883)</f>
        <v>2021</v>
      </c>
      <c r="Q883" s="27" t="str">
        <f aca="false">IF(N883&lt;=0,"NO","SI")</f>
        <v>NO</v>
      </c>
    </row>
    <row r="884" customFormat="false" ht="12.8" hidden="false" customHeight="false" outlineLevel="0" collapsed="false">
      <c r="A884" s="21" t="s">
        <v>21</v>
      </c>
      <c r="B884" s="21" t="s">
        <v>22</v>
      </c>
      <c r="C884" s="22" t="s">
        <v>2170</v>
      </c>
      <c r="D884" s="23" t="s">
        <v>2171</v>
      </c>
      <c r="E884" s="24" t="s">
        <v>249</v>
      </c>
      <c r="F884" s="24" t="s">
        <v>2075</v>
      </c>
      <c r="G884" s="21" t="s">
        <v>2172</v>
      </c>
      <c r="H884" s="28" t="s">
        <v>2173</v>
      </c>
      <c r="I884" s="21" t="n">
        <v>1</v>
      </c>
      <c r="J884" s="25" t="n">
        <v>198.25</v>
      </c>
      <c r="K884" s="24" t="s">
        <v>1788</v>
      </c>
      <c r="L884" s="25" t="n">
        <v>162.5</v>
      </c>
      <c r="M884" s="24" t="s">
        <v>2078</v>
      </c>
      <c r="N884" s="22" t="n">
        <v>-22</v>
      </c>
      <c r="O884" s="26" t="n">
        <f aca="false">L884*N884</f>
        <v>-3575</v>
      </c>
      <c r="P884" s="27" t="n">
        <f aca="false">YEAR(E884)</f>
        <v>2021</v>
      </c>
      <c r="Q884" s="27" t="str">
        <f aca="false">IF(N884&lt;=0,"NO","SI")</f>
        <v>NO</v>
      </c>
    </row>
    <row r="885" customFormat="false" ht="12.8" hidden="false" customHeight="false" outlineLevel="0" collapsed="false">
      <c r="A885" s="21" t="s">
        <v>21</v>
      </c>
      <c r="B885" s="21" t="s">
        <v>22</v>
      </c>
      <c r="C885" s="22" t="s">
        <v>2170</v>
      </c>
      <c r="D885" s="23" t="s">
        <v>2171</v>
      </c>
      <c r="E885" s="24" t="s">
        <v>249</v>
      </c>
      <c r="F885" s="24" t="s">
        <v>2075</v>
      </c>
      <c r="G885" s="21" t="s">
        <v>2174</v>
      </c>
      <c r="H885" s="28" t="s">
        <v>2175</v>
      </c>
      <c r="I885" s="21" t="n">
        <v>1</v>
      </c>
      <c r="J885" s="25" t="n">
        <v>21.59</v>
      </c>
      <c r="K885" s="24" t="s">
        <v>1788</v>
      </c>
      <c r="L885" s="25" t="n">
        <v>17.7</v>
      </c>
      <c r="M885" s="24" t="s">
        <v>2078</v>
      </c>
      <c r="N885" s="22" t="n">
        <v>-22</v>
      </c>
      <c r="O885" s="26" t="n">
        <f aca="false">L885*N885</f>
        <v>-389.4</v>
      </c>
      <c r="P885" s="27" t="n">
        <f aca="false">YEAR(E885)</f>
        <v>2021</v>
      </c>
      <c r="Q885" s="27" t="str">
        <f aca="false">IF(N885&lt;=0,"NO","SI")</f>
        <v>NO</v>
      </c>
    </row>
    <row r="886" customFormat="false" ht="12.8" hidden="false" customHeight="false" outlineLevel="0" collapsed="false">
      <c r="A886" s="21" t="s">
        <v>21</v>
      </c>
      <c r="B886" s="21" t="s">
        <v>22</v>
      </c>
      <c r="C886" s="22" t="s">
        <v>2170</v>
      </c>
      <c r="D886" s="23" t="s">
        <v>2171</v>
      </c>
      <c r="E886" s="24" t="s">
        <v>249</v>
      </c>
      <c r="F886" s="24" t="s">
        <v>2075</v>
      </c>
      <c r="G886" s="21" t="s">
        <v>2176</v>
      </c>
      <c r="H886" s="28" t="s">
        <v>2177</v>
      </c>
      <c r="I886" s="21" t="n">
        <v>1</v>
      </c>
      <c r="J886" s="25" t="n">
        <v>169.82</v>
      </c>
      <c r="K886" s="24" t="s">
        <v>1788</v>
      </c>
      <c r="L886" s="25" t="n">
        <v>139.2</v>
      </c>
      <c r="M886" s="24" t="s">
        <v>2078</v>
      </c>
      <c r="N886" s="22" t="n">
        <v>-22</v>
      </c>
      <c r="O886" s="26" t="n">
        <f aca="false">L886*N886</f>
        <v>-3062.4</v>
      </c>
      <c r="P886" s="27" t="n">
        <f aca="false">YEAR(E886)</f>
        <v>2021</v>
      </c>
      <c r="Q886" s="27" t="str">
        <f aca="false">IF(N886&lt;=0,"NO","SI")</f>
        <v>NO</v>
      </c>
    </row>
    <row r="887" customFormat="false" ht="12.8" hidden="false" customHeight="false" outlineLevel="0" collapsed="false">
      <c r="A887" s="21" t="s">
        <v>21</v>
      </c>
      <c r="B887" s="21" t="s">
        <v>22</v>
      </c>
      <c r="C887" s="22" t="s">
        <v>2170</v>
      </c>
      <c r="D887" s="23" t="s">
        <v>2171</v>
      </c>
      <c r="E887" s="24" t="s">
        <v>249</v>
      </c>
      <c r="F887" s="24" t="s">
        <v>2075</v>
      </c>
      <c r="G887" s="21" t="s">
        <v>2176</v>
      </c>
      <c r="H887" s="28" t="s">
        <v>2177</v>
      </c>
      <c r="I887" s="21" t="n">
        <v>2</v>
      </c>
      <c r="J887" s="25" t="n">
        <v>90.04</v>
      </c>
      <c r="K887" s="24" t="s">
        <v>1788</v>
      </c>
      <c r="L887" s="25" t="n">
        <v>73.8</v>
      </c>
      <c r="M887" s="24" t="s">
        <v>2078</v>
      </c>
      <c r="N887" s="22" t="n">
        <v>-22</v>
      </c>
      <c r="O887" s="26" t="n">
        <f aca="false">L887*N887</f>
        <v>-1623.6</v>
      </c>
      <c r="P887" s="27" t="n">
        <f aca="false">YEAR(E887)</f>
        <v>2021</v>
      </c>
      <c r="Q887" s="27" t="str">
        <f aca="false">IF(N887&lt;=0,"NO","SI")</f>
        <v>NO</v>
      </c>
    </row>
    <row r="888" customFormat="false" ht="12.8" hidden="false" customHeight="false" outlineLevel="0" collapsed="false">
      <c r="A888" s="21" t="s">
        <v>21</v>
      </c>
      <c r="B888" s="21" t="s">
        <v>22</v>
      </c>
      <c r="C888" s="22" t="s">
        <v>2170</v>
      </c>
      <c r="D888" s="23" t="s">
        <v>2171</v>
      </c>
      <c r="E888" s="24" t="s">
        <v>249</v>
      </c>
      <c r="F888" s="24" t="s">
        <v>2075</v>
      </c>
      <c r="G888" s="21" t="s">
        <v>2178</v>
      </c>
      <c r="H888" s="28" t="s">
        <v>2179</v>
      </c>
      <c r="I888" s="21" t="n">
        <v>1</v>
      </c>
      <c r="J888" s="25" t="n">
        <v>105.41</v>
      </c>
      <c r="K888" s="24" t="s">
        <v>1788</v>
      </c>
      <c r="L888" s="25" t="n">
        <v>86.4</v>
      </c>
      <c r="M888" s="24" t="s">
        <v>2078</v>
      </c>
      <c r="N888" s="22" t="n">
        <v>-22</v>
      </c>
      <c r="O888" s="26" t="n">
        <f aca="false">L888*N888</f>
        <v>-1900.8</v>
      </c>
      <c r="P888" s="27" t="n">
        <f aca="false">YEAR(E888)</f>
        <v>2021</v>
      </c>
      <c r="Q888" s="27" t="str">
        <f aca="false">IF(N888&lt;=0,"NO","SI")</f>
        <v>NO</v>
      </c>
    </row>
    <row r="889" customFormat="false" ht="12.8" hidden="false" customHeight="false" outlineLevel="0" collapsed="false">
      <c r="A889" s="21" t="s">
        <v>21</v>
      </c>
      <c r="B889" s="21" t="s">
        <v>22</v>
      </c>
      <c r="C889" s="22" t="s">
        <v>2170</v>
      </c>
      <c r="D889" s="23" t="s">
        <v>2171</v>
      </c>
      <c r="E889" s="24" t="s">
        <v>249</v>
      </c>
      <c r="F889" s="24" t="s">
        <v>2075</v>
      </c>
      <c r="G889" s="21" t="s">
        <v>2180</v>
      </c>
      <c r="H889" s="28" t="s">
        <v>2181</v>
      </c>
      <c r="I889" s="21" t="n">
        <v>1</v>
      </c>
      <c r="J889" s="25" t="n">
        <v>80.29</v>
      </c>
      <c r="K889" s="24" t="s">
        <v>1788</v>
      </c>
      <c r="L889" s="25" t="n">
        <v>65.81</v>
      </c>
      <c r="M889" s="24" t="s">
        <v>2078</v>
      </c>
      <c r="N889" s="22" t="n">
        <v>-22</v>
      </c>
      <c r="O889" s="26" t="n">
        <f aca="false">L889*N889</f>
        <v>-1447.82</v>
      </c>
      <c r="P889" s="27" t="n">
        <f aca="false">YEAR(E889)</f>
        <v>2021</v>
      </c>
      <c r="Q889" s="27" t="str">
        <f aca="false">IF(N889&lt;=0,"NO","SI")</f>
        <v>NO</v>
      </c>
    </row>
    <row r="890" customFormat="false" ht="12.8" hidden="false" customHeight="false" outlineLevel="0" collapsed="false">
      <c r="A890" s="21" t="s">
        <v>21</v>
      </c>
      <c r="B890" s="21" t="s">
        <v>22</v>
      </c>
      <c r="C890" s="22" t="s">
        <v>2170</v>
      </c>
      <c r="D890" s="23" t="s">
        <v>2171</v>
      </c>
      <c r="E890" s="24" t="s">
        <v>249</v>
      </c>
      <c r="F890" s="24" t="s">
        <v>2075</v>
      </c>
      <c r="G890" s="21" t="s">
        <v>2182</v>
      </c>
      <c r="H890" s="22" t="s">
        <v>2183</v>
      </c>
      <c r="I890" s="21" t="n">
        <v>1</v>
      </c>
      <c r="J890" s="25" t="n">
        <v>212.89</v>
      </c>
      <c r="K890" s="24" t="s">
        <v>1788</v>
      </c>
      <c r="L890" s="25" t="n">
        <v>174.5</v>
      </c>
      <c r="M890" s="24" t="s">
        <v>2078</v>
      </c>
      <c r="N890" s="22" t="n">
        <v>-22</v>
      </c>
      <c r="O890" s="26" t="n">
        <f aca="false">L890*N890</f>
        <v>-3839</v>
      </c>
      <c r="P890" s="27" t="n">
        <f aca="false">YEAR(E890)</f>
        <v>2021</v>
      </c>
      <c r="Q890" s="27" t="str">
        <f aca="false">IF(N890&lt;=0,"NO","SI")</f>
        <v>NO</v>
      </c>
    </row>
    <row r="891" customFormat="false" ht="12.8" hidden="false" customHeight="false" outlineLevel="0" collapsed="false">
      <c r="A891" s="21" t="s">
        <v>21</v>
      </c>
      <c r="B891" s="21" t="s">
        <v>22</v>
      </c>
      <c r="C891" s="22" t="s">
        <v>2170</v>
      </c>
      <c r="D891" s="23" t="s">
        <v>2171</v>
      </c>
      <c r="E891" s="24" t="s">
        <v>249</v>
      </c>
      <c r="F891" s="24" t="s">
        <v>2075</v>
      </c>
      <c r="G891" s="21" t="s">
        <v>2184</v>
      </c>
      <c r="H891" s="28" t="s">
        <v>2185</v>
      </c>
      <c r="I891" s="21" t="n">
        <v>1</v>
      </c>
      <c r="J891" s="25" t="n">
        <v>15.62</v>
      </c>
      <c r="K891" s="24" t="s">
        <v>1788</v>
      </c>
      <c r="L891" s="25" t="n">
        <v>12.8</v>
      </c>
      <c r="M891" s="24" t="s">
        <v>2078</v>
      </c>
      <c r="N891" s="22" t="n">
        <v>-22</v>
      </c>
      <c r="O891" s="26" t="n">
        <f aca="false">L891*N891</f>
        <v>-281.6</v>
      </c>
      <c r="P891" s="27" t="n">
        <f aca="false">YEAR(E891)</f>
        <v>2021</v>
      </c>
      <c r="Q891" s="27" t="str">
        <f aca="false">IF(N891&lt;=0,"NO","SI")</f>
        <v>NO</v>
      </c>
    </row>
    <row r="892" customFormat="false" ht="12.8" hidden="false" customHeight="false" outlineLevel="0" collapsed="false">
      <c r="A892" s="21" t="s">
        <v>21</v>
      </c>
      <c r="B892" s="21" t="s">
        <v>22</v>
      </c>
      <c r="C892" s="22" t="s">
        <v>2170</v>
      </c>
      <c r="D892" s="23" t="s">
        <v>2171</v>
      </c>
      <c r="E892" s="24" t="s">
        <v>249</v>
      </c>
      <c r="F892" s="24" t="s">
        <v>2075</v>
      </c>
      <c r="G892" s="21" t="s">
        <v>2186</v>
      </c>
      <c r="H892" s="28" t="s">
        <v>2187</v>
      </c>
      <c r="I892" s="21" t="n">
        <v>1</v>
      </c>
      <c r="J892" s="25" t="n">
        <v>38.55</v>
      </c>
      <c r="K892" s="24" t="s">
        <v>1788</v>
      </c>
      <c r="L892" s="25" t="n">
        <v>31.6</v>
      </c>
      <c r="M892" s="24" t="s">
        <v>2078</v>
      </c>
      <c r="N892" s="22" t="n">
        <v>-22</v>
      </c>
      <c r="O892" s="26" t="n">
        <f aca="false">L892*N892</f>
        <v>-695.2</v>
      </c>
      <c r="P892" s="27" t="n">
        <f aca="false">YEAR(E892)</f>
        <v>2021</v>
      </c>
      <c r="Q892" s="27" t="str">
        <f aca="false">IF(N892&lt;=0,"NO","SI")</f>
        <v>NO</v>
      </c>
    </row>
    <row r="893" customFormat="false" ht="12.8" hidden="false" customHeight="false" outlineLevel="0" collapsed="false">
      <c r="A893" s="21" t="s">
        <v>21</v>
      </c>
      <c r="B893" s="21" t="s">
        <v>22</v>
      </c>
      <c r="C893" s="22" t="s">
        <v>2170</v>
      </c>
      <c r="D893" s="23" t="s">
        <v>2171</v>
      </c>
      <c r="E893" s="24" t="s">
        <v>249</v>
      </c>
      <c r="F893" s="24" t="s">
        <v>2075</v>
      </c>
      <c r="G893" s="21" t="s">
        <v>2188</v>
      </c>
      <c r="H893" s="28" t="s">
        <v>2189</v>
      </c>
      <c r="I893" s="21" t="n">
        <v>1</v>
      </c>
      <c r="J893" s="25" t="n">
        <v>427.88</v>
      </c>
      <c r="K893" s="24" t="s">
        <v>1788</v>
      </c>
      <c r="L893" s="25" t="n">
        <v>350.72</v>
      </c>
      <c r="M893" s="24" t="s">
        <v>2078</v>
      </c>
      <c r="N893" s="22" t="n">
        <v>-22</v>
      </c>
      <c r="O893" s="26" t="n">
        <f aca="false">L893*N893</f>
        <v>-7715.84</v>
      </c>
      <c r="P893" s="27" t="n">
        <f aca="false">YEAR(E893)</f>
        <v>2021</v>
      </c>
      <c r="Q893" s="27" t="str">
        <f aca="false">IF(N893&lt;=0,"NO","SI")</f>
        <v>NO</v>
      </c>
    </row>
    <row r="894" customFormat="false" ht="12.8" hidden="false" customHeight="false" outlineLevel="0" collapsed="false">
      <c r="A894" s="21" t="s">
        <v>21</v>
      </c>
      <c r="B894" s="21" t="s">
        <v>22</v>
      </c>
      <c r="C894" s="22" t="s">
        <v>190</v>
      </c>
      <c r="D894" s="23" t="s">
        <v>191</v>
      </c>
      <c r="E894" s="24" t="s">
        <v>48</v>
      </c>
      <c r="F894" s="24" t="s">
        <v>2075</v>
      </c>
      <c r="G894" s="21" t="s">
        <v>2190</v>
      </c>
      <c r="H894" s="28" t="s">
        <v>2191</v>
      </c>
      <c r="I894" s="21" t="n">
        <v>1</v>
      </c>
      <c r="J894" s="25" t="n">
        <v>518.5</v>
      </c>
      <c r="K894" s="24" t="s">
        <v>1788</v>
      </c>
      <c r="L894" s="25" t="n">
        <v>425</v>
      </c>
      <c r="M894" s="24" t="s">
        <v>2078</v>
      </c>
      <c r="N894" s="22" t="n">
        <v>-22</v>
      </c>
      <c r="O894" s="26" t="n">
        <f aca="false">L894*N894</f>
        <v>-9350</v>
      </c>
      <c r="P894" s="27" t="n">
        <f aca="false">YEAR(E894)</f>
        <v>2021</v>
      </c>
      <c r="Q894" s="27" t="str">
        <f aca="false">IF(N894&lt;=0,"NO","SI")</f>
        <v>NO</v>
      </c>
    </row>
    <row r="895" customFormat="false" ht="12.8" hidden="false" customHeight="false" outlineLevel="0" collapsed="false">
      <c r="A895" s="21" t="s">
        <v>21</v>
      </c>
      <c r="B895" s="21" t="s">
        <v>22</v>
      </c>
      <c r="C895" s="22" t="s">
        <v>1001</v>
      </c>
      <c r="D895" s="23" t="s">
        <v>1002</v>
      </c>
      <c r="E895" s="24" t="s">
        <v>2079</v>
      </c>
      <c r="F895" s="24" t="s">
        <v>2079</v>
      </c>
      <c r="G895" s="21" t="s">
        <v>2192</v>
      </c>
      <c r="H895" s="22" t="s">
        <v>2193</v>
      </c>
      <c r="I895" s="21" t="n">
        <v>1</v>
      </c>
      <c r="J895" s="25" t="n">
        <v>239.8</v>
      </c>
      <c r="K895" s="24" t="s">
        <v>2082</v>
      </c>
      <c r="L895" s="25" t="n">
        <v>218</v>
      </c>
      <c r="M895" s="24" t="s">
        <v>2078</v>
      </c>
      <c r="N895" s="22" t="n">
        <v>-24</v>
      </c>
      <c r="O895" s="26" t="n">
        <f aca="false">L895*N895</f>
        <v>-5232</v>
      </c>
      <c r="P895" s="27" t="n">
        <f aca="false">YEAR(E895)</f>
        <v>2021</v>
      </c>
      <c r="Q895" s="27" t="str">
        <f aca="false">IF(N895&lt;=0,"NO","SI")</f>
        <v>NO</v>
      </c>
    </row>
    <row r="896" customFormat="false" ht="12.8" hidden="false" customHeight="false" outlineLevel="0" collapsed="false">
      <c r="A896" s="21" t="s">
        <v>21</v>
      </c>
      <c r="B896" s="21" t="s">
        <v>22</v>
      </c>
      <c r="C896" s="22" t="s">
        <v>2194</v>
      </c>
      <c r="D896" s="23" t="s">
        <v>2195</v>
      </c>
      <c r="E896" s="24" t="s">
        <v>538</v>
      </c>
      <c r="F896" s="24" t="s">
        <v>2079</v>
      </c>
      <c r="G896" s="21" t="s">
        <v>2196</v>
      </c>
      <c r="H896" s="28" t="s">
        <v>2197</v>
      </c>
      <c r="I896" s="21" t="n">
        <v>1</v>
      </c>
      <c r="J896" s="25" t="n">
        <v>488</v>
      </c>
      <c r="K896" s="24" t="s">
        <v>2082</v>
      </c>
      <c r="L896" s="25" t="n">
        <v>400</v>
      </c>
      <c r="M896" s="24" t="s">
        <v>2078</v>
      </c>
      <c r="N896" s="22" t="n">
        <v>-24</v>
      </c>
      <c r="O896" s="26" t="n">
        <f aca="false">L896*N896</f>
        <v>-9600</v>
      </c>
      <c r="P896" s="27" t="n">
        <f aca="false">YEAR(E896)</f>
        <v>2021</v>
      </c>
      <c r="Q896" s="27" t="str">
        <f aca="false">IF(N896&lt;=0,"NO","SI")</f>
        <v>NO</v>
      </c>
    </row>
    <row r="897" customFormat="false" ht="12.8" hidden="false" customHeight="false" outlineLevel="0" collapsed="false">
      <c r="A897" s="21" t="s">
        <v>21</v>
      </c>
      <c r="B897" s="21" t="s">
        <v>22</v>
      </c>
      <c r="C897" s="22" t="s">
        <v>227</v>
      </c>
      <c r="D897" s="21" t="s">
        <v>228</v>
      </c>
      <c r="E897" s="24" t="s">
        <v>1646</v>
      </c>
      <c r="F897" s="24" t="s">
        <v>2075</v>
      </c>
      <c r="G897" s="21" t="s">
        <v>2198</v>
      </c>
      <c r="H897" s="22" t="s">
        <v>2199</v>
      </c>
      <c r="I897" s="21" t="n">
        <v>1</v>
      </c>
      <c r="J897" s="25" t="n">
        <v>46131.53</v>
      </c>
      <c r="K897" s="24" t="s">
        <v>1788</v>
      </c>
      <c r="L897" s="25" t="n">
        <v>41937.75</v>
      </c>
      <c r="M897" s="24" t="s">
        <v>2078</v>
      </c>
      <c r="N897" s="22" t="n">
        <v>-22</v>
      </c>
      <c r="O897" s="26" t="n">
        <f aca="false">L897*N897</f>
        <v>-922630.5</v>
      </c>
      <c r="P897" s="27" t="n">
        <f aca="false">YEAR(E897)</f>
        <v>2021</v>
      </c>
      <c r="Q897" s="27" t="str">
        <f aca="false">IF(N897&lt;=0,"NO","SI")</f>
        <v>NO</v>
      </c>
    </row>
    <row r="898" customFormat="false" ht="12.8" hidden="false" customHeight="false" outlineLevel="0" collapsed="false">
      <c r="A898" s="21" t="s">
        <v>21</v>
      </c>
      <c r="B898" s="21" t="s">
        <v>22</v>
      </c>
      <c r="C898" s="22" t="s">
        <v>227</v>
      </c>
      <c r="D898" s="23" t="s">
        <v>228</v>
      </c>
      <c r="E898" s="24" t="s">
        <v>1904</v>
      </c>
      <c r="F898" s="24" t="s">
        <v>2083</v>
      </c>
      <c r="G898" s="21" t="s">
        <v>2200</v>
      </c>
      <c r="H898" s="28" t="s">
        <v>2201</v>
      </c>
      <c r="I898" s="21" t="n">
        <v>1</v>
      </c>
      <c r="J898" s="25" t="n">
        <v>128.04</v>
      </c>
      <c r="K898" s="24" t="s">
        <v>2086</v>
      </c>
      <c r="L898" s="25" t="n">
        <v>116.4</v>
      </c>
      <c r="M898" s="24" t="s">
        <v>2078</v>
      </c>
      <c r="N898" s="22" t="n">
        <v>-26</v>
      </c>
      <c r="O898" s="26" t="n">
        <f aca="false">L898*N898</f>
        <v>-3026.4</v>
      </c>
      <c r="P898" s="27" t="n">
        <f aca="false">YEAR(E898)</f>
        <v>2021</v>
      </c>
      <c r="Q898" s="27" t="str">
        <f aca="false">IF(N898&lt;=0,"NO","SI")</f>
        <v>NO</v>
      </c>
    </row>
    <row r="899" customFormat="false" ht="12.8" hidden="false" customHeight="false" outlineLevel="0" collapsed="false">
      <c r="A899" s="21" t="s">
        <v>21</v>
      </c>
      <c r="B899" s="21" t="s">
        <v>22</v>
      </c>
      <c r="C899" s="22" t="s">
        <v>1029</v>
      </c>
      <c r="D899" s="23" t="s">
        <v>1030</v>
      </c>
      <c r="E899" s="24" t="s">
        <v>1646</v>
      </c>
      <c r="F899" s="24" t="s">
        <v>2075</v>
      </c>
      <c r="G899" s="21" t="s">
        <v>2202</v>
      </c>
      <c r="H899" s="28" t="s">
        <v>2203</v>
      </c>
      <c r="I899" s="21" t="n">
        <v>1</v>
      </c>
      <c r="J899" s="25" t="n">
        <v>225.05</v>
      </c>
      <c r="K899" s="24" t="s">
        <v>1788</v>
      </c>
      <c r="L899" s="25" t="n">
        <v>204.59</v>
      </c>
      <c r="M899" s="24" t="s">
        <v>2078</v>
      </c>
      <c r="N899" s="22" t="n">
        <v>-22</v>
      </c>
      <c r="O899" s="26" t="n">
        <f aca="false">L899*N899</f>
        <v>-4500.98</v>
      </c>
      <c r="P899" s="27" t="n">
        <f aca="false">YEAR(E899)</f>
        <v>2021</v>
      </c>
      <c r="Q899" s="27" t="str">
        <f aca="false">IF(N899&lt;=0,"NO","SI")</f>
        <v>NO</v>
      </c>
    </row>
    <row r="900" customFormat="false" ht="12.8" hidden="false" customHeight="false" outlineLevel="0" collapsed="false">
      <c r="A900" s="21" t="s">
        <v>21</v>
      </c>
      <c r="B900" s="21" t="s">
        <v>22</v>
      </c>
      <c r="C900" s="22" t="s">
        <v>1029</v>
      </c>
      <c r="D900" s="23" t="s">
        <v>1030</v>
      </c>
      <c r="E900" s="24" t="s">
        <v>1646</v>
      </c>
      <c r="F900" s="24" t="s">
        <v>2075</v>
      </c>
      <c r="G900" s="21" t="s">
        <v>2204</v>
      </c>
      <c r="H900" s="28" t="s">
        <v>2205</v>
      </c>
      <c r="I900" s="21" t="n">
        <v>1</v>
      </c>
      <c r="J900" s="25" t="n">
        <v>217.8</v>
      </c>
      <c r="K900" s="24" t="s">
        <v>1788</v>
      </c>
      <c r="L900" s="25" t="n">
        <v>198</v>
      </c>
      <c r="M900" s="24" t="s">
        <v>2078</v>
      </c>
      <c r="N900" s="22" t="n">
        <v>-22</v>
      </c>
      <c r="O900" s="26" t="n">
        <f aca="false">L900*N900</f>
        <v>-4356</v>
      </c>
      <c r="P900" s="27" t="n">
        <f aca="false">YEAR(E900)</f>
        <v>2021</v>
      </c>
      <c r="Q900" s="27" t="str">
        <f aca="false">IF(N900&lt;=0,"NO","SI")</f>
        <v>NO</v>
      </c>
    </row>
    <row r="901" customFormat="false" ht="12.8" hidden="false" customHeight="false" outlineLevel="0" collapsed="false">
      <c r="A901" s="21" t="s">
        <v>21</v>
      </c>
      <c r="B901" s="21" t="s">
        <v>22</v>
      </c>
      <c r="C901" s="22" t="s">
        <v>231</v>
      </c>
      <c r="D901" s="23" t="s">
        <v>232</v>
      </c>
      <c r="E901" s="24" t="s">
        <v>1646</v>
      </c>
      <c r="F901" s="24" t="s">
        <v>2075</v>
      </c>
      <c r="G901" s="21" t="s">
        <v>2206</v>
      </c>
      <c r="H901" s="28" t="s">
        <v>2207</v>
      </c>
      <c r="I901" s="21" t="n">
        <v>1</v>
      </c>
      <c r="J901" s="25" t="n">
        <v>189</v>
      </c>
      <c r="K901" s="24" t="s">
        <v>1788</v>
      </c>
      <c r="L901" s="25" t="n">
        <v>180</v>
      </c>
      <c r="M901" s="24" t="s">
        <v>2078</v>
      </c>
      <c r="N901" s="22" t="n">
        <v>-22</v>
      </c>
      <c r="O901" s="26" t="n">
        <f aca="false">L901*N901</f>
        <v>-3960</v>
      </c>
      <c r="P901" s="27" t="n">
        <f aca="false">YEAR(E901)</f>
        <v>2021</v>
      </c>
      <c r="Q901" s="27" t="str">
        <f aca="false">IF(N901&lt;=0,"NO","SI")</f>
        <v>NO</v>
      </c>
    </row>
    <row r="902" customFormat="false" ht="12.8" hidden="false" customHeight="false" outlineLevel="0" collapsed="false">
      <c r="A902" s="21" t="s">
        <v>21</v>
      </c>
      <c r="B902" s="21" t="s">
        <v>22</v>
      </c>
      <c r="C902" s="22" t="s">
        <v>231</v>
      </c>
      <c r="D902" s="23" t="s">
        <v>232</v>
      </c>
      <c r="E902" s="24" t="s">
        <v>2083</v>
      </c>
      <c r="F902" s="24" t="s">
        <v>2083</v>
      </c>
      <c r="G902" s="21" t="s">
        <v>2208</v>
      </c>
      <c r="H902" s="28" t="s">
        <v>2209</v>
      </c>
      <c r="I902" s="21" t="n">
        <v>1</v>
      </c>
      <c r="J902" s="25" t="n">
        <v>1187.16</v>
      </c>
      <c r="K902" s="24" t="s">
        <v>2086</v>
      </c>
      <c r="L902" s="25" t="n">
        <v>973.08</v>
      </c>
      <c r="M902" s="24" t="s">
        <v>2078</v>
      </c>
      <c r="N902" s="22" t="n">
        <v>-26</v>
      </c>
      <c r="O902" s="26" t="n">
        <f aca="false">L902*N902</f>
        <v>-25300.08</v>
      </c>
      <c r="P902" s="27" t="n">
        <f aca="false">YEAR(E902)</f>
        <v>2021</v>
      </c>
      <c r="Q902" s="27" t="str">
        <f aca="false">IF(N902&lt;=0,"NO","SI")</f>
        <v>NO</v>
      </c>
    </row>
    <row r="903" customFormat="false" ht="12.8" hidden="false" customHeight="false" outlineLevel="0" collapsed="false">
      <c r="A903" s="21" t="s">
        <v>21</v>
      </c>
      <c r="B903" s="21" t="s">
        <v>22</v>
      </c>
      <c r="C903" s="22" t="s">
        <v>1716</v>
      </c>
      <c r="D903" s="23" t="s">
        <v>1717</v>
      </c>
      <c r="E903" s="24" t="s">
        <v>249</v>
      </c>
      <c r="F903" s="24" t="s">
        <v>2079</v>
      </c>
      <c r="G903" s="21" t="s">
        <v>2210</v>
      </c>
      <c r="H903" s="22" t="s">
        <v>2211</v>
      </c>
      <c r="I903" s="21" t="n">
        <v>1</v>
      </c>
      <c r="J903" s="25" t="n">
        <v>15.39</v>
      </c>
      <c r="K903" s="24" t="s">
        <v>2082</v>
      </c>
      <c r="L903" s="25" t="n">
        <v>13.99</v>
      </c>
      <c r="M903" s="24" t="s">
        <v>2078</v>
      </c>
      <c r="N903" s="22" t="n">
        <v>-24</v>
      </c>
      <c r="O903" s="26" t="n">
        <f aca="false">L903*N903</f>
        <v>-335.76</v>
      </c>
      <c r="P903" s="27" t="n">
        <f aca="false">YEAR(E903)</f>
        <v>2021</v>
      </c>
      <c r="Q903" s="27" t="str">
        <f aca="false">IF(N903&lt;=0,"NO","SI")</f>
        <v>NO</v>
      </c>
    </row>
    <row r="904" customFormat="false" ht="12.8" hidden="false" customHeight="false" outlineLevel="0" collapsed="false">
      <c r="A904" s="21" t="s">
        <v>21</v>
      </c>
      <c r="B904" s="21" t="s">
        <v>22</v>
      </c>
      <c r="C904" s="22" t="s">
        <v>1716</v>
      </c>
      <c r="D904" s="23" t="s">
        <v>1717</v>
      </c>
      <c r="E904" s="24" t="s">
        <v>249</v>
      </c>
      <c r="F904" s="24" t="s">
        <v>2079</v>
      </c>
      <c r="G904" s="21" t="s">
        <v>2210</v>
      </c>
      <c r="H904" s="22" t="s">
        <v>2211</v>
      </c>
      <c r="I904" s="21" t="n">
        <v>2</v>
      </c>
      <c r="J904" s="25" t="n">
        <v>626.1</v>
      </c>
      <c r="K904" s="24" t="s">
        <v>2082</v>
      </c>
      <c r="L904" s="25" t="n">
        <v>569.18</v>
      </c>
      <c r="M904" s="24" t="s">
        <v>2078</v>
      </c>
      <c r="N904" s="22" t="n">
        <v>-24</v>
      </c>
      <c r="O904" s="26" t="n">
        <f aca="false">L904*N904</f>
        <v>-13660.32</v>
      </c>
      <c r="P904" s="27" t="n">
        <f aca="false">YEAR(E904)</f>
        <v>2021</v>
      </c>
      <c r="Q904" s="27" t="str">
        <f aca="false">IF(N904&lt;=0,"NO","SI")</f>
        <v>NO</v>
      </c>
    </row>
    <row r="905" customFormat="false" ht="12.8" hidden="false" customHeight="false" outlineLevel="0" collapsed="false">
      <c r="A905" s="21" t="s">
        <v>21</v>
      </c>
      <c r="B905" s="21" t="s">
        <v>22</v>
      </c>
      <c r="C905" s="22" t="s">
        <v>1716</v>
      </c>
      <c r="D905" s="23" t="s">
        <v>1717</v>
      </c>
      <c r="E905" s="24" t="s">
        <v>249</v>
      </c>
      <c r="F905" s="24" t="s">
        <v>2079</v>
      </c>
      <c r="G905" s="21" t="s">
        <v>2212</v>
      </c>
      <c r="H905" s="22" t="s">
        <v>2213</v>
      </c>
      <c r="I905" s="21" t="n">
        <v>1</v>
      </c>
      <c r="J905" s="25" t="n">
        <v>13.96</v>
      </c>
      <c r="K905" s="24" t="s">
        <v>2082</v>
      </c>
      <c r="L905" s="25" t="n">
        <v>12.63</v>
      </c>
      <c r="M905" s="24" t="s">
        <v>2078</v>
      </c>
      <c r="N905" s="22" t="n">
        <v>-24</v>
      </c>
      <c r="O905" s="26" t="n">
        <f aca="false">L905*N905</f>
        <v>-303.12</v>
      </c>
      <c r="P905" s="27" t="n">
        <f aca="false">YEAR(E905)</f>
        <v>2021</v>
      </c>
      <c r="Q905" s="27" t="str">
        <f aca="false">IF(N905&lt;=0,"NO","SI")</f>
        <v>NO</v>
      </c>
    </row>
    <row r="906" customFormat="false" ht="12.8" hidden="false" customHeight="false" outlineLevel="0" collapsed="false">
      <c r="A906" s="21" t="s">
        <v>21</v>
      </c>
      <c r="B906" s="21" t="s">
        <v>22</v>
      </c>
      <c r="C906" s="22" t="s">
        <v>1716</v>
      </c>
      <c r="D906" s="23" t="s">
        <v>1717</v>
      </c>
      <c r="E906" s="24" t="s">
        <v>249</v>
      </c>
      <c r="F906" s="24" t="s">
        <v>2079</v>
      </c>
      <c r="G906" s="21" t="s">
        <v>2212</v>
      </c>
      <c r="H906" s="22" t="s">
        <v>2213</v>
      </c>
      <c r="I906" s="21" t="n">
        <v>2</v>
      </c>
      <c r="J906" s="25" t="n">
        <v>487.7</v>
      </c>
      <c r="K906" s="24" t="s">
        <v>2082</v>
      </c>
      <c r="L906" s="25" t="n">
        <v>441.34</v>
      </c>
      <c r="M906" s="24" t="s">
        <v>2078</v>
      </c>
      <c r="N906" s="22" t="n">
        <v>-24</v>
      </c>
      <c r="O906" s="26" t="n">
        <f aca="false">L906*N906</f>
        <v>-10592.16</v>
      </c>
      <c r="P906" s="27" t="n">
        <f aca="false">YEAR(E906)</f>
        <v>2021</v>
      </c>
      <c r="Q906" s="27" t="str">
        <f aca="false">IF(N906&lt;=0,"NO","SI")</f>
        <v>NO</v>
      </c>
    </row>
    <row r="907" customFormat="false" ht="12.8" hidden="false" customHeight="false" outlineLevel="0" collapsed="false">
      <c r="A907" s="21" t="s">
        <v>21</v>
      </c>
      <c r="B907" s="21" t="s">
        <v>22</v>
      </c>
      <c r="C907" s="22" t="s">
        <v>1716</v>
      </c>
      <c r="D907" s="23" t="s">
        <v>1717</v>
      </c>
      <c r="E907" s="24" t="s">
        <v>249</v>
      </c>
      <c r="F907" s="24" t="s">
        <v>2079</v>
      </c>
      <c r="G907" s="21" t="s">
        <v>2212</v>
      </c>
      <c r="H907" s="22" t="s">
        <v>2213</v>
      </c>
      <c r="I907" s="21" t="n">
        <v>3</v>
      </c>
      <c r="J907" s="25" t="n">
        <v>22.87</v>
      </c>
      <c r="K907" s="24" t="s">
        <v>2082</v>
      </c>
      <c r="L907" s="25" t="n">
        <v>20.7</v>
      </c>
      <c r="M907" s="24" t="s">
        <v>2078</v>
      </c>
      <c r="N907" s="22" t="n">
        <v>-24</v>
      </c>
      <c r="O907" s="26" t="n">
        <f aca="false">L907*N907</f>
        <v>-496.8</v>
      </c>
      <c r="P907" s="27" t="n">
        <f aca="false">YEAR(E907)</f>
        <v>2021</v>
      </c>
      <c r="Q907" s="27" t="str">
        <f aca="false">IF(N907&lt;=0,"NO","SI")</f>
        <v>NO</v>
      </c>
    </row>
    <row r="908" customFormat="false" ht="12.8" hidden="false" customHeight="false" outlineLevel="0" collapsed="false">
      <c r="A908" s="21" t="s">
        <v>21</v>
      </c>
      <c r="B908" s="21" t="s">
        <v>22</v>
      </c>
      <c r="C908" s="22" t="s">
        <v>1716</v>
      </c>
      <c r="D908" s="23" t="s">
        <v>1717</v>
      </c>
      <c r="E908" s="24" t="s">
        <v>249</v>
      </c>
      <c r="F908" s="24" t="s">
        <v>2079</v>
      </c>
      <c r="G908" s="21" t="s">
        <v>2212</v>
      </c>
      <c r="H908" s="22" t="s">
        <v>2213</v>
      </c>
      <c r="I908" s="21" t="n">
        <v>4</v>
      </c>
      <c r="J908" s="25" t="n">
        <v>18.01</v>
      </c>
      <c r="K908" s="24" t="s">
        <v>2082</v>
      </c>
      <c r="L908" s="25" t="n">
        <v>16.3</v>
      </c>
      <c r="M908" s="24" t="s">
        <v>2078</v>
      </c>
      <c r="N908" s="22" t="n">
        <v>-24</v>
      </c>
      <c r="O908" s="26" t="n">
        <f aca="false">L908*N908</f>
        <v>-391.2</v>
      </c>
      <c r="P908" s="27" t="n">
        <f aca="false">YEAR(E908)</f>
        <v>2021</v>
      </c>
      <c r="Q908" s="27" t="str">
        <f aca="false">IF(N908&lt;=0,"NO","SI")</f>
        <v>NO</v>
      </c>
    </row>
    <row r="909" customFormat="false" ht="12.8" hidden="false" customHeight="false" outlineLevel="0" collapsed="false">
      <c r="A909" s="21" t="s">
        <v>21</v>
      </c>
      <c r="B909" s="21" t="s">
        <v>22</v>
      </c>
      <c r="C909" s="22" t="s">
        <v>1716</v>
      </c>
      <c r="D909" s="23" t="s">
        <v>1717</v>
      </c>
      <c r="E909" s="24" t="s">
        <v>249</v>
      </c>
      <c r="F909" s="24" t="s">
        <v>2079</v>
      </c>
      <c r="G909" s="21" t="s">
        <v>2212</v>
      </c>
      <c r="H909" s="22" t="s">
        <v>2213</v>
      </c>
      <c r="I909" s="21" t="n">
        <v>5</v>
      </c>
      <c r="J909" s="25" t="n">
        <v>2.47</v>
      </c>
      <c r="K909" s="24" t="s">
        <v>2082</v>
      </c>
      <c r="L909" s="25" t="n">
        <v>2.23</v>
      </c>
      <c r="M909" s="24" t="s">
        <v>2078</v>
      </c>
      <c r="N909" s="22" t="n">
        <v>-24</v>
      </c>
      <c r="O909" s="26" t="n">
        <f aca="false">L909*N909</f>
        <v>-53.52</v>
      </c>
      <c r="P909" s="27" t="n">
        <f aca="false">YEAR(E909)</f>
        <v>2021</v>
      </c>
      <c r="Q909" s="27" t="str">
        <f aca="false">IF(N909&lt;=0,"NO","SI")</f>
        <v>NO</v>
      </c>
    </row>
    <row r="910" customFormat="false" ht="12.8" hidden="false" customHeight="false" outlineLevel="0" collapsed="false">
      <c r="A910" s="21" t="s">
        <v>21</v>
      </c>
      <c r="B910" s="21" t="s">
        <v>22</v>
      </c>
      <c r="C910" s="22" t="s">
        <v>1716</v>
      </c>
      <c r="D910" s="23" t="s">
        <v>1717</v>
      </c>
      <c r="E910" s="24" t="s">
        <v>249</v>
      </c>
      <c r="F910" s="24" t="s">
        <v>1904</v>
      </c>
      <c r="G910" s="21" t="s">
        <v>2214</v>
      </c>
      <c r="H910" s="22" t="s">
        <v>2215</v>
      </c>
      <c r="I910" s="21" t="n">
        <v>1</v>
      </c>
      <c r="J910" s="25" t="n">
        <v>293.89</v>
      </c>
      <c r="K910" s="24" t="s">
        <v>1918</v>
      </c>
      <c r="L910" s="25" t="n">
        <v>267.52</v>
      </c>
      <c r="M910" s="24" t="s">
        <v>2078</v>
      </c>
      <c r="N910" s="22" t="n">
        <v>-25</v>
      </c>
      <c r="O910" s="26" t="n">
        <f aca="false">L910*N910</f>
        <v>-6688</v>
      </c>
      <c r="P910" s="27" t="n">
        <f aca="false">YEAR(E910)</f>
        <v>2021</v>
      </c>
      <c r="Q910" s="27" t="str">
        <f aca="false">IF(N910&lt;=0,"NO","SI")</f>
        <v>NO</v>
      </c>
    </row>
    <row r="911" customFormat="false" ht="12.8" hidden="false" customHeight="false" outlineLevel="0" collapsed="false">
      <c r="A911" s="21" t="s">
        <v>21</v>
      </c>
      <c r="B911" s="21" t="s">
        <v>22</v>
      </c>
      <c r="C911" s="22" t="s">
        <v>1716</v>
      </c>
      <c r="D911" s="23" t="s">
        <v>1717</v>
      </c>
      <c r="E911" s="24" t="s">
        <v>249</v>
      </c>
      <c r="F911" s="24" t="s">
        <v>1904</v>
      </c>
      <c r="G911" s="21" t="s">
        <v>2214</v>
      </c>
      <c r="H911" s="22" t="s">
        <v>2215</v>
      </c>
      <c r="I911" s="21" t="n">
        <v>2</v>
      </c>
      <c r="J911" s="25" t="n">
        <v>111.52</v>
      </c>
      <c r="K911" s="24" t="s">
        <v>1918</v>
      </c>
      <c r="L911" s="25" t="n">
        <v>101.51</v>
      </c>
      <c r="M911" s="24" t="s">
        <v>2078</v>
      </c>
      <c r="N911" s="22" t="n">
        <v>-25</v>
      </c>
      <c r="O911" s="26" t="n">
        <f aca="false">L911*N911</f>
        <v>-2537.75</v>
      </c>
      <c r="P911" s="27" t="n">
        <f aca="false">YEAR(E911)</f>
        <v>2021</v>
      </c>
      <c r="Q911" s="27" t="str">
        <f aca="false">IF(N911&lt;=0,"NO","SI")</f>
        <v>NO</v>
      </c>
    </row>
    <row r="912" customFormat="false" ht="12.8" hidden="false" customHeight="false" outlineLevel="0" collapsed="false">
      <c r="A912" s="21" t="s">
        <v>21</v>
      </c>
      <c r="B912" s="21" t="s">
        <v>22</v>
      </c>
      <c r="C912" s="22" t="s">
        <v>1716</v>
      </c>
      <c r="D912" s="23" t="s">
        <v>1717</v>
      </c>
      <c r="E912" s="24" t="s">
        <v>249</v>
      </c>
      <c r="F912" s="24" t="s">
        <v>1904</v>
      </c>
      <c r="G912" s="21" t="s">
        <v>2214</v>
      </c>
      <c r="H912" s="22" t="s">
        <v>2215</v>
      </c>
      <c r="I912" s="21" t="n">
        <v>3</v>
      </c>
      <c r="J912" s="25" t="n">
        <v>19.67</v>
      </c>
      <c r="K912" s="24" t="s">
        <v>1918</v>
      </c>
      <c r="L912" s="25" t="n">
        <v>17.91</v>
      </c>
      <c r="M912" s="24" t="s">
        <v>2078</v>
      </c>
      <c r="N912" s="22" t="n">
        <v>-25</v>
      </c>
      <c r="O912" s="26" t="n">
        <f aca="false">L912*N912</f>
        <v>-447.75</v>
      </c>
      <c r="P912" s="27" t="n">
        <f aca="false">YEAR(E912)</f>
        <v>2021</v>
      </c>
      <c r="Q912" s="27" t="str">
        <f aca="false">IF(N912&lt;=0,"NO","SI")</f>
        <v>NO</v>
      </c>
    </row>
    <row r="913" customFormat="false" ht="12.8" hidden="false" customHeight="false" outlineLevel="0" collapsed="false">
      <c r="A913" s="21" t="s">
        <v>21</v>
      </c>
      <c r="B913" s="21" t="s">
        <v>22</v>
      </c>
      <c r="C913" s="22" t="s">
        <v>1716</v>
      </c>
      <c r="D913" s="23" t="s">
        <v>1717</v>
      </c>
      <c r="E913" s="24" t="s">
        <v>249</v>
      </c>
      <c r="F913" s="24" t="s">
        <v>1904</v>
      </c>
      <c r="G913" s="21" t="s">
        <v>2214</v>
      </c>
      <c r="H913" s="22" t="s">
        <v>2215</v>
      </c>
      <c r="I913" s="21" t="n">
        <v>4</v>
      </c>
      <c r="J913" s="25" t="n">
        <v>0.01</v>
      </c>
      <c r="K913" s="24" t="s">
        <v>1918</v>
      </c>
      <c r="L913" s="25" t="n">
        <v>0.01</v>
      </c>
      <c r="M913" s="24" t="s">
        <v>2078</v>
      </c>
      <c r="N913" s="22" t="n">
        <v>-25</v>
      </c>
      <c r="O913" s="26" t="n">
        <f aca="false">L913*N913</f>
        <v>-0.25</v>
      </c>
      <c r="P913" s="27" t="n">
        <f aca="false">YEAR(E913)</f>
        <v>2021</v>
      </c>
      <c r="Q913" s="27" t="str">
        <f aca="false">IF(N913&lt;=0,"NO","SI")</f>
        <v>NO</v>
      </c>
    </row>
    <row r="914" customFormat="false" ht="12.8" hidden="false" customHeight="false" outlineLevel="0" collapsed="false">
      <c r="A914" s="21" t="s">
        <v>21</v>
      </c>
      <c r="B914" s="21" t="s">
        <v>22</v>
      </c>
      <c r="C914" s="22" t="s">
        <v>1716</v>
      </c>
      <c r="D914" s="23" t="s">
        <v>1717</v>
      </c>
      <c r="E914" s="24" t="s">
        <v>249</v>
      </c>
      <c r="F914" s="24" t="s">
        <v>1904</v>
      </c>
      <c r="G914" s="21" t="s">
        <v>2216</v>
      </c>
      <c r="H914" s="22" t="s">
        <v>2217</v>
      </c>
      <c r="I914" s="21" t="n">
        <v>1</v>
      </c>
      <c r="J914" s="25" t="n">
        <v>421.83</v>
      </c>
      <c r="K914" s="24" t="s">
        <v>1918</v>
      </c>
      <c r="L914" s="25" t="n">
        <v>383.48</v>
      </c>
      <c r="M914" s="24" t="s">
        <v>2078</v>
      </c>
      <c r="N914" s="22" t="n">
        <v>-25</v>
      </c>
      <c r="O914" s="26" t="n">
        <f aca="false">L914*N914</f>
        <v>-9587</v>
      </c>
      <c r="P914" s="27" t="n">
        <f aca="false">YEAR(E914)</f>
        <v>2021</v>
      </c>
      <c r="Q914" s="27" t="str">
        <f aca="false">IF(N914&lt;=0,"NO","SI")</f>
        <v>NO</v>
      </c>
    </row>
    <row r="915" customFormat="false" ht="12.8" hidden="false" customHeight="false" outlineLevel="0" collapsed="false">
      <c r="A915" s="21" t="s">
        <v>21</v>
      </c>
      <c r="B915" s="21" t="s">
        <v>22</v>
      </c>
      <c r="C915" s="22" t="s">
        <v>1716</v>
      </c>
      <c r="D915" s="23" t="s">
        <v>1717</v>
      </c>
      <c r="E915" s="24" t="s">
        <v>249</v>
      </c>
      <c r="F915" s="24" t="s">
        <v>1904</v>
      </c>
      <c r="G915" s="21" t="s">
        <v>2216</v>
      </c>
      <c r="H915" s="22" t="s">
        <v>2217</v>
      </c>
      <c r="I915" s="21" t="n">
        <v>2</v>
      </c>
      <c r="J915" s="25" t="n">
        <v>25.67</v>
      </c>
      <c r="K915" s="24" t="s">
        <v>1918</v>
      </c>
      <c r="L915" s="25" t="n">
        <v>23.34</v>
      </c>
      <c r="M915" s="24" t="s">
        <v>2078</v>
      </c>
      <c r="N915" s="22" t="n">
        <v>-25</v>
      </c>
      <c r="O915" s="26" t="n">
        <f aca="false">L915*N915</f>
        <v>-583.5</v>
      </c>
      <c r="P915" s="27" t="n">
        <f aca="false">YEAR(E915)</f>
        <v>2021</v>
      </c>
      <c r="Q915" s="27" t="str">
        <f aca="false">IF(N915&lt;=0,"NO","SI")</f>
        <v>NO</v>
      </c>
    </row>
    <row r="916" customFormat="false" ht="12.8" hidden="false" customHeight="false" outlineLevel="0" collapsed="false">
      <c r="A916" s="21" t="s">
        <v>21</v>
      </c>
      <c r="B916" s="21" t="s">
        <v>22</v>
      </c>
      <c r="C916" s="22" t="s">
        <v>243</v>
      </c>
      <c r="D916" s="23" t="s">
        <v>244</v>
      </c>
      <c r="E916" s="24" t="s">
        <v>1646</v>
      </c>
      <c r="F916" s="24" t="s">
        <v>2079</v>
      </c>
      <c r="G916" s="21" t="s">
        <v>2218</v>
      </c>
      <c r="H916" s="22" t="s">
        <v>2219</v>
      </c>
      <c r="I916" s="21" t="n">
        <v>1</v>
      </c>
      <c r="J916" s="25" t="n">
        <v>7077.84</v>
      </c>
      <c r="K916" s="24" t="s">
        <v>2082</v>
      </c>
      <c r="L916" s="25" t="n">
        <v>6434.4</v>
      </c>
      <c r="M916" s="24" t="s">
        <v>2078</v>
      </c>
      <c r="N916" s="22" t="n">
        <v>-24</v>
      </c>
      <c r="O916" s="26" t="n">
        <f aca="false">L916*N916</f>
        <v>-154425.6</v>
      </c>
      <c r="P916" s="27" t="n">
        <f aca="false">YEAR(E916)</f>
        <v>2021</v>
      </c>
      <c r="Q916" s="27" t="str">
        <f aca="false">IF(N916&lt;=0,"NO","SI")</f>
        <v>NO</v>
      </c>
    </row>
    <row r="917" customFormat="false" ht="12.8" hidden="false" customHeight="false" outlineLevel="0" collapsed="false">
      <c r="A917" s="21" t="s">
        <v>21</v>
      </c>
      <c r="B917" s="21" t="s">
        <v>22</v>
      </c>
      <c r="C917" s="22" t="s">
        <v>243</v>
      </c>
      <c r="D917" s="23" t="s">
        <v>244</v>
      </c>
      <c r="E917" s="24" t="s">
        <v>1646</v>
      </c>
      <c r="F917" s="24" t="s">
        <v>2079</v>
      </c>
      <c r="G917" s="21" t="s">
        <v>2220</v>
      </c>
      <c r="H917" s="22" t="s">
        <v>2221</v>
      </c>
      <c r="I917" s="21" t="n">
        <v>1</v>
      </c>
      <c r="J917" s="25" t="n">
        <v>6543.68</v>
      </c>
      <c r="K917" s="24" t="s">
        <v>2082</v>
      </c>
      <c r="L917" s="25" t="n">
        <v>5948.8</v>
      </c>
      <c r="M917" s="24" t="s">
        <v>2078</v>
      </c>
      <c r="N917" s="22" t="n">
        <v>-24</v>
      </c>
      <c r="O917" s="26" t="n">
        <f aca="false">L917*N917</f>
        <v>-142771.2</v>
      </c>
      <c r="P917" s="27" t="n">
        <f aca="false">YEAR(E917)</f>
        <v>2021</v>
      </c>
      <c r="Q917" s="27" t="str">
        <f aca="false">IF(N917&lt;=0,"NO","SI")</f>
        <v>NO</v>
      </c>
    </row>
    <row r="918" customFormat="false" ht="12.8" hidden="false" customHeight="false" outlineLevel="0" collapsed="false">
      <c r="A918" s="21" t="s">
        <v>21</v>
      </c>
      <c r="B918" s="21" t="s">
        <v>22</v>
      </c>
      <c r="C918" s="22" t="s">
        <v>243</v>
      </c>
      <c r="D918" s="23" t="s">
        <v>244</v>
      </c>
      <c r="E918" s="24" t="s">
        <v>1646</v>
      </c>
      <c r="F918" s="24" t="s">
        <v>2079</v>
      </c>
      <c r="G918" s="21" t="s">
        <v>2222</v>
      </c>
      <c r="H918" s="22" t="s">
        <v>2223</v>
      </c>
      <c r="I918" s="21" t="n">
        <v>1</v>
      </c>
      <c r="J918" s="25" t="n">
        <v>3444.05</v>
      </c>
      <c r="K918" s="24" t="s">
        <v>2082</v>
      </c>
      <c r="L918" s="25" t="n">
        <v>3130.96</v>
      </c>
      <c r="M918" s="24" t="s">
        <v>2078</v>
      </c>
      <c r="N918" s="22" t="n">
        <v>-24</v>
      </c>
      <c r="O918" s="26" t="n">
        <f aca="false">L918*N918</f>
        <v>-75143.04</v>
      </c>
      <c r="P918" s="27" t="n">
        <f aca="false">YEAR(E918)</f>
        <v>2021</v>
      </c>
      <c r="Q918" s="27" t="str">
        <f aca="false">IF(N918&lt;=0,"NO","SI")</f>
        <v>NO</v>
      </c>
    </row>
    <row r="919" customFormat="false" ht="12.8" hidden="false" customHeight="false" outlineLevel="0" collapsed="false">
      <c r="A919" s="21" t="s">
        <v>21</v>
      </c>
      <c r="B919" s="21" t="s">
        <v>22</v>
      </c>
      <c r="C919" s="22" t="s">
        <v>243</v>
      </c>
      <c r="D919" s="23" t="s">
        <v>244</v>
      </c>
      <c r="E919" s="24" t="s">
        <v>1646</v>
      </c>
      <c r="F919" s="24" t="s">
        <v>2079</v>
      </c>
      <c r="G919" s="21" t="s">
        <v>2222</v>
      </c>
      <c r="H919" s="22" t="s">
        <v>2223</v>
      </c>
      <c r="I919" s="21" t="n">
        <v>2</v>
      </c>
      <c r="J919" s="25" t="n">
        <v>9298.93</v>
      </c>
      <c r="K919" s="24" t="s">
        <v>2082</v>
      </c>
      <c r="L919" s="25" t="n">
        <v>8453.57</v>
      </c>
      <c r="M919" s="24" t="s">
        <v>2078</v>
      </c>
      <c r="N919" s="22" t="n">
        <v>-24</v>
      </c>
      <c r="O919" s="26" t="n">
        <f aca="false">L919*N919</f>
        <v>-202885.68</v>
      </c>
      <c r="P919" s="27" t="n">
        <f aca="false">YEAR(E919)</f>
        <v>2021</v>
      </c>
      <c r="Q919" s="27" t="str">
        <f aca="false">IF(N919&lt;=0,"NO","SI")</f>
        <v>NO</v>
      </c>
    </row>
    <row r="920" customFormat="false" ht="12.8" hidden="false" customHeight="false" outlineLevel="0" collapsed="false">
      <c r="A920" s="21" t="s">
        <v>21</v>
      </c>
      <c r="B920" s="21" t="s">
        <v>22</v>
      </c>
      <c r="C920" s="22" t="s">
        <v>243</v>
      </c>
      <c r="D920" s="23" t="s">
        <v>244</v>
      </c>
      <c r="E920" s="24" t="s">
        <v>1904</v>
      </c>
      <c r="F920" s="24" t="s">
        <v>2083</v>
      </c>
      <c r="G920" s="21" t="s">
        <v>2224</v>
      </c>
      <c r="H920" s="28" t="s">
        <v>2225</v>
      </c>
      <c r="I920" s="21" t="n">
        <v>1</v>
      </c>
      <c r="J920" s="25" t="n">
        <v>389.14</v>
      </c>
      <c r="K920" s="24" t="s">
        <v>2086</v>
      </c>
      <c r="L920" s="25" t="n">
        <v>353.76</v>
      </c>
      <c r="M920" s="24" t="s">
        <v>2078</v>
      </c>
      <c r="N920" s="22" t="n">
        <v>-26</v>
      </c>
      <c r="O920" s="26" t="n">
        <f aca="false">L920*N920</f>
        <v>-9197.76</v>
      </c>
      <c r="P920" s="27" t="n">
        <f aca="false">YEAR(E920)</f>
        <v>2021</v>
      </c>
      <c r="Q920" s="27" t="str">
        <f aca="false">IF(N920&lt;=0,"NO","SI")</f>
        <v>NO</v>
      </c>
    </row>
    <row r="921" customFormat="false" ht="12.8" hidden="false" customHeight="false" outlineLevel="0" collapsed="false">
      <c r="A921" s="21" t="s">
        <v>21</v>
      </c>
      <c r="B921" s="21" t="s">
        <v>22</v>
      </c>
      <c r="C921" s="22" t="s">
        <v>1076</v>
      </c>
      <c r="D921" s="23" t="s">
        <v>1077</v>
      </c>
      <c r="E921" s="24" t="s">
        <v>1642</v>
      </c>
      <c r="F921" s="24" t="s">
        <v>2075</v>
      </c>
      <c r="G921" s="21" t="s">
        <v>2226</v>
      </c>
      <c r="H921" s="28" t="s">
        <v>2227</v>
      </c>
      <c r="I921" s="21" t="n">
        <v>1</v>
      </c>
      <c r="J921" s="25" t="n">
        <v>376.2</v>
      </c>
      <c r="K921" s="24" t="s">
        <v>1788</v>
      </c>
      <c r="L921" s="25" t="n">
        <v>342</v>
      </c>
      <c r="M921" s="24" t="s">
        <v>2078</v>
      </c>
      <c r="N921" s="22" t="n">
        <v>-22</v>
      </c>
      <c r="O921" s="26" t="n">
        <f aca="false">L921*N921</f>
        <v>-7524</v>
      </c>
      <c r="P921" s="27" t="n">
        <f aca="false">YEAR(E921)</f>
        <v>2021</v>
      </c>
      <c r="Q921" s="27" t="str">
        <f aca="false">IF(N921&lt;=0,"NO","SI")</f>
        <v>NO</v>
      </c>
    </row>
    <row r="922" customFormat="false" ht="12.8" hidden="false" customHeight="false" outlineLevel="0" collapsed="false">
      <c r="A922" s="21" t="s">
        <v>21</v>
      </c>
      <c r="B922" s="21" t="s">
        <v>22</v>
      </c>
      <c r="C922" s="22" t="s">
        <v>1080</v>
      </c>
      <c r="D922" s="23" t="s">
        <v>1081</v>
      </c>
      <c r="E922" s="24" t="s">
        <v>1642</v>
      </c>
      <c r="F922" s="24" t="s">
        <v>2075</v>
      </c>
      <c r="G922" s="21" t="s">
        <v>2228</v>
      </c>
      <c r="H922" s="28" t="s">
        <v>2229</v>
      </c>
      <c r="I922" s="21" t="n">
        <v>1</v>
      </c>
      <c r="J922" s="25" t="n">
        <v>21.34</v>
      </c>
      <c r="K922" s="24" t="s">
        <v>1788</v>
      </c>
      <c r="L922" s="25" t="n">
        <v>19.4</v>
      </c>
      <c r="M922" s="24" t="s">
        <v>2078</v>
      </c>
      <c r="N922" s="22" t="n">
        <v>-22</v>
      </c>
      <c r="O922" s="26" t="n">
        <f aca="false">L922*N922</f>
        <v>-426.8</v>
      </c>
      <c r="P922" s="27" t="n">
        <f aca="false">YEAR(E922)</f>
        <v>2021</v>
      </c>
      <c r="Q922" s="27" t="str">
        <f aca="false">IF(N922&lt;=0,"NO","SI")</f>
        <v>NO</v>
      </c>
    </row>
    <row r="923" customFormat="false" ht="12.8" hidden="false" customHeight="false" outlineLevel="0" collapsed="false">
      <c r="A923" s="21" t="s">
        <v>21</v>
      </c>
      <c r="B923" s="21" t="s">
        <v>22</v>
      </c>
      <c r="C923" s="22" t="s">
        <v>2230</v>
      </c>
      <c r="D923" s="23" t="s">
        <v>2231</v>
      </c>
      <c r="E923" s="24" t="s">
        <v>582</v>
      </c>
      <c r="F923" s="24" t="s">
        <v>582</v>
      </c>
      <c r="G923" s="21" t="s">
        <v>2232</v>
      </c>
      <c r="H923" s="28" t="s">
        <v>2233</v>
      </c>
      <c r="I923" s="21" t="n">
        <v>1</v>
      </c>
      <c r="J923" s="25" t="n">
        <v>2571.75</v>
      </c>
      <c r="K923" s="24" t="s">
        <v>585</v>
      </c>
      <c r="L923" s="25" t="n">
        <v>2571.75</v>
      </c>
      <c r="M923" s="24" t="s">
        <v>2078</v>
      </c>
      <c r="N923" s="22" t="n">
        <v>-46</v>
      </c>
      <c r="O923" s="26" t="n">
        <f aca="false">L923*N923</f>
        <v>-118300.5</v>
      </c>
      <c r="P923" s="27" t="n">
        <f aca="false">YEAR(E923)</f>
        <v>2021</v>
      </c>
      <c r="Q923" s="27" t="str">
        <f aca="false">IF(N923&lt;=0,"NO","SI")</f>
        <v>NO</v>
      </c>
    </row>
    <row r="924" customFormat="false" ht="12.8" hidden="false" customHeight="false" outlineLevel="0" collapsed="false">
      <c r="A924" s="21" t="s">
        <v>21</v>
      </c>
      <c r="B924" s="21" t="s">
        <v>22</v>
      </c>
      <c r="C924" s="22" t="s">
        <v>2234</v>
      </c>
      <c r="D924" s="23" t="s">
        <v>2235</v>
      </c>
      <c r="E924" s="24" t="s">
        <v>25</v>
      </c>
      <c r="F924" s="24" t="s">
        <v>2075</v>
      </c>
      <c r="G924" s="21" t="s">
        <v>2236</v>
      </c>
      <c r="H924" s="28" t="s">
        <v>2237</v>
      </c>
      <c r="I924" s="21" t="n">
        <v>1</v>
      </c>
      <c r="J924" s="25" t="n">
        <v>19824</v>
      </c>
      <c r="K924" s="24" t="s">
        <v>1788</v>
      </c>
      <c r="L924" s="25" t="n">
        <v>18880</v>
      </c>
      <c r="M924" s="24" t="s">
        <v>2078</v>
      </c>
      <c r="N924" s="22" t="n">
        <v>-22</v>
      </c>
      <c r="O924" s="26" t="n">
        <f aca="false">L924*N924</f>
        <v>-415360</v>
      </c>
      <c r="P924" s="27" t="n">
        <f aca="false">YEAR(E924)</f>
        <v>2021</v>
      </c>
      <c r="Q924" s="27" t="str">
        <f aca="false">IF(N924&lt;=0,"NO","SI")</f>
        <v>NO</v>
      </c>
    </row>
    <row r="925" customFormat="false" ht="12.8" hidden="false" customHeight="false" outlineLevel="0" collapsed="false">
      <c r="A925" s="21" t="s">
        <v>21</v>
      </c>
      <c r="B925" s="21" t="s">
        <v>22</v>
      </c>
      <c r="C925" s="22" t="s">
        <v>264</v>
      </c>
      <c r="D925" s="23" t="s">
        <v>265</v>
      </c>
      <c r="E925" s="24" t="s">
        <v>1646</v>
      </c>
      <c r="F925" s="24" t="s">
        <v>2075</v>
      </c>
      <c r="G925" s="21" t="s">
        <v>2238</v>
      </c>
      <c r="H925" s="28" t="s">
        <v>2239</v>
      </c>
      <c r="I925" s="21" t="n">
        <v>1</v>
      </c>
      <c r="J925" s="25" t="n">
        <v>641.72</v>
      </c>
      <c r="K925" s="24" t="s">
        <v>1788</v>
      </c>
      <c r="L925" s="25" t="n">
        <v>526</v>
      </c>
      <c r="M925" s="24" t="s">
        <v>2078</v>
      </c>
      <c r="N925" s="22" t="n">
        <v>-22</v>
      </c>
      <c r="O925" s="26" t="n">
        <f aca="false">L925*N925</f>
        <v>-11572</v>
      </c>
      <c r="P925" s="27" t="n">
        <f aca="false">YEAR(E925)</f>
        <v>2021</v>
      </c>
      <c r="Q925" s="27" t="str">
        <f aca="false">IF(N925&lt;=0,"NO","SI")</f>
        <v>NO</v>
      </c>
    </row>
    <row r="926" customFormat="false" ht="12.8" hidden="false" customHeight="false" outlineLevel="0" collapsed="false">
      <c r="A926" s="21" t="s">
        <v>21</v>
      </c>
      <c r="B926" s="21" t="s">
        <v>729</v>
      </c>
      <c r="C926" s="22" t="s">
        <v>2240</v>
      </c>
      <c r="D926" s="23" t="s">
        <v>2241</v>
      </c>
      <c r="E926" s="24" t="s">
        <v>2242</v>
      </c>
      <c r="F926" s="24" t="s">
        <v>2242</v>
      </c>
      <c r="G926" s="21" t="s">
        <v>2243</v>
      </c>
      <c r="H926" s="28" t="s">
        <v>2244</v>
      </c>
      <c r="I926" s="21" t="n">
        <v>1</v>
      </c>
      <c r="J926" s="25" t="n">
        <v>2946.3</v>
      </c>
      <c r="K926" s="24" t="s">
        <v>2245</v>
      </c>
      <c r="L926" s="25" t="n">
        <v>2463.3</v>
      </c>
      <c r="M926" s="24" t="s">
        <v>2078</v>
      </c>
      <c r="N926" s="22" t="n">
        <v>-50</v>
      </c>
      <c r="O926" s="26" t="n">
        <f aca="false">L926*N926</f>
        <v>-123165</v>
      </c>
      <c r="P926" s="27" t="n">
        <f aca="false">YEAR(E926)</f>
        <v>2022</v>
      </c>
      <c r="Q926" s="27" t="str">
        <f aca="false">IF(N926&lt;=0,"NO","SI")</f>
        <v>NO</v>
      </c>
    </row>
    <row r="927" customFormat="false" ht="12.8" hidden="false" customHeight="false" outlineLevel="0" collapsed="false">
      <c r="A927" s="21" t="s">
        <v>21</v>
      </c>
      <c r="B927" s="21" t="s">
        <v>729</v>
      </c>
      <c r="C927" s="22" t="s">
        <v>2240</v>
      </c>
      <c r="D927" s="23" t="s">
        <v>2241</v>
      </c>
      <c r="E927" s="24" t="s">
        <v>2242</v>
      </c>
      <c r="F927" s="24" t="s">
        <v>29</v>
      </c>
      <c r="G927" s="21" t="s">
        <v>2246</v>
      </c>
      <c r="H927" s="28" t="s">
        <v>2247</v>
      </c>
      <c r="I927" s="21" t="n">
        <v>1</v>
      </c>
      <c r="J927" s="25" t="n">
        <v>1665.3</v>
      </c>
      <c r="K927" s="24" t="s">
        <v>2248</v>
      </c>
      <c r="L927" s="25" t="n">
        <v>1392.3</v>
      </c>
      <c r="M927" s="24" t="s">
        <v>2078</v>
      </c>
      <c r="N927" s="22" t="n">
        <v>-52</v>
      </c>
      <c r="O927" s="26" t="n">
        <f aca="false">L927*N927</f>
        <v>-72399.6</v>
      </c>
      <c r="P927" s="27" t="n">
        <f aca="false">YEAR(E927)</f>
        <v>2022</v>
      </c>
      <c r="Q927" s="27" t="str">
        <f aca="false">IF(N927&lt;=0,"NO","SI")</f>
        <v>NO</v>
      </c>
    </row>
    <row r="928" customFormat="false" ht="12.8" hidden="false" customHeight="false" outlineLevel="0" collapsed="false">
      <c r="A928" s="21" t="s">
        <v>21</v>
      </c>
      <c r="B928" s="21" t="s">
        <v>22</v>
      </c>
      <c r="C928" s="22" t="s">
        <v>2249</v>
      </c>
      <c r="D928" s="23" t="s">
        <v>2250</v>
      </c>
      <c r="E928" s="24" t="s">
        <v>186</v>
      </c>
      <c r="F928" s="24" t="s">
        <v>2251</v>
      </c>
      <c r="G928" s="21" t="s">
        <v>2252</v>
      </c>
      <c r="H928" s="28" t="s">
        <v>2253</v>
      </c>
      <c r="I928" s="21" t="n">
        <v>1</v>
      </c>
      <c r="J928" s="25" t="n">
        <v>2454</v>
      </c>
      <c r="K928" s="24" t="s">
        <v>2254</v>
      </c>
      <c r="L928" s="25" t="n">
        <v>1963.6</v>
      </c>
      <c r="M928" s="24" t="s">
        <v>2078</v>
      </c>
      <c r="N928" s="22" t="n">
        <v>-47</v>
      </c>
      <c r="O928" s="26" t="n">
        <f aca="false">L928*N928</f>
        <v>-92289.2</v>
      </c>
      <c r="P928" s="27" t="n">
        <f aca="false">YEAR(E928)</f>
        <v>2021</v>
      </c>
      <c r="Q928" s="27" t="str">
        <f aca="false">IF(N928&lt;=0,"NO","SI")</f>
        <v>NO</v>
      </c>
    </row>
    <row r="929" customFormat="false" ht="12.8" hidden="false" customHeight="false" outlineLevel="0" collapsed="false">
      <c r="A929" s="21" t="s">
        <v>21</v>
      </c>
      <c r="B929" s="21" t="s">
        <v>22</v>
      </c>
      <c r="C929" s="22" t="s">
        <v>2249</v>
      </c>
      <c r="D929" s="21" t="s">
        <v>2250</v>
      </c>
      <c r="E929" s="24" t="s">
        <v>186</v>
      </c>
      <c r="F929" s="24" t="s">
        <v>2251</v>
      </c>
      <c r="G929" s="21" t="s">
        <v>2255</v>
      </c>
      <c r="H929" s="22" t="s">
        <v>2256</v>
      </c>
      <c r="I929" s="21" t="n">
        <v>1</v>
      </c>
      <c r="J929" s="25" t="n">
        <v>1978.2</v>
      </c>
      <c r="K929" s="24" t="s">
        <v>2254</v>
      </c>
      <c r="L929" s="25" t="n">
        <v>1582.96</v>
      </c>
      <c r="M929" s="24" t="s">
        <v>2078</v>
      </c>
      <c r="N929" s="22" t="n">
        <v>-47</v>
      </c>
      <c r="O929" s="26" t="n">
        <f aca="false">L929*N929</f>
        <v>-74399.12</v>
      </c>
      <c r="P929" s="27" t="n">
        <f aca="false">YEAR(E929)</f>
        <v>2021</v>
      </c>
      <c r="Q929" s="27" t="str">
        <f aca="false">IF(N929&lt;=0,"NO","SI")</f>
        <v>NO</v>
      </c>
    </row>
    <row r="930" customFormat="false" ht="12.8" hidden="false" customHeight="false" outlineLevel="0" collapsed="false">
      <c r="A930" s="21" t="s">
        <v>21</v>
      </c>
      <c r="B930" s="21" t="s">
        <v>22</v>
      </c>
      <c r="C930" s="22" t="s">
        <v>2249</v>
      </c>
      <c r="D930" s="23" t="s">
        <v>2250</v>
      </c>
      <c r="E930" s="24" t="s">
        <v>186</v>
      </c>
      <c r="F930" s="24" t="s">
        <v>2251</v>
      </c>
      <c r="G930" s="21" t="s">
        <v>2257</v>
      </c>
      <c r="H930" s="28" t="s">
        <v>2258</v>
      </c>
      <c r="I930" s="21" t="n">
        <v>1</v>
      </c>
      <c r="J930" s="25" t="n">
        <v>1654.2</v>
      </c>
      <c r="K930" s="24" t="s">
        <v>2254</v>
      </c>
      <c r="L930" s="25" t="n">
        <v>1323.76</v>
      </c>
      <c r="M930" s="24" t="s">
        <v>2078</v>
      </c>
      <c r="N930" s="22" t="n">
        <v>-47</v>
      </c>
      <c r="O930" s="26" t="n">
        <f aca="false">L930*N930</f>
        <v>-62216.72</v>
      </c>
      <c r="P930" s="27" t="n">
        <f aca="false">YEAR(E930)</f>
        <v>2021</v>
      </c>
      <c r="Q930" s="27" t="str">
        <f aca="false">IF(N930&lt;=0,"NO","SI")</f>
        <v>NO</v>
      </c>
    </row>
    <row r="931" customFormat="false" ht="12.8" hidden="false" customHeight="false" outlineLevel="0" collapsed="false">
      <c r="A931" s="21" t="s">
        <v>21</v>
      </c>
      <c r="B931" s="21" t="s">
        <v>22</v>
      </c>
      <c r="C931" s="22" t="s">
        <v>2249</v>
      </c>
      <c r="D931" s="23" t="s">
        <v>2250</v>
      </c>
      <c r="E931" s="24" t="s">
        <v>186</v>
      </c>
      <c r="F931" s="24" t="s">
        <v>2251</v>
      </c>
      <c r="G931" s="21" t="s">
        <v>2259</v>
      </c>
      <c r="H931" s="28" t="s">
        <v>2260</v>
      </c>
      <c r="I931" s="21" t="n">
        <v>1</v>
      </c>
      <c r="J931" s="25" t="n">
        <v>1642.2</v>
      </c>
      <c r="K931" s="24" t="s">
        <v>2254</v>
      </c>
      <c r="L931" s="25" t="n">
        <v>1314.16</v>
      </c>
      <c r="M931" s="24" t="s">
        <v>2078</v>
      </c>
      <c r="N931" s="22" t="n">
        <v>-47</v>
      </c>
      <c r="O931" s="26" t="n">
        <f aca="false">L931*N931</f>
        <v>-61765.52</v>
      </c>
      <c r="P931" s="27" t="n">
        <f aca="false">YEAR(E931)</f>
        <v>2021</v>
      </c>
      <c r="Q931" s="27" t="str">
        <f aca="false">IF(N931&lt;=0,"NO","SI")</f>
        <v>NO</v>
      </c>
    </row>
    <row r="932" customFormat="false" ht="12.8" hidden="false" customHeight="false" outlineLevel="0" collapsed="false">
      <c r="A932" s="21" t="s">
        <v>21</v>
      </c>
      <c r="B932" s="21" t="s">
        <v>22</v>
      </c>
      <c r="C932" s="22" t="s">
        <v>2249</v>
      </c>
      <c r="D932" s="23" t="s">
        <v>2250</v>
      </c>
      <c r="E932" s="24" t="s">
        <v>186</v>
      </c>
      <c r="F932" s="24" t="s">
        <v>2251</v>
      </c>
      <c r="G932" s="21" t="s">
        <v>2261</v>
      </c>
      <c r="H932" s="28" t="s">
        <v>2262</v>
      </c>
      <c r="I932" s="21" t="n">
        <v>1</v>
      </c>
      <c r="J932" s="25" t="n">
        <v>1024.8</v>
      </c>
      <c r="K932" s="24" t="s">
        <v>2254</v>
      </c>
      <c r="L932" s="25" t="n">
        <v>820.24</v>
      </c>
      <c r="M932" s="24" t="s">
        <v>2078</v>
      </c>
      <c r="N932" s="22" t="n">
        <v>-47</v>
      </c>
      <c r="O932" s="26" t="n">
        <f aca="false">L932*N932</f>
        <v>-38551.28</v>
      </c>
      <c r="P932" s="27" t="n">
        <f aca="false">YEAR(E932)</f>
        <v>2021</v>
      </c>
      <c r="Q932" s="27" t="str">
        <f aca="false">IF(N932&lt;=0,"NO","SI")</f>
        <v>NO</v>
      </c>
    </row>
    <row r="933" customFormat="false" ht="12.8" hidden="false" customHeight="false" outlineLevel="0" collapsed="false">
      <c r="A933" s="21" t="s">
        <v>21</v>
      </c>
      <c r="B933" s="21" t="s">
        <v>22</v>
      </c>
      <c r="C933" s="22" t="s">
        <v>281</v>
      </c>
      <c r="D933" s="23" t="s">
        <v>282</v>
      </c>
      <c r="E933" s="24" t="s">
        <v>249</v>
      </c>
      <c r="F933" s="24" t="s">
        <v>2075</v>
      </c>
      <c r="G933" s="21" t="s">
        <v>2263</v>
      </c>
      <c r="H933" s="28" t="s">
        <v>2264</v>
      </c>
      <c r="I933" s="21" t="n">
        <v>1</v>
      </c>
      <c r="J933" s="25" t="n">
        <v>44</v>
      </c>
      <c r="K933" s="24" t="s">
        <v>1788</v>
      </c>
      <c r="L933" s="25" t="n">
        <v>44</v>
      </c>
      <c r="M933" s="24" t="s">
        <v>2078</v>
      </c>
      <c r="N933" s="22" t="n">
        <v>-22</v>
      </c>
      <c r="O933" s="26" t="n">
        <f aca="false">L933*N933</f>
        <v>-968</v>
      </c>
      <c r="P933" s="27" t="n">
        <f aca="false">YEAR(E933)</f>
        <v>2021</v>
      </c>
      <c r="Q933" s="27" t="str">
        <f aca="false">IF(N933&lt;=0,"NO","SI")</f>
        <v>NO</v>
      </c>
    </row>
    <row r="934" customFormat="false" ht="12.8" hidden="false" customHeight="false" outlineLevel="0" collapsed="false">
      <c r="A934" s="21" t="s">
        <v>21</v>
      </c>
      <c r="B934" s="21" t="s">
        <v>22</v>
      </c>
      <c r="C934" s="22" t="s">
        <v>2265</v>
      </c>
      <c r="D934" s="23" t="s">
        <v>2266</v>
      </c>
      <c r="E934" s="24" t="s">
        <v>102</v>
      </c>
      <c r="F934" s="24" t="s">
        <v>249</v>
      </c>
      <c r="G934" s="21"/>
      <c r="H934" s="28" t="s">
        <v>2267</v>
      </c>
      <c r="I934" s="21" t="n">
        <v>1</v>
      </c>
      <c r="J934" s="25" t="n">
        <v>3048.6</v>
      </c>
      <c r="K934" s="24" t="s">
        <v>410</v>
      </c>
      <c r="L934" s="25" t="n">
        <v>3048.6</v>
      </c>
      <c r="M934" s="24" t="s">
        <v>2078</v>
      </c>
      <c r="N934" s="22" t="n">
        <v>-18</v>
      </c>
      <c r="O934" s="26" t="n">
        <f aca="false">L934*N934</f>
        <v>-54874.8</v>
      </c>
      <c r="P934" s="27" t="n">
        <f aca="false">YEAR(E934)</f>
        <v>2021</v>
      </c>
      <c r="Q934" s="27" t="str">
        <f aca="false">IF(N934&lt;=0,"NO","SI")</f>
        <v>NO</v>
      </c>
    </row>
    <row r="935" customFormat="false" ht="12.8" hidden="false" customHeight="false" outlineLevel="0" collapsed="false">
      <c r="A935" s="21" t="s">
        <v>21</v>
      </c>
      <c r="B935" s="21" t="s">
        <v>22</v>
      </c>
      <c r="C935" s="22" t="s">
        <v>1103</v>
      </c>
      <c r="D935" s="23" t="s">
        <v>1104</v>
      </c>
      <c r="E935" s="24" t="s">
        <v>1646</v>
      </c>
      <c r="F935" s="24" t="s">
        <v>2075</v>
      </c>
      <c r="G935" s="21" t="s">
        <v>2268</v>
      </c>
      <c r="H935" s="28" t="s">
        <v>2269</v>
      </c>
      <c r="I935" s="21" t="n">
        <v>1</v>
      </c>
      <c r="J935" s="25" t="n">
        <v>5619.24</v>
      </c>
      <c r="K935" s="24" t="s">
        <v>1788</v>
      </c>
      <c r="L935" s="25" t="n">
        <v>5108.4</v>
      </c>
      <c r="M935" s="24" t="s">
        <v>2078</v>
      </c>
      <c r="N935" s="22" t="n">
        <v>-22</v>
      </c>
      <c r="O935" s="26" t="n">
        <f aca="false">L935*N935</f>
        <v>-112384.8</v>
      </c>
      <c r="P935" s="27" t="n">
        <f aca="false">YEAR(E935)</f>
        <v>2021</v>
      </c>
      <c r="Q935" s="27" t="str">
        <f aca="false">IF(N935&lt;=0,"NO","SI")</f>
        <v>NO</v>
      </c>
    </row>
    <row r="936" customFormat="false" ht="12.8" hidden="false" customHeight="false" outlineLevel="0" collapsed="false">
      <c r="A936" s="21" t="s">
        <v>21</v>
      </c>
      <c r="B936" s="21" t="s">
        <v>22</v>
      </c>
      <c r="C936" s="22" t="s">
        <v>2270</v>
      </c>
      <c r="D936" s="23" t="s">
        <v>2271</v>
      </c>
      <c r="E936" s="24" t="s">
        <v>413</v>
      </c>
      <c r="F936" s="24" t="s">
        <v>29</v>
      </c>
      <c r="G936" s="21" t="s">
        <v>2272</v>
      </c>
      <c r="H936" s="22" t="s">
        <v>122</v>
      </c>
      <c r="I936" s="21" t="n">
        <v>1</v>
      </c>
      <c r="J936" s="25" t="n">
        <v>2970</v>
      </c>
      <c r="K936" s="24" t="s">
        <v>2248</v>
      </c>
      <c r="L936" s="25" t="n">
        <v>2970</v>
      </c>
      <c r="M936" s="24" t="s">
        <v>2078</v>
      </c>
      <c r="N936" s="22" t="n">
        <v>-52</v>
      </c>
      <c r="O936" s="26" t="n">
        <f aca="false">L936*N936</f>
        <v>-154440</v>
      </c>
      <c r="P936" s="27" t="n">
        <f aca="false">YEAR(E936)</f>
        <v>2021</v>
      </c>
      <c r="Q936" s="27" t="str">
        <f aca="false">IF(N936&lt;=0,"NO","SI")</f>
        <v>NO</v>
      </c>
    </row>
    <row r="937" customFormat="false" ht="12.8" hidden="false" customHeight="false" outlineLevel="0" collapsed="false">
      <c r="A937" s="21" t="s">
        <v>21</v>
      </c>
      <c r="B937" s="21" t="s">
        <v>22</v>
      </c>
      <c r="C937" s="22" t="s">
        <v>1115</v>
      </c>
      <c r="D937" s="23" t="s">
        <v>1116</v>
      </c>
      <c r="E937" s="24" t="s">
        <v>1646</v>
      </c>
      <c r="F937" s="24" t="s">
        <v>2075</v>
      </c>
      <c r="G937" s="21" t="s">
        <v>2273</v>
      </c>
      <c r="H937" s="22" t="s">
        <v>2274</v>
      </c>
      <c r="I937" s="21" t="n">
        <v>1</v>
      </c>
      <c r="J937" s="25" t="n">
        <v>2617.23</v>
      </c>
      <c r="K937" s="24" t="s">
        <v>1788</v>
      </c>
      <c r="L937" s="25" t="n">
        <v>2145.27</v>
      </c>
      <c r="M937" s="24" t="s">
        <v>2078</v>
      </c>
      <c r="N937" s="22" t="n">
        <v>-22</v>
      </c>
      <c r="O937" s="26" t="n">
        <f aca="false">L937*N937</f>
        <v>-47195.94</v>
      </c>
      <c r="P937" s="27" t="n">
        <f aca="false">YEAR(E937)</f>
        <v>2021</v>
      </c>
      <c r="Q937" s="27" t="str">
        <f aca="false">IF(N937&lt;=0,"NO","SI")</f>
        <v>NO</v>
      </c>
    </row>
    <row r="938" customFormat="false" ht="12.8" hidden="false" customHeight="false" outlineLevel="0" collapsed="false">
      <c r="A938" s="21" t="s">
        <v>21</v>
      </c>
      <c r="B938" s="21" t="s">
        <v>22</v>
      </c>
      <c r="C938" s="22" t="s">
        <v>311</v>
      </c>
      <c r="D938" s="23" t="s">
        <v>312</v>
      </c>
      <c r="E938" s="24" t="s">
        <v>1646</v>
      </c>
      <c r="F938" s="24" t="s">
        <v>2075</v>
      </c>
      <c r="G938" s="21" t="s">
        <v>2275</v>
      </c>
      <c r="H938" s="22" t="s">
        <v>2276</v>
      </c>
      <c r="I938" s="21" t="n">
        <v>1</v>
      </c>
      <c r="J938" s="25" t="n">
        <v>159.21</v>
      </c>
      <c r="K938" s="24" t="s">
        <v>1788</v>
      </c>
      <c r="L938" s="25" t="n">
        <v>130.5</v>
      </c>
      <c r="M938" s="24" t="s">
        <v>2078</v>
      </c>
      <c r="N938" s="22" t="n">
        <v>-22</v>
      </c>
      <c r="O938" s="26" t="n">
        <f aca="false">L938*N938</f>
        <v>-2871</v>
      </c>
      <c r="P938" s="27" t="n">
        <f aca="false">YEAR(E938)</f>
        <v>2021</v>
      </c>
      <c r="Q938" s="27" t="str">
        <f aca="false">IF(N938&lt;=0,"NO","SI")</f>
        <v>NO</v>
      </c>
    </row>
    <row r="939" customFormat="false" ht="12.8" hidden="false" customHeight="false" outlineLevel="0" collapsed="false">
      <c r="A939" s="21" t="s">
        <v>21</v>
      </c>
      <c r="B939" s="21" t="s">
        <v>22</v>
      </c>
      <c r="C939" s="22" t="s">
        <v>311</v>
      </c>
      <c r="D939" s="23" t="s">
        <v>312</v>
      </c>
      <c r="E939" s="24" t="s">
        <v>1646</v>
      </c>
      <c r="F939" s="24" t="s">
        <v>2075</v>
      </c>
      <c r="G939" s="21" t="s">
        <v>2277</v>
      </c>
      <c r="H939" s="22" t="s">
        <v>2278</v>
      </c>
      <c r="I939" s="21" t="n">
        <v>1</v>
      </c>
      <c r="J939" s="25" t="n">
        <v>73.2</v>
      </c>
      <c r="K939" s="24" t="s">
        <v>1788</v>
      </c>
      <c r="L939" s="25" t="n">
        <v>60</v>
      </c>
      <c r="M939" s="24" t="s">
        <v>2078</v>
      </c>
      <c r="N939" s="22" t="n">
        <v>-22</v>
      </c>
      <c r="O939" s="26" t="n">
        <f aca="false">L939*N939</f>
        <v>-1320</v>
      </c>
      <c r="P939" s="27" t="n">
        <f aca="false">YEAR(E939)</f>
        <v>2021</v>
      </c>
      <c r="Q939" s="27" t="str">
        <f aca="false">IF(N939&lt;=0,"NO","SI")</f>
        <v>NO</v>
      </c>
    </row>
    <row r="940" customFormat="false" ht="12.8" hidden="false" customHeight="false" outlineLevel="0" collapsed="false">
      <c r="A940" s="21" t="s">
        <v>21</v>
      </c>
      <c r="B940" s="21" t="s">
        <v>22</v>
      </c>
      <c r="C940" s="22" t="s">
        <v>311</v>
      </c>
      <c r="D940" s="23" t="s">
        <v>312</v>
      </c>
      <c r="E940" s="24" t="s">
        <v>2079</v>
      </c>
      <c r="F940" s="24" t="s">
        <v>1904</v>
      </c>
      <c r="G940" s="21" t="s">
        <v>2279</v>
      </c>
      <c r="H940" s="22" t="s">
        <v>2280</v>
      </c>
      <c r="I940" s="21" t="n">
        <v>1</v>
      </c>
      <c r="J940" s="25" t="n">
        <v>152.5</v>
      </c>
      <c r="K940" s="24" t="s">
        <v>1918</v>
      </c>
      <c r="L940" s="25" t="n">
        <v>125</v>
      </c>
      <c r="M940" s="24" t="s">
        <v>2078</v>
      </c>
      <c r="N940" s="22" t="n">
        <v>-25</v>
      </c>
      <c r="O940" s="26" t="n">
        <f aca="false">L940*N940</f>
        <v>-3125</v>
      </c>
      <c r="P940" s="27" t="n">
        <f aca="false">YEAR(E940)</f>
        <v>2021</v>
      </c>
      <c r="Q940" s="27" t="str">
        <f aca="false">IF(N940&lt;=0,"NO","SI")</f>
        <v>NO</v>
      </c>
    </row>
    <row r="941" customFormat="false" ht="12.8" hidden="false" customHeight="false" outlineLevel="0" collapsed="false">
      <c r="A941" s="21" t="s">
        <v>21</v>
      </c>
      <c r="B941" s="21" t="s">
        <v>22</v>
      </c>
      <c r="C941" s="22" t="s">
        <v>2281</v>
      </c>
      <c r="D941" s="23" t="s">
        <v>2282</v>
      </c>
      <c r="E941" s="24" t="s">
        <v>48</v>
      </c>
      <c r="F941" s="24" t="s">
        <v>2075</v>
      </c>
      <c r="G941" s="21" t="s">
        <v>2283</v>
      </c>
      <c r="H941" s="22" t="s">
        <v>2284</v>
      </c>
      <c r="I941" s="21" t="n">
        <v>1</v>
      </c>
      <c r="J941" s="25" t="n">
        <v>3422.1</v>
      </c>
      <c r="K941" s="24" t="s">
        <v>1788</v>
      </c>
      <c r="L941" s="25" t="n">
        <v>2805</v>
      </c>
      <c r="M941" s="24" t="s">
        <v>2078</v>
      </c>
      <c r="N941" s="22" t="n">
        <v>-22</v>
      </c>
      <c r="O941" s="26" t="n">
        <f aca="false">L941*N941</f>
        <v>-61710</v>
      </c>
      <c r="P941" s="27" t="n">
        <f aca="false">YEAR(E941)</f>
        <v>2021</v>
      </c>
      <c r="Q941" s="27" t="str">
        <f aca="false">IF(N941&lt;=0,"NO","SI")</f>
        <v>NO</v>
      </c>
    </row>
    <row r="942" customFormat="false" ht="12.8" hidden="false" customHeight="false" outlineLevel="0" collapsed="false">
      <c r="A942" s="21" t="s">
        <v>21</v>
      </c>
      <c r="B942" s="21" t="s">
        <v>22</v>
      </c>
      <c r="C942" s="22" t="s">
        <v>2285</v>
      </c>
      <c r="D942" s="23" t="s">
        <v>2286</v>
      </c>
      <c r="E942" s="24" t="s">
        <v>1646</v>
      </c>
      <c r="F942" s="24" t="s">
        <v>2075</v>
      </c>
      <c r="G942" s="21" t="s">
        <v>2287</v>
      </c>
      <c r="H942" s="22" t="s">
        <v>2288</v>
      </c>
      <c r="I942" s="21" t="n">
        <v>1</v>
      </c>
      <c r="J942" s="25" t="n">
        <v>1786.95</v>
      </c>
      <c r="K942" s="24" t="s">
        <v>1788</v>
      </c>
      <c r="L942" s="25" t="n">
        <v>1624.5</v>
      </c>
      <c r="M942" s="24" t="s">
        <v>2078</v>
      </c>
      <c r="N942" s="22" t="n">
        <v>-22</v>
      </c>
      <c r="O942" s="26" t="n">
        <f aca="false">L942*N942</f>
        <v>-35739</v>
      </c>
      <c r="P942" s="27" t="n">
        <f aca="false">YEAR(E942)</f>
        <v>2021</v>
      </c>
      <c r="Q942" s="27" t="str">
        <f aca="false">IF(N942&lt;=0,"NO","SI")</f>
        <v>NO</v>
      </c>
    </row>
    <row r="943" customFormat="false" ht="12.8" hidden="false" customHeight="false" outlineLevel="0" collapsed="false">
      <c r="A943" s="21" t="s">
        <v>21</v>
      </c>
      <c r="B943" s="21" t="s">
        <v>22</v>
      </c>
      <c r="C943" s="22" t="s">
        <v>353</v>
      </c>
      <c r="D943" s="21" t="s">
        <v>354</v>
      </c>
      <c r="E943" s="24" t="s">
        <v>1646</v>
      </c>
      <c r="F943" s="24" t="s">
        <v>2079</v>
      </c>
      <c r="G943" s="21" t="s">
        <v>2289</v>
      </c>
      <c r="H943" s="28" t="s">
        <v>2290</v>
      </c>
      <c r="I943" s="21" t="n">
        <v>1</v>
      </c>
      <c r="J943" s="25" t="n">
        <v>6541.39</v>
      </c>
      <c r="K943" s="24" t="s">
        <v>2082</v>
      </c>
      <c r="L943" s="25" t="n">
        <v>5946.72</v>
      </c>
      <c r="M943" s="24" t="s">
        <v>2078</v>
      </c>
      <c r="N943" s="22" t="n">
        <v>-24</v>
      </c>
      <c r="O943" s="26" t="n">
        <f aca="false">L943*N943</f>
        <v>-142721.28</v>
      </c>
      <c r="P943" s="27" t="n">
        <f aca="false">YEAR(E943)</f>
        <v>2021</v>
      </c>
      <c r="Q943" s="27" t="str">
        <f aca="false">IF(N943&lt;=0,"NO","SI")</f>
        <v>NO</v>
      </c>
    </row>
    <row r="944" customFormat="false" ht="12.8" hidden="false" customHeight="false" outlineLevel="0" collapsed="false">
      <c r="A944" s="21" t="s">
        <v>21</v>
      </c>
      <c r="B944" s="21" t="s">
        <v>22</v>
      </c>
      <c r="C944" s="22" t="s">
        <v>353</v>
      </c>
      <c r="D944" s="23" t="s">
        <v>354</v>
      </c>
      <c r="E944" s="24" t="s">
        <v>1646</v>
      </c>
      <c r="F944" s="24" t="s">
        <v>2079</v>
      </c>
      <c r="G944" s="21" t="s">
        <v>2289</v>
      </c>
      <c r="H944" s="28" t="s">
        <v>2290</v>
      </c>
      <c r="I944" s="21" t="n">
        <v>2</v>
      </c>
      <c r="J944" s="25" t="n">
        <v>817.69</v>
      </c>
      <c r="K944" s="24" t="s">
        <v>2082</v>
      </c>
      <c r="L944" s="25" t="n">
        <v>743.35</v>
      </c>
      <c r="M944" s="24" t="s">
        <v>2078</v>
      </c>
      <c r="N944" s="22" t="n">
        <v>-24</v>
      </c>
      <c r="O944" s="26" t="n">
        <f aca="false">L944*N944</f>
        <v>-17840.4</v>
      </c>
      <c r="P944" s="27" t="n">
        <f aca="false">YEAR(E944)</f>
        <v>2021</v>
      </c>
      <c r="Q944" s="27" t="str">
        <f aca="false">IF(N944&lt;=0,"NO","SI")</f>
        <v>NO</v>
      </c>
    </row>
    <row r="945" customFormat="false" ht="12.8" hidden="false" customHeight="false" outlineLevel="0" collapsed="false">
      <c r="A945" s="21" t="s">
        <v>21</v>
      </c>
      <c r="B945" s="21" t="s">
        <v>22</v>
      </c>
      <c r="C945" s="22" t="s">
        <v>353</v>
      </c>
      <c r="D945" s="23" t="s">
        <v>354</v>
      </c>
      <c r="E945" s="24" t="s">
        <v>1646</v>
      </c>
      <c r="F945" s="24" t="s">
        <v>2079</v>
      </c>
      <c r="G945" s="21" t="s">
        <v>2291</v>
      </c>
      <c r="H945" s="28" t="s">
        <v>2292</v>
      </c>
      <c r="I945" s="21" t="n">
        <v>1</v>
      </c>
      <c r="J945" s="25" t="n">
        <v>833.69</v>
      </c>
      <c r="K945" s="24" t="s">
        <v>2082</v>
      </c>
      <c r="L945" s="25" t="n">
        <v>757.9</v>
      </c>
      <c r="M945" s="24" t="s">
        <v>2078</v>
      </c>
      <c r="N945" s="22" t="n">
        <v>-24</v>
      </c>
      <c r="O945" s="26" t="n">
        <f aca="false">L945*N945</f>
        <v>-18189.6</v>
      </c>
      <c r="P945" s="27" t="n">
        <f aca="false">YEAR(E945)</f>
        <v>2021</v>
      </c>
      <c r="Q945" s="27" t="str">
        <f aca="false">IF(N945&lt;=0,"NO","SI")</f>
        <v>NO</v>
      </c>
    </row>
    <row r="946" customFormat="false" ht="12.8" hidden="false" customHeight="false" outlineLevel="0" collapsed="false">
      <c r="A946" s="21" t="s">
        <v>21</v>
      </c>
      <c r="B946" s="21" t="s">
        <v>22</v>
      </c>
      <c r="C946" s="22" t="s">
        <v>353</v>
      </c>
      <c r="D946" s="23" t="s">
        <v>354</v>
      </c>
      <c r="E946" s="24" t="s">
        <v>1646</v>
      </c>
      <c r="F946" s="24" t="s">
        <v>2079</v>
      </c>
      <c r="G946" s="21" t="s">
        <v>2293</v>
      </c>
      <c r="H946" s="28" t="s">
        <v>2294</v>
      </c>
      <c r="I946" s="21" t="n">
        <v>1</v>
      </c>
      <c r="J946" s="25" t="n">
        <v>1667.38</v>
      </c>
      <c r="K946" s="24" t="s">
        <v>2082</v>
      </c>
      <c r="L946" s="25" t="n">
        <v>1515.8</v>
      </c>
      <c r="M946" s="24" t="s">
        <v>2078</v>
      </c>
      <c r="N946" s="22" t="n">
        <v>-24</v>
      </c>
      <c r="O946" s="26" t="n">
        <f aca="false">L946*N946</f>
        <v>-36379.2</v>
      </c>
      <c r="P946" s="27" t="n">
        <f aca="false">YEAR(E946)</f>
        <v>2021</v>
      </c>
      <c r="Q946" s="27" t="str">
        <f aca="false">IF(N946&lt;=0,"NO","SI")</f>
        <v>NO</v>
      </c>
    </row>
    <row r="947" customFormat="false" ht="12.8" hidden="false" customHeight="false" outlineLevel="0" collapsed="false">
      <c r="A947" s="21" t="s">
        <v>21</v>
      </c>
      <c r="B947" s="21" t="s">
        <v>22</v>
      </c>
      <c r="C947" s="22" t="s">
        <v>353</v>
      </c>
      <c r="D947" s="23" t="s">
        <v>354</v>
      </c>
      <c r="E947" s="24" t="s">
        <v>2079</v>
      </c>
      <c r="F947" s="24" t="s">
        <v>1904</v>
      </c>
      <c r="G947" s="21" t="s">
        <v>2295</v>
      </c>
      <c r="H947" s="28" t="s">
        <v>2296</v>
      </c>
      <c r="I947" s="21" t="n">
        <v>1</v>
      </c>
      <c r="J947" s="25" t="n">
        <v>12540</v>
      </c>
      <c r="K947" s="24" t="s">
        <v>1918</v>
      </c>
      <c r="L947" s="25" t="n">
        <v>11400</v>
      </c>
      <c r="M947" s="24" t="s">
        <v>2078</v>
      </c>
      <c r="N947" s="22" t="n">
        <v>-25</v>
      </c>
      <c r="O947" s="26" t="n">
        <f aca="false">L947*N947</f>
        <v>-285000</v>
      </c>
      <c r="P947" s="27" t="n">
        <f aca="false">YEAR(E947)</f>
        <v>2021</v>
      </c>
      <c r="Q947" s="27" t="str">
        <f aca="false">IF(N947&lt;=0,"NO","SI")</f>
        <v>NO</v>
      </c>
    </row>
    <row r="948" customFormat="false" ht="12.8" hidden="false" customHeight="false" outlineLevel="0" collapsed="false">
      <c r="A948" s="21" t="s">
        <v>21</v>
      </c>
      <c r="B948" s="21" t="s">
        <v>22</v>
      </c>
      <c r="C948" s="22" t="s">
        <v>2297</v>
      </c>
      <c r="D948" s="23" t="s">
        <v>2298</v>
      </c>
      <c r="E948" s="24" t="s">
        <v>249</v>
      </c>
      <c r="F948" s="24" t="s">
        <v>2079</v>
      </c>
      <c r="G948" s="21" t="s">
        <v>2299</v>
      </c>
      <c r="H948" s="28" t="s">
        <v>2300</v>
      </c>
      <c r="I948" s="21" t="n">
        <v>1</v>
      </c>
      <c r="J948" s="25" t="n">
        <v>15.25</v>
      </c>
      <c r="K948" s="24" t="s">
        <v>2082</v>
      </c>
      <c r="L948" s="25" t="n">
        <v>12.5</v>
      </c>
      <c r="M948" s="24" t="s">
        <v>2078</v>
      </c>
      <c r="N948" s="22" t="n">
        <v>-24</v>
      </c>
      <c r="O948" s="26" t="n">
        <f aca="false">L948*N948</f>
        <v>-300</v>
      </c>
      <c r="P948" s="27" t="n">
        <f aca="false">YEAR(E948)</f>
        <v>2021</v>
      </c>
      <c r="Q948" s="27" t="str">
        <f aca="false">IF(N948&lt;=0,"NO","SI")</f>
        <v>NO</v>
      </c>
    </row>
    <row r="949" customFormat="false" ht="12.8" hidden="false" customHeight="false" outlineLevel="0" collapsed="false">
      <c r="A949" s="21" t="s">
        <v>21</v>
      </c>
      <c r="B949" s="21" t="s">
        <v>22</v>
      </c>
      <c r="C949" s="22" t="s">
        <v>2297</v>
      </c>
      <c r="D949" s="23" t="s">
        <v>2298</v>
      </c>
      <c r="E949" s="24" t="s">
        <v>249</v>
      </c>
      <c r="F949" s="24" t="s">
        <v>2079</v>
      </c>
      <c r="G949" s="21" t="s">
        <v>2299</v>
      </c>
      <c r="H949" s="28" t="s">
        <v>2300</v>
      </c>
      <c r="I949" s="21" t="n">
        <v>2</v>
      </c>
      <c r="J949" s="25" t="n">
        <v>590.28</v>
      </c>
      <c r="K949" s="24" t="s">
        <v>2082</v>
      </c>
      <c r="L949" s="25" t="n">
        <v>483.84</v>
      </c>
      <c r="M949" s="24" t="s">
        <v>2078</v>
      </c>
      <c r="N949" s="22" t="n">
        <v>-24</v>
      </c>
      <c r="O949" s="26" t="n">
        <f aca="false">L949*N949</f>
        <v>-11612.16</v>
      </c>
      <c r="P949" s="27" t="n">
        <f aca="false">YEAR(E949)</f>
        <v>2021</v>
      </c>
      <c r="Q949" s="27" t="str">
        <f aca="false">IF(N949&lt;=0,"NO","SI")</f>
        <v>NO</v>
      </c>
    </row>
    <row r="950" customFormat="false" ht="12.8" hidden="false" customHeight="false" outlineLevel="0" collapsed="false">
      <c r="A950" s="21" t="s">
        <v>21</v>
      </c>
      <c r="B950" s="21" t="s">
        <v>22</v>
      </c>
      <c r="C950" s="22" t="s">
        <v>2297</v>
      </c>
      <c r="D950" s="23" t="s">
        <v>2298</v>
      </c>
      <c r="E950" s="24" t="s">
        <v>249</v>
      </c>
      <c r="F950" s="24" t="s">
        <v>2079</v>
      </c>
      <c r="G950" s="21" t="s">
        <v>2299</v>
      </c>
      <c r="H950" s="28" t="s">
        <v>2300</v>
      </c>
      <c r="I950" s="21" t="n">
        <v>3</v>
      </c>
      <c r="J950" s="25" t="n">
        <v>805.2</v>
      </c>
      <c r="K950" s="24" t="s">
        <v>2082</v>
      </c>
      <c r="L950" s="25" t="n">
        <v>660</v>
      </c>
      <c r="M950" s="24" t="s">
        <v>2078</v>
      </c>
      <c r="N950" s="22" t="n">
        <v>-24</v>
      </c>
      <c r="O950" s="26" t="n">
        <f aca="false">L950*N950</f>
        <v>-15840</v>
      </c>
      <c r="P950" s="27" t="n">
        <f aca="false">YEAR(E950)</f>
        <v>2021</v>
      </c>
      <c r="Q950" s="27" t="str">
        <f aca="false">IF(N950&lt;=0,"NO","SI")</f>
        <v>NO</v>
      </c>
    </row>
    <row r="951" customFormat="false" ht="12.8" hidden="false" customHeight="false" outlineLevel="0" collapsed="false">
      <c r="A951" s="21" t="s">
        <v>21</v>
      </c>
      <c r="B951" s="21" t="s">
        <v>22</v>
      </c>
      <c r="C951" s="22" t="s">
        <v>2297</v>
      </c>
      <c r="D951" s="21" t="s">
        <v>2298</v>
      </c>
      <c r="E951" s="24" t="s">
        <v>249</v>
      </c>
      <c r="F951" s="24" t="s">
        <v>2079</v>
      </c>
      <c r="G951" s="21" t="s">
        <v>2299</v>
      </c>
      <c r="H951" s="22" t="s">
        <v>2300</v>
      </c>
      <c r="I951" s="21" t="n">
        <v>4</v>
      </c>
      <c r="J951" s="25" t="n">
        <v>12.69</v>
      </c>
      <c r="K951" s="24" t="s">
        <v>2082</v>
      </c>
      <c r="L951" s="25" t="n">
        <v>10.4</v>
      </c>
      <c r="M951" s="24" t="s">
        <v>2078</v>
      </c>
      <c r="N951" s="22" t="n">
        <v>-24</v>
      </c>
      <c r="O951" s="26" t="n">
        <f aca="false">L951*N951</f>
        <v>-249.6</v>
      </c>
      <c r="P951" s="27" t="n">
        <f aca="false">YEAR(E951)</f>
        <v>2021</v>
      </c>
      <c r="Q951" s="27" t="str">
        <f aca="false">IF(N951&lt;=0,"NO","SI")</f>
        <v>NO</v>
      </c>
    </row>
    <row r="952" customFormat="false" ht="12.8" hidden="false" customHeight="false" outlineLevel="0" collapsed="false">
      <c r="A952" s="21" t="s">
        <v>21</v>
      </c>
      <c r="B952" s="21" t="s">
        <v>22</v>
      </c>
      <c r="C952" s="22" t="s">
        <v>2297</v>
      </c>
      <c r="D952" s="23" t="s">
        <v>2298</v>
      </c>
      <c r="E952" s="24" t="s">
        <v>249</v>
      </c>
      <c r="F952" s="24" t="s">
        <v>2079</v>
      </c>
      <c r="G952" s="21" t="s">
        <v>2299</v>
      </c>
      <c r="H952" s="28" t="s">
        <v>2300</v>
      </c>
      <c r="I952" s="21" t="n">
        <v>5</v>
      </c>
      <c r="J952" s="25" t="n">
        <v>1028.46</v>
      </c>
      <c r="K952" s="24" t="s">
        <v>2082</v>
      </c>
      <c r="L952" s="25" t="n">
        <v>843</v>
      </c>
      <c r="M952" s="24" t="s">
        <v>2078</v>
      </c>
      <c r="N952" s="22" t="n">
        <v>-24</v>
      </c>
      <c r="O952" s="26" t="n">
        <f aca="false">L952*N952</f>
        <v>-20232</v>
      </c>
      <c r="P952" s="27" t="n">
        <f aca="false">YEAR(E952)</f>
        <v>2021</v>
      </c>
      <c r="Q952" s="27" t="str">
        <f aca="false">IF(N952&lt;=0,"NO","SI")</f>
        <v>NO</v>
      </c>
    </row>
    <row r="953" customFormat="false" ht="12.8" hidden="false" customHeight="false" outlineLevel="0" collapsed="false">
      <c r="A953" s="21" t="s">
        <v>21</v>
      </c>
      <c r="B953" s="21" t="s">
        <v>22</v>
      </c>
      <c r="C953" s="22" t="s">
        <v>2297</v>
      </c>
      <c r="D953" s="23" t="s">
        <v>2298</v>
      </c>
      <c r="E953" s="24" t="s">
        <v>249</v>
      </c>
      <c r="F953" s="24" t="s">
        <v>2079</v>
      </c>
      <c r="G953" s="21" t="s">
        <v>2299</v>
      </c>
      <c r="H953" s="28" t="s">
        <v>2300</v>
      </c>
      <c r="I953" s="21" t="n">
        <v>6</v>
      </c>
      <c r="J953" s="25" t="n">
        <v>35.87</v>
      </c>
      <c r="K953" s="24" t="s">
        <v>2082</v>
      </c>
      <c r="L953" s="25" t="n">
        <v>29.4</v>
      </c>
      <c r="M953" s="24" t="s">
        <v>2078</v>
      </c>
      <c r="N953" s="22" t="n">
        <v>-24</v>
      </c>
      <c r="O953" s="26" t="n">
        <f aca="false">L953*N953</f>
        <v>-705.6</v>
      </c>
      <c r="P953" s="27" t="n">
        <f aca="false">YEAR(E953)</f>
        <v>2021</v>
      </c>
      <c r="Q953" s="27" t="str">
        <f aca="false">IF(N953&lt;=0,"NO","SI")</f>
        <v>NO</v>
      </c>
    </row>
    <row r="954" customFormat="false" ht="12.8" hidden="false" customHeight="false" outlineLevel="0" collapsed="false">
      <c r="A954" s="21" t="s">
        <v>21</v>
      </c>
      <c r="B954" s="21" t="s">
        <v>22</v>
      </c>
      <c r="C954" s="22" t="s">
        <v>2297</v>
      </c>
      <c r="D954" s="23" t="s">
        <v>2298</v>
      </c>
      <c r="E954" s="24" t="s">
        <v>249</v>
      </c>
      <c r="F954" s="24" t="s">
        <v>2079</v>
      </c>
      <c r="G954" s="21" t="s">
        <v>2299</v>
      </c>
      <c r="H954" s="28" t="s">
        <v>2300</v>
      </c>
      <c r="I954" s="21" t="n">
        <v>7</v>
      </c>
      <c r="J954" s="25" t="n">
        <v>97.6</v>
      </c>
      <c r="K954" s="24" t="s">
        <v>2082</v>
      </c>
      <c r="L954" s="25" t="n">
        <v>80</v>
      </c>
      <c r="M954" s="24" t="s">
        <v>2078</v>
      </c>
      <c r="N954" s="22" t="n">
        <v>-24</v>
      </c>
      <c r="O954" s="26" t="n">
        <f aca="false">L954*N954</f>
        <v>-1920</v>
      </c>
      <c r="P954" s="27" t="n">
        <f aca="false">YEAR(E954)</f>
        <v>2021</v>
      </c>
      <c r="Q954" s="27" t="str">
        <f aca="false">IF(N954&lt;=0,"NO","SI")</f>
        <v>NO</v>
      </c>
    </row>
    <row r="955" customFormat="false" ht="12.8" hidden="false" customHeight="false" outlineLevel="0" collapsed="false">
      <c r="A955" s="21" t="s">
        <v>21</v>
      </c>
      <c r="B955" s="21" t="s">
        <v>22</v>
      </c>
      <c r="C955" s="22" t="s">
        <v>2297</v>
      </c>
      <c r="D955" s="23" t="s">
        <v>2298</v>
      </c>
      <c r="E955" s="24" t="s">
        <v>249</v>
      </c>
      <c r="F955" s="24" t="s">
        <v>2079</v>
      </c>
      <c r="G955" s="21" t="s">
        <v>2299</v>
      </c>
      <c r="H955" s="28" t="s">
        <v>2300</v>
      </c>
      <c r="I955" s="21" t="n">
        <v>8</v>
      </c>
      <c r="J955" s="25" t="n">
        <v>878.4</v>
      </c>
      <c r="K955" s="24" t="s">
        <v>2082</v>
      </c>
      <c r="L955" s="25" t="n">
        <v>720</v>
      </c>
      <c r="M955" s="24" t="s">
        <v>2078</v>
      </c>
      <c r="N955" s="22" t="n">
        <v>-24</v>
      </c>
      <c r="O955" s="26" t="n">
        <f aca="false">L955*N955</f>
        <v>-17280</v>
      </c>
      <c r="P955" s="27" t="n">
        <f aca="false">YEAR(E955)</f>
        <v>2021</v>
      </c>
      <c r="Q955" s="27" t="str">
        <f aca="false">IF(N955&lt;=0,"NO","SI")</f>
        <v>NO</v>
      </c>
    </row>
    <row r="956" customFormat="false" ht="12.8" hidden="false" customHeight="false" outlineLevel="0" collapsed="false">
      <c r="A956" s="21" t="s">
        <v>21</v>
      </c>
      <c r="B956" s="21" t="s">
        <v>22</v>
      </c>
      <c r="C956" s="22" t="s">
        <v>2297</v>
      </c>
      <c r="D956" s="21" t="s">
        <v>2298</v>
      </c>
      <c r="E956" s="24" t="s">
        <v>249</v>
      </c>
      <c r="F956" s="24" t="s">
        <v>2079</v>
      </c>
      <c r="G956" s="21" t="s">
        <v>2299</v>
      </c>
      <c r="H956" s="22" t="s">
        <v>2300</v>
      </c>
      <c r="I956" s="21" t="n">
        <v>9</v>
      </c>
      <c r="J956" s="25" t="n">
        <v>566.08</v>
      </c>
      <c r="K956" s="24" t="s">
        <v>2082</v>
      </c>
      <c r="L956" s="25" t="n">
        <v>464</v>
      </c>
      <c r="M956" s="24" t="s">
        <v>2078</v>
      </c>
      <c r="N956" s="22" t="n">
        <v>-24</v>
      </c>
      <c r="O956" s="26" t="n">
        <f aca="false">L956*N956</f>
        <v>-11136</v>
      </c>
      <c r="P956" s="27" t="n">
        <f aca="false">YEAR(E956)</f>
        <v>2021</v>
      </c>
      <c r="Q956" s="27" t="str">
        <f aca="false">IF(N956&lt;=0,"NO","SI")</f>
        <v>NO</v>
      </c>
    </row>
    <row r="957" customFormat="false" ht="12.8" hidden="false" customHeight="false" outlineLevel="0" collapsed="false">
      <c r="A957" s="21" t="s">
        <v>21</v>
      </c>
      <c r="B957" s="21" t="s">
        <v>22</v>
      </c>
      <c r="C957" s="22" t="s">
        <v>2297</v>
      </c>
      <c r="D957" s="23" t="s">
        <v>2298</v>
      </c>
      <c r="E957" s="24" t="s">
        <v>249</v>
      </c>
      <c r="F957" s="24" t="s">
        <v>2079</v>
      </c>
      <c r="G957" s="21" t="s">
        <v>2299</v>
      </c>
      <c r="H957" s="28" t="s">
        <v>2300</v>
      </c>
      <c r="I957" s="21" t="n">
        <v>10</v>
      </c>
      <c r="J957" s="25" t="n">
        <v>87.23</v>
      </c>
      <c r="K957" s="24" t="s">
        <v>2082</v>
      </c>
      <c r="L957" s="25" t="n">
        <v>71.5</v>
      </c>
      <c r="M957" s="24" t="s">
        <v>2078</v>
      </c>
      <c r="N957" s="22" t="n">
        <v>-24</v>
      </c>
      <c r="O957" s="26" t="n">
        <f aca="false">L957*N957</f>
        <v>-1716</v>
      </c>
      <c r="P957" s="27" t="n">
        <f aca="false">YEAR(E957)</f>
        <v>2021</v>
      </c>
      <c r="Q957" s="27" t="str">
        <f aca="false">IF(N957&lt;=0,"NO","SI")</f>
        <v>NO</v>
      </c>
    </row>
    <row r="958" customFormat="false" ht="12.8" hidden="false" customHeight="false" outlineLevel="0" collapsed="false">
      <c r="A958" s="21" t="s">
        <v>21</v>
      </c>
      <c r="B958" s="21" t="s">
        <v>22</v>
      </c>
      <c r="C958" s="22" t="s">
        <v>2301</v>
      </c>
      <c r="D958" s="23" t="s">
        <v>2302</v>
      </c>
      <c r="E958" s="24" t="s">
        <v>2079</v>
      </c>
      <c r="F958" s="24" t="s">
        <v>1904</v>
      </c>
      <c r="G958" s="21" t="s">
        <v>2303</v>
      </c>
      <c r="H958" s="28" t="s">
        <v>2304</v>
      </c>
      <c r="I958" s="21" t="n">
        <v>1</v>
      </c>
      <c r="J958" s="25" t="n">
        <v>80.96</v>
      </c>
      <c r="K958" s="24" t="s">
        <v>1918</v>
      </c>
      <c r="L958" s="25" t="n">
        <v>73.6</v>
      </c>
      <c r="M958" s="24" t="s">
        <v>2078</v>
      </c>
      <c r="N958" s="22" t="n">
        <v>-25</v>
      </c>
      <c r="O958" s="26" t="n">
        <f aca="false">L958*N958</f>
        <v>-1840</v>
      </c>
      <c r="P958" s="27" t="n">
        <f aca="false">YEAR(E958)</f>
        <v>2021</v>
      </c>
      <c r="Q958" s="27" t="str">
        <f aca="false">IF(N958&lt;=0,"NO","SI")</f>
        <v>NO</v>
      </c>
    </row>
    <row r="959" customFormat="false" ht="12.8" hidden="false" customHeight="false" outlineLevel="0" collapsed="false">
      <c r="A959" s="21" t="s">
        <v>21</v>
      </c>
      <c r="B959" s="21" t="s">
        <v>22</v>
      </c>
      <c r="C959" s="22" t="s">
        <v>436</v>
      </c>
      <c r="D959" s="23" t="s">
        <v>437</v>
      </c>
      <c r="E959" s="24" t="s">
        <v>1646</v>
      </c>
      <c r="F959" s="24" t="s">
        <v>2075</v>
      </c>
      <c r="G959" s="21" t="s">
        <v>2305</v>
      </c>
      <c r="H959" s="28" t="s">
        <v>2306</v>
      </c>
      <c r="I959" s="21" t="n">
        <v>1</v>
      </c>
      <c r="J959" s="25" t="n">
        <v>327.8</v>
      </c>
      <c r="K959" s="24" t="s">
        <v>1788</v>
      </c>
      <c r="L959" s="25" t="n">
        <v>298</v>
      </c>
      <c r="M959" s="24" t="s">
        <v>2078</v>
      </c>
      <c r="N959" s="22" t="n">
        <v>-22</v>
      </c>
      <c r="O959" s="26" t="n">
        <f aca="false">L959*N959</f>
        <v>-6556</v>
      </c>
      <c r="P959" s="27" t="n">
        <f aca="false">YEAR(E959)</f>
        <v>2021</v>
      </c>
      <c r="Q959" s="27" t="str">
        <f aca="false">IF(N959&lt;=0,"NO","SI")</f>
        <v>NO</v>
      </c>
    </row>
    <row r="960" customFormat="false" ht="12.8" hidden="false" customHeight="false" outlineLevel="0" collapsed="false">
      <c r="A960" s="21" t="s">
        <v>21</v>
      </c>
      <c r="B960" s="21" t="s">
        <v>22</v>
      </c>
      <c r="C960" s="22" t="s">
        <v>436</v>
      </c>
      <c r="D960" s="23" t="s">
        <v>437</v>
      </c>
      <c r="E960" s="24" t="s">
        <v>1646</v>
      </c>
      <c r="F960" s="24" t="s">
        <v>2075</v>
      </c>
      <c r="G960" s="21" t="s">
        <v>2307</v>
      </c>
      <c r="H960" s="28" t="s">
        <v>2308</v>
      </c>
      <c r="I960" s="21" t="n">
        <v>1</v>
      </c>
      <c r="J960" s="25" t="n">
        <v>48.57</v>
      </c>
      <c r="K960" s="24" t="s">
        <v>1788</v>
      </c>
      <c r="L960" s="25" t="n">
        <v>44.15</v>
      </c>
      <c r="M960" s="24" t="s">
        <v>2078</v>
      </c>
      <c r="N960" s="22" t="n">
        <v>-22</v>
      </c>
      <c r="O960" s="26" t="n">
        <f aca="false">L960*N960</f>
        <v>-971.3</v>
      </c>
      <c r="P960" s="27" t="n">
        <f aca="false">YEAR(E960)</f>
        <v>2021</v>
      </c>
      <c r="Q960" s="27" t="str">
        <f aca="false">IF(N960&lt;=0,"NO","SI")</f>
        <v>NO</v>
      </c>
    </row>
    <row r="961" customFormat="false" ht="12.8" hidden="false" customHeight="false" outlineLevel="0" collapsed="false">
      <c r="A961" s="21" t="s">
        <v>21</v>
      </c>
      <c r="B961" s="21" t="s">
        <v>22</v>
      </c>
      <c r="C961" s="22" t="s">
        <v>436</v>
      </c>
      <c r="D961" s="23" t="s">
        <v>437</v>
      </c>
      <c r="E961" s="24" t="s">
        <v>1646</v>
      </c>
      <c r="F961" s="24" t="s">
        <v>2075</v>
      </c>
      <c r="G961" s="21" t="s">
        <v>2309</v>
      </c>
      <c r="H961" s="28" t="s">
        <v>2310</v>
      </c>
      <c r="I961" s="21" t="n">
        <v>1</v>
      </c>
      <c r="J961" s="25" t="n">
        <v>1152.9</v>
      </c>
      <c r="K961" s="24" t="s">
        <v>1788</v>
      </c>
      <c r="L961" s="25" t="n">
        <v>1098</v>
      </c>
      <c r="M961" s="24" t="s">
        <v>2078</v>
      </c>
      <c r="N961" s="22" t="n">
        <v>-22</v>
      </c>
      <c r="O961" s="26" t="n">
        <f aca="false">L961*N961</f>
        <v>-24156</v>
      </c>
      <c r="P961" s="27" t="n">
        <f aca="false">YEAR(E961)</f>
        <v>2021</v>
      </c>
      <c r="Q961" s="27" t="str">
        <f aca="false">IF(N961&lt;=0,"NO","SI")</f>
        <v>NO</v>
      </c>
    </row>
    <row r="962" customFormat="false" ht="12.8" hidden="false" customHeight="false" outlineLevel="0" collapsed="false">
      <c r="A962" s="21" t="s">
        <v>21</v>
      </c>
      <c r="B962" s="21" t="s">
        <v>22</v>
      </c>
      <c r="C962" s="22" t="s">
        <v>436</v>
      </c>
      <c r="D962" s="23" t="s">
        <v>437</v>
      </c>
      <c r="E962" s="24" t="s">
        <v>1646</v>
      </c>
      <c r="F962" s="24" t="s">
        <v>2075</v>
      </c>
      <c r="G962" s="21" t="s">
        <v>2311</v>
      </c>
      <c r="H962" s="28" t="s">
        <v>2312</v>
      </c>
      <c r="I962" s="21" t="n">
        <v>1</v>
      </c>
      <c r="J962" s="25" t="n">
        <v>3056.83</v>
      </c>
      <c r="K962" s="24" t="s">
        <v>1788</v>
      </c>
      <c r="L962" s="25" t="n">
        <v>2505.6</v>
      </c>
      <c r="M962" s="24" t="s">
        <v>2078</v>
      </c>
      <c r="N962" s="22" t="n">
        <v>-22</v>
      </c>
      <c r="O962" s="26" t="n">
        <f aca="false">L962*N962</f>
        <v>-55123.2</v>
      </c>
      <c r="P962" s="27" t="n">
        <f aca="false">YEAR(E962)</f>
        <v>2021</v>
      </c>
      <c r="Q962" s="27" t="str">
        <f aca="false">IF(N962&lt;=0,"NO","SI")</f>
        <v>NO</v>
      </c>
    </row>
    <row r="963" customFormat="false" ht="12.8" hidden="false" customHeight="false" outlineLevel="0" collapsed="false">
      <c r="A963" s="21" t="s">
        <v>21</v>
      </c>
      <c r="B963" s="21" t="s">
        <v>22</v>
      </c>
      <c r="C963" s="22" t="s">
        <v>436</v>
      </c>
      <c r="D963" s="23" t="s">
        <v>437</v>
      </c>
      <c r="E963" s="24" t="s">
        <v>1646</v>
      </c>
      <c r="F963" s="24" t="s">
        <v>2075</v>
      </c>
      <c r="G963" s="21" t="s">
        <v>2313</v>
      </c>
      <c r="H963" s="28" t="s">
        <v>2314</v>
      </c>
      <c r="I963" s="21" t="n">
        <v>1</v>
      </c>
      <c r="J963" s="25" t="n">
        <v>45.75</v>
      </c>
      <c r="K963" s="24" t="s">
        <v>1788</v>
      </c>
      <c r="L963" s="25" t="n">
        <v>37.5</v>
      </c>
      <c r="M963" s="24" t="s">
        <v>2078</v>
      </c>
      <c r="N963" s="22" t="n">
        <v>-22</v>
      </c>
      <c r="O963" s="26" t="n">
        <f aca="false">L963*N963</f>
        <v>-825</v>
      </c>
      <c r="P963" s="27" t="n">
        <f aca="false">YEAR(E963)</f>
        <v>2021</v>
      </c>
      <c r="Q963" s="27" t="str">
        <f aca="false">IF(N963&lt;=0,"NO","SI")</f>
        <v>NO</v>
      </c>
    </row>
    <row r="964" customFormat="false" ht="12.8" hidden="false" customHeight="false" outlineLevel="0" collapsed="false">
      <c r="A964" s="21" t="s">
        <v>21</v>
      </c>
      <c r="B964" s="21" t="s">
        <v>22</v>
      </c>
      <c r="C964" s="22" t="s">
        <v>436</v>
      </c>
      <c r="D964" s="23" t="s">
        <v>437</v>
      </c>
      <c r="E964" s="24" t="s">
        <v>1646</v>
      </c>
      <c r="F964" s="24" t="s">
        <v>2075</v>
      </c>
      <c r="G964" s="21" t="s">
        <v>2315</v>
      </c>
      <c r="H964" s="28" t="s">
        <v>2316</v>
      </c>
      <c r="I964" s="21" t="n">
        <v>1</v>
      </c>
      <c r="J964" s="25" t="n">
        <v>1436.92</v>
      </c>
      <c r="K964" s="24" t="s">
        <v>1788</v>
      </c>
      <c r="L964" s="25" t="n">
        <v>1191.03</v>
      </c>
      <c r="M964" s="24" t="s">
        <v>2078</v>
      </c>
      <c r="N964" s="22" t="n">
        <v>-22</v>
      </c>
      <c r="O964" s="26" t="n">
        <f aca="false">L964*N964</f>
        <v>-26202.66</v>
      </c>
      <c r="P964" s="27" t="n">
        <f aca="false">YEAR(E964)</f>
        <v>2021</v>
      </c>
      <c r="Q964" s="27" t="str">
        <f aca="false">IF(N964&lt;=0,"NO","SI")</f>
        <v>NO</v>
      </c>
    </row>
    <row r="965" customFormat="false" ht="12.8" hidden="false" customHeight="false" outlineLevel="0" collapsed="false">
      <c r="A965" s="21" t="s">
        <v>21</v>
      </c>
      <c r="B965" s="21" t="s">
        <v>22</v>
      </c>
      <c r="C965" s="22" t="s">
        <v>436</v>
      </c>
      <c r="D965" s="23" t="s">
        <v>437</v>
      </c>
      <c r="E965" s="24" t="s">
        <v>1646</v>
      </c>
      <c r="F965" s="24" t="s">
        <v>2075</v>
      </c>
      <c r="G965" s="21" t="s">
        <v>2315</v>
      </c>
      <c r="H965" s="28" t="s">
        <v>2316</v>
      </c>
      <c r="I965" s="21" t="n">
        <v>2</v>
      </c>
      <c r="J965" s="25" t="n">
        <v>165</v>
      </c>
      <c r="K965" s="24" t="s">
        <v>1788</v>
      </c>
      <c r="L965" s="25" t="n">
        <v>136.77</v>
      </c>
      <c r="M965" s="24" t="s">
        <v>2078</v>
      </c>
      <c r="N965" s="22" t="n">
        <v>-22</v>
      </c>
      <c r="O965" s="26" t="n">
        <f aca="false">L965*N965</f>
        <v>-3008.94</v>
      </c>
      <c r="P965" s="27" t="n">
        <f aca="false">YEAR(E965)</f>
        <v>2021</v>
      </c>
      <c r="Q965" s="27" t="str">
        <f aca="false">IF(N965&lt;=0,"NO","SI")</f>
        <v>NO</v>
      </c>
    </row>
    <row r="966" customFormat="false" ht="12.8" hidden="false" customHeight="false" outlineLevel="0" collapsed="false">
      <c r="A966" s="21" t="s">
        <v>21</v>
      </c>
      <c r="B966" s="21" t="s">
        <v>22</v>
      </c>
      <c r="C966" s="22" t="s">
        <v>456</v>
      </c>
      <c r="D966" s="23" t="s">
        <v>457</v>
      </c>
      <c r="E966" s="24" t="s">
        <v>1646</v>
      </c>
      <c r="F966" s="24" t="s">
        <v>2075</v>
      </c>
      <c r="G966" s="21" t="s">
        <v>2317</v>
      </c>
      <c r="H966" s="28" t="s">
        <v>2318</v>
      </c>
      <c r="I966" s="21" t="n">
        <v>1</v>
      </c>
      <c r="J966" s="25" t="n">
        <v>396.5</v>
      </c>
      <c r="K966" s="24" t="s">
        <v>1788</v>
      </c>
      <c r="L966" s="25" t="n">
        <v>325</v>
      </c>
      <c r="M966" s="24" t="s">
        <v>2078</v>
      </c>
      <c r="N966" s="22" t="n">
        <v>-22</v>
      </c>
      <c r="O966" s="26" t="n">
        <f aca="false">L966*N966</f>
        <v>-7150</v>
      </c>
      <c r="P966" s="27" t="n">
        <f aca="false">YEAR(E966)</f>
        <v>2021</v>
      </c>
      <c r="Q966" s="27" t="str">
        <f aca="false">IF(N966&lt;=0,"NO","SI")</f>
        <v>NO</v>
      </c>
    </row>
    <row r="967" customFormat="false" ht="12.8" hidden="false" customHeight="false" outlineLevel="0" collapsed="false">
      <c r="A967" s="21" t="s">
        <v>21</v>
      </c>
      <c r="B967" s="21" t="s">
        <v>22</v>
      </c>
      <c r="C967" s="22" t="s">
        <v>456</v>
      </c>
      <c r="D967" s="23" t="s">
        <v>457</v>
      </c>
      <c r="E967" s="24" t="s">
        <v>1646</v>
      </c>
      <c r="F967" s="24" t="s">
        <v>2075</v>
      </c>
      <c r="G967" s="21" t="s">
        <v>2319</v>
      </c>
      <c r="H967" s="28" t="s">
        <v>2320</v>
      </c>
      <c r="I967" s="21" t="n">
        <v>1</v>
      </c>
      <c r="J967" s="25" t="n">
        <v>500.2</v>
      </c>
      <c r="K967" s="24" t="s">
        <v>1788</v>
      </c>
      <c r="L967" s="25" t="n">
        <v>410</v>
      </c>
      <c r="M967" s="24" t="s">
        <v>2078</v>
      </c>
      <c r="N967" s="22" t="n">
        <v>-22</v>
      </c>
      <c r="O967" s="26" t="n">
        <f aca="false">L967*N967</f>
        <v>-9020</v>
      </c>
      <c r="P967" s="27" t="n">
        <f aca="false">YEAR(E967)</f>
        <v>2021</v>
      </c>
      <c r="Q967" s="27" t="str">
        <f aca="false">IF(N967&lt;=0,"NO","SI")</f>
        <v>NO</v>
      </c>
    </row>
    <row r="968" customFormat="false" ht="12.8" hidden="false" customHeight="false" outlineLevel="0" collapsed="false">
      <c r="A968" s="21" t="s">
        <v>21</v>
      </c>
      <c r="B968" s="21" t="s">
        <v>22</v>
      </c>
      <c r="C968" s="22" t="s">
        <v>1231</v>
      </c>
      <c r="D968" s="23" t="s">
        <v>1232</v>
      </c>
      <c r="E968" s="24" t="s">
        <v>1646</v>
      </c>
      <c r="F968" s="24" t="s">
        <v>2079</v>
      </c>
      <c r="G968" s="21" t="s">
        <v>2321</v>
      </c>
      <c r="H968" s="28" t="s">
        <v>2322</v>
      </c>
      <c r="I968" s="21" t="n">
        <v>1</v>
      </c>
      <c r="J968" s="25" t="n">
        <v>14101.24</v>
      </c>
      <c r="K968" s="24" t="s">
        <v>2082</v>
      </c>
      <c r="L968" s="25" t="n">
        <v>12819.31</v>
      </c>
      <c r="M968" s="24" t="s">
        <v>2078</v>
      </c>
      <c r="N968" s="22" t="n">
        <v>-24</v>
      </c>
      <c r="O968" s="26" t="n">
        <f aca="false">L968*N968</f>
        <v>-307663.44</v>
      </c>
      <c r="P968" s="27" t="n">
        <f aca="false">YEAR(E968)</f>
        <v>2021</v>
      </c>
      <c r="Q968" s="27" t="str">
        <f aca="false">IF(N968&lt;=0,"NO","SI")</f>
        <v>NO</v>
      </c>
    </row>
    <row r="969" customFormat="false" ht="12.8" hidden="false" customHeight="false" outlineLevel="0" collapsed="false">
      <c r="A969" s="21" t="s">
        <v>21</v>
      </c>
      <c r="B969" s="21" t="s">
        <v>22</v>
      </c>
      <c r="C969" s="22" t="s">
        <v>1857</v>
      </c>
      <c r="D969" s="23" t="s">
        <v>1858</v>
      </c>
      <c r="E969" s="24" t="s">
        <v>414</v>
      </c>
      <c r="F969" s="24" t="s">
        <v>1358</v>
      </c>
      <c r="G969" s="21" t="s">
        <v>2323</v>
      </c>
      <c r="H969" s="22" t="s">
        <v>2324</v>
      </c>
      <c r="I969" s="21" t="n">
        <v>1</v>
      </c>
      <c r="J969" s="25" t="n">
        <v>8700</v>
      </c>
      <c r="K969" s="24" t="s">
        <v>2325</v>
      </c>
      <c r="L969" s="25" t="n">
        <v>8700</v>
      </c>
      <c r="M969" s="24" t="s">
        <v>2078</v>
      </c>
      <c r="N969" s="22" t="n">
        <v>-34</v>
      </c>
      <c r="O969" s="26" t="n">
        <f aca="false">L969*N969</f>
        <v>-295800</v>
      </c>
      <c r="P969" s="27" t="n">
        <f aca="false">YEAR(E969)</f>
        <v>2021</v>
      </c>
      <c r="Q969" s="27" t="str">
        <f aca="false">IF(N969&lt;=0,"NO","SI")</f>
        <v>NO</v>
      </c>
    </row>
    <row r="970" customFormat="false" ht="12.8" hidden="false" customHeight="false" outlineLevel="0" collapsed="false">
      <c r="A970" s="21" t="s">
        <v>21</v>
      </c>
      <c r="B970" s="21" t="s">
        <v>22</v>
      </c>
      <c r="C970" s="22" t="s">
        <v>2326</v>
      </c>
      <c r="D970" s="23" t="s">
        <v>2327</v>
      </c>
      <c r="E970" s="24" t="s">
        <v>2251</v>
      </c>
      <c r="F970" s="24" t="s">
        <v>2251</v>
      </c>
      <c r="G970" s="21" t="s">
        <v>2328</v>
      </c>
      <c r="H970" s="22" t="s">
        <v>2329</v>
      </c>
      <c r="I970" s="21" t="n">
        <v>1</v>
      </c>
      <c r="J970" s="25" t="n">
        <v>2114.25</v>
      </c>
      <c r="K970" s="24" t="s">
        <v>2254</v>
      </c>
      <c r="L970" s="25" t="n">
        <v>1699.69</v>
      </c>
      <c r="M970" s="24" t="s">
        <v>2078</v>
      </c>
      <c r="N970" s="22" t="n">
        <v>-47</v>
      </c>
      <c r="O970" s="26" t="n">
        <f aca="false">L970*N970</f>
        <v>-79885.43</v>
      </c>
      <c r="P970" s="27" t="n">
        <f aca="false">YEAR(E970)</f>
        <v>2021</v>
      </c>
      <c r="Q970" s="27" t="str">
        <f aca="false">IF(N970&lt;=0,"NO","SI")</f>
        <v>NO</v>
      </c>
    </row>
    <row r="971" customFormat="false" ht="12.8" hidden="false" customHeight="false" outlineLevel="0" collapsed="false">
      <c r="A971" s="21" t="s">
        <v>21</v>
      </c>
      <c r="B971" s="21" t="s">
        <v>22</v>
      </c>
      <c r="C971" s="22" t="s">
        <v>488</v>
      </c>
      <c r="D971" s="23" t="s">
        <v>489</v>
      </c>
      <c r="E971" s="24" t="s">
        <v>1904</v>
      </c>
      <c r="F971" s="24" t="s">
        <v>2083</v>
      </c>
      <c r="G971" s="21" t="s">
        <v>2330</v>
      </c>
      <c r="H971" s="28" t="s">
        <v>2331</v>
      </c>
      <c r="I971" s="21" t="n">
        <v>1</v>
      </c>
      <c r="J971" s="25" t="n">
        <v>997.5</v>
      </c>
      <c r="K971" s="24" t="s">
        <v>2086</v>
      </c>
      <c r="L971" s="25" t="n">
        <v>997.5</v>
      </c>
      <c r="M971" s="24" t="s">
        <v>2078</v>
      </c>
      <c r="N971" s="22" t="n">
        <v>-26</v>
      </c>
      <c r="O971" s="26" t="n">
        <f aca="false">L971*N971</f>
        <v>-25935</v>
      </c>
      <c r="P971" s="27" t="n">
        <f aca="false">YEAR(E971)</f>
        <v>2021</v>
      </c>
      <c r="Q971" s="27" t="str">
        <f aca="false">IF(N971&lt;=0,"NO","SI")</f>
        <v>NO</v>
      </c>
    </row>
    <row r="972" customFormat="false" ht="12.8" hidden="false" customHeight="false" outlineLevel="0" collapsed="false">
      <c r="A972" s="21" t="s">
        <v>21</v>
      </c>
      <c r="B972" s="21" t="s">
        <v>22</v>
      </c>
      <c r="C972" s="22" t="s">
        <v>488</v>
      </c>
      <c r="D972" s="23" t="s">
        <v>489</v>
      </c>
      <c r="E972" s="24" t="s">
        <v>1904</v>
      </c>
      <c r="F972" s="24" t="s">
        <v>2083</v>
      </c>
      <c r="G972" s="21" t="s">
        <v>2332</v>
      </c>
      <c r="H972" s="28" t="s">
        <v>2333</v>
      </c>
      <c r="I972" s="21" t="n">
        <v>1</v>
      </c>
      <c r="J972" s="25" t="n">
        <v>3383.91</v>
      </c>
      <c r="K972" s="24" t="s">
        <v>2086</v>
      </c>
      <c r="L972" s="25" t="n">
        <v>2773.7</v>
      </c>
      <c r="M972" s="24" t="s">
        <v>2078</v>
      </c>
      <c r="N972" s="22" t="n">
        <v>-26</v>
      </c>
      <c r="O972" s="26" t="n">
        <f aca="false">L972*N972</f>
        <v>-72116.2</v>
      </c>
      <c r="P972" s="27" t="n">
        <f aca="false">YEAR(E972)</f>
        <v>2021</v>
      </c>
      <c r="Q972" s="27" t="str">
        <f aca="false">IF(N972&lt;=0,"NO","SI")</f>
        <v>NO</v>
      </c>
    </row>
    <row r="973" customFormat="false" ht="12.8" hidden="false" customHeight="false" outlineLevel="0" collapsed="false">
      <c r="A973" s="21" t="s">
        <v>21</v>
      </c>
      <c r="B973" s="21" t="s">
        <v>22</v>
      </c>
      <c r="C973" s="22" t="s">
        <v>512</v>
      </c>
      <c r="D973" s="23" t="s">
        <v>513</v>
      </c>
      <c r="E973" s="24" t="s">
        <v>1646</v>
      </c>
      <c r="F973" s="24" t="s">
        <v>2075</v>
      </c>
      <c r="G973" s="21" t="s">
        <v>2334</v>
      </c>
      <c r="H973" s="28" t="s">
        <v>2335</v>
      </c>
      <c r="I973" s="21" t="n">
        <v>1</v>
      </c>
      <c r="J973" s="25" t="n">
        <v>3544.12</v>
      </c>
      <c r="K973" s="24" t="s">
        <v>1788</v>
      </c>
      <c r="L973" s="25" t="n">
        <v>3221.93</v>
      </c>
      <c r="M973" s="24" t="s">
        <v>2078</v>
      </c>
      <c r="N973" s="22" t="n">
        <v>-22</v>
      </c>
      <c r="O973" s="26" t="n">
        <f aca="false">L973*N973</f>
        <v>-70882.46</v>
      </c>
      <c r="P973" s="27" t="n">
        <f aca="false">YEAR(E973)</f>
        <v>2021</v>
      </c>
      <c r="Q973" s="27" t="str">
        <f aca="false">IF(N973&lt;=0,"NO","SI")</f>
        <v>NO</v>
      </c>
    </row>
    <row r="974" customFormat="false" ht="12.8" hidden="false" customHeight="false" outlineLevel="0" collapsed="false">
      <c r="A974" s="21" t="s">
        <v>21</v>
      </c>
      <c r="B974" s="21" t="s">
        <v>22</v>
      </c>
      <c r="C974" s="22" t="s">
        <v>516</v>
      </c>
      <c r="D974" s="23" t="s">
        <v>517</v>
      </c>
      <c r="E974" s="24" t="s">
        <v>1646</v>
      </c>
      <c r="F974" s="24" t="s">
        <v>2079</v>
      </c>
      <c r="G974" s="21" t="s">
        <v>2336</v>
      </c>
      <c r="H974" s="22" t="s">
        <v>2337</v>
      </c>
      <c r="I974" s="21" t="n">
        <v>1</v>
      </c>
      <c r="J974" s="25" t="n">
        <v>1407.6</v>
      </c>
      <c r="K974" s="24" t="s">
        <v>2082</v>
      </c>
      <c r="L974" s="25" t="n">
        <v>1279.64</v>
      </c>
      <c r="M974" s="24" t="s">
        <v>2078</v>
      </c>
      <c r="N974" s="22" t="n">
        <v>-24</v>
      </c>
      <c r="O974" s="26" t="n">
        <f aca="false">L974*N974</f>
        <v>-30711.36</v>
      </c>
      <c r="P974" s="27" t="n">
        <f aca="false">YEAR(E974)</f>
        <v>2021</v>
      </c>
      <c r="Q974" s="27" t="str">
        <f aca="false">IF(N974&lt;=0,"NO","SI")</f>
        <v>NO</v>
      </c>
    </row>
    <row r="975" customFormat="false" ht="12.8" hidden="false" customHeight="false" outlineLevel="0" collapsed="false">
      <c r="A975" s="21" t="s">
        <v>21</v>
      </c>
      <c r="B975" s="21" t="s">
        <v>22</v>
      </c>
      <c r="C975" s="22" t="s">
        <v>516</v>
      </c>
      <c r="D975" s="23" t="s">
        <v>517</v>
      </c>
      <c r="E975" s="24" t="s">
        <v>1646</v>
      </c>
      <c r="F975" s="24" t="s">
        <v>2079</v>
      </c>
      <c r="G975" s="21" t="s">
        <v>2338</v>
      </c>
      <c r="H975" s="28" t="s">
        <v>2339</v>
      </c>
      <c r="I975" s="21" t="n">
        <v>1</v>
      </c>
      <c r="J975" s="25" t="n">
        <v>5985.23</v>
      </c>
      <c r="K975" s="24" t="s">
        <v>2082</v>
      </c>
      <c r="L975" s="25" t="n">
        <v>5441.12</v>
      </c>
      <c r="M975" s="24" t="s">
        <v>2078</v>
      </c>
      <c r="N975" s="22" t="n">
        <v>-24</v>
      </c>
      <c r="O975" s="26" t="n">
        <f aca="false">L975*N975</f>
        <v>-130586.88</v>
      </c>
      <c r="P975" s="27" t="n">
        <f aca="false">YEAR(E975)</f>
        <v>2021</v>
      </c>
      <c r="Q975" s="27" t="str">
        <f aca="false">IF(N975&lt;=0,"NO","SI")</f>
        <v>NO</v>
      </c>
    </row>
    <row r="976" customFormat="false" ht="12.8" hidden="false" customHeight="false" outlineLevel="0" collapsed="false">
      <c r="A976" s="21" t="s">
        <v>21</v>
      </c>
      <c r="B976" s="21" t="s">
        <v>22</v>
      </c>
      <c r="C976" s="22" t="s">
        <v>516</v>
      </c>
      <c r="D976" s="23" t="s">
        <v>517</v>
      </c>
      <c r="E976" s="24" t="s">
        <v>1646</v>
      </c>
      <c r="F976" s="24" t="s">
        <v>2079</v>
      </c>
      <c r="G976" s="21" t="s">
        <v>2338</v>
      </c>
      <c r="H976" s="28" t="s">
        <v>2339</v>
      </c>
      <c r="I976" s="21" t="n">
        <v>2</v>
      </c>
      <c r="J976" s="25" t="n">
        <v>59853.2</v>
      </c>
      <c r="K976" s="24" t="s">
        <v>2082</v>
      </c>
      <c r="L976" s="25" t="n">
        <v>54412</v>
      </c>
      <c r="M976" s="24" t="s">
        <v>2078</v>
      </c>
      <c r="N976" s="22" t="n">
        <v>-24</v>
      </c>
      <c r="O976" s="26" t="n">
        <f aca="false">L976*N976</f>
        <v>-1305888</v>
      </c>
      <c r="P976" s="27" t="n">
        <f aca="false">YEAR(E976)</f>
        <v>2021</v>
      </c>
      <c r="Q976" s="27" t="str">
        <f aca="false">IF(N976&lt;=0,"NO","SI")</f>
        <v>NO</v>
      </c>
    </row>
    <row r="977" customFormat="false" ht="12.8" hidden="false" customHeight="false" outlineLevel="0" collapsed="false">
      <c r="A977" s="21" t="s">
        <v>21</v>
      </c>
      <c r="B977" s="21" t="s">
        <v>22</v>
      </c>
      <c r="C977" s="22" t="s">
        <v>516</v>
      </c>
      <c r="D977" s="23" t="s">
        <v>517</v>
      </c>
      <c r="E977" s="24" t="s">
        <v>2079</v>
      </c>
      <c r="F977" s="24" t="s">
        <v>1904</v>
      </c>
      <c r="G977" s="21" t="s">
        <v>2340</v>
      </c>
      <c r="H977" s="28" t="s">
        <v>2341</v>
      </c>
      <c r="I977" s="21" t="n">
        <v>1</v>
      </c>
      <c r="J977" s="25" t="n">
        <v>1540</v>
      </c>
      <c r="K977" s="24" t="s">
        <v>1918</v>
      </c>
      <c r="L977" s="25" t="n">
        <v>1400</v>
      </c>
      <c r="M977" s="24" t="s">
        <v>2078</v>
      </c>
      <c r="N977" s="22" t="n">
        <v>-25</v>
      </c>
      <c r="O977" s="26" t="n">
        <f aca="false">L977*N977</f>
        <v>-35000</v>
      </c>
      <c r="P977" s="27" t="n">
        <f aca="false">YEAR(E977)</f>
        <v>2021</v>
      </c>
      <c r="Q977" s="27" t="str">
        <f aca="false">IF(N977&lt;=0,"NO","SI")</f>
        <v>NO</v>
      </c>
    </row>
    <row r="978" customFormat="false" ht="12.8" hidden="false" customHeight="false" outlineLevel="0" collapsed="false">
      <c r="A978" s="21" t="s">
        <v>21</v>
      </c>
      <c r="B978" s="21" t="s">
        <v>22</v>
      </c>
      <c r="C978" s="22" t="s">
        <v>516</v>
      </c>
      <c r="D978" s="23" t="s">
        <v>517</v>
      </c>
      <c r="E978" s="24" t="s">
        <v>2079</v>
      </c>
      <c r="F978" s="24" t="s">
        <v>1904</v>
      </c>
      <c r="G978" s="21" t="s">
        <v>2342</v>
      </c>
      <c r="H978" s="28" t="s">
        <v>2343</v>
      </c>
      <c r="I978" s="21" t="n">
        <v>1</v>
      </c>
      <c r="J978" s="25" t="n">
        <v>11950.4</v>
      </c>
      <c r="K978" s="24" t="s">
        <v>1918</v>
      </c>
      <c r="L978" s="25" t="n">
        <v>10864</v>
      </c>
      <c r="M978" s="24" t="s">
        <v>2078</v>
      </c>
      <c r="N978" s="22" t="n">
        <v>-25</v>
      </c>
      <c r="O978" s="26" t="n">
        <f aca="false">L978*N978</f>
        <v>-271600</v>
      </c>
      <c r="P978" s="27" t="n">
        <f aca="false">YEAR(E978)</f>
        <v>2021</v>
      </c>
      <c r="Q978" s="27" t="str">
        <f aca="false">IF(N978&lt;=0,"NO","SI")</f>
        <v>NO</v>
      </c>
    </row>
    <row r="979" customFormat="false" ht="12.8" hidden="false" customHeight="false" outlineLevel="0" collapsed="false">
      <c r="A979" s="21" t="s">
        <v>21</v>
      </c>
      <c r="B979" s="21" t="s">
        <v>22</v>
      </c>
      <c r="C979" s="22" t="s">
        <v>516</v>
      </c>
      <c r="D979" s="23" t="s">
        <v>517</v>
      </c>
      <c r="E979" s="24" t="s">
        <v>2079</v>
      </c>
      <c r="F979" s="24" t="s">
        <v>2083</v>
      </c>
      <c r="G979" s="21" t="s">
        <v>2344</v>
      </c>
      <c r="H979" s="28" t="s">
        <v>2345</v>
      </c>
      <c r="I979" s="21" t="n">
        <v>1</v>
      </c>
      <c r="J979" s="25" t="n">
        <v>41753.65</v>
      </c>
      <c r="K979" s="24" t="s">
        <v>2086</v>
      </c>
      <c r="L979" s="25" t="n">
        <v>37957.86</v>
      </c>
      <c r="M979" s="24" t="s">
        <v>2078</v>
      </c>
      <c r="N979" s="22" t="n">
        <v>-26</v>
      </c>
      <c r="O979" s="26" t="n">
        <f aca="false">L979*N979</f>
        <v>-986904.36</v>
      </c>
      <c r="P979" s="27" t="n">
        <f aca="false">YEAR(E979)</f>
        <v>2021</v>
      </c>
      <c r="Q979" s="27" t="str">
        <f aca="false">IF(N979&lt;=0,"NO","SI")</f>
        <v>NO</v>
      </c>
    </row>
    <row r="980" customFormat="false" ht="12.8" hidden="false" customHeight="false" outlineLevel="0" collapsed="false">
      <c r="A980" s="21" t="s">
        <v>21</v>
      </c>
      <c r="B980" s="21" t="s">
        <v>22</v>
      </c>
      <c r="C980" s="22" t="s">
        <v>528</v>
      </c>
      <c r="D980" s="23" t="s">
        <v>529</v>
      </c>
      <c r="E980" s="24" t="s">
        <v>1642</v>
      </c>
      <c r="F980" s="24" t="s">
        <v>2108</v>
      </c>
      <c r="G980" s="21" t="s">
        <v>2346</v>
      </c>
      <c r="H980" s="28" t="s">
        <v>2347</v>
      </c>
      <c r="I980" s="21" t="n">
        <v>1</v>
      </c>
      <c r="J980" s="25" t="n">
        <v>13196.79</v>
      </c>
      <c r="K980" s="24" t="s">
        <v>2111</v>
      </c>
      <c r="L980" s="25" t="n">
        <v>10817.04</v>
      </c>
      <c r="M980" s="24" t="s">
        <v>2078</v>
      </c>
      <c r="N980" s="22" t="n">
        <v>-23</v>
      </c>
      <c r="O980" s="26" t="n">
        <f aca="false">L980*N980</f>
        <v>-248791.92</v>
      </c>
      <c r="P980" s="27" t="n">
        <f aca="false">YEAR(E980)</f>
        <v>2021</v>
      </c>
      <c r="Q980" s="27" t="str">
        <f aca="false">IF(N980&lt;=0,"NO","SI")</f>
        <v>NO</v>
      </c>
    </row>
    <row r="981" customFormat="false" ht="12.8" hidden="false" customHeight="false" outlineLevel="0" collapsed="false">
      <c r="A981" s="21" t="s">
        <v>21</v>
      </c>
      <c r="B981" s="21" t="s">
        <v>22</v>
      </c>
      <c r="C981" s="22" t="s">
        <v>2348</v>
      </c>
      <c r="D981" s="23" t="s">
        <v>2349</v>
      </c>
      <c r="E981" s="24" t="s">
        <v>249</v>
      </c>
      <c r="F981" s="24" t="s">
        <v>2079</v>
      </c>
      <c r="G981" s="21" t="s">
        <v>2350</v>
      </c>
      <c r="H981" s="28" t="s">
        <v>2351</v>
      </c>
      <c r="I981" s="21" t="n">
        <v>1</v>
      </c>
      <c r="J981" s="25" t="n">
        <v>359.9</v>
      </c>
      <c r="K981" s="24" t="s">
        <v>2082</v>
      </c>
      <c r="L981" s="25" t="n">
        <v>295</v>
      </c>
      <c r="M981" s="24" t="s">
        <v>2078</v>
      </c>
      <c r="N981" s="22" t="n">
        <v>-24</v>
      </c>
      <c r="O981" s="26" t="n">
        <f aca="false">L981*N981</f>
        <v>-7080</v>
      </c>
      <c r="P981" s="27" t="n">
        <f aca="false">YEAR(E981)</f>
        <v>2021</v>
      </c>
      <c r="Q981" s="27" t="str">
        <f aca="false">IF(N981&lt;=0,"NO","SI")</f>
        <v>NO</v>
      </c>
    </row>
    <row r="982" customFormat="false" ht="12.8" hidden="false" customHeight="false" outlineLevel="0" collapsed="false">
      <c r="A982" s="21" t="s">
        <v>21</v>
      </c>
      <c r="B982" s="21" t="s">
        <v>22</v>
      </c>
      <c r="C982" s="22" t="s">
        <v>2348</v>
      </c>
      <c r="D982" s="23" t="s">
        <v>2349</v>
      </c>
      <c r="E982" s="24" t="s">
        <v>249</v>
      </c>
      <c r="F982" s="24" t="s">
        <v>2079</v>
      </c>
      <c r="G982" s="21" t="s">
        <v>2350</v>
      </c>
      <c r="H982" s="28" t="s">
        <v>2351</v>
      </c>
      <c r="I982" s="21" t="n">
        <v>2</v>
      </c>
      <c r="J982" s="25" t="n">
        <v>85.4</v>
      </c>
      <c r="K982" s="24" t="s">
        <v>2082</v>
      </c>
      <c r="L982" s="25" t="n">
        <v>70</v>
      </c>
      <c r="M982" s="24" t="s">
        <v>2078</v>
      </c>
      <c r="N982" s="22" t="n">
        <v>-24</v>
      </c>
      <c r="O982" s="26" t="n">
        <f aca="false">L982*N982</f>
        <v>-1680</v>
      </c>
      <c r="P982" s="27" t="n">
        <f aca="false">YEAR(E982)</f>
        <v>2021</v>
      </c>
      <c r="Q982" s="27" t="str">
        <f aca="false">IF(N982&lt;=0,"NO","SI")</f>
        <v>NO</v>
      </c>
    </row>
    <row r="983" customFormat="false" ht="12.8" hidden="false" customHeight="false" outlineLevel="0" collapsed="false">
      <c r="A983" s="21" t="s">
        <v>21</v>
      </c>
      <c r="B983" s="21" t="s">
        <v>22</v>
      </c>
      <c r="C983" s="22" t="s">
        <v>2348</v>
      </c>
      <c r="D983" s="23" t="s">
        <v>2349</v>
      </c>
      <c r="E983" s="24" t="s">
        <v>249</v>
      </c>
      <c r="F983" s="24" t="s">
        <v>2079</v>
      </c>
      <c r="G983" s="21" t="s">
        <v>2350</v>
      </c>
      <c r="H983" s="22" t="s">
        <v>2351</v>
      </c>
      <c r="I983" s="21" t="n">
        <v>3</v>
      </c>
      <c r="J983" s="25" t="n">
        <v>38.06</v>
      </c>
      <c r="K983" s="24" t="s">
        <v>2082</v>
      </c>
      <c r="L983" s="25" t="n">
        <v>31.2</v>
      </c>
      <c r="M983" s="24" t="s">
        <v>2078</v>
      </c>
      <c r="N983" s="22" t="n">
        <v>-24</v>
      </c>
      <c r="O983" s="26" t="n">
        <f aca="false">L983*N983</f>
        <v>-748.8</v>
      </c>
      <c r="P983" s="27" t="n">
        <f aca="false">YEAR(E983)</f>
        <v>2021</v>
      </c>
      <c r="Q983" s="27" t="str">
        <f aca="false">IF(N983&lt;=0,"NO","SI")</f>
        <v>NO</v>
      </c>
    </row>
    <row r="984" customFormat="false" ht="12.8" hidden="false" customHeight="false" outlineLevel="0" collapsed="false">
      <c r="A984" s="21" t="s">
        <v>21</v>
      </c>
      <c r="B984" s="21" t="s">
        <v>22</v>
      </c>
      <c r="C984" s="22" t="s">
        <v>2348</v>
      </c>
      <c r="D984" s="23" t="s">
        <v>2349</v>
      </c>
      <c r="E984" s="24" t="s">
        <v>249</v>
      </c>
      <c r="F984" s="24" t="s">
        <v>2079</v>
      </c>
      <c r="G984" s="21" t="s">
        <v>2350</v>
      </c>
      <c r="H984" s="22" t="s">
        <v>2351</v>
      </c>
      <c r="I984" s="21" t="n">
        <v>4</v>
      </c>
      <c r="J984" s="25" t="n">
        <v>622.2</v>
      </c>
      <c r="K984" s="24" t="s">
        <v>2082</v>
      </c>
      <c r="L984" s="25" t="n">
        <v>510</v>
      </c>
      <c r="M984" s="24" t="s">
        <v>2078</v>
      </c>
      <c r="N984" s="22" t="n">
        <v>-24</v>
      </c>
      <c r="O984" s="26" t="n">
        <f aca="false">L984*N984</f>
        <v>-12240</v>
      </c>
      <c r="P984" s="27" t="n">
        <f aca="false">YEAR(E984)</f>
        <v>2021</v>
      </c>
      <c r="Q984" s="27" t="str">
        <f aca="false">IF(N984&lt;=0,"NO","SI")</f>
        <v>NO</v>
      </c>
    </row>
    <row r="985" customFormat="false" ht="12.8" hidden="false" customHeight="false" outlineLevel="0" collapsed="false">
      <c r="A985" s="21" t="s">
        <v>21</v>
      </c>
      <c r="B985" s="21" t="s">
        <v>22</v>
      </c>
      <c r="C985" s="22" t="s">
        <v>2352</v>
      </c>
      <c r="D985" s="23" t="s">
        <v>2353</v>
      </c>
      <c r="E985" s="24" t="s">
        <v>407</v>
      </c>
      <c r="F985" s="24" t="s">
        <v>2075</v>
      </c>
      <c r="G985" s="21" t="s">
        <v>2354</v>
      </c>
      <c r="H985" s="28" t="s">
        <v>2355</v>
      </c>
      <c r="I985" s="21" t="n">
        <v>1</v>
      </c>
      <c r="J985" s="25" t="n">
        <v>59.07</v>
      </c>
      <c r="K985" s="24" t="s">
        <v>1788</v>
      </c>
      <c r="L985" s="25" t="n">
        <v>53.7</v>
      </c>
      <c r="M985" s="24" t="s">
        <v>2078</v>
      </c>
      <c r="N985" s="22" t="n">
        <v>-22</v>
      </c>
      <c r="O985" s="26" t="n">
        <f aca="false">L985*N985</f>
        <v>-1181.4</v>
      </c>
      <c r="P985" s="27" t="n">
        <f aca="false">YEAR(E985)</f>
        <v>2021</v>
      </c>
      <c r="Q985" s="27" t="str">
        <f aca="false">IF(N985&lt;=0,"NO","SI")</f>
        <v>NO</v>
      </c>
    </row>
    <row r="986" customFormat="false" ht="12.8" hidden="false" customHeight="false" outlineLevel="0" collapsed="false">
      <c r="A986" s="21" t="s">
        <v>21</v>
      </c>
      <c r="B986" s="21" t="s">
        <v>22</v>
      </c>
      <c r="C986" s="22" t="s">
        <v>1348</v>
      </c>
      <c r="D986" s="23" t="s">
        <v>1349</v>
      </c>
      <c r="E986" s="24" t="s">
        <v>1646</v>
      </c>
      <c r="F986" s="24" t="s">
        <v>2075</v>
      </c>
      <c r="G986" s="21" t="s">
        <v>2356</v>
      </c>
      <c r="H986" s="28" t="s">
        <v>2357</v>
      </c>
      <c r="I986" s="21" t="n">
        <v>1</v>
      </c>
      <c r="J986" s="25" t="n">
        <v>525.52</v>
      </c>
      <c r="K986" s="24" t="s">
        <v>1788</v>
      </c>
      <c r="L986" s="25" t="n">
        <v>477.74</v>
      </c>
      <c r="M986" s="24" t="s">
        <v>2078</v>
      </c>
      <c r="N986" s="22" t="n">
        <v>-22</v>
      </c>
      <c r="O986" s="26" t="n">
        <f aca="false">L986*N986</f>
        <v>-10510.28</v>
      </c>
      <c r="P986" s="27" t="n">
        <f aca="false">YEAR(E986)</f>
        <v>2021</v>
      </c>
      <c r="Q986" s="27" t="str">
        <f aca="false">IF(N986&lt;=0,"NO","SI")</f>
        <v>NO</v>
      </c>
    </row>
    <row r="987" customFormat="false" ht="12.8" hidden="false" customHeight="false" outlineLevel="0" collapsed="false">
      <c r="A987" s="21" t="s">
        <v>21</v>
      </c>
      <c r="B987" s="21" t="s">
        <v>22</v>
      </c>
      <c r="C987" s="22" t="s">
        <v>1348</v>
      </c>
      <c r="D987" s="23" t="s">
        <v>1349</v>
      </c>
      <c r="E987" s="24" t="s">
        <v>1646</v>
      </c>
      <c r="F987" s="24" t="s">
        <v>2075</v>
      </c>
      <c r="G987" s="21" t="s">
        <v>2356</v>
      </c>
      <c r="H987" s="22" t="s">
        <v>2357</v>
      </c>
      <c r="I987" s="21" t="n">
        <v>2</v>
      </c>
      <c r="J987" s="25" t="n">
        <v>0.01</v>
      </c>
      <c r="K987" s="24" t="s">
        <v>1788</v>
      </c>
      <c r="L987" s="25" t="n">
        <v>0.01</v>
      </c>
      <c r="M987" s="24" t="s">
        <v>2078</v>
      </c>
      <c r="N987" s="22" t="n">
        <v>-22</v>
      </c>
      <c r="O987" s="26" t="n">
        <f aca="false">L987*N987</f>
        <v>-0.22</v>
      </c>
      <c r="P987" s="27" t="n">
        <f aca="false">YEAR(E987)</f>
        <v>2021</v>
      </c>
      <c r="Q987" s="27" t="str">
        <f aca="false">IF(N987&lt;=0,"NO","SI")</f>
        <v>NO</v>
      </c>
    </row>
    <row r="988" customFormat="false" ht="12.8" hidden="false" customHeight="false" outlineLevel="0" collapsed="false">
      <c r="A988" s="21" t="s">
        <v>21</v>
      </c>
      <c r="B988" s="21" t="s">
        <v>22</v>
      </c>
      <c r="C988" s="22" t="s">
        <v>1348</v>
      </c>
      <c r="D988" s="23" t="s">
        <v>1349</v>
      </c>
      <c r="E988" s="24" t="s">
        <v>1646</v>
      </c>
      <c r="F988" s="24" t="s">
        <v>2075</v>
      </c>
      <c r="G988" s="21" t="s">
        <v>2358</v>
      </c>
      <c r="H988" s="22" t="s">
        <v>2359</v>
      </c>
      <c r="I988" s="21" t="n">
        <v>1</v>
      </c>
      <c r="J988" s="25" t="n">
        <v>462</v>
      </c>
      <c r="K988" s="24" t="s">
        <v>1788</v>
      </c>
      <c r="L988" s="25" t="n">
        <v>420</v>
      </c>
      <c r="M988" s="24" t="s">
        <v>2078</v>
      </c>
      <c r="N988" s="22" t="n">
        <v>-22</v>
      </c>
      <c r="O988" s="26" t="n">
        <f aca="false">L988*N988</f>
        <v>-9240</v>
      </c>
      <c r="P988" s="27" t="n">
        <f aca="false">YEAR(E988)</f>
        <v>2021</v>
      </c>
      <c r="Q988" s="27" t="str">
        <f aca="false">IF(N988&lt;=0,"NO","SI")</f>
        <v>NO</v>
      </c>
    </row>
    <row r="989" customFormat="false" ht="12.8" hidden="false" customHeight="false" outlineLevel="0" collapsed="false">
      <c r="A989" s="21" t="s">
        <v>21</v>
      </c>
      <c r="B989" s="21" t="s">
        <v>22</v>
      </c>
      <c r="C989" s="22" t="s">
        <v>2360</v>
      </c>
      <c r="D989" s="23" t="s">
        <v>2361</v>
      </c>
      <c r="E989" s="24" t="s">
        <v>1098</v>
      </c>
      <c r="F989" s="24" t="s">
        <v>1098</v>
      </c>
      <c r="G989" s="21" t="s">
        <v>2362</v>
      </c>
      <c r="H989" s="22" t="s">
        <v>2363</v>
      </c>
      <c r="I989" s="21" t="n">
        <v>1</v>
      </c>
      <c r="J989" s="25" t="n">
        <v>5307.76</v>
      </c>
      <c r="K989" s="24" t="s">
        <v>2364</v>
      </c>
      <c r="L989" s="25" t="n">
        <v>4471.1</v>
      </c>
      <c r="M989" s="24" t="s">
        <v>2078</v>
      </c>
      <c r="N989" s="22" t="n">
        <v>-59</v>
      </c>
      <c r="O989" s="26" t="n">
        <f aca="false">L989*N989</f>
        <v>-263794.9</v>
      </c>
      <c r="P989" s="27" t="n">
        <f aca="false">YEAR(E989)</f>
        <v>2022</v>
      </c>
      <c r="Q989" s="27" t="str">
        <f aca="false">IF(N989&lt;=0,"NO","SI")</f>
        <v>NO</v>
      </c>
    </row>
    <row r="990" customFormat="false" ht="12.8" hidden="false" customHeight="false" outlineLevel="0" collapsed="false">
      <c r="A990" s="21" t="s">
        <v>21</v>
      </c>
      <c r="B990" s="21" t="s">
        <v>22</v>
      </c>
      <c r="C990" s="22" t="s">
        <v>2365</v>
      </c>
      <c r="D990" s="23" t="s">
        <v>2366</v>
      </c>
      <c r="E990" s="24" t="s">
        <v>1904</v>
      </c>
      <c r="F990" s="24" t="s">
        <v>1904</v>
      </c>
      <c r="G990" s="21" t="s">
        <v>2367</v>
      </c>
      <c r="H990" s="22" t="s">
        <v>2368</v>
      </c>
      <c r="I990" s="21" t="n">
        <v>1</v>
      </c>
      <c r="J990" s="25" t="n">
        <v>2110.6</v>
      </c>
      <c r="K990" s="24" t="s">
        <v>1918</v>
      </c>
      <c r="L990" s="25" t="n">
        <v>1730</v>
      </c>
      <c r="M990" s="24" t="s">
        <v>2078</v>
      </c>
      <c r="N990" s="22" t="n">
        <v>-25</v>
      </c>
      <c r="O990" s="26" t="n">
        <f aca="false">L990*N990</f>
        <v>-43250</v>
      </c>
      <c r="P990" s="27" t="n">
        <f aca="false">YEAR(E990)</f>
        <v>2021</v>
      </c>
      <c r="Q990" s="27" t="str">
        <f aca="false">IF(N990&lt;=0,"NO","SI")</f>
        <v>NO</v>
      </c>
    </row>
    <row r="991" customFormat="false" ht="12.8" hidden="false" customHeight="false" outlineLevel="0" collapsed="false">
      <c r="A991" s="21" t="s">
        <v>21</v>
      </c>
      <c r="B991" s="21" t="s">
        <v>22</v>
      </c>
      <c r="C991" s="22" t="s">
        <v>2365</v>
      </c>
      <c r="D991" s="23" t="s">
        <v>2366</v>
      </c>
      <c r="E991" s="24" t="s">
        <v>1904</v>
      </c>
      <c r="F991" s="24" t="s">
        <v>1904</v>
      </c>
      <c r="G991" s="21" t="s">
        <v>2369</v>
      </c>
      <c r="H991" s="22" t="s">
        <v>2370</v>
      </c>
      <c r="I991" s="21" t="n">
        <v>1</v>
      </c>
      <c r="J991" s="25" t="n">
        <v>6154.9</v>
      </c>
      <c r="K991" s="24" t="s">
        <v>1918</v>
      </c>
      <c r="L991" s="25" t="n">
        <v>5045</v>
      </c>
      <c r="M991" s="24" t="s">
        <v>2078</v>
      </c>
      <c r="N991" s="22" t="n">
        <v>-25</v>
      </c>
      <c r="O991" s="26" t="n">
        <f aca="false">L991*N991</f>
        <v>-126125</v>
      </c>
      <c r="P991" s="27" t="n">
        <f aca="false">YEAR(E991)</f>
        <v>2021</v>
      </c>
      <c r="Q991" s="27" t="str">
        <f aca="false">IF(N991&lt;=0,"NO","SI")</f>
        <v>NO</v>
      </c>
    </row>
    <row r="992" customFormat="false" ht="12.8" hidden="false" customHeight="false" outlineLevel="0" collapsed="false">
      <c r="A992" s="21" t="s">
        <v>21</v>
      </c>
      <c r="B992" s="21" t="s">
        <v>22</v>
      </c>
      <c r="C992" s="22" t="s">
        <v>2371</v>
      </c>
      <c r="D992" s="23" t="s">
        <v>2372</v>
      </c>
      <c r="E992" s="24" t="s">
        <v>249</v>
      </c>
      <c r="F992" s="24" t="s">
        <v>2075</v>
      </c>
      <c r="G992" s="21" t="s">
        <v>2373</v>
      </c>
      <c r="H992" s="22" t="s">
        <v>2374</v>
      </c>
      <c r="I992" s="21" t="n">
        <v>1</v>
      </c>
      <c r="J992" s="25" t="n">
        <v>1830</v>
      </c>
      <c r="K992" s="24" t="s">
        <v>1788</v>
      </c>
      <c r="L992" s="25" t="n">
        <v>1500</v>
      </c>
      <c r="M992" s="24" t="s">
        <v>2078</v>
      </c>
      <c r="N992" s="22" t="n">
        <v>-22</v>
      </c>
      <c r="O992" s="26" t="n">
        <f aca="false">L992*N992</f>
        <v>-33000</v>
      </c>
      <c r="P992" s="27" t="n">
        <f aca="false">YEAR(E992)</f>
        <v>2021</v>
      </c>
      <c r="Q992" s="27" t="str">
        <f aca="false">IF(N992&lt;=0,"NO","SI")</f>
        <v>NO</v>
      </c>
    </row>
    <row r="993" customFormat="false" ht="12.8" hidden="false" customHeight="false" outlineLevel="0" collapsed="false">
      <c r="A993" s="21" t="s">
        <v>21</v>
      </c>
      <c r="B993" s="21" t="s">
        <v>22</v>
      </c>
      <c r="C993" s="22" t="s">
        <v>1901</v>
      </c>
      <c r="D993" s="23" t="s">
        <v>1902</v>
      </c>
      <c r="E993" s="24" t="s">
        <v>1903</v>
      </c>
      <c r="F993" s="24" t="s">
        <v>1904</v>
      </c>
      <c r="G993" s="21" t="s">
        <v>2375</v>
      </c>
      <c r="H993" s="22" t="s">
        <v>2376</v>
      </c>
      <c r="I993" s="21" t="n">
        <v>1</v>
      </c>
      <c r="J993" s="25" t="n">
        <v>196.96</v>
      </c>
      <c r="K993" s="24" t="s">
        <v>1918</v>
      </c>
      <c r="L993" s="25" t="n">
        <v>186.34</v>
      </c>
      <c r="M993" s="24" t="s">
        <v>2078</v>
      </c>
      <c r="N993" s="22" t="n">
        <v>-25</v>
      </c>
      <c r="O993" s="26" t="n">
        <f aca="false">L993*N993</f>
        <v>-4658.5</v>
      </c>
      <c r="P993" s="27" t="n">
        <f aca="false">YEAR(E993)</f>
        <v>2021</v>
      </c>
      <c r="Q993" s="27" t="str">
        <f aca="false">IF(N993&lt;=0,"NO","SI")</f>
        <v>NO</v>
      </c>
    </row>
    <row r="994" customFormat="false" ht="12.8" hidden="false" customHeight="false" outlineLevel="0" collapsed="false">
      <c r="A994" s="21" t="s">
        <v>21</v>
      </c>
      <c r="B994" s="21" t="s">
        <v>22</v>
      </c>
      <c r="C994" s="22" t="s">
        <v>1901</v>
      </c>
      <c r="D994" s="23" t="s">
        <v>1902</v>
      </c>
      <c r="E994" s="24" t="s">
        <v>1903</v>
      </c>
      <c r="F994" s="24" t="s">
        <v>1904</v>
      </c>
      <c r="G994" s="21" t="s">
        <v>2377</v>
      </c>
      <c r="H994" s="22" t="s">
        <v>2378</v>
      </c>
      <c r="I994" s="21" t="n">
        <v>1</v>
      </c>
      <c r="J994" s="25" t="n">
        <v>416.85</v>
      </c>
      <c r="K994" s="24" t="s">
        <v>1918</v>
      </c>
      <c r="L994" s="25" t="n">
        <v>385.27</v>
      </c>
      <c r="M994" s="24" t="s">
        <v>2078</v>
      </c>
      <c r="N994" s="22" t="n">
        <v>-25</v>
      </c>
      <c r="O994" s="26" t="n">
        <f aca="false">L994*N994</f>
        <v>-9631.75</v>
      </c>
      <c r="P994" s="27" t="n">
        <f aca="false">YEAR(E994)</f>
        <v>2021</v>
      </c>
      <c r="Q994" s="27" t="str">
        <f aca="false">IF(N994&lt;=0,"NO","SI")</f>
        <v>NO</v>
      </c>
    </row>
    <row r="995" customFormat="false" ht="12.8" hidden="false" customHeight="false" outlineLevel="0" collapsed="false">
      <c r="A995" s="21" t="s">
        <v>21</v>
      </c>
      <c r="B995" s="21" t="s">
        <v>22</v>
      </c>
      <c r="C995" s="22" t="s">
        <v>1901</v>
      </c>
      <c r="D995" s="23" t="s">
        <v>1902</v>
      </c>
      <c r="E995" s="24" t="s">
        <v>1903</v>
      </c>
      <c r="F995" s="24" t="s">
        <v>1904</v>
      </c>
      <c r="G995" s="21" t="s">
        <v>2379</v>
      </c>
      <c r="H995" s="22" t="s">
        <v>2380</v>
      </c>
      <c r="I995" s="21" t="n">
        <v>1</v>
      </c>
      <c r="J995" s="25" t="n">
        <v>90.9</v>
      </c>
      <c r="K995" s="24" t="s">
        <v>1918</v>
      </c>
      <c r="L995" s="25" t="n">
        <v>85.13</v>
      </c>
      <c r="M995" s="24" t="s">
        <v>2078</v>
      </c>
      <c r="N995" s="22" t="n">
        <v>-25</v>
      </c>
      <c r="O995" s="26" t="n">
        <f aca="false">L995*N995</f>
        <v>-2128.25</v>
      </c>
      <c r="P995" s="27" t="n">
        <f aca="false">YEAR(E995)</f>
        <v>2021</v>
      </c>
      <c r="Q995" s="27" t="str">
        <f aca="false">IF(N995&lt;=0,"NO","SI")</f>
        <v>NO</v>
      </c>
    </row>
    <row r="996" customFormat="false" ht="12.8" hidden="false" customHeight="false" outlineLevel="0" collapsed="false">
      <c r="A996" s="21" t="s">
        <v>21</v>
      </c>
      <c r="B996" s="21" t="s">
        <v>22</v>
      </c>
      <c r="C996" s="22" t="s">
        <v>1901</v>
      </c>
      <c r="D996" s="23" t="s">
        <v>1902</v>
      </c>
      <c r="E996" s="24" t="s">
        <v>1903</v>
      </c>
      <c r="F996" s="24" t="s">
        <v>1904</v>
      </c>
      <c r="G996" s="21" t="s">
        <v>2379</v>
      </c>
      <c r="H996" s="22" t="s">
        <v>2380</v>
      </c>
      <c r="I996" s="21" t="n">
        <v>2</v>
      </c>
      <c r="J996" s="25" t="n">
        <v>0.11</v>
      </c>
      <c r="K996" s="24" t="s">
        <v>1918</v>
      </c>
      <c r="L996" s="25" t="n">
        <v>0.1</v>
      </c>
      <c r="M996" s="24" t="s">
        <v>2078</v>
      </c>
      <c r="N996" s="22" t="n">
        <v>-25</v>
      </c>
      <c r="O996" s="26" t="n">
        <f aca="false">L996*N996</f>
        <v>-2.5</v>
      </c>
      <c r="P996" s="27" t="n">
        <f aca="false">YEAR(E996)</f>
        <v>2021</v>
      </c>
      <c r="Q996" s="27" t="str">
        <f aca="false">IF(N996&lt;=0,"NO","SI")</f>
        <v>NO</v>
      </c>
    </row>
    <row r="997" customFormat="false" ht="12.8" hidden="false" customHeight="false" outlineLevel="0" collapsed="false">
      <c r="A997" s="21" t="s">
        <v>21</v>
      </c>
      <c r="B997" s="21" t="s">
        <v>22</v>
      </c>
      <c r="C997" s="22" t="s">
        <v>1901</v>
      </c>
      <c r="D997" s="23" t="s">
        <v>1902</v>
      </c>
      <c r="E997" s="24" t="s">
        <v>1903</v>
      </c>
      <c r="F997" s="24" t="s">
        <v>1904</v>
      </c>
      <c r="G997" s="21" t="s">
        <v>2381</v>
      </c>
      <c r="H997" s="22" t="s">
        <v>2382</v>
      </c>
      <c r="I997" s="21" t="n">
        <v>1</v>
      </c>
      <c r="J997" s="25" t="n">
        <v>14.14</v>
      </c>
      <c r="K997" s="24" t="s">
        <v>1918</v>
      </c>
      <c r="L997" s="25" t="n">
        <v>13.6</v>
      </c>
      <c r="M997" s="24" t="s">
        <v>2078</v>
      </c>
      <c r="N997" s="22" t="n">
        <v>-25</v>
      </c>
      <c r="O997" s="26" t="n">
        <f aca="false">L997*N997</f>
        <v>-340</v>
      </c>
      <c r="P997" s="27" t="n">
        <f aca="false">YEAR(E997)</f>
        <v>2021</v>
      </c>
      <c r="Q997" s="27" t="str">
        <f aca="false">IF(N997&lt;=0,"NO","SI")</f>
        <v>NO</v>
      </c>
    </row>
    <row r="998" customFormat="false" ht="12.8" hidden="false" customHeight="false" outlineLevel="0" collapsed="false">
      <c r="A998" s="21" t="s">
        <v>21</v>
      </c>
      <c r="B998" s="21" t="s">
        <v>22</v>
      </c>
      <c r="C998" s="22" t="s">
        <v>1901</v>
      </c>
      <c r="D998" s="23" t="s">
        <v>1902</v>
      </c>
      <c r="E998" s="24" t="s">
        <v>125</v>
      </c>
      <c r="F998" s="24" t="s">
        <v>1904</v>
      </c>
      <c r="G998" s="21" t="s">
        <v>2383</v>
      </c>
      <c r="H998" s="22" t="s">
        <v>2384</v>
      </c>
      <c r="I998" s="21" t="n">
        <v>1</v>
      </c>
      <c r="J998" s="25" t="n">
        <v>181.95</v>
      </c>
      <c r="K998" s="24" t="s">
        <v>1918</v>
      </c>
      <c r="L998" s="25" t="n">
        <v>170.01</v>
      </c>
      <c r="M998" s="24" t="s">
        <v>2078</v>
      </c>
      <c r="N998" s="22" t="n">
        <v>-25</v>
      </c>
      <c r="O998" s="26" t="n">
        <f aca="false">L998*N998</f>
        <v>-4250.25</v>
      </c>
      <c r="P998" s="27" t="n">
        <f aca="false">YEAR(E998)</f>
        <v>2021</v>
      </c>
      <c r="Q998" s="27" t="str">
        <f aca="false">IF(N998&lt;=0,"NO","SI")</f>
        <v>NO</v>
      </c>
    </row>
    <row r="999" customFormat="false" ht="12.8" hidden="false" customHeight="false" outlineLevel="0" collapsed="false">
      <c r="A999" s="21" t="s">
        <v>21</v>
      </c>
      <c r="B999" s="21" t="s">
        <v>22</v>
      </c>
      <c r="C999" s="22" t="s">
        <v>1901</v>
      </c>
      <c r="D999" s="23" t="s">
        <v>1902</v>
      </c>
      <c r="E999" s="24" t="s">
        <v>1746</v>
      </c>
      <c r="F999" s="24" t="s">
        <v>1904</v>
      </c>
      <c r="G999" s="21" t="s">
        <v>2385</v>
      </c>
      <c r="H999" s="22" t="s">
        <v>2386</v>
      </c>
      <c r="I999" s="21" t="n">
        <v>1</v>
      </c>
      <c r="J999" s="25" t="n">
        <v>435.78</v>
      </c>
      <c r="K999" s="24" t="s">
        <v>1918</v>
      </c>
      <c r="L999" s="25" t="n">
        <v>411.57</v>
      </c>
      <c r="M999" s="24" t="s">
        <v>2078</v>
      </c>
      <c r="N999" s="22" t="n">
        <v>-25</v>
      </c>
      <c r="O999" s="26" t="n">
        <f aca="false">L999*N999</f>
        <v>-10289.25</v>
      </c>
      <c r="P999" s="27" t="n">
        <f aca="false">YEAR(E999)</f>
        <v>2021</v>
      </c>
      <c r="Q999" s="27" t="str">
        <f aca="false">IF(N999&lt;=0,"NO","SI")</f>
        <v>NO</v>
      </c>
    </row>
    <row r="1000" customFormat="false" ht="12.8" hidden="false" customHeight="false" outlineLevel="0" collapsed="false">
      <c r="A1000" s="21" t="s">
        <v>21</v>
      </c>
      <c r="B1000" s="21" t="s">
        <v>22</v>
      </c>
      <c r="C1000" s="22" t="s">
        <v>1901</v>
      </c>
      <c r="D1000" s="23" t="s">
        <v>1902</v>
      </c>
      <c r="E1000" s="24" t="s">
        <v>1746</v>
      </c>
      <c r="F1000" s="24" t="s">
        <v>1904</v>
      </c>
      <c r="G1000" s="21" t="s">
        <v>2385</v>
      </c>
      <c r="H1000" s="22" t="s">
        <v>2386</v>
      </c>
      <c r="I1000" s="21" t="n">
        <v>2</v>
      </c>
      <c r="J1000" s="25" t="n">
        <v>1.34</v>
      </c>
      <c r="K1000" s="24" t="s">
        <v>1918</v>
      </c>
      <c r="L1000" s="25" t="n">
        <v>1.27</v>
      </c>
      <c r="M1000" s="24" t="s">
        <v>2078</v>
      </c>
      <c r="N1000" s="22" t="n">
        <v>-25</v>
      </c>
      <c r="O1000" s="26" t="n">
        <f aca="false">L1000*N1000</f>
        <v>-31.75</v>
      </c>
      <c r="P1000" s="27" t="n">
        <f aca="false">YEAR(E1000)</f>
        <v>2021</v>
      </c>
      <c r="Q1000" s="27" t="str">
        <f aca="false">IF(N1000&lt;=0,"NO","SI")</f>
        <v>NO</v>
      </c>
    </row>
    <row r="1001" customFormat="false" ht="12.8" hidden="false" customHeight="false" outlineLevel="0" collapsed="false">
      <c r="A1001" s="21" t="s">
        <v>21</v>
      </c>
      <c r="B1001" s="21" t="s">
        <v>22</v>
      </c>
      <c r="C1001" s="22" t="s">
        <v>1901</v>
      </c>
      <c r="D1001" s="23" t="s">
        <v>1902</v>
      </c>
      <c r="E1001" s="24" t="s">
        <v>149</v>
      </c>
      <c r="F1001" s="24" t="s">
        <v>1904</v>
      </c>
      <c r="G1001" s="21" t="s">
        <v>2387</v>
      </c>
      <c r="H1001" s="22" t="s">
        <v>2388</v>
      </c>
      <c r="I1001" s="21" t="n">
        <v>1</v>
      </c>
      <c r="J1001" s="25" t="n">
        <v>232.75</v>
      </c>
      <c r="K1001" s="24" t="s">
        <v>1918</v>
      </c>
      <c r="L1001" s="25" t="n">
        <v>214.59</v>
      </c>
      <c r="M1001" s="24" t="s">
        <v>2078</v>
      </c>
      <c r="N1001" s="22" t="n">
        <v>-25</v>
      </c>
      <c r="O1001" s="26" t="n">
        <f aca="false">L1001*N1001</f>
        <v>-5364.75</v>
      </c>
      <c r="P1001" s="27" t="n">
        <f aca="false">YEAR(E1001)</f>
        <v>2021</v>
      </c>
      <c r="Q1001" s="27" t="str">
        <f aca="false">IF(N1001&lt;=0,"NO","SI")</f>
        <v>NO</v>
      </c>
    </row>
    <row r="1002" customFormat="false" ht="12.8" hidden="false" customHeight="false" outlineLevel="0" collapsed="false">
      <c r="A1002" s="21" t="s">
        <v>21</v>
      </c>
      <c r="B1002" s="21" t="s">
        <v>22</v>
      </c>
      <c r="C1002" s="22" t="s">
        <v>1901</v>
      </c>
      <c r="D1002" s="23" t="s">
        <v>1902</v>
      </c>
      <c r="E1002" s="24" t="s">
        <v>1749</v>
      </c>
      <c r="F1002" s="24" t="s">
        <v>1904</v>
      </c>
      <c r="G1002" s="21" t="s">
        <v>2389</v>
      </c>
      <c r="H1002" s="28" t="s">
        <v>2390</v>
      </c>
      <c r="I1002" s="21" t="n">
        <v>1</v>
      </c>
      <c r="J1002" s="25" t="n">
        <v>336.14</v>
      </c>
      <c r="K1002" s="24" t="s">
        <v>1918</v>
      </c>
      <c r="L1002" s="25" t="n">
        <v>311.23</v>
      </c>
      <c r="M1002" s="24" t="s">
        <v>2078</v>
      </c>
      <c r="N1002" s="22" t="n">
        <v>-25</v>
      </c>
      <c r="O1002" s="26" t="n">
        <f aca="false">L1002*N1002</f>
        <v>-7780.75</v>
      </c>
      <c r="P1002" s="27" t="n">
        <f aca="false">YEAR(E1002)</f>
        <v>2021</v>
      </c>
      <c r="Q1002" s="27" t="str">
        <f aca="false">IF(N1002&lt;=0,"NO","SI")</f>
        <v>NO</v>
      </c>
    </row>
    <row r="1003" customFormat="false" ht="12.8" hidden="false" customHeight="false" outlineLevel="0" collapsed="false">
      <c r="A1003" s="21" t="s">
        <v>21</v>
      </c>
      <c r="B1003" s="21" t="s">
        <v>22</v>
      </c>
      <c r="C1003" s="22" t="s">
        <v>1901</v>
      </c>
      <c r="D1003" s="23" t="s">
        <v>1902</v>
      </c>
      <c r="E1003" s="24" t="s">
        <v>1749</v>
      </c>
      <c r="F1003" s="24" t="s">
        <v>1904</v>
      </c>
      <c r="G1003" s="21" t="s">
        <v>2389</v>
      </c>
      <c r="H1003" s="28" t="s">
        <v>2390</v>
      </c>
      <c r="I1003" s="21" t="n">
        <v>2</v>
      </c>
      <c r="J1003" s="25" t="n">
        <v>2.49</v>
      </c>
      <c r="K1003" s="24" t="s">
        <v>1918</v>
      </c>
      <c r="L1003" s="25" t="n">
        <v>2.31</v>
      </c>
      <c r="M1003" s="24" t="s">
        <v>2078</v>
      </c>
      <c r="N1003" s="22" t="n">
        <v>-25</v>
      </c>
      <c r="O1003" s="26" t="n">
        <f aca="false">L1003*N1003</f>
        <v>-57.75</v>
      </c>
      <c r="P1003" s="27" t="n">
        <f aca="false">YEAR(E1003)</f>
        <v>2021</v>
      </c>
      <c r="Q1003" s="27" t="str">
        <f aca="false">IF(N1003&lt;=0,"NO","SI")</f>
        <v>NO</v>
      </c>
    </row>
    <row r="1004" customFormat="false" ht="12.8" hidden="false" customHeight="false" outlineLevel="0" collapsed="false">
      <c r="A1004" s="21" t="s">
        <v>21</v>
      </c>
      <c r="B1004" s="21" t="s">
        <v>22</v>
      </c>
      <c r="C1004" s="22" t="s">
        <v>1901</v>
      </c>
      <c r="D1004" s="23" t="s">
        <v>1902</v>
      </c>
      <c r="E1004" s="24" t="s">
        <v>1749</v>
      </c>
      <c r="F1004" s="24" t="s">
        <v>1904</v>
      </c>
      <c r="G1004" s="21" t="s">
        <v>2391</v>
      </c>
      <c r="H1004" s="22" t="s">
        <v>2392</v>
      </c>
      <c r="I1004" s="21" t="n">
        <v>1</v>
      </c>
      <c r="J1004" s="25" t="n">
        <v>158.72</v>
      </c>
      <c r="K1004" s="24" t="s">
        <v>1918</v>
      </c>
      <c r="L1004" s="25" t="n">
        <v>148.94</v>
      </c>
      <c r="M1004" s="24" t="s">
        <v>2078</v>
      </c>
      <c r="N1004" s="22" t="n">
        <v>-25</v>
      </c>
      <c r="O1004" s="26" t="n">
        <f aca="false">L1004*N1004</f>
        <v>-3723.5</v>
      </c>
      <c r="P1004" s="27" t="n">
        <f aca="false">YEAR(E1004)</f>
        <v>2021</v>
      </c>
      <c r="Q1004" s="27" t="str">
        <f aca="false">IF(N1004&lt;=0,"NO","SI")</f>
        <v>NO</v>
      </c>
    </row>
    <row r="1005" customFormat="false" ht="12.8" hidden="false" customHeight="false" outlineLevel="0" collapsed="false">
      <c r="A1005" s="21" t="s">
        <v>21</v>
      </c>
      <c r="B1005" s="21" t="s">
        <v>22</v>
      </c>
      <c r="C1005" s="22" t="s">
        <v>1901</v>
      </c>
      <c r="D1005" s="23" t="s">
        <v>1902</v>
      </c>
      <c r="E1005" s="24" t="s">
        <v>1749</v>
      </c>
      <c r="F1005" s="24" t="s">
        <v>1904</v>
      </c>
      <c r="G1005" s="21" t="s">
        <v>2391</v>
      </c>
      <c r="H1005" s="22" t="s">
        <v>2392</v>
      </c>
      <c r="I1005" s="21" t="n">
        <v>2</v>
      </c>
      <c r="J1005" s="25" t="n">
        <v>0.06</v>
      </c>
      <c r="K1005" s="24" t="s">
        <v>1918</v>
      </c>
      <c r="L1005" s="25" t="n">
        <v>0.06</v>
      </c>
      <c r="M1005" s="24" t="s">
        <v>2078</v>
      </c>
      <c r="N1005" s="22" t="n">
        <v>-25</v>
      </c>
      <c r="O1005" s="26" t="n">
        <f aca="false">L1005*N1005</f>
        <v>-1.5</v>
      </c>
      <c r="P1005" s="27" t="n">
        <f aca="false">YEAR(E1005)</f>
        <v>2021</v>
      </c>
      <c r="Q1005" s="27" t="str">
        <f aca="false">IF(N1005&lt;=0,"NO","SI")</f>
        <v>NO</v>
      </c>
    </row>
    <row r="1006" customFormat="false" ht="12.8" hidden="false" customHeight="false" outlineLevel="0" collapsed="false">
      <c r="A1006" s="21" t="s">
        <v>21</v>
      </c>
      <c r="B1006" s="21" t="s">
        <v>22</v>
      </c>
      <c r="C1006" s="22" t="s">
        <v>1901</v>
      </c>
      <c r="D1006" s="23" t="s">
        <v>1902</v>
      </c>
      <c r="E1006" s="24" t="s">
        <v>1749</v>
      </c>
      <c r="F1006" s="24" t="s">
        <v>1904</v>
      </c>
      <c r="G1006" s="21" t="s">
        <v>2393</v>
      </c>
      <c r="H1006" s="22" t="s">
        <v>2394</v>
      </c>
      <c r="I1006" s="21" t="n">
        <v>1</v>
      </c>
      <c r="J1006" s="25" t="n">
        <v>53.15</v>
      </c>
      <c r="K1006" s="24" t="s">
        <v>1918</v>
      </c>
      <c r="L1006" s="25" t="n">
        <v>50.52</v>
      </c>
      <c r="M1006" s="24" t="s">
        <v>2078</v>
      </c>
      <c r="N1006" s="22" t="n">
        <v>-25</v>
      </c>
      <c r="O1006" s="26" t="n">
        <f aca="false">L1006*N1006</f>
        <v>-1263</v>
      </c>
      <c r="P1006" s="27" t="n">
        <f aca="false">YEAR(E1006)</f>
        <v>2021</v>
      </c>
      <c r="Q1006" s="27" t="str">
        <f aca="false">IF(N1006&lt;=0,"NO","SI")</f>
        <v>NO</v>
      </c>
    </row>
    <row r="1007" customFormat="false" ht="12.8" hidden="false" customHeight="false" outlineLevel="0" collapsed="false">
      <c r="A1007" s="21" t="s">
        <v>21</v>
      </c>
      <c r="B1007" s="21" t="s">
        <v>22</v>
      </c>
      <c r="C1007" s="22" t="s">
        <v>1901</v>
      </c>
      <c r="D1007" s="23" t="s">
        <v>1902</v>
      </c>
      <c r="E1007" s="24" t="s">
        <v>1749</v>
      </c>
      <c r="F1007" s="24" t="s">
        <v>1904</v>
      </c>
      <c r="G1007" s="21" t="s">
        <v>2393</v>
      </c>
      <c r="H1007" s="28" t="s">
        <v>2394</v>
      </c>
      <c r="I1007" s="21" t="n">
        <v>2</v>
      </c>
      <c r="J1007" s="25" t="n">
        <v>0.02</v>
      </c>
      <c r="K1007" s="24" t="s">
        <v>1918</v>
      </c>
      <c r="L1007" s="25" t="n">
        <v>0.02</v>
      </c>
      <c r="M1007" s="24" t="s">
        <v>2078</v>
      </c>
      <c r="N1007" s="22" t="n">
        <v>-25</v>
      </c>
      <c r="O1007" s="26" t="n">
        <f aca="false">L1007*N1007</f>
        <v>-0.5</v>
      </c>
      <c r="P1007" s="27" t="n">
        <f aca="false">YEAR(E1007)</f>
        <v>2021</v>
      </c>
      <c r="Q1007" s="27" t="str">
        <f aca="false">IF(N1007&lt;=0,"NO","SI")</f>
        <v>NO</v>
      </c>
    </row>
    <row r="1008" customFormat="false" ht="12.8" hidden="false" customHeight="false" outlineLevel="0" collapsed="false">
      <c r="A1008" s="21" t="s">
        <v>21</v>
      </c>
      <c r="B1008" s="21" t="s">
        <v>22</v>
      </c>
      <c r="C1008" s="22" t="s">
        <v>1901</v>
      </c>
      <c r="D1008" s="23" t="s">
        <v>1902</v>
      </c>
      <c r="E1008" s="24" t="s">
        <v>25</v>
      </c>
      <c r="F1008" s="24" t="s">
        <v>1904</v>
      </c>
      <c r="G1008" s="21" t="s">
        <v>2395</v>
      </c>
      <c r="H1008" s="28" t="s">
        <v>2396</v>
      </c>
      <c r="I1008" s="21" t="n">
        <v>1</v>
      </c>
      <c r="J1008" s="25" t="n">
        <v>281.47</v>
      </c>
      <c r="K1008" s="24" t="s">
        <v>1918</v>
      </c>
      <c r="L1008" s="25" t="n">
        <v>265.7</v>
      </c>
      <c r="M1008" s="24" t="s">
        <v>2078</v>
      </c>
      <c r="N1008" s="22" t="n">
        <v>-25</v>
      </c>
      <c r="O1008" s="26" t="n">
        <f aca="false">L1008*N1008</f>
        <v>-6642.5</v>
      </c>
      <c r="P1008" s="27" t="n">
        <f aca="false">YEAR(E1008)</f>
        <v>2021</v>
      </c>
      <c r="Q1008" s="27" t="str">
        <f aca="false">IF(N1008&lt;=0,"NO","SI")</f>
        <v>NO</v>
      </c>
    </row>
    <row r="1009" customFormat="false" ht="12.8" hidden="false" customHeight="false" outlineLevel="0" collapsed="false">
      <c r="A1009" s="21" t="s">
        <v>21</v>
      </c>
      <c r="B1009" s="21" t="s">
        <v>22</v>
      </c>
      <c r="C1009" s="22" t="s">
        <v>1901</v>
      </c>
      <c r="D1009" s="23" t="s">
        <v>1902</v>
      </c>
      <c r="E1009" s="24" t="s">
        <v>25</v>
      </c>
      <c r="F1009" s="24" t="s">
        <v>1904</v>
      </c>
      <c r="G1009" s="21" t="s">
        <v>2397</v>
      </c>
      <c r="H1009" s="28" t="s">
        <v>2398</v>
      </c>
      <c r="I1009" s="21" t="n">
        <v>1</v>
      </c>
      <c r="J1009" s="25" t="n">
        <v>452.52</v>
      </c>
      <c r="K1009" s="24" t="s">
        <v>1918</v>
      </c>
      <c r="L1009" s="25" t="n">
        <v>421.75</v>
      </c>
      <c r="M1009" s="24" t="s">
        <v>2078</v>
      </c>
      <c r="N1009" s="22" t="n">
        <v>-25</v>
      </c>
      <c r="O1009" s="26" t="n">
        <f aca="false">L1009*N1009</f>
        <v>-10543.75</v>
      </c>
      <c r="P1009" s="27" t="n">
        <f aca="false">YEAR(E1009)</f>
        <v>2021</v>
      </c>
      <c r="Q1009" s="27" t="str">
        <f aca="false">IF(N1009&lt;=0,"NO","SI")</f>
        <v>NO</v>
      </c>
    </row>
    <row r="1010" customFormat="false" ht="12.8" hidden="false" customHeight="false" outlineLevel="0" collapsed="false">
      <c r="A1010" s="21" t="s">
        <v>21</v>
      </c>
      <c r="B1010" s="21" t="s">
        <v>22</v>
      </c>
      <c r="C1010" s="22" t="s">
        <v>1901</v>
      </c>
      <c r="D1010" s="23" t="s">
        <v>1902</v>
      </c>
      <c r="E1010" s="24" t="s">
        <v>25</v>
      </c>
      <c r="F1010" s="24" t="s">
        <v>1904</v>
      </c>
      <c r="G1010" s="21" t="s">
        <v>2399</v>
      </c>
      <c r="H1010" s="28" t="s">
        <v>2400</v>
      </c>
      <c r="I1010" s="21" t="n">
        <v>1</v>
      </c>
      <c r="J1010" s="25" t="n">
        <v>18</v>
      </c>
      <c r="K1010" s="24" t="s">
        <v>1918</v>
      </c>
      <c r="L1010" s="25" t="n">
        <v>15.66</v>
      </c>
      <c r="M1010" s="24" t="s">
        <v>2078</v>
      </c>
      <c r="N1010" s="22" t="n">
        <v>-25</v>
      </c>
      <c r="O1010" s="26" t="n">
        <f aca="false">L1010*N1010</f>
        <v>-391.5</v>
      </c>
      <c r="P1010" s="27" t="n">
        <f aca="false">YEAR(E1010)</f>
        <v>2021</v>
      </c>
      <c r="Q1010" s="27" t="str">
        <f aca="false">IF(N1010&lt;=0,"NO","SI")</f>
        <v>NO</v>
      </c>
    </row>
    <row r="1011" customFormat="false" ht="12.8" hidden="false" customHeight="false" outlineLevel="0" collapsed="false">
      <c r="A1011" s="21" t="s">
        <v>21</v>
      </c>
      <c r="B1011" s="21" t="s">
        <v>22</v>
      </c>
      <c r="C1011" s="22" t="s">
        <v>1901</v>
      </c>
      <c r="D1011" s="23" t="s">
        <v>1902</v>
      </c>
      <c r="E1011" s="24" t="s">
        <v>25</v>
      </c>
      <c r="F1011" s="24" t="s">
        <v>1904</v>
      </c>
      <c r="G1011" s="21" t="s">
        <v>2399</v>
      </c>
      <c r="H1011" s="28" t="s">
        <v>2400</v>
      </c>
      <c r="I1011" s="21" t="n">
        <v>2</v>
      </c>
      <c r="J1011" s="25" t="n">
        <v>2.02</v>
      </c>
      <c r="K1011" s="24" t="s">
        <v>1918</v>
      </c>
      <c r="L1011" s="25" t="n">
        <v>1.76</v>
      </c>
      <c r="M1011" s="24" t="s">
        <v>2078</v>
      </c>
      <c r="N1011" s="22" t="n">
        <v>-25</v>
      </c>
      <c r="O1011" s="26" t="n">
        <f aca="false">L1011*N1011</f>
        <v>-44</v>
      </c>
      <c r="P1011" s="27" t="n">
        <f aca="false">YEAR(E1011)</f>
        <v>2021</v>
      </c>
      <c r="Q1011" s="27" t="str">
        <f aca="false">IF(N1011&lt;=0,"NO","SI")</f>
        <v>NO</v>
      </c>
    </row>
    <row r="1012" customFormat="false" ht="12.8" hidden="false" customHeight="false" outlineLevel="0" collapsed="false">
      <c r="A1012" s="21" t="s">
        <v>21</v>
      </c>
      <c r="B1012" s="21" t="s">
        <v>22</v>
      </c>
      <c r="C1012" s="22" t="s">
        <v>1901</v>
      </c>
      <c r="D1012" s="23" t="s">
        <v>1902</v>
      </c>
      <c r="E1012" s="24" t="s">
        <v>249</v>
      </c>
      <c r="F1012" s="24" t="s">
        <v>1904</v>
      </c>
      <c r="G1012" s="21" t="s">
        <v>2401</v>
      </c>
      <c r="H1012" s="28" t="s">
        <v>2402</v>
      </c>
      <c r="I1012" s="21" t="n">
        <v>1</v>
      </c>
      <c r="J1012" s="25" t="n">
        <v>111.12</v>
      </c>
      <c r="K1012" s="24" t="s">
        <v>1918</v>
      </c>
      <c r="L1012" s="25" t="n">
        <v>101.9</v>
      </c>
      <c r="M1012" s="24" t="s">
        <v>2078</v>
      </c>
      <c r="N1012" s="22" t="n">
        <v>-25</v>
      </c>
      <c r="O1012" s="26" t="n">
        <f aca="false">L1012*N1012</f>
        <v>-2547.5</v>
      </c>
      <c r="P1012" s="27" t="n">
        <f aca="false">YEAR(E1012)</f>
        <v>2021</v>
      </c>
      <c r="Q1012" s="27" t="str">
        <f aca="false">IF(N1012&lt;=0,"NO","SI")</f>
        <v>NO</v>
      </c>
    </row>
    <row r="1013" customFormat="false" ht="12.8" hidden="false" customHeight="false" outlineLevel="0" collapsed="false">
      <c r="A1013" s="21" t="s">
        <v>21</v>
      </c>
      <c r="B1013" s="21" t="s">
        <v>22</v>
      </c>
      <c r="C1013" s="22" t="s">
        <v>1901</v>
      </c>
      <c r="D1013" s="23" t="s">
        <v>1902</v>
      </c>
      <c r="E1013" s="24" t="s">
        <v>249</v>
      </c>
      <c r="F1013" s="24" t="s">
        <v>1904</v>
      </c>
      <c r="G1013" s="21" t="s">
        <v>2403</v>
      </c>
      <c r="H1013" s="28" t="s">
        <v>2404</v>
      </c>
      <c r="I1013" s="21" t="n">
        <v>1</v>
      </c>
      <c r="J1013" s="25" t="n">
        <v>647.6</v>
      </c>
      <c r="K1013" s="24" t="s">
        <v>1918</v>
      </c>
      <c r="L1013" s="25" t="n">
        <v>605.03</v>
      </c>
      <c r="M1013" s="24" t="s">
        <v>2078</v>
      </c>
      <c r="N1013" s="22" t="n">
        <v>-25</v>
      </c>
      <c r="O1013" s="26" t="n">
        <f aca="false">L1013*N1013</f>
        <v>-15125.75</v>
      </c>
      <c r="P1013" s="27" t="n">
        <f aca="false">YEAR(E1013)</f>
        <v>2021</v>
      </c>
      <c r="Q1013" s="27" t="str">
        <f aca="false">IF(N1013&lt;=0,"NO","SI")</f>
        <v>NO</v>
      </c>
    </row>
    <row r="1014" customFormat="false" ht="12.8" hidden="false" customHeight="false" outlineLevel="0" collapsed="false">
      <c r="A1014" s="21" t="s">
        <v>21</v>
      </c>
      <c r="B1014" s="21" t="s">
        <v>22</v>
      </c>
      <c r="C1014" s="22" t="s">
        <v>1901</v>
      </c>
      <c r="D1014" s="23" t="s">
        <v>1902</v>
      </c>
      <c r="E1014" s="24" t="s">
        <v>249</v>
      </c>
      <c r="F1014" s="24" t="s">
        <v>1904</v>
      </c>
      <c r="G1014" s="21" t="s">
        <v>2403</v>
      </c>
      <c r="H1014" s="28" t="s">
        <v>2404</v>
      </c>
      <c r="I1014" s="21" t="n">
        <v>2</v>
      </c>
      <c r="J1014" s="25" t="n">
        <v>1.15</v>
      </c>
      <c r="K1014" s="24" t="s">
        <v>1918</v>
      </c>
      <c r="L1014" s="25" t="n">
        <v>1.07</v>
      </c>
      <c r="M1014" s="24" t="s">
        <v>2078</v>
      </c>
      <c r="N1014" s="22" t="n">
        <v>-25</v>
      </c>
      <c r="O1014" s="26" t="n">
        <f aca="false">L1014*N1014</f>
        <v>-26.75</v>
      </c>
      <c r="P1014" s="27" t="n">
        <f aca="false">YEAR(E1014)</f>
        <v>2021</v>
      </c>
      <c r="Q1014" s="27" t="str">
        <f aca="false">IF(N1014&lt;=0,"NO","SI")</f>
        <v>NO</v>
      </c>
    </row>
    <row r="1015" customFormat="false" ht="12.8" hidden="false" customHeight="false" outlineLevel="0" collapsed="false">
      <c r="A1015" s="21" t="s">
        <v>21</v>
      </c>
      <c r="B1015" s="21" t="s">
        <v>22</v>
      </c>
      <c r="C1015" s="22" t="s">
        <v>1901</v>
      </c>
      <c r="D1015" s="23" t="s">
        <v>1902</v>
      </c>
      <c r="E1015" s="24" t="s">
        <v>249</v>
      </c>
      <c r="F1015" s="24" t="s">
        <v>1904</v>
      </c>
      <c r="G1015" s="21" t="s">
        <v>2405</v>
      </c>
      <c r="H1015" s="28" t="s">
        <v>2406</v>
      </c>
      <c r="I1015" s="21" t="n">
        <v>1</v>
      </c>
      <c r="J1015" s="25" t="n">
        <v>37.02</v>
      </c>
      <c r="K1015" s="24" t="s">
        <v>1918</v>
      </c>
      <c r="L1015" s="25" t="n">
        <v>35.59</v>
      </c>
      <c r="M1015" s="24" t="s">
        <v>2078</v>
      </c>
      <c r="N1015" s="22" t="n">
        <v>-25</v>
      </c>
      <c r="O1015" s="26" t="n">
        <f aca="false">L1015*N1015</f>
        <v>-889.75</v>
      </c>
      <c r="P1015" s="27" t="n">
        <f aca="false">YEAR(E1015)</f>
        <v>2021</v>
      </c>
      <c r="Q1015" s="27" t="str">
        <f aca="false">IF(N1015&lt;=0,"NO","SI")</f>
        <v>NO</v>
      </c>
    </row>
    <row r="1016" customFormat="false" ht="12.8" hidden="false" customHeight="false" outlineLevel="0" collapsed="false">
      <c r="A1016" s="21" t="s">
        <v>21</v>
      </c>
      <c r="B1016" s="21" t="s">
        <v>22</v>
      </c>
      <c r="C1016" s="22" t="s">
        <v>1901</v>
      </c>
      <c r="D1016" s="23" t="s">
        <v>1902</v>
      </c>
      <c r="E1016" s="24" t="s">
        <v>249</v>
      </c>
      <c r="F1016" s="24" t="s">
        <v>1904</v>
      </c>
      <c r="G1016" s="21" t="s">
        <v>2405</v>
      </c>
      <c r="H1016" s="28" t="s">
        <v>2406</v>
      </c>
      <c r="I1016" s="21" t="n">
        <v>2</v>
      </c>
      <c r="J1016" s="25" t="n">
        <v>0.09</v>
      </c>
      <c r="K1016" s="24" t="s">
        <v>1918</v>
      </c>
      <c r="L1016" s="25" t="n">
        <v>0.09</v>
      </c>
      <c r="M1016" s="24" t="s">
        <v>2078</v>
      </c>
      <c r="N1016" s="22" t="n">
        <v>-25</v>
      </c>
      <c r="O1016" s="26" t="n">
        <f aca="false">L1016*N1016</f>
        <v>-2.25</v>
      </c>
      <c r="P1016" s="27" t="n">
        <f aca="false">YEAR(E1016)</f>
        <v>2021</v>
      </c>
      <c r="Q1016" s="27" t="str">
        <f aca="false">IF(N1016&lt;=0,"NO","SI")</f>
        <v>NO</v>
      </c>
    </row>
    <row r="1017" customFormat="false" ht="12.8" hidden="false" customHeight="false" outlineLevel="0" collapsed="false">
      <c r="A1017" s="21" t="s">
        <v>21</v>
      </c>
      <c r="B1017" s="21" t="s">
        <v>22</v>
      </c>
      <c r="C1017" s="22" t="s">
        <v>1901</v>
      </c>
      <c r="D1017" s="23" t="s">
        <v>1902</v>
      </c>
      <c r="E1017" s="24" t="s">
        <v>249</v>
      </c>
      <c r="F1017" s="24" t="s">
        <v>1904</v>
      </c>
      <c r="G1017" s="21" t="s">
        <v>2407</v>
      </c>
      <c r="H1017" s="28" t="s">
        <v>2408</v>
      </c>
      <c r="I1017" s="21" t="n">
        <v>1</v>
      </c>
      <c r="J1017" s="25" t="n">
        <v>16.97</v>
      </c>
      <c r="K1017" s="24" t="s">
        <v>1918</v>
      </c>
      <c r="L1017" s="25" t="n">
        <v>16.32</v>
      </c>
      <c r="M1017" s="24" t="s">
        <v>2078</v>
      </c>
      <c r="N1017" s="22" t="n">
        <v>-25</v>
      </c>
      <c r="O1017" s="26" t="n">
        <f aca="false">L1017*N1017</f>
        <v>-408</v>
      </c>
      <c r="P1017" s="27" t="n">
        <f aca="false">YEAR(E1017)</f>
        <v>2021</v>
      </c>
      <c r="Q1017" s="27" t="str">
        <f aca="false">IF(N1017&lt;=0,"NO","SI")</f>
        <v>NO</v>
      </c>
    </row>
    <row r="1018" customFormat="false" ht="12.8" hidden="false" customHeight="false" outlineLevel="0" collapsed="false">
      <c r="A1018" s="21" t="s">
        <v>21</v>
      </c>
      <c r="B1018" s="21" t="s">
        <v>22</v>
      </c>
      <c r="C1018" s="22" t="s">
        <v>1901</v>
      </c>
      <c r="D1018" s="23" t="s">
        <v>1902</v>
      </c>
      <c r="E1018" s="24" t="s">
        <v>249</v>
      </c>
      <c r="F1018" s="24" t="s">
        <v>1904</v>
      </c>
      <c r="G1018" s="21" t="s">
        <v>2409</v>
      </c>
      <c r="H1018" s="28" t="s">
        <v>2410</v>
      </c>
      <c r="I1018" s="21" t="n">
        <v>1</v>
      </c>
      <c r="J1018" s="25" t="n">
        <v>14.98</v>
      </c>
      <c r="K1018" s="24" t="s">
        <v>1918</v>
      </c>
      <c r="L1018" s="25" t="n">
        <v>14.4</v>
      </c>
      <c r="M1018" s="24" t="s">
        <v>2078</v>
      </c>
      <c r="N1018" s="22" t="n">
        <v>-25</v>
      </c>
      <c r="O1018" s="26" t="n">
        <f aca="false">L1018*N1018</f>
        <v>-360</v>
      </c>
      <c r="P1018" s="27" t="n">
        <f aca="false">YEAR(E1018)</f>
        <v>2021</v>
      </c>
      <c r="Q1018" s="27" t="str">
        <f aca="false">IF(N1018&lt;=0,"NO","SI")</f>
        <v>NO</v>
      </c>
    </row>
    <row r="1019" customFormat="false" ht="12.8" hidden="false" customHeight="false" outlineLevel="0" collapsed="false">
      <c r="A1019" s="21" t="s">
        <v>21</v>
      </c>
      <c r="B1019" s="21" t="s">
        <v>22</v>
      </c>
      <c r="C1019" s="22" t="s">
        <v>2411</v>
      </c>
      <c r="D1019" s="23" t="s">
        <v>2412</v>
      </c>
      <c r="E1019" s="24" t="s">
        <v>97</v>
      </c>
      <c r="F1019" s="24" t="s">
        <v>2079</v>
      </c>
      <c r="G1019" s="21" t="s">
        <v>2413</v>
      </c>
      <c r="H1019" s="28" t="s">
        <v>2414</v>
      </c>
      <c r="I1019" s="21" t="n">
        <v>1</v>
      </c>
      <c r="J1019" s="25" t="n">
        <v>164.98</v>
      </c>
      <c r="K1019" s="24" t="s">
        <v>2082</v>
      </c>
      <c r="L1019" s="25" t="n">
        <v>149.98</v>
      </c>
      <c r="M1019" s="24" t="s">
        <v>2078</v>
      </c>
      <c r="N1019" s="22" t="n">
        <v>-24</v>
      </c>
      <c r="O1019" s="26" t="n">
        <f aca="false">L1019*N1019</f>
        <v>-3599.52</v>
      </c>
      <c r="P1019" s="27" t="n">
        <f aca="false">YEAR(E1019)</f>
        <v>2021</v>
      </c>
      <c r="Q1019" s="27" t="str">
        <f aca="false">IF(N1019&lt;=0,"NO","SI")</f>
        <v>NO</v>
      </c>
    </row>
    <row r="1020" customFormat="false" ht="12.8" hidden="false" customHeight="false" outlineLevel="0" collapsed="false">
      <c r="A1020" s="21" t="s">
        <v>21</v>
      </c>
      <c r="B1020" s="21" t="s">
        <v>22</v>
      </c>
      <c r="C1020" s="22" t="s">
        <v>2411</v>
      </c>
      <c r="D1020" s="23" t="s">
        <v>2412</v>
      </c>
      <c r="E1020" s="24" t="s">
        <v>48</v>
      </c>
      <c r="F1020" s="24" t="s">
        <v>2079</v>
      </c>
      <c r="G1020" s="21" t="s">
        <v>2415</v>
      </c>
      <c r="H1020" s="28" t="s">
        <v>2416</v>
      </c>
      <c r="I1020" s="21" t="n">
        <v>1</v>
      </c>
      <c r="J1020" s="25" t="n">
        <v>594</v>
      </c>
      <c r="K1020" s="24" t="s">
        <v>2082</v>
      </c>
      <c r="L1020" s="25" t="n">
        <v>540</v>
      </c>
      <c r="M1020" s="24" t="s">
        <v>2078</v>
      </c>
      <c r="N1020" s="22" t="n">
        <v>-24</v>
      </c>
      <c r="O1020" s="26" t="n">
        <f aca="false">L1020*N1020</f>
        <v>-12960</v>
      </c>
      <c r="P1020" s="27" t="n">
        <f aca="false">YEAR(E1020)</f>
        <v>2021</v>
      </c>
      <c r="Q1020" s="27" t="str">
        <f aca="false">IF(N1020&lt;=0,"NO","SI")</f>
        <v>NO</v>
      </c>
    </row>
    <row r="1021" customFormat="false" ht="12.8" hidden="false" customHeight="false" outlineLevel="0" collapsed="false">
      <c r="A1021" s="21" t="s">
        <v>21</v>
      </c>
      <c r="B1021" s="21" t="s">
        <v>22</v>
      </c>
      <c r="C1021" s="22" t="s">
        <v>2411</v>
      </c>
      <c r="D1021" s="23" t="s">
        <v>2412</v>
      </c>
      <c r="E1021" s="24" t="s">
        <v>48</v>
      </c>
      <c r="F1021" s="24" t="s">
        <v>2079</v>
      </c>
      <c r="G1021" s="21" t="s">
        <v>2417</v>
      </c>
      <c r="H1021" s="28" t="s">
        <v>2418</v>
      </c>
      <c r="I1021" s="21" t="n">
        <v>1</v>
      </c>
      <c r="J1021" s="25" t="n">
        <v>34.65</v>
      </c>
      <c r="K1021" s="24" t="s">
        <v>2082</v>
      </c>
      <c r="L1021" s="25" t="n">
        <v>31.5</v>
      </c>
      <c r="M1021" s="24" t="s">
        <v>2078</v>
      </c>
      <c r="N1021" s="22" t="n">
        <v>-24</v>
      </c>
      <c r="O1021" s="26" t="n">
        <f aca="false">L1021*N1021</f>
        <v>-756</v>
      </c>
      <c r="P1021" s="27" t="n">
        <f aca="false">YEAR(E1021)</f>
        <v>2021</v>
      </c>
      <c r="Q1021" s="27" t="str">
        <f aca="false">IF(N1021&lt;=0,"NO","SI")</f>
        <v>NO</v>
      </c>
    </row>
    <row r="1022" customFormat="false" ht="12.8" hidden="false" customHeight="false" outlineLevel="0" collapsed="false">
      <c r="A1022" s="21" t="s">
        <v>21</v>
      </c>
      <c r="B1022" s="21" t="s">
        <v>22</v>
      </c>
      <c r="C1022" s="22" t="s">
        <v>2411</v>
      </c>
      <c r="D1022" s="23" t="s">
        <v>2412</v>
      </c>
      <c r="E1022" s="24" t="s">
        <v>48</v>
      </c>
      <c r="F1022" s="24" t="s">
        <v>2079</v>
      </c>
      <c r="G1022" s="21" t="s">
        <v>2417</v>
      </c>
      <c r="H1022" s="28" t="s">
        <v>2418</v>
      </c>
      <c r="I1022" s="21" t="n">
        <v>2</v>
      </c>
      <c r="J1022" s="25" t="n">
        <v>0.08</v>
      </c>
      <c r="K1022" s="24" t="s">
        <v>2082</v>
      </c>
      <c r="L1022" s="25" t="n">
        <v>0.07</v>
      </c>
      <c r="M1022" s="24" t="s">
        <v>2078</v>
      </c>
      <c r="N1022" s="22" t="n">
        <v>-24</v>
      </c>
      <c r="O1022" s="26" t="n">
        <f aca="false">L1022*N1022</f>
        <v>-1.68</v>
      </c>
      <c r="P1022" s="27" t="n">
        <f aca="false">YEAR(E1022)</f>
        <v>2021</v>
      </c>
      <c r="Q1022" s="27" t="str">
        <f aca="false">IF(N1022&lt;=0,"NO","SI")</f>
        <v>NO</v>
      </c>
    </row>
    <row r="1023" customFormat="false" ht="12.8" hidden="false" customHeight="false" outlineLevel="0" collapsed="false">
      <c r="A1023" s="21" t="s">
        <v>21</v>
      </c>
      <c r="B1023" s="21" t="s">
        <v>22</v>
      </c>
      <c r="C1023" s="22" t="s">
        <v>2419</v>
      </c>
      <c r="D1023" s="23" t="s">
        <v>2420</v>
      </c>
      <c r="E1023" s="24" t="s">
        <v>1642</v>
      </c>
      <c r="F1023" s="24" t="s">
        <v>2108</v>
      </c>
      <c r="G1023" s="21" t="s">
        <v>2421</v>
      </c>
      <c r="H1023" s="28" t="s">
        <v>2422</v>
      </c>
      <c r="I1023" s="21" t="n">
        <v>1</v>
      </c>
      <c r="J1023" s="25" t="n">
        <v>14.3</v>
      </c>
      <c r="K1023" s="24" t="s">
        <v>2111</v>
      </c>
      <c r="L1023" s="25" t="n">
        <v>13</v>
      </c>
      <c r="M1023" s="24" t="s">
        <v>2078</v>
      </c>
      <c r="N1023" s="22" t="n">
        <v>-23</v>
      </c>
      <c r="O1023" s="26" t="n">
        <f aca="false">L1023*N1023</f>
        <v>-299</v>
      </c>
      <c r="P1023" s="27" t="n">
        <f aca="false">YEAR(E1023)</f>
        <v>2021</v>
      </c>
      <c r="Q1023" s="27" t="str">
        <f aca="false">IF(N1023&lt;=0,"NO","SI")</f>
        <v>NO</v>
      </c>
    </row>
    <row r="1024" customFormat="false" ht="12.8" hidden="false" customHeight="false" outlineLevel="0" collapsed="false">
      <c r="A1024" s="21" t="s">
        <v>21</v>
      </c>
      <c r="B1024" s="21" t="s">
        <v>22</v>
      </c>
      <c r="C1024" s="22" t="s">
        <v>2423</v>
      </c>
      <c r="D1024" s="23" t="s">
        <v>2424</v>
      </c>
      <c r="E1024" s="24" t="s">
        <v>1904</v>
      </c>
      <c r="F1024" s="24" t="s">
        <v>2083</v>
      </c>
      <c r="G1024" s="21" t="s">
        <v>2425</v>
      </c>
      <c r="H1024" s="28" t="s">
        <v>2426</v>
      </c>
      <c r="I1024" s="21" t="n">
        <v>1</v>
      </c>
      <c r="J1024" s="25" t="n">
        <v>15120</v>
      </c>
      <c r="K1024" s="24" t="s">
        <v>2086</v>
      </c>
      <c r="L1024" s="25" t="n">
        <v>14400</v>
      </c>
      <c r="M1024" s="24" t="s">
        <v>2078</v>
      </c>
      <c r="N1024" s="22" t="n">
        <v>-26</v>
      </c>
      <c r="O1024" s="26" t="n">
        <f aca="false">L1024*N1024</f>
        <v>-374400</v>
      </c>
      <c r="P1024" s="27" t="n">
        <f aca="false">YEAR(E1024)</f>
        <v>2021</v>
      </c>
      <c r="Q1024" s="27" t="str">
        <f aca="false">IF(N1024&lt;=0,"NO","SI")</f>
        <v>NO</v>
      </c>
    </row>
    <row r="1025" customFormat="false" ht="12.8" hidden="false" customHeight="false" outlineLevel="0" collapsed="false">
      <c r="A1025" s="21" t="s">
        <v>21</v>
      </c>
      <c r="B1025" s="21" t="s">
        <v>22</v>
      </c>
      <c r="C1025" s="22" t="s">
        <v>594</v>
      </c>
      <c r="D1025" s="23" t="s">
        <v>595</v>
      </c>
      <c r="E1025" s="24" t="s">
        <v>1646</v>
      </c>
      <c r="F1025" s="24" t="s">
        <v>2075</v>
      </c>
      <c r="G1025" s="21" t="s">
        <v>2427</v>
      </c>
      <c r="H1025" s="22" t="s">
        <v>2428</v>
      </c>
      <c r="I1025" s="21" t="n">
        <v>1</v>
      </c>
      <c r="J1025" s="25" t="n">
        <v>1037</v>
      </c>
      <c r="K1025" s="24" t="s">
        <v>1788</v>
      </c>
      <c r="L1025" s="25" t="n">
        <v>850</v>
      </c>
      <c r="M1025" s="24" t="s">
        <v>2078</v>
      </c>
      <c r="N1025" s="22" t="n">
        <v>-22</v>
      </c>
      <c r="O1025" s="26" t="n">
        <f aca="false">L1025*N1025</f>
        <v>-18700</v>
      </c>
      <c r="P1025" s="27" t="n">
        <f aca="false">YEAR(E1025)</f>
        <v>2021</v>
      </c>
      <c r="Q1025" s="27" t="str">
        <f aca="false">IF(N1025&lt;=0,"NO","SI")</f>
        <v>NO</v>
      </c>
    </row>
    <row r="1026" customFormat="false" ht="12.8" hidden="false" customHeight="false" outlineLevel="0" collapsed="false">
      <c r="A1026" s="21" t="s">
        <v>21</v>
      </c>
      <c r="B1026" s="21" t="s">
        <v>22</v>
      </c>
      <c r="C1026" s="22" t="s">
        <v>594</v>
      </c>
      <c r="D1026" s="23" t="s">
        <v>595</v>
      </c>
      <c r="E1026" s="24" t="s">
        <v>2079</v>
      </c>
      <c r="F1026" s="24" t="s">
        <v>1904</v>
      </c>
      <c r="G1026" s="21" t="s">
        <v>2429</v>
      </c>
      <c r="H1026" s="28" t="s">
        <v>2430</v>
      </c>
      <c r="I1026" s="21" t="n">
        <v>1</v>
      </c>
      <c r="J1026" s="25" t="n">
        <v>2912</v>
      </c>
      <c r="K1026" s="24" t="s">
        <v>1918</v>
      </c>
      <c r="L1026" s="25" t="n">
        <v>2800</v>
      </c>
      <c r="M1026" s="24" t="s">
        <v>2078</v>
      </c>
      <c r="N1026" s="22" t="n">
        <v>-25</v>
      </c>
      <c r="O1026" s="26" t="n">
        <f aca="false">L1026*N1026</f>
        <v>-70000</v>
      </c>
      <c r="P1026" s="27" t="n">
        <f aca="false">YEAR(E1026)</f>
        <v>2021</v>
      </c>
      <c r="Q1026" s="27" t="str">
        <f aca="false">IF(N1026&lt;=0,"NO","SI")</f>
        <v>NO</v>
      </c>
    </row>
    <row r="1027" customFormat="false" ht="12.8" hidden="false" customHeight="false" outlineLevel="0" collapsed="false">
      <c r="A1027" s="21" t="s">
        <v>21</v>
      </c>
      <c r="B1027" s="21" t="s">
        <v>22</v>
      </c>
      <c r="C1027" s="22" t="s">
        <v>594</v>
      </c>
      <c r="D1027" s="23" t="s">
        <v>595</v>
      </c>
      <c r="E1027" s="24" t="s">
        <v>1904</v>
      </c>
      <c r="F1027" s="24" t="s">
        <v>2083</v>
      </c>
      <c r="G1027" s="21" t="s">
        <v>2431</v>
      </c>
      <c r="H1027" s="28" t="s">
        <v>2432</v>
      </c>
      <c r="I1027" s="21" t="n">
        <v>1</v>
      </c>
      <c r="J1027" s="25" t="n">
        <v>366</v>
      </c>
      <c r="K1027" s="24" t="s">
        <v>2086</v>
      </c>
      <c r="L1027" s="25" t="n">
        <v>300</v>
      </c>
      <c r="M1027" s="24" t="s">
        <v>2078</v>
      </c>
      <c r="N1027" s="22" t="n">
        <v>-26</v>
      </c>
      <c r="O1027" s="26" t="n">
        <f aca="false">L1027*N1027</f>
        <v>-7800</v>
      </c>
      <c r="P1027" s="27" t="n">
        <f aca="false">YEAR(E1027)</f>
        <v>2021</v>
      </c>
      <c r="Q1027" s="27" t="str">
        <f aca="false">IF(N1027&lt;=0,"NO","SI")</f>
        <v>NO</v>
      </c>
    </row>
    <row r="1028" customFormat="false" ht="12.8" hidden="false" customHeight="false" outlineLevel="0" collapsed="false">
      <c r="A1028" s="21" t="s">
        <v>21</v>
      </c>
      <c r="B1028" s="21" t="s">
        <v>22</v>
      </c>
      <c r="C1028" s="22" t="s">
        <v>594</v>
      </c>
      <c r="D1028" s="23" t="s">
        <v>595</v>
      </c>
      <c r="E1028" s="24" t="s">
        <v>1904</v>
      </c>
      <c r="F1028" s="24" t="s">
        <v>2083</v>
      </c>
      <c r="G1028" s="21" t="s">
        <v>2433</v>
      </c>
      <c r="H1028" s="28" t="s">
        <v>2434</v>
      </c>
      <c r="I1028" s="21" t="n">
        <v>1</v>
      </c>
      <c r="J1028" s="25" t="n">
        <v>52.7</v>
      </c>
      <c r="K1028" s="24" t="s">
        <v>2086</v>
      </c>
      <c r="L1028" s="25" t="n">
        <v>43.2</v>
      </c>
      <c r="M1028" s="24" t="s">
        <v>2078</v>
      </c>
      <c r="N1028" s="22" t="n">
        <v>-26</v>
      </c>
      <c r="O1028" s="26" t="n">
        <f aca="false">L1028*N1028</f>
        <v>-1123.2</v>
      </c>
      <c r="P1028" s="27" t="n">
        <f aca="false">YEAR(E1028)</f>
        <v>2021</v>
      </c>
      <c r="Q1028" s="27" t="str">
        <f aca="false">IF(N1028&lt;=0,"NO","SI")</f>
        <v>NO</v>
      </c>
    </row>
    <row r="1029" customFormat="false" ht="12.8" hidden="false" customHeight="false" outlineLevel="0" collapsed="false">
      <c r="A1029" s="21" t="s">
        <v>21</v>
      </c>
      <c r="B1029" s="21" t="s">
        <v>22</v>
      </c>
      <c r="C1029" s="22" t="s">
        <v>2435</v>
      </c>
      <c r="D1029" s="23" t="s">
        <v>2436</v>
      </c>
      <c r="E1029" s="24" t="s">
        <v>1646</v>
      </c>
      <c r="F1029" s="24" t="s">
        <v>2079</v>
      </c>
      <c r="G1029" s="21" t="s">
        <v>2437</v>
      </c>
      <c r="H1029" s="28" t="s">
        <v>2438</v>
      </c>
      <c r="I1029" s="21" t="n">
        <v>1</v>
      </c>
      <c r="J1029" s="25" t="n">
        <v>9646.02</v>
      </c>
      <c r="K1029" s="24" t="s">
        <v>2082</v>
      </c>
      <c r="L1029" s="25" t="n">
        <v>8769.11</v>
      </c>
      <c r="M1029" s="24" t="s">
        <v>2078</v>
      </c>
      <c r="N1029" s="22" t="n">
        <v>-24</v>
      </c>
      <c r="O1029" s="26" t="n">
        <f aca="false">L1029*N1029</f>
        <v>-210458.64</v>
      </c>
      <c r="P1029" s="27" t="n">
        <f aca="false">YEAR(E1029)</f>
        <v>2021</v>
      </c>
      <c r="Q1029" s="27" t="str">
        <f aca="false">IF(N1029&lt;=0,"NO","SI")</f>
        <v>NO</v>
      </c>
    </row>
    <row r="1030" customFormat="false" ht="12.8" hidden="false" customHeight="false" outlineLevel="0" collapsed="false">
      <c r="A1030" s="21" t="s">
        <v>21</v>
      </c>
      <c r="B1030" s="21" t="s">
        <v>22</v>
      </c>
      <c r="C1030" s="22" t="s">
        <v>2435</v>
      </c>
      <c r="D1030" s="23" t="s">
        <v>2436</v>
      </c>
      <c r="E1030" s="24" t="s">
        <v>2079</v>
      </c>
      <c r="F1030" s="24" t="s">
        <v>1904</v>
      </c>
      <c r="G1030" s="21" t="s">
        <v>2439</v>
      </c>
      <c r="H1030" s="22" t="s">
        <v>2440</v>
      </c>
      <c r="I1030" s="21" t="n">
        <v>1</v>
      </c>
      <c r="J1030" s="25" t="n">
        <v>3.52</v>
      </c>
      <c r="K1030" s="24" t="s">
        <v>1918</v>
      </c>
      <c r="L1030" s="25" t="n">
        <v>3.2</v>
      </c>
      <c r="M1030" s="24" t="s">
        <v>2078</v>
      </c>
      <c r="N1030" s="22" t="n">
        <v>-25</v>
      </c>
      <c r="O1030" s="26" t="n">
        <f aca="false">L1030*N1030</f>
        <v>-80</v>
      </c>
      <c r="P1030" s="27" t="n">
        <f aca="false">YEAR(E1030)</f>
        <v>2021</v>
      </c>
      <c r="Q1030" s="27" t="str">
        <f aca="false">IF(N1030&lt;=0,"NO","SI")</f>
        <v>NO</v>
      </c>
    </row>
    <row r="1031" customFormat="false" ht="12.8" hidden="false" customHeight="false" outlineLevel="0" collapsed="false">
      <c r="A1031" s="21" t="s">
        <v>21</v>
      </c>
      <c r="B1031" s="21" t="s">
        <v>22</v>
      </c>
      <c r="C1031" s="22" t="s">
        <v>1387</v>
      </c>
      <c r="D1031" s="23" t="s">
        <v>1388</v>
      </c>
      <c r="E1031" s="24" t="s">
        <v>1904</v>
      </c>
      <c r="F1031" s="24" t="s">
        <v>2083</v>
      </c>
      <c r="G1031" s="21" t="s">
        <v>2441</v>
      </c>
      <c r="H1031" s="22" t="s">
        <v>2442</v>
      </c>
      <c r="I1031" s="21" t="n">
        <v>1</v>
      </c>
      <c r="J1031" s="25" t="n">
        <v>42.46</v>
      </c>
      <c r="K1031" s="24" t="s">
        <v>2086</v>
      </c>
      <c r="L1031" s="25" t="n">
        <v>38.6</v>
      </c>
      <c r="M1031" s="24" t="s">
        <v>2078</v>
      </c>
      <c r="N1031" s="22" t="n">
        <v>-26</v>
      </c>
      <c r="O1031" s="26" t="n">
        <f aca="false">L1031*N1031</f>
        <v>-1003.6</v>
      </c>
      <c r="P1031" s="27" t="n">
        <f aca="false">YEAR(E1031)</f>
        <v>2021</v>
      </c>
      <c r="Q1031" s="27" t="str">
        <f aca="false">IF(N1031&lt;=0,"NO","SI")</f>
        <v>NO</v>
      </c>
    </row>
    <row r="1032" customFormat="false" ht="12.8" hidden="false" customHeight="false" outlineLevel="0" collapsed="false">
      <c r="A1032" s="21" t="s">
        <v>21</v>
      </c>
      <c r="B1032" s="21" t="s">
        <v>22</v>
      </c>
      <c r="C1032" s="22" t="s">
        <v>2443</v>
      </c>
      <c r="D1032" s="23" t="s">
        <v>2444</v>
      </c>
      <c r="E1032" s="24" t="s">
        <v>2251</v>
      </c>
      <c r="F1032" s="24" t="s">
        <v>2251</v>
      </c>
      <c r="G1032" s="21" t="s">
        <v>2445</v>
      </c>
      <c r="H1032" s="22" t="s">
        <v>2446</v>
      </c>
      <c r="I1032" s="21" t="n">
        <v>1</v>
      </c>
      <c r="J1032" s="25" t="n">
        <v>1302</v>
      </c>
      <c r="K1032" s="24" t="s">
        <v>2254</v>
      </c>
      <c r="L1032" s="25" t="n">
        <v>1302</v>
      </c>
      <c r="M1032" s="24" t="s">
        <v>2078</v>
      </c>
      <c r="N1032" s="22" t="n">
        <v>-47</v>
      </c>
      <c r="O1032" s="26" t="n">
        <f aca="false">L1032*N1032</f>
        <v>-61194</v>
      </c>
      <c r="P1032" s="27" t="n">
        <f aca="false">YEAR(E1032)</f>
        <v>2021</v>
      </c>
      <c r="Q1032" s="27" t="str">
        <f aca="false">IF(N1032&lt;=0,"NO","SI")</f>
        <v>NO</v>
      </c>
    </row>
    <row r="1033" customFormat="false" ht="12.8" hidden="false" customHeight="false" outlineLevel="0" collapsed="false">
      <c r="A1033" s="21" t="s">
        <v>21</v>
      </c>
      <c r="B1033" s="21" t="s">
        <v>22</v>
      </c>
      <c r="C1033" s="22" t="s">
        <v>628</v>
      </c>
      <c r="D1033" s="23" t="s">
        <v>629</v>
      </c>
      <c r="E1033" s="24" t="s">
        <v>1646</v>
      </c>
      <c r="F1033" s="24" t="s">
        <v>2075</v>
      </c>
      <c r="G1033" s="21" t="s">
        <v>2447</v>
      </c>
      <c r="H1033" s="28" t="s">
        <v>2448</v>
      </c>
      <c r="I1033" s="21" t="n">
        <v>1</v>
      </c>
      <c r="J1033" s="25" t="n">
        <v>33484.7</v>
      </c>
      <c r="K1033" s="24" t="s">
        <v>1788</v>
      </c>
      <c r="L1033" s="25" t="n">
        <v>30440.64</v>
      </c>
      <c r="M1033" s="24" t="s">
        <v>2078</v>
      </c>
      <c r="N1033" s="22" t="n">
        <v>-22</v>
      </c>
      <c r="O1033" s="26" t="n">
        <f aca="false">L1033*N1033</f>
        <v>-669694.08</v>
      </c>
      <c r="P1033" s="27" t="n">
        <f aca="false">YEAR(E1033)</f>
        <v>2021</v>
      </c>
      <c r="Q1033" s="27" t="str">
        <f aca="false">IF(N1033&lt;=0,"NO","SI")</f>
        <v>NO</v>
      </c>
    </row>
    <row r="1034" customFormat="false" ht="12.8" hidden="false" customHeight="false" outlineLevel="0" collapsed="false">
      <c r="A1034" s="21" t="s">
        <v>21</v>
      </c>
      <c r="B1034" s="21" t="s">
        <v>22</v>
      </c>
      <c r="C1034" s="22" t="s">
        <v>628</v>
      </c>
      <c r="D1034" s="23" t="s">
        <v>629</v>
      </c>
      <c r="E1034" s="24" t="s">
        <v>2079</v>
      </c>
      <c r="F1034" s="24" t="s">
        <v>1904</v>
      </c>
      <c r="G1034" s="21" t="s">
        <v>2449</v>
      </c>
      <c r="H1034" s="22" t="s">
        <v>2450</v>
      </c>
      <c r="I1034" s="21" t="n">
        <v>1</v>
      </c>
      <c r="J1034" s="25" t="n">
        <v>1243.44</v>
      </c>
      <c r="K1034" s="24" t="s">
        <v>1918</v>
      </c>
      <c r="L1034" s="25" t="n">
        <v>1130.4</v>
      </c>
      <c r="M1034" s="24" t="s">
        <v>2078</v>
      </c>
      <c r="N1034" s="22" t="n">
        <v>-25</v>
      </c>
      <c r="O1034" s="26" t="n">
        <f aca="false">L1034*N1034</f>
        <v>-28260</v>
      </c>
      <c r="P1034" s="27" t="n">
        <f aca="false">YEAR(E1034)</f>
        <v>2021</v>
      </c>
      <c r="Q1034" s="27" t="str">
        <f aca="false">IF(N1034&lt;=0,"NO","SI")</f>
        <v>NO</v>
      </c>
    </row>
    <row r="1035" customFormat="false" ht="12.8" hidden="false" customHeight="false" outlineLevel="0" collapsed="false">
      <c r="A1035" s="21" t="s">
        <v>21</v>
      </c>
      <c r="B1035" s="21" t="s">
        <v>22</v>
      </c>
      <c r="C1035" s="22" t="s">
        <v>660</v>
      </c>
      <c r="D1035" s="23" t="s">
        <v>661</v>
      </c>
      <c r="E1035" s="24" t="s">
        <v>30</v>
      </c>
      <c r="F1035" s="24" t="s">
        <v>2079</v>
      </c>
      <c r="G1035" s="21" t="s">
        <v>2451</v>
      </c>
      <c r="H1035" s="22" t="s">
        <v>2452</v>
      </c>
      <c r="I1035" s="21" t="n">
        <v>1</v>
      </c>
      <c r="J1035" s="25" t="n">
        <v>430.56</v>
      </c>
      <c r="K1035" s="24" t="s">
        <v>2082</v>
      </c>
      <c r="L1035" s="25" t="n">
        <v>414</v>
      </c>
      <c r="M1035" s="24" t="s">
        <v>2078</v>
      </c>
      <c r="N1035" s="22" t="n">
        <v>-24</v>
      </c>
      <c r="O1035" s="26" t="n">
        <f aca="false">L1035*N1035</f>
        <v>-9936</v>
      </c>
      <c r="P1035" s="27" t="n">
        <f aca="false">YEAR(E1035)</f>
        <v>2021</v>
      </c>
      <c r="Q1035" s="27" t="str">
        <f aca="false">IF(N1035&lt;=0,"NO","SI")</f>
        <v>NO</v>
      </c>
    </row>
    <row r="1036" customFormat="false" ht="12.8" hidden="false" customHeight="false" outlineLevel="0" collapsed="false">
      <c r="A1036" s="21" t="s">
        <v>21</v>
      </c>
      <c r="B1036" s="21" t="s">
        <v>22</v>
      </c>
      <c r="C1036" s="22" t="s">
        <v>660</v>
      </c>
      <c r="D1036" s="23" t="s">
        <v>661</v>
      </c>
      <c r="E1036" s="24" t="s">
        <v>407</v>
      </c>
      <c r="F1036" s="24" t="s">
        <v>2079</v>
      </c>
      <c r="G1036" s="21" t="s">
        <v>2453</v>
      </c>
      <c r="H1036" s="22" t="s">
        <v>2454</v>
      </c>
      <c r="I1036" s="21" t="n">
        <v>1</v>
      </c>
      <c r="J1036" s="25" t="n">
        <v>574.08</v>
      </c>
      <c r="K1036" s="24" t="s">
        <v>2082</v>
      </c>
      <c r="L1036" s="25" t="n">
        <v>552</v>
      </c>
      <c r="M1036" s="24" t="s">
        <v>2078</v>
      </c>
      <c r="N1036" s="22" t="n">
        <v>-24</v>
      </c>
      <c r="O1036" s="26" t="n">
        <f aca="false">L1036*N1036</f>
        <v>-13248</v>
      </c>
      <c r="P1036" s="27" t="n">
        <f aca="false">YEAR(E1036)</f>
        <v>2021</v>
      </c>
      <c r="Q1036" s="27" t="str">
        <f aca="false">IF(N1036&lt;=0,"NO","SI")</f>
        <v>NO</v>
      </c>
    </row>
    <row r="1037" customFormat="false" ht="12.8" hidden="false" customHeight="false" outlineLevel="0" collapsed="false">
      <c r="A1037" s="21" t="s">
        <v>21</v>
      </c>
      <c r="B1037" s="21" t="s">
        <v>22</v>
      </c>
      <c r="C1037" s="22" t="s">
        <v>660</v>
      </c>
      <c r="D1037" s="23" t="s">
        <v>661</v>
      </c>
      <c r="E1037" s="24" t="s">
        <v>407</v>
      </c>
      <c r="F1037" s="24" t="s">
        <v>2079</v>
      </c>
      <c r="G1037" s="21" t="s">
        <v>2455</v>
      </c>
      <c r="H1037" s="28" t="s">
        <v>2456</v>
      </c>
      <c r="I1037" s="21" t="n">
        <v>1</v>
      </c>
      <c r="J1037" s="25" t="n">
        <v>789.36</v>
      </c>
      <c r="K1037" s="24" t="s">
        <v>2082</v>
      </c>
      <c r="L1037" s="25" t="n">
        <v>759</v>
      </c>
      <c r="M1037" s="24" t="s">
        <v>2078</v>
      </c>
      <c r="N1037" s="22" t="n">
        <v>-24</v>
      </c>
      <c r="O1037" s="26" t="n">
        <f aca="false">L1037*N1037</f>
        <v>-18216</v>
      </c>
      <c r="P1037" s="27" t="n">
        <f aca="false">YEAR(E1037)</f>
        <v>2021</v>
      </c>
      <c r="Q1037" s="27" t="str">
        <f aca="false">IF(N1037&lt;=0,"NO","SI")</f>
        <v>NO</v>
      </c>
    </row>
    <row r="1038" customFormat="false" ht="12.8" hidden="false" customHeight="false" outlineLevel="0" collapsed="false">
      <c r="A1038" s="21" t="s">
        <v>21</v>
      </c>
      <c r="B1038" s="21" t="s">
        <v>22</v>
      </c>
      <c r="C1038" s="22" t="s">
        <v>668</v>
      </c>
      <c r="D1038" s="23" t="s">
        <v>669</v>
      </c>
      <c r="E1038" s="24" t="s">
        <v>1646</v>
      </c>
      <c r="F1038" s="24" t="s">
        <v>2075</v>
      </c>
      <c r="G1038" s="21" t="s">
        <v>2457</v>
      </c>
      <c r="H1038" s="28" t="s">
        <v>2458</v>
      </c>
      <c r="I1038" s="21" t="n">
        <v>1</v>
      </c>
      <c r="J1038" s="25" t="n">
        <v>3520</v>
      </c>
      <c r="K1038" s="24" t="s">
        <v>1788</v>
      </c>
      <c r="L1038" s="25" t="n">
        <v>3200</v>
      </c>
      <c r="M1038" s="24" t="s">
        <v>2078</v>
      </c>
      <c r="N1038" s="22" t="n">
        <v>-22</v>
      </c>
      <c r="O1038" s="26" t="n">
        <f aca="false">L1038*N1038</f>
        <v>-70400</v>
      </c>
      <c r="P1038" s="27" t="n">
        <f aca="false">YEAR(E1038)</f>
        <v>2021</v>
      </c>
      <c r="Q1038" s="27" t="str">
        <f aca="false">IF(N1038&lt;=0,"NO","SI")</f>
        <v>NO</v>
      </c>
    </row>
    <row r="1039" customFormat="false" ht="12.8" hidden="false" customHeight="false" outlineLevel="0" collapsed="false">
      <c r="A1039" s="21" t="s">
        <v>21</v>
      </c>
      <c r="B1039" s="21" t="s">
        <v>22</v>
      </c>
      <c r="C1039" s="22" t="s">
        <v>668</v>
      </c>
      <c r="D1039" s="23" t="s">
        <v>669</v>
      </c>
      <c r="E1039" s="24" t="s">
        <v>1646</v>
      </c>
      <c r="F1039" s="24" t="s">
        <v>2075</v>
      </c>
      <c r="G1039" s="21" t="s">
        <v>2459</v>
      </c>
      <c r="H1039" s="28" t="s">
        <v>2460</v>
      </c>
      <c r="I1039" s="21" t="n">
        <v>1</v>
      </c>
      <c r="J1039" s="25" t="n">
        <v>7622.47</v>
      </c>
      <c r="K1039" s="24" t="s">
        <v>1788</v>
      </c>
      <c r="L1039" s="25" t="n">
        <v>6929.52</v>
      </c>
      <c r="M1039" s="24" t="s">
        <v>2078</v>
      </c>
      <c r="N1039" s="22" t="n">
        <v>-22</v>
      </c>
      <c r="O1039" s="26" t="n">
        <f aca="false">L1039*N1039</f>
        <v>-152449.44</v>
      </c>
      <c r="P1039" s="27" t="n">
        <f aca="false">YEAR(E1039)</f>
        <v>2021</v>
      </c>
      <c r="Q1039" s="27" t="str">
        <f aca="false">IF(N1039&lt;=0,"NO","SI")</f>
        <v>NO</v>
      </c>
    </row>
    <row r="1040" customFormat="false" ht="12.8" hidden="false" customHeight="false" outlineLevel="0" collapsed="false">
      <c r="A1040" s="21" t="s">
        <v>21</v>
      </c>
      <c r="B1040" s="21" t="s">
        <v>22</v>
      </c>
      <c r="C1040" s="22" t="s">
        <v>668</v>
      </c>
      <c r="D1040" s="23" t="s">
        <v>669</v>
      </c>
      <c r="E1040" s="24" t="s">
        <v>2079</v>
      </c>
      <c r="F1040" s="24" t="s">
        <v>1904</v>
      </c>
      <c r="G1040" s="21" t="s">
        <v>2461</v>
      </c>
      <c r="H1040" s="28" t="s">
        <v>2462</v>
      </c>
      <c r="I1040" s="21" t="n">
        <v>1</v>
      </c>
      <c r="J1040" s="25" t="n">
        <v>4950</v>
      </c>
      <c r="K1040" s="24" t="s">
        <v>1918</v>
      </c>
      <c r="L1040" s="25" t="n">
        <v>4500</v>
      </c>
      <c r="M1040" s="24" t="s">
        <v>2078</v>
      </c>
      <c r="N1040" s="22" t="n">
        <v>-25</v>
      </c>
      <c r="O1040" s="26" t="n">
        <f aca="false">L1040*N1040</f>
        <v>-112500</v>
      </c>
      <c r="P1040" s="27" t="n">
        <f aca="false">YEAR(E1040)</f>
        <v>2021</v>
      </c>
      <c r="Q1040" s="27" t="str">
        <f aca="false">IF(N1040&lt;=0,"NO","SI")</f>
        <v>NO</v>
      </c>
    </row>
    <row r="1041" customFormat="false" ht="12.8" hidden="false" customHeight="false" outlineLevel="0" collapsed="false">
      <c r="A1041" s="21" t="s">
        <v>21</v>
      </c>
      <c r="B1041" s="21" t="s">
        <v>22</v>
      </c>
      <c r="C1041" s="22" t="s">
        <v>668</v>
      </c>
      <c r="D1041" s="23" t="s">
        <v>669</v>
      </c>
      <c r="E1041" s="24" t="s">
        <v>2079</v>
      </c>
      <c r="F1041" s="24" t="s">
        <v>1904</v>
      </c>
      <c r="G1041" s="21" t="s">
        <v>2463</v>
      </c>
      <c r="H1041" s="28" t="s">
        <v>2464</v>
      </c>
      <c r="I1041" s="21" t="n">
        <v>1</v>
      </c>
      <c r="J1041" s="25" t="n">
        <v>3821.86</v>
      </c>
      <c r="K1041" s="24" t="s">
        <v>1918</v>
      </c>
      <c r="L1041" s="25" t="n">
        <v>3474.42</v>
      </c>
      <c r="M1041" s="24" t="s">
        <v>2078</v>
      </c>
      <c r="N1041" s="22" t="n">
        <v>-25</v>
      </c>
      <c r="O1041" s="26" t="n">
        <f aca="false">L1041*N1041</f>
        <v>-86860.5</v>
      </c>
      <c r="P1041" s="27" t="n">
        <f aca="false">YEAR(E1041)</f>
        <v>2021</v>
      </c>
      <c r="Q1041" s="27" t="str">
        <f aca="false">IF(N1041&lt;=0,"NO","SI")</f>
        <v>NO</v>
      </c>
    </row>
    <row r="1042" customFormat="false" ht="12.8" hidden="false" customHeight="false" outlineLevel="0" collapsed="false">
      <c r="A1042" s="21" t="s">
        <v>21</v>
      </c>
      <c r="B1042" s="21" t="s">
        <v>22</v>
      </c>
      <c r="C1042" s="22" t="s">
        <v>668</v>
      </c>
      <c r="D1042" s="23" t="s">
        <v>669</v>
      </c>
      <c r="E1042" s="24" t="s">
        <v>2079</v>
      </c>
      <c r="F1042" s="24" t="s">
        <v>1904</v>
      </c>
      <c r="G1042" s="21" t="s">
        <v>2463</v>
      </c>
      <c r="H1042" s="28" t="s">
        <v>2464</v>
      </c>
      <c r="I1042" s="21" t="n">
        <v>2</v>
      </c>
      <c r="J1042" s="25" t="n">
        <v>1439.13</v>
      </c>
      <c r="K1042" s="24" t="s">
        <v>1918</v>
      </c>
      <c r="L1042" s="25" t="n">
        <v>1308.3</v>
      </c>
      <c r="M1042" s="24" t="s">
        <v>2078</v>
      </c>
      <c r="N1042" s="22" t="n">
        <v>-25</v>
      </c>
      <c r="O1042" s="26" t="n">
        <f aca="false">L1042*N1042</f>
        <v>-32707.5</v>
      </c>
      <c r="P1042" s="27" t="n">
        <f aca="false">YEAR(E1042)</f>
        <v>2021</v>
      </c>
      <c r="Q1042" s="27" t="str">
        <f aca="false">IF(N1042&lt;=0,"NO","SI")</f>
        <v>NO</v>
      </c>
    </row>
    <row r="1043" customFormat="false" ht="12.8" hidden="false" customHeight="false" outlineLevel="0" collapsed="false">
      <c r="A1043" s="21" t="s">
        <v>21</v>
      </c>
      <c r="B1043" s="21" t="s">
        <v>22</v>
      </c>
      <c r="C1043" s="22" t="s">
        <v>668</v>
      </c>
      <c r="D1043" s="23" t="s">
        <v>669</v>
      </c>
      <c r="E1043" s="24" t="s">
        <v>2079</v>
      </c>
      <c r="F1043" s="24" t="s">
        <v>1904</v>
      </c>
      <c r="G1043" s="21" t="s">
        <v>2463</v>
      </c>
      <c r="H1043" s="28" t="s">
        <v>2464</v>
      </c>
      <c r="I1043" s="21" t="n">
        <v>3</v>
      </c>
      <c r="J1043" s="25" t="n">
        <v>0.12</v>
      </c>
      <c r="K1043" s="24" t="s">
        <v>1918</v>
      </c>
      <c r="L1043" s="25" t="n">
        <v>0.11</v>
      </c>
      <c r="M1043" s="24" t="s">
        <v>2078</v>
      </c>
      <c r="N1043" s="22" t="n">
        <v>-25</v>
      </c>
      <c r="O1043" s="26" t="n">
        <f aca="false">L1043*N1043</f>
        <v>-2.75</v>
      </c>
      <c r="P1043" s="27" t="n">
        <f aca="false">YEAR(E1043)</f>
        <v>2021</v>
      </c>
      <c r="Q1043" s="27" t="str">
        <f aca="false">IF(N1043&lt;=0,"NO","SI")</f>
        <v>NO</v>
      </c>
    </row>
    <row r="1044" customFormat="false" ht="12.8" hidden="false" customHeight="false" outlineLevel="0" collapsed="false">
      <c r="A1044" s="21" t="s">
        <v>21</v>
      </c>
      <c r="B1044" s="21" t="s">
        <v>22</v>
      </c>
      <c r="C1044" s="22" t="s">
        <v>2465</v>
      </c>
      <c r="D1044" s="23" t="s">
        <v>2466</v>
      </c>
      <c r="E1044" s="24" t="s">
        <v>249</v>
      </c>
      <c r="F1044" s="24" t="s">
        <v>2079</v>
      </c>
      <c r="G1044" s="21" t="s">
        <v>2467</v>
      </c>
      <c r="H1044" s="28" t="s">
        <v>2468</v>
      </c>
      <c r="I1044" s="21" t="n">
        <v>1</v>
      </c>
      <c r="J1044" s="25" t="n">
        <v>3072.77</v>
      </c>
      <c r="K1044" s="24" t="s">
        <v>2082</v>
      </c>
      <c r="L1044" s="25" t="n">
        <v>2604.75</v>
      </c>
      <c r="M1044" s="24" t="s">
        <v>2078</v>
      </c>
      <c r="N1044" s="22" t="n">
        <v>-24</v>
      </c>
      <c r="O1044" s="26" t="n">
        <f aca="false">L1044*N1044</f>
        <v>-62514</v>
      </c>
      <c r="P1044" s="27" t="n">
        <f aca="false">YEAR(E1044)</f>
        <v>2021</v>
      </c>
      <c r="Q1044" s="27" t="str">
        <f aca="false">IF(N1044&lt;=0,"NO","SI")</f>
        <v>NO</v>
      </c>
    </row>
    <row r="1045" customFormat="false" ht="12.8" hidden="false" customHeight="false" outlineLevel="0" collapsed="false">
      <c r="A1045" s="21" t="s">
        <v>21</v>
      </c>
      <c r="B1045" s="21" t="s">
        <v>22</v>
      </c>
      <c r="C1045" s="22" t="s">
        <v>676</v>
      </c>
      <c r="D1045" s="23" t="s">
        <v>677</v>
      </c>
      <c r="E1045" s="24" t="s">
        <v>30</v>
      </c>
      <c r="F1045" s="24" t="s">
        <v>2079</v>
      </c>
      <c r="G1045" s="21" t="s">
        <v>2469</v>
      </c>
      <c r="H1045" s="22" t="s">
        <v>2470</v>
      </c>
      <c r="I1045" s="21" t="n">
        <v>1</v>
      </c>
      <c r="J1045" s="25" t="n">
        <v>213</v>
      </c>
      <c r="K1045" s="24" t="s">
        <v>2082</v>
      </c>
      <c r="L1045" s="25" t="n">
        <v>193.64</v>
      </c>
      <c r="M1045" s="24" t="s">
        <v>2078</v>
      </c>
      <c r="N1045" s="22" t="n">
        <v>-24</v>
      </c>
      <c r="O1045" s="26" t="n">
        <f aca="false">L1045*N1045</f>
        <v>-4647.36</v>
      </c>
      <c r="P1045" s="27" t="n">
        <f aca="false">YEAR(E1045)</f>
        <v>2021</v>
      </c>
      <c r="Q1045" s="27" t="str">
        <f aca="false">IF(N1045&lt;=0,"NO","SI")</f>
        <v>NO</v>
      </c>
    </row>
    <row r="1046" customFormat="false" ht="12.8" hidden="false" customHeight="false" outlineLevel="0" collapsed="false">
      <c r="A1046" s="21" t="s">
        <v>21</v>
      </c>
      <c r="B1046" s="21" t="s">
        <v>22</v>
      </c>
      <c r="C1046" s="22" t="s">
        <v>2471</v>
      </c>
      <c r="D1046" s="23" t="s">
        <v>2472</v>
      </c>
      <c r="E1046" s="24" t="s">
        <v>250</v>
      </c>
      <c r="F1046" s="24" t="s">
        <v>256</v>
      </c>
      <c r="G1046" s="21" t="s">
        <v>2473</v>
      </c>
      <c r="H1046" s="22" t="s">
        <v>2474</v>
      </c>
      <c r="I1046" s="21" t="n">
        <v>1</v>
      </c>
      <c r="J1046" s="25" t="n">
        <v>48.8</v>
      </c>
      <c r="K1046" s="24" t="s">
        <v>259</v>
      </c>
      <c r="L1046" s="25" t="n">
        <v>40</v>
      </c>
      <c r="M1046" s="24" t="s">
        <v>2078</v>
      </c>
      <c r="N1046" s="22" t="n">
        <v>-42</v>
      </c>
      <c r="O1046" s="26" t="n">
        <f aca="false">L1046*N1046</f>
        <v>-1680</v>
      </c>
      <c r="P1046" s="27" t="n">
        <f aca="false">YEAR(E1046)</f>
        <v>2021</v>
      </c>
      <c r="Q1046" s="27" t="str">
        <f aca="false">IF(N1046&lt;=0,"NO","SI")</f>
        <v>NO</v>
      </c>
    </row>
    <row r="1047" customFormat="false" ht="12.8" hidden="false" customHeight="false" outlineLevel="0" collapsed="false">
      <c r="A1047" s="21" t="s">
        <v>21</v>
      </c>
      <c r="B1047" s="21" t="s">
        <v>22</v>
      </c>
      <c r="C1047" s="22" t="s">
        <v>680</v>
      </c>
      <c r="D1047" s="23" t="s">
        <v>681</v>
      </c>
      <c r="E1047" s="24" t="s">
        <v>1646</v>
      </c>
      <c r="F1047" s="24" t="s">
        <v>2075</v>
      </c>
      <c r="G1047" s="21" t="s">
        <v>2475</v>
      </c>
      <c r="H1047" s="22" t="s">
        <v>2476</v>
      </c>
      <c r="I1047" s="21" t="n">
        <v>1</v>
      </c>
      <c r="J1047" s="25" t="n">
        <v>2156</v>
      </c>
      <c r="K1047" s="24" t="s">
        <v>1788</v>
      </c>
      <c r="L1047" s="25" t="n">
        <v>1960</v>
      </c>
      <c r="M1047" s="24" t="s">
        <v>2078</v>
      </c>
      <c r="N1047" s="22" t="n">
        <v>-22</v>
      </c>
      <c r="O1047" s="26" t="n">
        <f aca="false">L1047*N1047</f>
        <v>-43120</v>
      </c>
      <c r="P1047" s="27" t="n">
        <f aca="false">YEAR(E1047)</f>
        <v>2021</v>
      </c>
      <c r="Q1047" s="27" t="str">
        <f aca="false">IF(N1047&lt;=0,"NO","SI")</f>
        <v>NO</v>
      </c>
    </row>
    <row r="1048" customFormat="false" ht="12.8" hidden="false" customHeight="false" outlineLevel="0" collapsed="false">
      <c r="A1048" s="21" t="s">
        <v>21</v>
      </c>
      <c r="B1048" s="21" t="s">
        <v>22</v>
      </c>
      <c r="C1048" s="22" t="s">
        <v>680</v>
      </c>
      <c r="D1048" s="23" t="s">
        <v>681</v>
      </c>
      <c r="E1048" s="24" t="s">
        <v>1646</v>
      </c>
      <c r="F1048" s="24" t="s">
        <v>2075</v>
      </c>
      <c r="G1048" s="21" t="s">
        <v>2475</v>
      </c>
      <c r="H1048" s="22" t="s">
        <v>2476</v>
      </c>
      <c r="I1048" s="21" t="n">
        <v>2</v>
      </c>
      <c r="J1048" s="25" t="n">
        <v>0.04</v>
      </c>
      <c r="K1048" s="24" t="s">
        <v>1788</v>
      </c>
      <c r="L1048" s="25" t="n">
        <v>0.04</v>
      </c>
      <c r="M1048" s="24" t="s">
        <v>2078</v>
      </c>
      <c r="N1048" s="22" t="n">
        <v>-22</v>
      </c>
      <c r="O1048" s="26" t="n">
        <f aca="false">L1048*N1048</f>
        <v>-0.88</v>
      </c>
      <c r="P1048" s="27" t="n">
        <f aca="false">YEAR(E1048)</f>
        <v>2021</v>
      </c>
      <c r="Q1048" s="27" t="str">
        <f aca="false">IF(N1048&lt;=0,"NO","SI")</f>
        <v>NO</v>
      </c>
    </row>
    <row r="1049" customFormat="false" ht="12.8" hidden="false" customHeight="false" outlineLevel="0" collapsed="false">
      <c r="A1049" s="21" t="s">
        <v>21</v>
      </c>
      <c r="B1049" s="21" t="s">
        <v>22</v>
      </c>
      <c r="C1049" s="22" t="s">
        <v>680</v>
      </c>
      <c r="D1049" s="23" t="s">
        <v>681</v>
      </c>
      <c r="E1049" s="24" t="s">
        <v>1646</v>
      </c>
      <c r="F1049" s="24" t="s">
        <v>2075</v>
      </c>
      <c r="G1049" s="21" t="s">
        <v>2477</v>
      </c>
      <c r="H1049" s="22" t="s">
        <v>2478</v>
      </c>
      <c r="I1049" s="21" t="n">
        <v>1</v>
      </c>
      <c r="J1049" s="25" t="n">
        <v>464.75</v>
      </c>
      <c r="K1049" s="24" t="s">
        <v>1788</v>
      </c>
      <c r="L1049" s="25" t="n">
        <v>422.5</v>
      </c>
      <c r="M1049" s="24" t="s">
        <v>2078</v>
      </c>
      <c r="N1049" s="22" t="n">
        <v>-22</v>
      </c>
      <c r="O1049" s="26" t="n">
        <f aca="false">L1049*N1049</f>
        <v>-9295</v>
      </c>
      <c r="P1049" s="27" t="n">
        <f aca="false">YEAR(E1049)</f>
        <v>2021</v>
      </c>
      <c r="Q1049" s="27" t="str">
        <f aca="false">IF(N1049&lt;=0,"NO","SI")</f>
        <v>NO</v>
      </c>
    </row>
    <row r="1050" customFormat="false" ht="12.8" hidden="false" customHeight="false" outlineLevel="0" collapsed="false">
      <c r="A1050" s="21" t="s">
        <v>21</v>
      </c>
      <c r="B1050" s="21" t="s">
        <v>22</v>
      </c>
      <c r="C1050" s="22" t="s">
        <v>680</v>
      </c>
      <c r="D1050" s="23" t="s">
        <v>681</v>
      </c>
      <c r="E1050" s="24" t="s">
        <v>1646</v>
      </c>
      <c r="F1050" s="24" t="s">
        <v>2075</v>
      </c>
      <c r="G1050" s="21" t="s">
        <v>2479</v>
      </c>
      <c r="H1050" s="22" t="s">
        <v>2480</v>
      </c>
      <c r="I1050" s="21" t="n">
        <v>1</v>
      </c>
      <c r="J1050" s="25" t="n">
        <v>1115.4</v>
      </c>
      <c r="K1050" s="24" t="s">
        <v>1788</v>
      </c>
      <c r="L1050" s="25" t="n">
        <v>1014</v>
      </c>
      <c r="M1050" s="24" t="s">
        <v>2078</v>
      </c>
      <c r="N1050" s="22" t="n">
        <v>-22</v>
      </c>
      <c r="O1050" s="26" t="n">
        <f aca="false">L1050*N1050</f>
        <v>-22308</v>
      </c>
      <c r="P1050" s="27" t="n">
        <f aca="false">YEAR(E1050)</f>
        <v>2021</v>
      </c>
      <c r="Q1050" s="27" t="str">
        <f aca="false">IF(N1050&lt;=0,"NO","SI")</f>
        <v>NO</v>
      </c>
    </row>
    <row r="1051" customFormat="false" ht="12.8" hidden="false" customHeight="false" outlineLevel="0" collapsed="false">
      <c r="A1051" s="21" t="s">
        <v>21</v>
      </c>
      <c r="B1051" s="21" t="s">
        <v>22</v>
      </c>
      <c r="C1051" s="22" t="s">
        <v>680</v>
      </c>
      <c r="D1051" s="23" t="s">
        <v>681</v>
      </c>
      <c r="E1051" s="24" t="s">
        <v>1646</v>
      </c>
      <c r="F1051" s="24" t="s">
        <v>2075</v>
      </c>
      <c r="G1051" s="21" t="s">
        <v>2479</v>
      </c>
      <c r="H1051" s="28" t="s">
        <v>2480</v>
      </c>
      <c r="I1051" s="21" t="n">
        <v>2</v>
      </c>
      <c r="J1051" s="25" t="n">
        <v>0.02</v>
      </c>
      <c r="K1051" s="24" t="s">
        <v>1788</v>
      </c>
      <c r="L1051" s="25" t="n">
        <v>0.02</v>
      </c>
      <c r="M1051" s="24" t="s">
        <v>2078</v>
      </c>
      <c r="N1051" s="22" t="n">
        <v>-22</v>
      </c>
      <c r="O1051" s="26" t="n">
        <f aca="false">L1051*N1051</f>
        <v>-0.44</v>
      </c>
      <c r="P1051" s="27" t="n">
        <f aca="false">YEAR(E1051)</f>
        <v>2021</v>
      </c>
      <c r="Q1051" s="27" t="str">
        <f aca="false">IF(N1051&lt;=0,"NO","SI")</f>
        <v>NO</v>
      </c>
    </row>
    <row r="1052" customFormat="false" ht="12.8" hidden="false" customHeight="false" outlineLevel="0" collapsed="false">
      <c r="A1052" s="21" t="s">
        <v>21</v>
      </c>
      <c r="B1052" s="21" t="s">
        <v>22</v>
      </c>
      <c r="C1052" s="22" t="s">
        <v>1450</v>
      </c>
      <c r="D1052" s="23" t="s">
        <v>1451</v>
      </c>
      <c r="E1052" s="24" t="s">
        <v>538</v>
      </c>
      <c r="F1052" s="24" t="s">
        <v>2075</v>
      </c>
      <c r="G1052" s="21" t="s">
        <v>2481</v>
      </c>
      <c r="H1052" s="22" t="s">
        <v>2482</v>
      </c>
      <c r="I1052" s="21" t="n">
        <v>1</v>
      </c>
      <c r="J1052" s="25" t="n">
        <v>2935.35</v>
      </c>
      <c r="K1052" s="24" t="s">
        <v>1788</v>
      </c>
      <c r="L1052" s="25" t="n">
        <v>2668.5</v>
      </c>
      <c r="M1052" s="24" t="s">
        <v>2078</v>
      </c>
      <c r="N1052" s="22" t="n">
        <v>-22</v>
      </c>
      <c r="O1052" s="26" t="n">
        <f aca="false">L1052*N1052</f>
        <v>-58707</v>
      </c>
      <c r="P1052" s="27" t="n">
        <f aca="false">YEAR(E1052)</f>
        <v>2021</v>
      </c>
      <c r="Q1052" s="27" t="str">
        <f aca="false">IF(N1052&lt;=0,"NO","SI")</f>
        <v>NO</v>
      </c>
    </row>
    <row r="1053" customFormat="false" ht="12.8" hidden="false" customHeight="false" outlineLevel="0" collapsed="false">
      <c r="A1053" s="21" t="s">
        <v>21</v>
      </c>
      <c r="B1053" s="21" t="s">
        <v>22</v>
      </c>
      <c r="C1053" s="22" t="s">
        <v>2483</v>
      </c>
      <c r="D1053" s="23" t="s">
        <v>2484</v>
      </c>
      <c r="E1053" s="24" t="s">
        <v>249</v>
      </c>
      <c r="F1053" s="24" t="s">
        <v>2075</v>
      </c>
      <c r="G1053" s="21" t="s">
        <v>2485</v>
      </c>
      <c r="H1053" s="22" t="s">
        <v>2486</v>
      </c>
      <c r="I1053" s="21" t="n">
        <v>1</v>
      </c>
      <c r="J1053" s="25" t="n">
        <v>3367.2</v>
      </c>
      <c r="K1053" s="24" t="s">
        <v>1788</v>
      </c>
      <c r="L1053" s="25" t="n">
        <v>2760</v>
      </c>
      <c r="M1053" s="24" t="s">
        <v>2078</v>
      </c>
      <c r="N1053" s="22" t="n">
        <v>-22</v>
      </c>
      <c r="O1053" s="26" t="n">
        <f aca="false">L1053*N1053</f>
        <v>-60720</v>
      </c>
      <c r="P1053" s="27" t="n">
        <f aca="false">YEAR(E1053)</f>
        <v>2021</v>
      </c>
      <c r="Q1053" s="27" t="str">
        <f aca="false">IF(N1053&lt;=0,"NO","SI")</f>
        <v>NO</v>
      </c>
    </row>
    <row r="1054" customFormat="false" ht="12.8" hidden="false" customHeight="false" outlineLevel="0" collapsed="false">
      <c r="A1054" s="21" t="s">
        <v>21</v>
      </c>
      <c r="B1054" s="21" t="s">
        <v>22</v>
      </c>
      <c r="C1054" s="22" t="s">
        <v>1991</v>
      </c>
      <c r="D1054" s="23" t="s">
        <v>1992</v>
      </c>
      <c r="E1054" s="24" t="s">
        <v>48</v>
      </c>
      <c r="F1054" s="24" t="s">
        <v>2075</v>
      </c>
      <c r="G1054" s="21" t="s">
        <v>2487</v>
      </c>
      <c r="H1054" s="22" t="s">
        <v>2488</v>
      </c>
      <c r="I1054" s="21" t="n">
        <v>1</v>
      </c>
      <c r="J1054" s="25" t="n">
        <v>263.13</v>
      </c>
      <c r="K1054" s="24" t="s">
        <v>1788</v>
      </c>
      <c r="L1054" s="25" t="n">
        <v>253.01</v>
      </c>
      <c r="M1054" s="24" t="s">
        <v>2078</v>
      </c>
      <c r="N1054" s="22" t="n">
        <v>-22</v>
      </c>
      <c r="O1054" s="26" t="n">
        <f aca="false">L1054*N1054</f>
        <v>-5566.22</v>
      </c>
      <c r="P1054" s="27" t="n">
        <f aca="false">YEAR(E1054)</f>
        <v>2021</v>
      </c>
      <c r="Q1054" s="27" t="str">
        <f aca="false">IF(N1054&lt;=0,"NO","SI")</f>
        <v>NO</v>
      </c>
    </row>
    <row r="1055" customFormat="false" ht="12.8" hidden="false" customHeight="false" outlineLevel="0" collapsed="false">
      <c r="A1055" s="21" t="s">
        <v>21</v>
      </c>
      <c r="B1055" s="21" t="s">
        <v>22</v>
      </c>
      <c r="C1055" s="22" t="s">
        <v>1991</v>
      </c>
      <c r="D1055" s="23" t="s">
        <v>1992</v>
      </c>
      <c r="E1055" s="24" t="s">
        <v>48</v>
      </c>
      <c r="F1055" s="24" t="s">
        <v>2075</v>
      </c>
      <c r="G1055" s="21" t="s">
        <v>2487</v>
      </c>
      <c r="H1055" s="22" t="s">
        <v>2488</v>
      </c>
      <c r="I1055" s="21" t="n">
        <v>2</v>
      </c>
      <c r="J1055" s="25" t="n">
        <v>166.4</v>
      </c>
      <c r="K1055" s="24" t="s">
        <v>1788</v>
      </c>
      <c r="L1055" s="25" t="n">
        <v>160</v>
      </c>
      <c r="M1055" s="24" t="s">
        <v>2078</v>
      </c>
      <c r="N1055" s="22" t="n">
        <v>-22</v>
      </c>
      <c r="O1055" s="26" t="n">
        <f aca="false">L1055*N1055</f>
        <v>-3520</v>
      </c>
      <c r="P1055" s="27" t="n">
        <f aca="false">YEAR(E1055)</f>
        <v>2021</v>
      </c>
      <c r="Q1055" s="27" t="str">
        <f aca="false">IF(N1055&lt;=0,"NO","SI")</f>
        <v>NO</v>
      </c>
    </row>
    <row r="1056" customFormat="false" ht="12.8" hidden="false" customHeight="false" outlineLevel="0" collapsed="false">
      <c r="A1056" s="21" t="s">
        <v>21</v>
      </c>
      <c r="B1056" s="21" t="s">
        <v>22</v>
      </c>
      <c r="C1056" s="22" t="s">
        <v>1991</v>
      </c>
      <c r="D1056" s="23" t="s">
        <v>1992</v>
      </c>
      <c r="E1056" s="24" t="s">
        <v>48</v>
      </c>
      <c r="F1056" s="24" t="s">
        <v>2075</v>
      </c>
      <c r="G1056" s="21" t="s">
        <v>2489</v>
      </c>
      <c r="H1056" s="22" t="s">
        <v>2490</v>
      </c>
      <c r="I1056" s="21" t="n">
        <v>1</v>
      </c>
      <c r="J1056" s="25" t="n">
        <v>166.4</v>
      </c>
      <c r="K1056" s="24" t="s">
        <v>1788</v>
      </c>
      <c r="L1056" s="25" t="n">
        <v>160</v>
      </c>
      <c r="M1056" s="24" t="s">
        <v>2078</v>
      </c>
      <c r="N1056" s="22" t="n">
        <v>-22</v>
      </c>
      <c r="O1056" s="26" t="n">
        <f aca="false">L1056*N1056</f>
        <v>-3520</v>
      </c>
      <c r="P1056" s="27" t="n">
        <f aca="false">YEAR(E1056)</f>
        <v>2021</v>
      </c>
      <c r="Q1056" s="27" t="str">
        <f aca="false">IF(N1056&lt;=0,"NO","SI")</f>
        <v>NO</v>
      </c>
    </row>
    <row r="1057" customFormat="false" ht="12.8" hidden="false" customHeight="false" outlineLevel="0" collapsed="false">
      <c r="A1057" s="21" t="s">
        <v>21</v>
      </c>
      <c r="B1057" s="21" t="s">
        <v>22</v>
      </c>
      <c r="C1057" s="22" t="s">
        <v>1991</v>
      </c>
      <c r="D1057" s="23" t="s">
        <v>1992</v>
      </c>
      <c r="E1057" s="24" t="s">
        <v>48</v>
      </c>
      <c r="F1057" s="24" t="s">
        <v>2075</v>
      </c>
      <c r="G1057" s="21" t="s">
        <v>2489</v>
      </c>
      <c r="H1057" s="22" t="s">
        <v>2490</v>
      </c>
      <c r="I1057" s="21" t="n">
        <v>2</v>
      </c>
      <c r="J1057" s="25" t="n">
        <v>263.13</v>
      </c>
      <c r="K1057" s="24" t="s">
        <v>1788</v>
      </c>
      <c r="L1057" s="25" t="n">
        <v>253.01</v>
      </c>
      <c r="M1057" s="24" t="s">
        <v>2078</v>
      </c>
      <c r="N1057" s="22" t="n">
        <v>-22</v>
      </c>
      <c r="O1057" s="26" t="n">
        <f aca="false">L1057*N1057</f>
        <v>-5566.22</v>
      </c>
      <c r="P1057" s="27" t="n">
        <f aca="false">YEAR(E1057)</f>
        <v>2021</v>
      </c>
      <c r="Q1057" s="27" t="str">
        <f aca="false">IF(N1057&lt;=0,"NO","SI")</f>
        <v>NO</v>
      </c>
    </row>
    <row r="1058" customFormat="false" ht="12.8" hidden="false" customHeight="false" outlineLevel="0" collapsed="false">
      <c r="A1058" s="21" t="s">
        <v>21</v>
      </c>
      <c r="B1058" s="21" t="s">
        <v>22</v>
      </c>
      <c r="C1058" s="22" t="s">
        <v>1991</v>
      </c>
      <c r="D1058" s="23" t="s">
        <v>1992</v>
      </c>
      <c r="E1058" s="24" t="s">
        <v>48</v>
      </c>
      <c r="F1058" s="24" t="s">
        <v>2075</v>
      </c>
      <c r="G1058" s="21" t="s">
        <v>2491</v>
      </c>
      <c r="H1058" s="22" t="s">
        <v>2492</v>
      </c>
      <c r="I1058" s="21" t="n">
        <v>1</v>
      </c>
      <c r="J1058" s="25" t="n">
        <v>260</v>
      </c>
      <c r="K1058" s="24" t="s">
        <v>1788</v>
      </c>
      <c r="L1058" s="25" t="n">
        <v>250</v>
      </c>
      <c r="M1058" s="24" t="s">
        <v>2078</v>
      </c>
      <c r="N1058" s="22" t="n">
        <v>-22</v>
      </c>
      <c r="O1058" s="26" t="n">
        <f aca="false">L1058*N1058</f>
        <v>-5500</v>
      </c>
      <c r="P1058" s="27" t="n">
        <f aca="false">YEAR(E1058)</f>
        <v>2021</v>
      </c>
      <c r="Q1058" s="27" t="str">
        <f aca="false">IF(N1058&lt;=0,"NO","SI")</f>
        <v>NO</v>
      </c>
    </row>
    <row r="1059" customFormat="false" ht="12.8" hidden="false" customHeight="false" outlineLevel="0" collapsed="false">
      <c r="A1059" s="21" t="s">
        <v>21</v>
      </c>
      <c r="B1059" s="21" t="s">
        <v>22</v>
      </c>
      <c r="C1059" s="22" t="s">
        <v>1991</v>
      </c>
      <c r="D1059" s="23" t="s">
        <v>1992</v>
      </c>
      <c r="E1059" s="24" t="s">
        <v>48</v>
      </c>
      <c r="F1059" s="24" t="s">
        <v>2075</v>
      </c>
      <c r="G1059" s="21" t="s">
        <v>2491</v>
      </c>
      <c r="H1059" s="22" t="s">
        <v>2492</v>
      </c>
      <c r="I1059" s="21" t="n">
        <v>2</v>
      </c>
      <c r="J1059" s="25" t="n">
        <v>1666.15</v>
      </c>
      <c r="K1059" s="24" t="s">
        <v>1788</v>
      </c>
      <c r="L1059" s="25" t="n">
        <v>1602.07</v>
      </c>
      <c r="M1059" s="24" t="s">
        <v>2078</v>
      </c>
      <c r="N1059" s="22" t="n">
        <v>-22</v>
      </c>
      <c r="O1059" s="26" t="n">
        <f aca="false">L1059*N1059</f>
        <v>-35245.54</v>
      </c>
      <c r="P1059" s="27" t="n">
        <f aca="false">YEAR(E1059)</f>
        <v>2021</v>
      </c>
      <c r="Q1059" s="27" t="str">
        <f aca="false">IF(N1059&lt;=0,"NO","SI")</f>
        <v>NO</v>
      </c>
    </row>
    <row r="1060" customFormat="false" ht="12.8" hidden="false" customHeight="false" outlineLevel="0" collapsed="false">
      <c r="A1060" s="21" t="s">
        <v>21</v>
      </c>
      <c r="B1060" s="21" t="s">
        <v>22</v>
      </c>
      <c r="C1060" s="22" t="s">
        <v>1991</v>
      </c>
      <c r="D1060" s="23" t="s">
        <v>1992</v>
      </c>
      <c r="E1060" s="24" t="s">
        <v>48</v>
      </c>
      <c r="F1060" s="24" t="s">
        <v>2075</v>
      </c>
      <c r="G1060" s="21" t="s">
        <v>2493</v>
      </c>
      <c r="H1060" s="22" t="s">
        <v>2494</v>
      </c>
      <c r="I1060" s="21" t="n">
        <v>1</v>
      </c>
      <c r="J1060" s="25" t="n">
        <v>260</v>
      </c>
      <c r="K1060" s="24" t="s">
        <v>1788</v>
      </c>
      <c r="L1060" s="25" t="n">
        <v>250</v>
      </c>
      <c r="M1060" s="24" t="s">
        <v>2078</v>
      </c>
      <c r="N1060" s="22" t="n">
        <v>-22</v>
      </c>
      <c r="O1060" s="26" t="n">
        <f aca="false">L1060*N1060</f>
        <v>-5500</v>
      </c>
      <c r="P1060" s="27" t="n">
        <f aca="false">YEAR(E1060)</f>
        <v>2021</v>
      </c>
      <c r="Q1060" s="27" t="str">
        <f aca="false">IF(N1060&lt;=0,"NO","SI")</f>
        <v>NO</v>
      </c>
    </row>
    <row r="1061" customFormat="false" ht="12.8" hidden="false" customHeight="false" outlineLevel="0" collapsed="false">
      <c r="A1061" s="21" t="s">
        <v>21</v>
      </c>
      <c r="B1061" s="21" t="s">
        <v>22</v>
      </c>
      <c r="C1061" s="22" t="s">
        <v>1991</v>
      </c>
      <c r="D1061" s="23" t="s">
        <v>1992</v>
      </c>
      <c r="E1061" s="24" t="s">
        <v>48</v>
      </c>
      <c r="F1061" s="24" t="s">
        <v>2075</v>
      </c>
      <c r="G1061" s="21" t="s">
        <v>2493</v>
      </c>
      <c r="H1061" s="22" t="s">
        <v>2494</v>
      </c>
      <c r="I1061" s="21" t="n">
        <v>2</v>
      </c>
      <c r="J1061" s="25" t="n">
        <v>1666.15</v>
      </c>
      <c r="K1061" s="24" t="s">
        <v>1788</v>
      </c>
      <c r="L1061" s="25" t="n">
        <v>1602.07</v>
      </c>
      <c r="M1061" s="24" t="s">
        <v>2078</v>
      </c>
      <c r="N1061" s="22" t="n">
        <v>-22</v>
      </c>
      <c r="O1061" s="26" t="n">
        <f aca="false">L1061*N1061</f>
        <v>-35245.54</v>
      </c>
      <c r="P1061" s="27" t="n">
        <f aca="false">YEAR(E1061)</f>
        <v>2021</v>
      </c>
      <c r="Q1061" s="27" t="str">
        <f aca="false">IF(N1061&lt;=0,"NO","SI")</f>
        <v>NO</v>
      </c>
    </row>
    <row r="1062" customFormat="false" ht="12.8" hidden="false" customHeight="false" outlineLevel="0" collapsed="false">
      <c r="A1062" s="21" t="s">
        <v>21</v>
      </c>
      <c r="B1062" s="21" t="s">
        <v>22</v>
      </c>
      <c r="C1062" s="22" t="s">
        <v>1991</v>
      </c>
      <c r="D1062" s="23" t="s">
        <v>1992</v>
      </c>
      <c r="E1062" s="24" t="s">
        <v>48</v>
      </c>
      <c r="F1062" s="24" t="s">
        <v>2075</v>
      </c>
      <c r="G1062" s="21" t="s">
        <v>2495</v>
      </c>
      <c r="H1062" s="22" t="s">
        <v>2496</v>
      </c>
      <c r="I1062" s="21" t="n">
        <v>1</v>
      </c>
      <c r="J1062" s="25" t="n">
        <v>1666.15</v>
      </c>
      <c r="K1062" s="24" t="s">
        <v>1788</v>
      </c>
      <c r="L1062" s="25" t="n">
        <v>1602.07</v>
      </c>
      <c r="M1062" s="24" t="s">
        <v>2078</v>
      </c>
      <c r="N1062" s="22" t="n">
        <v>-22</v>
      </c>
      <c r="O1062" s="26" t="n">
        <f aca="false">L1062*N1062</f>
        <v>-35245.54</v>
      </c>
      <c r="P1062" s="27" t="n">
        <f aca="false">YEAR(E1062)</f>
        <v>2021</v>
      </c>
      <c r="Q1062" s="27" t="str">
        <f aca="false">IF(N1062&lt;=0,"NO","SI")</f>
        <v>NO</v>
      </c>
    </row>
    <row r="1063" customFormat="false" ht="12.8" hidden="false" customHeight="false" outlineLevel="0" collapsed="false">
      <c r="A1063" s="21" t="s">
        <v>21</v>
      </c>
      <c r="B1063" s="21" t="s">
        <v>22</v>
      </c>
      <c r="C1063" s="22" t="s">
        <v>1991</v>
      </c>
      <c r="D1063" s="23" t="s">
        <v>1992</v>
      </c>
      <c r="E1063" s="24" t="s">
        <v>48</v>
      </c>
      <c r="F1063" s="24" t="s">
        <v>2075</v>
      </c>
      <c r="G1063" s="21" t="s">
        <v>2495</v>
      </c>
      <c r="H1063" s="28" t="s">
        <v>2496</v>
      </c>
      <c r="I1063" s="21" t="n">
        <v>2</v>
      </c>
      <c r="J1063" s="25" t="n">
        <v>260</v>
      </c>
      <c r="K1063" s="24" t="s">
        <v>1788</v>
      </c>
      <c r="L1063" s="25" t="n">
        <v>250</v>
      </c>
      <c r="M1063" s="24" t="s">
        <v>2078</v>
      </c>
      <c r="N1063" s="22" t="n">
        <v>-22</v>
      </c>
      <c r="O1063" s="26" t="n">
        <f aca="false">L1063*N1063</f>
        <v>-5500</v>
      </c>
      <c r="P1063" s="27" t="n">
        <f aca="false">YEAR(E1063)</f>
        <v>2021</v>
      </c>
      <c r="Q1063" s="27" t="str">
        <f aca="false">IF(N1063&lt;=0,"NO","SI")</f>
        <v>NO</v>
      </c>
    </row>
    <row r="1064" customFormat="false" ht="12.8" hidden="false" customHeight="false" outlineLevel="0" collapsed="false">
      <c r="A1064" s="21" t="s">
        <v>21</v>
      </c>
      <c r="B1064" s="21" t="s">
        <v>22</v>
      </c>
      <c r="C1064" s="22" t="s">
        <v>689</v>
      </c>
      <c r="D1064" s="23" t="s">
        <v>690</v>
      </c>
      <c r="E1064" s="24" t="s">
        <v>1642</v>
      </c>
      <c r="F1064" s="24" t="s">
        <v>2075</v>
      </c>
      <c r="G1064" s="21" t="s">
        <v>2497</v>
      </c>
      <c r="H1064" s="28" t="s">
        <v>2498</v>
      </c>
      <c r="I1064" s="21" t="n">
        <v>1</v>
      </c>
      <c r="J1064" s="25" t="n">
        <v>65.1</v>
      </c>
      <c r="K1064" s="24" t="s">
        <v>1788</v>
      </c>
      <c r="L1064" s="25" t="n">
        <v>59.18</v>
      </c>
      <c r="M1064" s="24" t="s">
        <v>2078</v>
      </c>
      <c r="N1064" s="22" t="n">
        <v>-22</v>
      </c>
      <c r="O1064" s="26" t="n">
        <f aca="false">L1064*N1064</f>
        <v>-1301.96</v>
      </c>
      <c r="P1064" s="27" t="n">
        <f aca="false">YEAR(E1064)</f>
        <v>2021</v>
      </c>
      <c r="Q1064" s="27" t="str">
        <f aca="false">IF(N1064&lt;=0,"NO","SI")</f>
        <v>NO</v>
      </c>
    </row>
    <row r="1065" customFormat="false" ht="12.8" hidden="false" customHeight="false" outlineLevel="0" collapsed="false">
      <c r="A1065" s="21" t="s">
        <v>21</v>
      </c>
      <c r="B1065" s="21" t="s">
        <v>22</v>
      </c>
      <c r="C1065" s="22" t="s">
        <v>689</v>
      </c>
      <c r="D1065" s="23" t="s">
        <v>690</v>
      </c>
      <c r="E1065" s="24" t="s">
        <v>1646</v>
      </c>
      <c r="F1065" s="24" t="s">
        <v>2075</v>
      </c>
      <c r="G1065" s="21" t="s">
        <v>2499</v>
      </c>
      <c r="H1065" s="28" t="s">
        <v>2500</v>
      </c>
      <c r="I1065" s="21" t="n">
        <v>1</v>
      </c>
      <c r="J1065" s="25" t="n">
        <v>7767.94</v>
      </c>
      <c r="K1065" s="24" t="s">
        <v>1788</v>
      </c>
      <c r="L1065" s="25" t="n">
        <v>7061.76</v>
      </c>
      <c r="M1065" s="24" t="s">
        <v>2078</v>
      </c>
      <c r="N1065" s="22" t="n">
        <v>-22</v>
      </c>
      <c r="O1065" s="26" t="n">
        <f aca="false">L1065*N1065</f>
        <v>-155358.72</v>
      </c>
      <c r="P1065" s="27" t="n">
        <f aca="false">YEAR(E1065)</f>
        <v>2021</v>
      </c>
      <c r="Q1065" s="27" t="str">
        <f aca="false">IF(N1065&lt;=0,"NO","SI")</f>
        <v>NO</v>
      </c>
    </row>
    <row r="1066" customFormat="false" ht="12.8" hidden="false" customHeight="false" outlineLevel="0" collapsed="false">
      <c r="A1066" s="21" t="s">
        <v>21</v>
      </c>
      <c r="B1066" s="21" t="s">
        <v>22</v>
      </c>
      <c r="C1066" s="22" t="s">
        <v>689</v>
      </c>
      <c r="D1066" s="23" t="s">
        <v>690</v>
      </c>
      <c r="E1066" s="24" t="s">
        <v>1646</v>
      </c>
      <c r="F1066" s="24" t="s">
        <v>2075</v>
      </c>
      <c r="G1066" s="21" t="s">
        <v>2501</v>
      </c>
      <c r="H1066" s="28" t="s">
        <v>2502</v>
      </c>
      <c r="I1066" s="21" t="n">
        <v>1</v>
      </c>
      <c r="J1066" s="25" t="n">
        <v>62.7</v>
      </c>
      <c r="K1066" s="24" t="s">
        <v>1788</v>
      </c>
      <c r="L1066" s="25" t="n">
        <v>57</v>
      </c>
      <c r="M1066" s="24" t="s">
        <v>2078</v>
      </c>
      <c r="N1066" s="22" t="n">
        <v>-22</v>
      </c>
      <c r="O1066" s="26" t="n">
        <f aca="false">L1066*N1066</f>
        <v>-1254</v>
      </c>
      <c r="P1066" s="27" t="n">
        <f aca="false">YEAR(E1066)</f>
        <v>2021</v>
      </c>
      <c r="Q1066" s="27" t="str">
        <f aca="false">IF(N1066&lt;=0,"NO","SI")</f>
        <v>NO</v>
      </c>
    </row>
    <row r="1067" customFormat="false" ht="12.8" hidden="false" customHeight="false" outlineLevel="0" collapsed="false">
      <c r="A1067" s="21" t="s">
        <v>21</v>
      </c>
      <c r="B1067" s="21" t="s">
        <v>22</v>
      </c>
      <c r="C1067" s="22" t="s">
        <v>689</v>
      </c>
      <c r="D1067" s="23" t="s">
        <v>690</v>
      </c>
      <c r="E1067" s="24" t="s">
        <v>2079</v>
      </c>
      <c r="F1067" s="24" t="s">
        <v>1904</v>
      </c>
      <c r="G1067" s="21" t="s">
        <v>2503</v>
      </c>
      <c r="H1067" s="28" t="s">
        <v>2504</v>
      </c>
      <c r="I1067" s="21" t="n">
        <v>1</v>
      </c>
      <c r="J1067" s="25" t="n">
        <v>39930</v>
      </c>
      <c r="K1067" s="24" t="s">
        <v>1918</v>
      </c>
      <c r="L1067" s="25" t="n">
        <v>36300</v>
      </c>
      <c r="M1067" s="24" t="s">
        <v>2078</v>
      </c>
      <c r="N1067" s="22" t="n">
        <v>-25</v>
      </c>
      <c r="O1067" s="26" t="n">
        <f aca="false">L1067*N1067</f>
        <v>-907500</v>
      </c>
      <c r="P1067" s="27" t="n">
        <f aca="false">YEAR(E1067)</f>
        <v>2021</v>
      </c>
      <c r="Q1067" s="27" t="str">
        <f aca="false">IF(N1067&lt;=0,"NO","SI")</f>
        <v>NO</v>
      </c>
    </row>
    <row r="1068" customFormat="false" ht="12.8" hidden="false" customHeight="false" outlineLevel="0" collapsed="false">
      <c r="A1068" s="21" t="s">
        <v>21</v>
      </c>
      <c r="B1068" s="21" t="s">
        <v>22</v>
      </c>
      <c r="C1068" s="22" t="s">
        <v>2505</v>
      </c>
      <c r="D1068" s="23" t="s">
        <v>2506</v>
      </c>
      <c r="E1068" s="24" t="s">
        <v>48</v>
      </c>
      <c r="F1068" s="24" t="s">
        <v>2075</v>
      </c>
      <c r="G1068" s="21" t="s">
        <v>2507</v>
      </c>
      <c r="H1068" s="28" t="s">
        <v>2508</v>
      </c>
      <c r="I1068" s="21" t="n">
        <v>1</v>
      </c>
      <c r="J1068" s="25" t="n">
        <v>5214</v>
      </c>
      <c r="K1068" s="24" t="s">
        <v>1788</v>
      </c>
      <c r="L1068" s="25" t="n">
        <v>4740</v>
      </c>
      <c r="M1068" s="24" t="s">
        <v>2078</v>
      </c>
      <c r="N1068" s="22" t="n">
        <v>-22</v>
      </c>
      <c r="O1068" s="26" t="n">
        <f aca="false">L1068*N1068</f>
        <v>-104280</v>
      </c>
      <c r="P1068" s="27" t="n">
        <f aca="false">YEAR(E1068)</f>
        <v>2021</v>
      </c>
      <c r="Q1068" s="27" t="str">
        <f aca="false">IF(N1068&lt;=0,"NO","SI")</f>
        <v>NO</v>
      </c>
    </row>
    <row r="1069" customFormat="false" ht="12.8" hidden="false" customHeight="false" outlineLevel="0" collapsed="false">
      <c r="A1069" s="21" t="s">
        <v>21</v>
      </c>
      <c r="B1069" s="21" t="s">
        <v>22</v>
      </c>
      <c r="C1069" s="22" t="s">
        <v>2509</v>
      </c>
      <c r="D1069" s="23" t="s">
        <v>2510</v>
      </c>
      <c r="E1069" s="24" t="s">
        <v>1642</v>
      </c>
      <c r="F1069" s="24" t="s">
        <v>2108</v>
      </c>
      <c r="G1069" s="21" t="s">
        <v>2511</v>
      </c>
      <c r="H1069" s="28" t="s">
        <v>2512</v>
      </c>
      <c r="I1069" s="21" t="n">
        <v>1</v>
      </c>
      <c r="J1069" s="25" t="n">
        <v>35.2</v>
      </c>
      <c r="K1069" s="24" t="s">
        <v>2111</v>
      </c>
      <c r="L1069" s="25" t="n">
        <v>32</v>
      </c>
      <c r="M1069" s="24" t="s">
        <v>2078</v>
      </c>
      <c r="N1069" s="22" t="n">
        <v>-23</v>
      </c>
      <c r="O1069" s="26" t="n">
        <f aca="false">L1069*N1069</f>
        <v>-736</v>
      </c>
      <c r="P1069" s="27" t="n">
        <f aca="false">YEAR(E1069)</f>
        <v>2021</v>
      </c>
      <c r="Q1069" s="27" t="str">
        <f aca="false">IF(N1069&lt;=0,"NO","SI")</f>
        <v>NO</v>
      </c>
    </row>
    <row r="1070" customFormat="false" ht="12.8" hidden="false" customHeight="false" outlineLevel="0" collapsed="false">
      <c r="A1070" s="21" t="s">
        <v>21</v>
      </c>
      <c r="B1070" s="21" t="s">
        <v>22</v>
      </c>
      <c r="C1070" s="22" t="s">
        <v>2513</v>
      </c>
      <c r="D1070" s="23" t="s">
        <v>2514</v>
      </c>
      <c r="E1070" s="24" t="s">
        <v>1904</v>
      </c>
      <c r="F1070" s="24" t="s">
        <v>1904</v>
      </c>
      <c r="G1070" s="21" t="s">
        <v>2515</v>
      </c>
      <c r="H1070" s="28" t="s">
        <v>2516</v>
      </c>
      <c r="I1070" s="21" t="n">
        <v>1</v>
      </c>
      <c r="J1070" s="25" t="n">
        <v>543.18</v>
      </c>
      <c r="K1070" s="24" t="s">
        <v>1918</v>
      </c>
      <c r="L1070" s="25" t="n">
        <v>493.8</v>
      </c>
      <c r="M1070" s="24" t="s">
        <v>2078</v>
      </c>
      <c r="N1070" s="22" t="n">
        <v>-25</v>
      </c>
      <c r="O1070" s="26" t="n">
        <f aca="false">L1070*N1070</f>
        <v>-12345</v>
      </c>
      <c r="P1070" s="27" t="n">
        <f aca="false">YEAR(E1070)</f>
        <v>2021</v>
      </c>
      <c r="Q1070" s="27" t="str">
        <f aca="false">IF(N1070&lt;=0,"NO","SI")</f>
        <v>NO</v>
      </c>
    </row>
    <row r="1071" customFormat="false" ht="12.8" hidden="false" customHeight="false" outlineLevel="0" collapsed="false">
      <c r="A1071" s="21" t="s">
        <v>21</v>
      </c>
      <c r="B1071" s="21" t="s">
        <v>22</v>
      </c>
      <c r="C1071" s="22" t="s">
        <v>2517</v>
      </c>
      <c r="D1071" s="23" t="s">
        <v>2518</v>
      </c>
      <c r="E1071" s="24" t="s">
        <v>1635</v>
      </c>
      <c r="F1071" s="24" t="s">
        <v>1635</v>
      </c>
      <c r="G1071" s="21" t="s">
        <v>2519</v>
      </c>
      <c r="H1071" s="22" t="s">
        <v>2520</v>
      </c>
      <c r="I1071" s="21" t="n">
        <v>1</v>
      </c>
      <c r="J1071" s="25" t="n">
        <v>290</v>
      </c>
      <c r="K1071" s="24" t="s">
        <v>1638</v>
      </c>
      <c r="L1071" s="25" t="n">
        <v>290</v>
      </c>
      <c r="M1071" s="24" t="s">
        <v>2078</v>
      </c>
      <c r="N1071" s="22" t="n">
        <v>-48</v>
      </c>
      <c r="O1071" s="26" t="n">
        <f aca="false">L1071*N1071</f>
        <v>-13920</v>
      </c>
      <c r="P1071" s="27" t="n">
        <f aca="false">YEAR(E1071)</f>
        <v>2021</v>
      </c>
      <c r="Q1071" s="27" t="str">
        <f aca="false">IF(N1071&lt;=0,"NO","SI")</f>
        <v>NO</v>
      </c>
    </row>
    <row r="1072" customFormat="false" ht="12.8" hidden="false" customHeight="false" outlineLevel="0" collapsed="false">
      <c r="A1072" s="21" t="s">
        <v>21</v>
      </c>
      <c r="B1072" s="21" t="s">
        <v>22</v>
      </c>
      <c r="C1072" s="22" t="s">
        <v>712</v>
      </c>
      <c r="D1072" s="23" t="s">
        <v>713</v>
      </c>
      <c r="E1072" s="24" t="s">
        <v>1646</v>
      </c>
      <c r="F1072" s="24" t="s">
        <v>2075</v>
      </c>
      <c r="G1072" s="21" t="s">
        <v>2521</v>
      </c>
      <c r="H1072" s="22" t="s">
        <v>2522</v>
      </c>
      <c r="I1072" s="21" t="n">
        <v>1</v>
      </c>
      <c r="J1072" s="25" t="n">
        <v>881.85</v>
      </c>
      <c r="K1072" s="24" t="s">
        <v>1788</v>
      </c>
      <c r="L1072" s="25" t="n">
        <v>801.68</v>
      </c>
      <c r="M1072" s="24" t="s">
        <v>2078</v>
      </c>
      <c r="N1072" s="22" t="n">
        <v>-22</v>
      </c>
      <c r="O1072" s="26" t="n">
        <f aca="false">L1072*N1072</f>
        <v>-17636.96</v>
      </c>
      <c r="P1072" s="27" t="n">
        <f aca="false">YEAR(E1072)</f>
        <v>2021</v>
      </c>
      <c r="Q1072" s="27" t="str">
        <f aca="false">IF(N1072&lt;=0,"NO","SI")</f>
        <v>NO</v>
      </c>
    </row>
    <row r="1073" customFormat="false" ht="12.8" hidden="false" customHeight="false" outlineLevel="0" collapsed="false">
      <c r="A1073" s="21" t="s">
        <v>21</v>
      </c>
      <c r="B1073" s="21" t="s">
        <v>22</v>
      </c>
      <c r="C1073" s="22" t="s">
        <v>712</v>
      </c>
      <c r="D1073" s="23" t="s">
        <v>713</v>
      </c>
      <c r="E1073" s="24" t="s">
        <v>1646</v>
      </c>
      <c r="F1073" s="24" t="s">
        <v>2075</v>
      </c>
      <c r="G1073" s="21" t="s">
        <v>2523</v>
      </c>
      <c r="H1073" s="22" t="s">
        <v>2524</v>
      </c>
      <c r="I1073" s="21" t="n">
        <v>1</v>
      </c>
      <c r="J1073" s="25" t="n">
        <v>4556.73</v>
      </c>
      <c r="K1073" s="24" t="s">
        <v>1788</v>
      </c>
      <c r="L1073" s="25" t="n">
        <v>4142.48</v>
      </c>
      <c r="M1073" s="24" t="s">
        <v>2078</v>
      </c>
      <c r="N1073" s="22" t="n">
        <v>-22</v>
      </c>
      <c r="O1073" s="26" t="n">
        <f aca="false">L1073*N1073</f>
        <v>-91134.56</v>
      </c>
      <c r="P1073" s="27" t="n">
        <f aca="false">YEAR(E1073)</f>
        <v>2021</v>
      </c>
      <c r="Q1073" s="27" t="str">
        <f aca="false">IF(N1073&lt;=0,"NO","SI")</f>
        <v>NO</v>
      </c>
    </row>
    <row r="1074" customFormat="false" ht="12.8" hidden="false" customHeight="false" outlineLevel="0" collapsed="false">
      <c r="A1074" s="21" t="s">
        <v>21</v>
      </c>
      <c r="B1074" s="21" t="s">
        <v>22</v>
      </c>
      <c r="C1074" s="22" t="s">
        <v>736</v>
      </c>
      <c r="D1074" s="23" t="s">
        <v>737</v>
      </c>
      <c r="E1074" s="24" t="s">
        <v>2079</v>
      </c>
      <c r="F1074" s="24" t="s">
        <v>2079</v>
      </c>
      <c r="G1074" s="21" t="s">
        <v>2525</v>
      </c>
      <c r="H1074" s="22" t="s">
        <v>2526</v>
      </c>
      <c r="I1074" s="21" t="n">
        <v>1</v>
      </c>
      <c r="J1074" s="25" t="n">
        <v>141.9</v>
      </c>
      <c r="K1074" s="24" t="s">
        <v>2082</v>
      </c>
      <c r="L1074" s="25" t="n">
        <v>129</v>
      </c>
      <c r="M1074" s="24" t="s">
        <v>2078</v>
      </c>
      <c r="N1074" s="22" t="n">
        <v>-24</v>
      </c>
      <c r="O1074" s="26" t="n">
        <f aca="false">L1074*N1074</f>
        <v>-3096</v>
      </c>
      <c r="P1074" s="27" t="n">
        <f aca="false">YEAR(E1074)</f>
        <v>2021</v>
      </c>
      <c r="Q1074" s="27" t="str">
        <f aca="false">IF(N1074&lt;=0,"NO","SI")</f>
        <v>NO</v>
      </c>
    </row>
    <row r="1075" customFormat="false" ht="12.8" hidden="false" customHeight="false" outlineLevel="0" collapsed="false">
      <c r="A1075" s="21" t="s">
        <v>21</v>
      </c>
      <c r="B1075" s="21" t="s">
        <v>22</v>
      </c>
      <c r="C1075" s="22" t="s">
        <v>736</v>
      </c>
      <c r="D1075" s="23" t="s">
        <v>737</v>
      </c>
      <c r="E1075" s="24" t="s">
        <v>2079</v>
      </c>
      <c r="F1075" s="24" t="s">
        <v>2079</v>
      </c>
      <c r="G1075" s="21" t="s">
        <v>2525</v>
      </c>
      <c r="H1075" s="22" t="s">
        <v>2526</v>
      </c>
      <c r="I1075" s="21" t="n">
        <v>2</v>
      </c>
      <c r="J1075" s="25" t="n">
        <v>45.76</v>
      </c>
      <c r="K1075" s="24" t="s">
        <v>2082</v>
      </c>
      <c r="L1075" s="25" t="n">
        <v>41.6</v>
      </c>
      <c r="M1075" s="24" t="s">
        <v>2078</v>
      </c>
      <c r="N1075" s="22" t="n">
        <v>-24</v>
      </c>
      <c r="O1075" s="26" t="n">
        <f aca="false">L1075*N1075</f>
        <v>-998.4</v>
      </c>
      <c r="P1075" s="27" t="n">
        <f aca="false">YEAR(E1075)</f>
        <v>2021</v>
      </c>
      <c r="Q1075" s="27" t="str">
        <f aca="false">IF(N1075&lt;=0,"NO","SI")</f>
        <v>NO</v>
      </c>
    </row>
    <row r="1076" customFormat="false" ht="12.8" hidden="false" customHeight="false" outlineLevel="0" collapsed="false">
      <c r="A1076" s="21" t="s">
        <v>21</v>
      </c>
      <c r="B1076" s="21" t="s">
        <v>22</v>
      </c>
      <c r="C1076" s="22" t="s">
        <v>2527</v>
      </c>
      <c r="D1076" s="23" t="s">
        <v>2528</v>
      </c>
      <c r="E1076" s="24" t="s">
        <v>1315</v>
      </c>
      <c r="F1076" s="24" t="s">
        <v>29</v>
      </c>
      <c r="G1076" s="21" t="s">
        <v>2529</v>
      </c>
      <c r="H1076" s="22" t="s">
        <v>2530</v>
      </c>
      <c r="I1076" s="21" t="n">
        <v>1</v>
      </c>
      <c r="J1076" s="25" t="n">
        <v>2767.5</v>
      </c>
      <c r="K1076" s="24" t="s">
        <v>2248</v>
      </c>
      <c r="L1076" s="25" t="n">
        <v>2767.5</v>
      </c>
      <c r="M1076" s="24" t="s">
        <v>2078</v>
      </c>
      <c r="N1076" s="22" t="n">
        <v>-52</v>
      </c>
      <c r="O1076" s="26" t="n">
        <f aca="false">L1076*N1076</f>
        <v>-143910</v>
      </c>
      <c r="P1076" s="27" t="n">
        <f aca="false">YEAR(E1076)</f>
        <v>2021</v>
      </c>
      <c r="Q1076" s="27" t="str">
        <f aca="false">IF(N1076&lt;=0,"NO","SI")</f>
        <v>NO</v>
      </c>
    </row>
    <row r="1077" customFormat="false" ht="12.8" hidden="false" customHeight="false" outlineLevel="0" collapsed="false">
      <c r="A1077" s="21" t="s">
        <v>21</v>
      </c>
      <c r="B1077" s="21" t="s">
        <v>22</v>
      </c>
      <c r="C1077" s="22" t="s">
        <v>748</v>
      </c>
      <c r="D1077" s="23" t="s">
        <v>749</v>
      </c>
      <c r="E1077" s="24" t="s">
        <v>2079</v>
      </c>
      <c r="F1077" s="24" t="s">
        <v>1904</v>
      </c>
      <c r="G1077" s="21" t="s">
        <v>2531</v>
      </c>
      <c r="H1077" s="22" t="s">
        <v>2532</v>
      </c>
      <c r="I1077" s="21" t="n">
        <v>1</v>
      </c>
      <c r="J1077" s="25" t="n">
        <v>198</v>
      </c>
      <c r="K1077" s="24" t="s">
        <v>1918</v>
      </c>
      <c r="L1077" s="25" t="n">
        <v>180</v>
      </c>
      <c r="M1077" s="24" t="s">
        <v>2078</v>
      </c>
      <c r="N1077" s="22" t="n">
        <v>-25</v>
      </c>
      <c r="O1077" s="26" t="n">
        <f aca="false">L1077*N1077</f>
        <v>-4500</v>
      </c>
      <c r="P1077" s="27" t="n">
        <f aca="false">YEAR(E1077)</f>
        <v>2021</v>
      </c>
      <c r="Q1077" s="27" t="str">
        <f aca="false">IF(N1077&lt;=0,"NO","SI")</f>
        <v>NO</v>
      </c>
    </row>
    <row r="1078" customFormat="false" ht="12.8" hidden="false" customHeight="false" outlineLevel="0" collapsed="false">
      <c r="A1078" s="21" t="s">
        <v>21</v>
      </c>
      <c r="B1078" s="21" t="s">
        <v>22</v>
      </c>
      <c r="C1078" s="22" t="s">
        <v>748</v>
      </c>
      <c r="D1078" s="23" t="s">
        <v>749</v>
      </c>
      <c r="E1078" s="24" t="s">
        <v>2079</v>
      </c>
      <c r="F1078" s="24" t="s">
        <v>1904</v>
      </c>
      <c r="G1078" s="21" t="s">
        <v>2533</v>
      </c>
      <c r="H1078" s="22" t="s">
        <v>2534</v>
      </c>
      <c r="I1078" s="21" t="n">
        <v>1</v>
      </c>
      <c r="J1078" s="25" t="n">
        <v>48.35</v>
      </c>
      <c r="K1078" s="24" t="s">
        <v>1918</v>
      </c>
      <c r="L1078" s="25" t="n">
        <v>43.95</v>
      </c>
      <c r="M1078" s="24" t="s">
        <v>2078</v>
      </c>
      <c r="N1078" s="22" t="n">
        <v>-25</v>
      </c>
      <c r="O1078" s="26" t="n">
        <f aca="false">L1078*N1078</f>
        <v>-1098.75</v>
      </c>
      <c r="P1078" s="27" t="n">
        <f aca="false">YEAR(E1078)</f>
        <v>2021</v>
      </c>
      <c r="Q1078" s="27" t="str">
        <f aca="false">IF(N1078&lt;=0,"NO","SI")</f>
        <v>NO</v>
      </c>
    </row>
    <row r="1079" customFormat="false" ht="12.8" hidden="false" customHeight="false" outlineLevel="0" collapsed="false">
      <c r="A1079" s="21" t="s">
        <v>21</v>
      </c>
      <c r="B1079" s="21" t="s">
        <v>22</v>
      </c>
      <c r="C1079" s="22" t="s">
        <v>748</v>
      </c>
      <c r="D1079" s="23" t="s">
        <v>749</v>
      </c>
      <c r="E1079" s="24" t="s">
        <v>2079</v>
      </c>
      <c r="F1079" s="24" t="s">
        <v>1904</v>
      </c>
      <c r="G1079" s="21" t="s">
        <v>2533</v>
      </c>
      <c r="H1079" s="22" t="s">
        <v>2534</v>
      </c>
      <c r="I1079" s="21" t="n">
        <v>2</v>
      </c>
      <c r="J1079" s="25" t="n">
        <v>0.05</v>
      </c>
      <c r="K1079" s="24" t="s">
        <v>1918</v>
      </c>
      <c r="L1079" s="25" t="n">
        <v>0.05</v>
      </c>
      <c r="M1079" s="24" t="s">
        <v>2078</v>
      </c>
      <c r="N1079" s="22" t="n">
        <v>-25</v>
      </c>
      <c r="O1079" s="26" t="n">
        <f aca="false">L1079*N1079</f>
        <v>-1.25</v>
      </c>
      <c r="P1079" s="27" t="n">
        <f aca="false">YEAR(E1079)</f>
        <v>2021</v>
      </c>
      <c r="Q1079" s="27" t="str">
        <f aca="false">IF(N1079&lt;=0,"NO","SI")</f>
        <v>NO</v>
      </c>
    </row>
    <row r="1080" customFormat="false" ht="12.8" hidden="false" customHeight="false" outlineLevel="0" collapsed="false">
      <c r="A1080" s="21" t="s">
        <v>21</v>
      </c>
      <c r="B1080" s="21" t="s">
        <v>22</v>
      </c>
      <c r="C1080" s="22" t="s">
        <v>748</v>
      </c>
      <c r="D1080" s="23" t="s">
        <v>749</v>
      </c>
      <c r="E1080" s="24" t="s">
        <v>2079</v>
      </c>
      <c r="F1080" s="24" t="s">
        <v>1904</v>
      </c>
      <c r="G1080" s="21" t="s">
        <v>2535</v>
      </c>
      <c r="H1080" s="28" t="s">
        <v>2536</v>
      </c>
      <c r="I1080" s="21" t="n">
        <v>1</v>
      </c>
      <c r="J1080" s="25" t="n">
        <v>5183.2</v>
      </c>
      <c r="K1080" s="24" t="s">
        <v>1918</v>
      </c>
      <c r="L1080" s="25" t="n">
        <v>4712</v>
      </c>
      <c r="M1080" s="24" t="s">
        <v>2078</v>
      </c>
      <c r="N1080" s="22" t="n">
        <v>-25</v>
      </c>
      <c r="O1080" s="26" t="n">
        <f aca="false">L1080*N1080</f>
        <v>-117800</v>
      </c>
      <c r="P1080" s="27" t="n">
        <f aca="false">YEAR(E1080)</f>
        <v>2021</v>
      </c>
      <c r="Q1080" s="27" t="str">
        <f aca="false">IF(N1080&lt;=0,"NO","SI")</f>
        <v>NO</v>
      </c>
    </row>
    <row r="1081" customFormat="false" ht="12.8" hidden="false" customHeight="false" outlineLevel="0" collapsed="false">
      <c r="A1081" s="21" t="s">
        <v>21</v>
      </c>
      <c r="B1081" s="21" t="s">
        <v>22</v>
      </c>
      <c r="C1081" s="22" t="s">
        <v>2537</v>
      </c>
      <c r="D1081" s="23" t="s">
        <v>2538</v>
      </c>
      <c r="E1081" s="24" t="s">
        <v>1904</v>
      </c>
      <c r="F1081" s="24" t="s">
        <v>1904</v>
      </c>
      <c r="G1081" s="21" t="s">
        <v>2539</v>
      </c>
      <c r="H1081" s="22" t="s">
        <v>2540</v>
      </c>
      <c r="I1081" s="21" t="n">
        <v>1</v>
      </c>
      <c r="J1081" s="25" t="n">
        <v>585.6</v>
      </c>
      <c r="K1081" s="24" t="s">
        <v>1918</v>
      </c>
      <c r="L1081" s="25" t="n">
        <v>480</v>
      </c>
      <c r="M1081" s="24" t="s">
        <v>2078</v>
      </c>
      <c r="N1081" s="22" t="n">
        <v>-25</v>
      </c>
      <c r="O1081" s="26" t="n">
        <f aca="false">L1081*N1081</f>
        <v>-12000</v>
      </c>
      <c r="P1081" s="27" t="n">
        <f aca="false">YEAR(E1081)</f>
        <v>2021</v>
      </c>
      <c r="Q1081" s="27" t="str">
        <f aca="false">IF(N1081&lt;=0,"NO","SI")</f>
        <v>NO</v>
      </c>
    </row>
    <row r="1082" customFormat="false" ht="12.8" hidden="false" customHeight="false" outlineLevel="0" collapsed="false">
      <c r="A1082" s="21" t="s">
        <v>21</v>
      </c>
      <c r="B1082" s="21" t="s">
        <v>22</v>
      </c>
      <c r="C1082" s="22" t="s">
        <v>2541</v>
      </c>
      <c r="D1082" s="23" t="s">
        <v>2542</v>
      </c>
      <c r="E1082" s="24" t="s">
        <v>249</v>
      </c>
      <c r="F1082" s="24" t="s">
        <v>2075</v>
      </c>
      <c r="G1082" s="21" t="s">
        <v>2543</v>
      </c>
      <c r="H1082" s="28" t="s">
        <v>2544</v>
      </c>
      <c r="I1082" s="21" t="n">
        <v>1</v>
      </c>
      <c r="J1082" s="25" t="n">
        <v>1228.54</v>
      </c>
      <c r="K1082" s="24" t="s">
        <v>1788</v>
      </c>
      <c r="L1082" s="25" t="n">
        <v>1007</v>
      </c>
      <c r="M1082" s="24" t="s">
        <v>2078</v>
      </c>
      <c r="N1082" s="22" t="n">
        <v>-22</v>
      </c>
      <c r="O1082" s="26" t="n">
        <f aca="false">L1082*N1082</f>
        <v>-22154</v>
      </c>
      <c r="P1082" s="27" t="n">
        <f aca="false">YEAR(E1082)</f>
        <v>2021</v>
      </c>
      <c r="Q1082" s="27" t="str">
        <f aca="false">IF(N1082&lt;=0,"NO","SI")</f>
        <v>NO</v>
      </c>
    </row>
    <row r="1083" customFormat="false" ht="12.8" hidden="false" customHeight="false" outlineLevel="0" collapsed="false">
      <c r="A1083" s="21" t="s">
        <v>21</v>
      </c>
      <c r="B1083" s="21" t="s">
        <v>22</v>
      </c>
      <c r="C1083" s="22" t="s">
        <v>2545</v>
      </c>
      <c r="D1083" s="23" t="s">
        <v>2546</v>
      </c>
      <c r="E1083" s="24" t="s">
        <v>111</v>
      </c>
      <c r="F1083" s="24" t="s">
        <v>1904</v>
      </c>
      <c r="G1083" s="21" t="s">
        <v>2547</v>
      </c>
      <c r="H1083" s="28" t="s">
        <v>2548</v>
      </c>
      <c r="I1083" s="21" t="n">
        <v>1</v>
      </c>
      <c r="J1083" s="25" t="n">
        <v>990.08</v>
      </c>
      <c r="K1083" s="24" t="s">
        <v>1918</v>
      </c>
      <c r="L1083" s="25" t="n">
        <v>952</v>
      </c>
      <c r="M1083" s="24" t="s">
        <v>2078</v>
      </c>
      <c r="N1083" s="22" t="n">
        <v>-25</v>
      </c>
      <c r="O1083" s="26" t="n">
        <f aca="false">L1083*N1083</f>
        <v>-23800</v>
      </c>
      <c r="P1083" s="27" t="n">
        <f aca="false">YEAR(E1083)</f>
        <v>2021</v>
      </c>
      <c r="Q1083" s="27" t="str">
        <f aca="false">IF(N1083&lt;=0,"NO","SI")</f>
        <v>NO</v>
      </c>
    </row>
    <row r="1084" customFormat="false" ht="12.8" hidden="false" customHeight="false" outlineLevel="0" collapsed="false">
      <c r="A1084" s="21" t="s">
        <v>21</v>
      </c>
      <c r="B1084" s="21" t="s">
        <v>22</v>
      </c>
      <c r="C1084" s="22" t="s">
        <v>2545</v>
      </c>
      <c r="D1084" s="23" t="s">
        <v>2546</v>
      </c>
      <c r="E1084" s="24" t="s">
        <v>25</v>
      </c>
      <c r="F1084" s="24" t="s">
        <v>1904</v>
      </c>
      <c r="G1084" s="21" t="s">
        <v>2549</v>
      </c>
      <c r="H1084" s="28" t="s">
        <v>2550</v>
      </c>
      <c r="I1084" s="21" t="n">
        <v>1</v>
      </c>
      <c r="J1084" s="25" t="n">
        <v>582.4</v>
      </c>
      <c r="K1084" s="24" t="s">
        <v>1918</v>
      </c>
      <c r="L1084" s="25" t="n">
        <v>560</v>
      </c>
      <c r="M1084" s="24" t="s">
        <v>2078</v>
      </c>
      <c r="N1084" s="22" t="n">
        <v>-25</v>
      </c>
      <c r="O1084" s="26" t="n">
        <f aca="false">L1084*N1084</f>
        <v>-14000</v>
      </c>
      <c r="P1084" s="27" t="n">
        <f aca="false">YEAR(E1084)</f>
        <v>2021</v>
      </c>
      <c r="Q1084" s="27" t="str">
        <f aca="false">IF(N1084&lt;=0,"NO","SI")</f>
        <v>NO</v>
      </c>
    </row>
    <row r="1085" customFormat="false" ht="12.8" hidden="false" customHeight="false" outlineLevel="0" collapsed="false">
      <c r="A1085" s="21" t="s">
        <v>21</v>
      </c>
      <c r="B1085" s="21" t="s">
        <v>22</v>
      </c>
      <c r="C1085" s="22" t="s">
        <v>2545</v>
      </c>
      <c r="D1085" s="23" t="s">
        <v>2546</v>
      </c>
      <c r="E1085" s="24" t="s">
        <v>25</v>
      </c>
      <c r="F1085" s="24" t="s">
        <v>2079</v>
      </c>
      <c r="G1085" s="21" t="s">
        <v>2551</v>
      </c>
      <c r="H1085" s="28" t="s">
        <v>2552</v>
      </c>
      <c r="I1085" s="21" t="n">
        <v>1</v>
      </c>
      <c r="J1085" s="25" t="n">
        <v>582.4</v>
      </c>
      <c r="K1085" s="24" t="s">
        <v>2082</v>
      </c>
      <c r="L1085" s="25" t="n">
        <v>560</v>
      </c>
      <c r="M1085" s="24" t="s">
        <v>2078</v>
      </c>
      <c r="N1085" s="22" t="n">
        <v>-24</v>
      </c>
      <c r="O1085" s="26" t="n">
        <f aca="false">L1085*N1085</f>
        <v>-13440</v>
      </c>
      <c r="P1085" s="27" t="n">
        <f aca="false">YEAR(E1085)</f>
        <v>2021</v>
      </c>
      <c r="Q1085" s="27" t="str">
        <f aca="false">IF(N1085&lt;=0,"NO","SI")</f>
        <v>NO</v>
      </c>
    </row>
    <row r="1086" customFormat="false" ht="12.8" hidden="false" customHeight="false" outlineLevel="0" collapsed="false">
      <c r="A1086" s="21" t="s">
        <v>21</v>
      </c>
      <c r="B1086" s="21" t="s">
        <v>22</v>
      </c>
      <c r="C1086" s="22" t="s">
        <v>2545</v>
      </c>
      <c r="D1086" s="23" t="s">
        <v>2546</v>
      </c>
      <c r="E1086" s="24" t="s">
        <v>25</v>
      </c>
      <c r="F1086" s="24" t="s">
        <v>1904</v>
      </c>
      <c r="G1086" s="21" t="s">
        <v>2553</v>
      </c>
      <c r="H1086" s="28" t="s">
        <v>2554</v>
      </c>
      <c r="I1086" s="21" t="n">
        <v>1</v>
      </c>
      <c r="J1086" s="25" t="n">
        <v>990.08</v>
      </c>
      <c r="K1086" s="24" t="s">
        <v>1918</v>
      </c>
      <c r="L1086" s="25" t="n">
        <v>952</v>
      </c>
      <c r="M1086" s="24" t="s">
        <v>2078</v>
      </c>
      <c r="N1086" s="22" t="n">
        <v>-25</v>
      </c>
      <c r="O1086" s="26" t="n">
        <f aca="false">L1086*N1086</f>
        <v>-23800</v>
      </c>
      <c r="P1086" s="27" t="n">
        <f aca="false">YEAR(E1086)</f>
        <v>2021</v>
      </c>
      <c r="Q1086" s="27" t="str">
        <f aca="false">IF(N1086&lt;=0,"NO","SI")</f>
        <v>NO</v>
      </c>
    </row>
    <row r="1087" customFormat="false" ht="12.8" hidden="false" customHeight="false" outlineLevel="0" collapsed="false">
      <c r="A1087" s="21" t="s">
        <v>21</v>
      </c>
      <c r="B1087" s="21" t="s">
        <v>22</v>
      </c>
      <c r="C1087" s="22" t="s">
        <v>2545</v>
      </c>
      <c r="D1087" s="23" t="s">
        <v>2546</v>
      </c>
      <c r="E1087" s="24" t="s">
        <v>25</v>
      </c>
      <c r="F1087" s="24" t="s">
        <v>2079</v>
      </c>
      <c r="G1087" s="21" t="s">
        <v>2555</v>
      </c>
      <c r="H1087" s="28" t="s">
        <v>2556</v>
      </c>
      <c r="I1087" s="21" t="n">
        <v>1</v>
      </c>
      <c r="J1087" s="25" t="n">
        <v>990.08</v>
      </c>
      <c r="K1087" s="24" t="s">
        <v>2082</v>
      </c>
      <c r="L1087" s="25" t="n">
        <v>952</v>
      </c>
      <c r="M1087" s="24" t="s">
        <v>2078</v>
      </c>
      <c r="N1087" s="22" t="n">
        <v>-24</v>
      </c>
      <c r="O1087" s="26" t="n">
        <f aca="false">L1087*N1087</f>
        <v>-22848</v>
      </c>
      <c r="P1087" s="27" t="n">
        <f aca="false">YEAR(E1087)</f>
        <v>2021</v>
      </c>
      <c r="Q1087" s="27" t="str">
        <f aca="false">IF(N1087&lt;=0,"NO","SI")</f>
        <v>NO</v>
      </c>
    </row>
    <row r="1088" customFormat="false" ht="12.8" hidden="false" customHeight="false" outlineLevel="0" collapsed="false">
      <c r="A1088" s="21" t="s">
        <v>21</v>
      </c>
      <c r="B1088" s="21" t="s">
        <v>22</v>
      </c>
      <c r="C1088" s="22" t="s">
        <v>2545</v>
      </c>
      <c r="D1088" s="23" t="s">
        <v>2546</v>
      </c>
      <c r="E1088" s="24" t="s">
        <v>25</v>
      </c>
      <c r="F1088" s="24" t="s">
        <v>2079</v>
      </c>
      <c r="G1088" s="21" t="s">
        <v>2557</v>
      </c>
      <c r="H1088" s="28" t="s">
        <v>2558</v>
      </c>
      <c r="I1088" s="21" t="n">
        <v>1</v>
      </c>
      <c r="J1088" s="25" t="n">
        <v>990.08</v>
      </c>
      <c r="K1088" s="24" t="s">
        <v>2082</v>
      </c>
      <c r="L1088" s="25" t="n">
        <v>952</v>
      </c>
      <c r="M1088" s="24" t="s">
        <v>2078</v>
      </c>
      <c r="N1088" s="22" t="n">
        <v>-24</v>
      </c>
      <c r="O1088" s="26" t="n">
        <f aca="false">L1088*N1088</f>
        <v>-22848</v>
      </c>
      <c r="P1088" s="27" t="n">
        <f aca="false">YEAR(E1088)</f>
        <v>2021</v>
      </c>
      <c r="Q1088" s="27" t="str">
        <f aca="false">IF(N1088&lt;=0,"NO","SI")</f>
        <v>NO</v>
      </c>
    </row>
    <row r="1089" customFormat="false" ht="12.8" hidden="false" customHeight="false" outlineLevel="0" collapsed="false">
      <c r="A1089" s="21" t="s">
        <v>21</v>
      </c>
      <c r="B1089" s="21" t="s">
        <v>22</v>
      </c>
      <c r="C1089" s="22" t="s">
        <v>2559</v>
      </c>
      <c r="D1089" s="23" t="s">
        <v>2560</v>
      </c>
      <c r="E1089" s="24" t="s">
        <v>1642</v>
      </c>
      <c r="F1089" s="24" t="s">
        <v>2075</v>
      </c>
      <c r="G1089" s="21" t="s">
        <v>2561</v>
      </c>
      <c r="H1089" s="28" t="s">
        <v>2562</v>
      </c>
      <c r="I1089" s="21" t="n">
        <v>1</v>
      </c>
      <c r="J1089" s="25" t="n">
        <v>660</v>
      </c>
      <c r="K1089" s="24" t="s">
        <v>1788</v>
      </c>
      <c r="L1089" s="25" t="n">
        <v>600</v>
      </c>
      <c r="M1089" s="24" t="s">
        <v>2078</v>
      </c>
      <c r="N1089" s="22" t="n">
        <v>-22</v>
      </c>
      <c r="O1089" s="26" t="n">
        <f aca="false">L1089*N1089</f>
        <v>-13200</v>
      </c>
      <c r="P1089" s="27" t="n">
        <f aca="false">YEAR(E1089)</f>
        <v>2021</v>
      </c>
      <c r="Q1089" s="27" t="str">
        <f aca="false">IF(N1089&lt;=0,"NO","SI")</f>
        <v>NO</v>
      </c>
    </row>
    <row r="1090" customFormat="false" ht="12.8" hidden="false" customHeight="false" outlineLevel="0" collapsed="false">
      <c r="A1090" s="21" t="s">
        <v>21</v>
      </c>
      <c r="B1090" s="21" t="s">
        <v>22</v>
      </c>
      <c r="C1090" s="22" t="s">
        <v>2563</v>
      </c>
      <c r="D1090" s="23" t="s">
        <v>2564</v>
      </c>
      <c r="E1090" s="24" t="s">
        <v>1646</v>
      </c>
      <c r="F1090" s="24" t="s">
        <v>2075</v>
      </c>
      <c r="G1090" s="21" t="s">
        <v>2565</v>
      </c>
      <c r="H1090" s="28" t="s">
        <v>2566</v>
      </c>
      <c r="I1090" s="21" t="n">
        <v>1</v>
      </c>
      <c r="J1090" s="25" t="n">
        <v>14303.52</v>
      </c>
      <c r="K1090" s="24" t="s">
        <v>1788</v>
      </c>
      <c r="L1090" s="25" t="n">
        <v>13003.2</v>
      </c>
      <c r="M1090" s="24" t="s">
        <v>2078</v>
      </c>
      <c r="N1090" s="22" t="n">
        <v>-22</v>
      </c>
      <c r="O1090" s="26" t="n">
        <f aca="false">L1090*N1090</f>
        <v>-286070.4</v>
      </c>
      <c r="P1090" s="27" t="n">
        <f aca="false">YEAR(E1090)</f>
        <v>2021</v>
      </c>
      <c r="Q1090" s="27" t="str">
        <f aca="false">IF(N1090&lt;=0,"NO","SI")</f>
        <v>NO</v>
      </c>
    </row>
    <row r="1091" customFormat="false" ht="12.8" hidden="false" customHeight="false" outlineLevel="0" collapsed="false">
      <c r="A1091" s="21" t="s">
        <v>21</v>
      </c>
      <c r="B1091" s="21" t="s">
        <v>22</v>
      </c>
      <c r="C1091" s="22" t="s">
        <v>1551</v>
      </c>
      <c r="D1091" s="23" t="s">
        <v>1552</v>
      </c>
      <c r="E1091" s="24" t="s">
        <v>407</v>
      </c>
      <c r="F1091" s="24" t="s">
        <v>2075</v>
      </c>
      <c r="G1091" s="21" t="s">
        <v>2567</v>
      </c>
      <c r="H1091" s="28" t="s">
        <v>2568</v>
      </c>
      <c r="I1091" s="21" t="n">
        <v>1</v>
      </c>
      <c r="J1091" s="25" t="n">
        <v>15582.6</v>
      </c>
      <c r="K1091" s="24" t="s">
        <v>1788</v>
      </c>
      <c r="L1091" s="25" t="n">
        <v>14166</v>
      </c>
      <c r="M1091" s="24" t="s">
        <v>2078</v>
      </c>
      <c r="N1091" s="22" t="n">
        <v>-22</v>
      </c>
      <c r="O1091" s="26" t="n">
        <f aca="false">L1091*N1091</f>
        <v>-311652</v>
      </c>
      <c r="P1091" s="27" t="n">
        <f aca="false">YEAR(E1091)</f>
        <v>2021</v>
      </c>
      <c r="Q1091" s="27" t="str">
        <f aca="false">IF(N1091&lt;=0,"NO","SI")</f>
        <v>NO</v>
      </c>
    </row>
    <row r="1092" customFormat="false" ht="12.8" hidden="false" customHeight="false" outlineLevel="0" collapsed="false">
      <c r="A1092" s="21" t="s">
        <v>21</v>
      </c>
      <c r="B1092" s="21" t="s">
        <v>22</v>
      </c>
      <c r="C1092" s="22" t="s">
        <v>1551</v>
      </c>
      <c r="D1092" s="23" t="s">
        <v>1552</v>
      </c>
      <c r="E1092" s="24" t="s">
        <v>249</v>
      </c>
      <c r="F1092" s="24" t="s">
        <v>2075</v>
      </c>
      <c r="G1092" s="21" t="s">
        <v>2569</v>
      </c>
      <c r="H1092" s="28" t="s">
        <v>2570</v>
      </c>
      <c r="I1092" s="21" t="n">
        <v>1</v>
      </c>
      <c r="J1092" s="25" t="n">
        <v>5.85</v>
      </c>
      <c r="K1092" s="24" t="s">
        <v>1788</v>
      </c>
      <c r="L1092" s="25" t="n">
        <v>5.32</v>
      </c>
      <c r="M1092" s="24" t="s">
        <v>2078</v>
      </c>
      <c r="N1092" s="22" t="n">
        <v>-22</v>
      </c>
      <c r="O1092" s="26" t="n">
        <f aca="false">L1092*N1092</f>
        <v>-117.04</v>
      </c>
      <c r="P1092" s="27" t="n">
        <f aca="false">YEAR(E1092)</f>
        <v>2021</v>
      </c>
      <c r="Q1092" s="27" t="str">
        <f aca="false">IF(N1092&lt;=0,"NO","SI")</f>
        <v>NO</v>
      </c>
    </row>
    <row r="1093" customFormat="false" ht="12.8" hidden="false" customHeight="false" outlineLevel="0" collapsed="false">
      <c r="A1093" s="21" t="s">
        <v>21</v>
      </c>
      <c r="B1093" s="21" t="s">
        <v>22</v>
      </c>
      <c r="C1093" s="22" t="s">
        <v>1551</v>
      </c>
      <c r="D1093" s="23" t="s">
        <v>1552</v>
      </c>
      <c r="E1093" s="24" t="s">
        <v>1646</v>
      </c>
      <c r="F1093" s="24" t="s">
        <v>2079</v>
      </c>
      <c r="G1093" s="21" t="s">
        <v>2571</v>
      </c>
      <c r="H1093" s="28" t="s">
        <v>2572</v>
      </c>
      <c r="I1093" s="21" t="n">
        <v>1</v>
      </c>
      <c r="J1093" s="25" t="n">
        <v>12698.84</v>
      </c>
      <c r="K1093" s="24" t="s">
        <v>2082</v>
      </c>
      <c r="L1093" s="25" t="n">
        <v>11544.4</v>
      </c>
      <c r="M1093" s="24" t="s">
        <v>2078</v>
      </c>
      <c r="N1093" s="22" t="n">
        <v>-24</v>
      </c>
      <c r="O1093" s="26" t="n">
        <f aca="false">L1093*N1093</f>
        <v>-277065.6</v>
      </c>
      <c r="P1093" s="27" t="n">
        <f aca="false">YEAR(E1093)</f>
        <v>2021</v>
      </c>
      <c r="Q1093" s="27" t="str">
        <f aca="false">IF(N1093&lt;=0,"NO","SI")</f>
        <v>NO</v>
      </c>
    </row>
    <row r="1094" customFormat="false" ht="12.8" hidden="false" customHeight="false" outlineLevel="0" collapsed="false">
      <c r="A1094" s="21" t="s">
        <v>21</v>
      </c>
      <c r="B1094" s="21" t="s">
        <v>22</v>
      </c>
      <c r="C1094" s="22" t="s">
        <v>787</v>
      </c>
      <c r="D1094" s="23" t="s">
        <v>788</v>
      </c>
      <c r="E1094" s="24" t="s">
        <v>1646</v>
      </c>
      <c r="F1094" s="24" t="s">
        <v>2075</v>
      </c>
      <c r="G1094" s="21" t="s">
        <v>2573</v>
      </c>
      <c r="H1094" s="28" t="s">
        <v>2574</v>
      </c>
      <c r="I1094" s="21" t="n">
        <v>1</v>
      </c>
      <c r="J1094" s="25" t="n">
        <v>768.6</v>
      </c>
      <c r="K1094" s="24" t="s">
        <v>1788</v>
      </c>
      <c r="L1094" s="25" t="n">
        <v>630</v>
      </c>
      <c r="M1094" s="24" t="s">
        <v>2078</v>
      </c>
      <c r="N1094" s="22" t="n">
        <v>-22</v>
      </c>
      <c r="O1094" s="26" t="n">
        <f aca="false">L1094*N1094</f>
        <v>-13860</v>
      </c>
      <c r="P1094" s="27" t="n">
        <f aca="false">YEAR(E1094)</f>
        <v>2021</v>
      </c>
      <c r="Q1094" s="27" t="str">
        <f aca="false">IF(N1094&lt;=0,"NO","SI")</f>
        <v>NO</v>
      </c>
    </row>
    <row r="1095" customFormat="false" ht="12.8" hidden="false" customHeight="false" outlineLevel="0" collapsed="false">
      <c r="A1095" s="21" t="s">
        <v>21</v>
      </c>
      <c r="B1095" s="21" t="s">
        <v>22</v>
      </c>
      <c r="C1095" s="22" t="s">
        <v>787</v>
      </c>
      <c r="D1095" s="23" t="s">
        <v>788</v>
      </c>
      <c r="E1095" s="24" t="s">
        <v>1646</v>
      </c>
      <c r="F1095" s="24" t="s">
        <v>2075</v>
      </c>
      <c r="G1095" s="21" t="s">
        <v>2575</v>
      </c>
      <c r="H1095" s="28" t="s">
        <v>2576</v>
      </c>
      <c r="I1095" s="21" t="n">
        <v>1</v>
      </c>
      <c r="J1095" s="25" t="n">
        <v>59.28</v>
      </c>
      <c r="K1095" s="24" t="s">
        <v>1788</v>
      </c>
      <c r="L1095" s="25" t="n">
        <v>57</v>
      </c>
      <c r="M1095" s="24" t="s">
        <v>2078</v>
      </c>
      <c r="N1095" s="22" t="n">
        <v>-22</v>
      </c>
      <c r="O1095" s="26" t="n">
        <f aca="false">L1095*N1095</f>
        <v>-1254</v>
      </c>
      <c r="P1095" s="27" t="n">
        <f aca="false">YEAR(E1095)</f>
        <v>2021</v>
      </c>
      <c r="Q1095" s="27" t="str">
        <f aca="false">IF(N1095&lt;=0,"NO","SI")</f>
        <v>NO</v>
      </c>
    </row>
    <row r="1096" customFormat="false" ht="12.8" hidden="false" customHeight="false" outlineLevel="0" collapsed="false">
      <c r="A1096" s="21" t="s">
        <v>21</v>
      </c>
      <c r="B1096" s="21" t="s">
        <v>22</v>
      </c>
      <c r="C1096" s="22" t="s">
        <v>787</v>
      </c>
      <c r="D1096" s="23" t="s">
        <v>788</v>
      </c>
      <c r="E1096" s="24" t="s">
        <v>2079</v>
      </c>
      <c r="F1096" s="24" t="s">
        <v>1904</v>
      </c>
      <c r="G1096" s="21" t="s">
        <v>2577</v>
      </c>
      <c r="H1096" s="28" t="s">
        <v>2578</v>
      </c>
      <c r="I1096" s="21" t="n">
        <v>1</v>
      </c>
      <c r="J1096" s="25" t="n">
        <v>29.64</v>
      </c>
      <c r="K1096" s="24" t="s">
        <v>1918</v>
      </c>
      <c r="L1096" s="25" t="n">
        <v>28.5</v>
      </c>
      <c r="M1096" s="24" t="s">
        <v>2078</v>
      </c>
      <c r="N1096" s="22" t="n">
        <v>-25</v>
      </c>
      <c r="O1096" s="26" t="n">
        <f aca="false">L1096*N1096</f>
        <v>-712.5</v>
      </c>
      <c r="P1096" s="27" t="n">
        <f aca="false">YEAR(E1096)</f>
        <v>2021</v>
      </c>
      <c r="Q1096" s="27" t="str">
        <f aca="false">IF(N1096&lt;=0,"NO","SI")</f>
        <v>NO</v>
      </c>
    </row>
    <row r="1097" customFormat="false" ht="12.8" hidden="false" customHeight="false" outlineLevel="0" collapsed="false">
      <c r="A1097" s="21" t="s">
        <v>21</v>
      </c>
      <c r="B1097" s="21" t="s">
        <v>22</v>
      </c>
      <c r="C1097" s="22" t="s">
        <v>815</v>
      </c>
      <c r="D1097" s="23" t="s">
        <v>816</v>
      </c>
      <c r="E1097" s="24" t="s">
        <v>1642</v>
      </c>
      <c r="F1097" s="24" t="s">
        <v>2075</v>
      </c>
      <c r="G1097" s="21" t="s">
        <v>2579</v>
      </c>
      <c r="H1097" s="22" t="s">
        <v>2580</v>
      </c>
      <c r="I1097" s="21" t="n">
        <v>1</v>
      </c>
      <c r="J1097" s="25" t="n">
        <v>824.07</v>
      </c>
      <c r="K1097" s="24" t="s">
        <v>1788</v>
      </c>
      <c r="L1097" s="25" t="n">
        <v>749.15</v>
      </c>
      <c r="M1097" s="24" t="s">
        <v>2078</v>
      </c>
      <c r="N1097" s="22" t="n">
        <v>-22</v>
      </c>
      <c r="O1097" s="26" t="n">
        <f aca="false">L1097*N1097</f>
        <v>-16481.3</v>
      </c>
      <c r="P1097" s="27" t="n">
        <f aca="false">YEAR(E1097)</f>
        <v>2021</v>
      </c>
      <c r="Q1097" s="27" t="str">
        <f aca="false">IF(N1097&lt;=0,"NO","SI")</f>
        <v>NO</v>
      </c>
    </row>
    <row r="1098" customFormat="false" ht="12.8" hidden="false" customHeight="false" outlineLevel="0" collapsed="false">
      <c r="A1098" s="21" t="s">
        <v>21</v>
      </c>
      <c r="B1098" s="21" t="s">
        <v>22</v>
      </c>
      <c r="C1098" s="22" t="s">
        <v>815</v>
      </c>
      <c r="D1098" s="23" t="s">
        <v>816</v>
      </c>
      <c r="E1098" s="24" t="s">
        <v>1642</v>
      </c>
      <c r="F1098" s="24" t="s">
        <v>2075</v>
      </c>
      <c r="G1098" s="21" t="s">
        <v>2579</v>
      </c>
      <c r="H1098" s="22" t="s">
        <v>2580</v>
      </c>
      <c r="I1098" s="21" t="n">
        <v>2</v>
      </c>
      <c r="J1098" s="25" t="n">
        <v>27.41</v>
      </c>
      <c r="K1098" s="24" t="s">
        <v>1788</v>
      </c>
      <c r="L1098" s="25" t="n">
        <v>24.92</v>
      </c>
      <c r="M1098" s="24" t="s">
        <v>2078</v>
      </c>
      <c r="N1098" s="22" t="n">
        <v>-22</v>
      </c>
      <c r="O1098" s="26" t="n">
        <f aca="false">L1098*N1098</f>
        <v>-548.24</v>
      </c>
      <c r="P1098" s="27" t="n">
        <f aca="false">YEAR(E1098)</f>
        <v>2021</v>
      </c>
      <c r="Q1098" s="27" t="str">
        <f aca="false">IF(N1098&lt;=0,"NO","SI")</f>
        <v>NO</v>
      </c>
    </row>
    <row r="1099" customFormat="false" ht="12.8" hidden="false" customHeight="false" outlineLevel="0" collapsed="false">
      <c r="A1099" s="21" t="s">
        <v>21</v>
      </c>
      <c r="B1099" s="21" t="s">
        <v>22</v>
      </c>
      <c r="C1099" s="22" t="s">
        <v>815</v>
      </c>
      <c r="D1099" s="23" t="s">
        <v>816</v>
      </c>
      <c r="E1099" s="24" t="s">
        <v>1646</v>
      </c>
      <c r="F1099" s="24" t="s">
        <v>2075</v>
      </c>
      <c r="G1099" s="21" t="s">
        <v>2581</v>
      </c>
      <c r="H1099" s="28" t="s">
        <v>2582</v>
      </c>
      <c r="I1099" s="21" t="n">
        <v>1</v>
      </c>
      <c r="J1099" s="25" t="n">
        <v>83.6</v>
      </c>
      <c r="K1099" s="24" t="s">
        <v>1788</v>
      </c>
      <c r="L1099" s="25" t="n">
        <v>76</v>
      </c>
      <c r="M1099" s="24" t="s">
        <v>2078</v>
      </c>
      <c r="N1099" s="22" t="n">
        <v>-22</v>
      </c>
      <c r="O1099" s="26" t="n">
        <f aca="false">L1099*N1099</f>
        <v>-1672</v>
      </c>
      <c r="P1099" s="27" t="n">
        <f aca="false">YEAR(E1099)</f>
        <v>2021</v>
      </c>
      <c r="Q1099" s="27" t="str">
        <f aca="false">IF(N1099&lt;=0,"NO","SI")</f>
        <v>NO</v>
      </c>
    </row>
    <row r="1100" customFormat="false" ht="12.8" hidden="false" customHeight="false" outlineLevel="0" collapsed="false">
      <c r="A1100" s="21" t="s">
        <v>21</v>
      </c>
      <c r="B1100" s="21" t="s">
        <v>22</v>
      </c>
      <c r="C1100" s="22" t="s">
        <v>815</v>
      </c>
      <c r="D1100" s="23" t="s">
        <v>816</v>
      </c>
      <c r="E1100" s="24" t="s">
        <v>1646</v>
      </c>
      <c r="F1100" s="24" t="s">
        <v>2075</v>
      </c>
      <c r="G1100" s="21" t="s">
        <v>2583</v>
      </c>
      <c r="H1100" s="28" t="s">
        <v>2584</v>
      </c>
      <c r="I1100" s="21" t="n">
        <v>1</v>
      </c>
      <c r="J1100" s="25" t="n">
        <v>541.4</v>
      </c>
      <c r="K1100" s="24" t="s">
        <v>1788</v>
      </c>
      <c r="L1100" s="25" t="n">
        <v>492.18</v>
      </c>
      <c r="M1100" s="24" t="s">
        <v>2078</v>
      </c>
      <c r="N1100" s="22" t="n">
        <v>-22</v>
      </c>
      <c r="O1100" s="26" t="n">
        <f aca="false">L1100*N1100</f>
        <v>-10827.96</v>
      </c>
      <c r="P1100" s="27" t="n">
        <f aca="false">YEAR(E1100)</f>
        <v>2021</v>
      </c>
      <c r="Q1100" s="27" t="str">
        <f aca="false">IF(N1100&lt;=0,"NO","SI")</f>
        <v>NO</v>
      </c>
    </row>
    <row r="1101" customFormat="false" ht="12.8" hidden="false" customHeight="false" outlineLevel="0" collapsed="false">
      <c r="A1101" s="21" t="s">
        <v>21</v>
      </c>
      <c r="B1101" s="21" t="s">
        <v>22</v>
      </c>
      <c r="C1101" s="22" t="s">
        <v>815</v>
      </c>
      <c r="D1101" s="23" t="s">
        <v>816</v>
      </c>
      <c r="E1101" s="24" t="s">
        <v>1646</v>
      </c>
      <c r="F1101" s="24" t="s">
        <v>2075</v>
      </c>
      <c r="G1101" s="21" t="s">
        <v>2583</v>
      </c>
      <c r="H1101" s="28" t="s">
        <v>2584</v>
      </c>
      <c r="I1101" s="21" t="n">
        <v>2</v>
      </c>
      <c r="J1101" s="25" t="n">
        <v>0.01</v>
      </c>
      <c r="K1101" s="24" t="s">
        <v>1788</v>
      </c>
      <c r="L1101" s="25" t="n">
        <v>0.01</v>
      </c>
      <c r="M1101" s="24" t="s">
        <v>2078</v>
      </c>
      <c r="N1101" s="22" t="n">
        <v>-22</v>
      </c>
      <c r="O1101" s="26" t="n">
        <f aca="false">L1101*N1101</f>
        <v>-0.22</v>
      </c>
      <c r="P1101" s="27" t="n">
        <f aca="false">YEAR(E1101)</f>
        <v>2021</v>
      </c>
      <c r="Q1101" s="27" t="str">
        <f aca="false">IF(N1101&lt;=0,"NO","SI")</f>
        <v>NO</v>
      </c>
    </row>
    <row r="1102" customFormat="false" ht="12.8" hidden="false" customHeight="false" outlineLevel="0" collapsed="false">
      <c r="A1102" s="21" t="s">
        <v>21</v>
      </c>
      <c r="B1102" s="21" t="s">
        <v>22</v>
      </c>
      <c r="C1102" s="22" t="s">
        <v>815</v>
      </c>
      <c r="D1102" s="23" t="s">
        <v>816</v>
      </c>
      <c r="E1102" s="24" t="s">
        <v>1646</v>
      </c>
      <c r="F1102" s="24" t="s">
        <v>2075</v>
      </c>
      <c r="G1102" s="21" t="s">
        <v>2585</v>
      </c>
      <c r="H1102" s="28" t="s">
        <v>2586</v>
      </c>
      <c r="I1102" s="21" t="n">
        <v>1</v>
      </c>
      <c r="J1102" s="25" t="n">
        <v>1307.46</v>
      </c>
      <c r="K1102" s="24" t="s">
        <v>1788</v>
      </c>
      <c r="L1102" s="25" t="n">
        <v>1188.6</v>
      </c>
      <c r="M1102" s="24" t="s">
        <v>2078</v>
      </c>
      <c r="N1102" s="22" t="n">
        <v>-22</v>
      </c>
      <c r="O1102" s="26" t="n">
        <f aca="false">L1102*N1102</f>
        <v>-26149.2</v>
      </c>
      <c r="P1102" s="27" t="n">
        <f aca="false">YEAR(E1102)</f>
        <v>2021</v>
      </c>
      <c r="Q1102" s="27" t="str">
        <f aca="false">IF(N1102&lt;=0,"NO","SI")</f>
        <v>NO</v>
      </c>
    </row>
    <row r="1103" customFormat="false" ht="12.8" hidden="false" customHeight="false" outlineLevel="0" collapsed="false">
      <c r="A1103" s="21" t="s">
        <v>21</v>
      </c>
      <c r="B1103" s="21" t="s">
        <v>22</v>
      </c>
      <c r="C1103" s="22" t="s">
        <v>2067</v>
      </c>
      <c r="D1103" s="23" t="s">
        <v>2068</v>
      </c>
      <c r="E1103" s="24" t="s">
        <v>249</v>
      </c>
      <c r="F1103" s="24" t="s">
        <v>2075</v>
      </c>
      <c r="G1103" s="21" t="s">
        <v>2587</v>
      </c>
      <c r="H1103" s="28" t="s">
        <v>2588</v>
      </c>
      <c r="I1103" s="21" t="n">
        <v>1</v>
      </c>
      <c r="J1103" s="25" t="n">
        <v>81.54</v>
      </c>
      <c r="K1103" s="24" t="s">
        <v>1788</v>
      </c>
      <c r="L1103" s="25" t="n">
        <v>78.4</v>
      </c>
      <c r="M1103" s="24" t="s">
        <v>2078</v>
      </c>
      <c r="N1103" s="22" t="n">
        <v>-22</v>
      </c>
      <c r="O1103" s="26" t="n">
        <f aca="false">L1103*N1103</f>
        <v>-1724.8</v>
      </c>
      <c r="P1103" s="27" t="n">
        <f aca="false">YEAR(E1103)</f>
        <v>2021</v>
      </c>
      <c r="Q1103" s="27" t="str">
        <f aca="false">IF(N1103&lt;=0,"NO","SI")</f>
        <v>NO</v>
      </c>
    </row>
    <row r="1104" customFormat="false" ht="12.8" hidden="false" customHeight="false" outlineLevel="0" collapsed="false">
      <c r="A1104" s="21" t="s">
        <v>21</v>
      </c>
      <c r="B1104" s="21" t="s">
        <v>22</v>
      </c>
      <c r="C1104" s="22" t="s">
        <v>2589</v>
      </c>
      <c r="D1104" s="23" t="s">
        <v>2590</v>
      </c>
      <c r="E1104" s="24" t="s">
        <v>407</v>
      </c>
      <c r="F1104" s="24" t="s">
        <v>538</v>
      </c>
      <c r="G1104" s="21" t="s">
        <v>2591</v>
      </c>
      <c r="H1104" s="28" t="s">
        <v>2592</v>
      </c>
      <c r="I1104" s="21" t="n">
        <v>1</v>
      </c>
      <c r="J1104" s="25" t="n">
        <v>1317.6</v>
      </c>
      <c r="K1104" s="24" t="s">
        <v>541</v>
      </c>
      <c r="L1104" s="25" t="n">
        <v>1080</v>
      </c>
      <c r="M1104" s="24" t="s">
        <v>2078</v>
      </c>
      <c r="N1104" s="22" t="n">
        <v>-19</v>
      </c>
      <c r="O1104" s="26" t="n">
        <f aca="false">L1104*N1104</f>
        <v>-20520</v>
      </c>
      <c r="P1104" s="27" t="n">
        <f aca="false">YEAR(E1104)</f>
        <v>2021</v>
      </c>
      <c r="Q1104" s="27" t="str">
        <f aca="false">IF(N1104&lt;=0,"NO","SI")</f>
        <v>NO</v>
      </c>
    </row>
    <row r="1105" customFormat="false" ht="12.8" hidden="false" customHeight="false" outlineLevel="0" collapsed="false">
      <c r="A1105" s="21" t="s">
        <v>21</v>
      </c>
      <c r="B1105" s="21" t="s">
        <v>22</v>
      </c>
      <c r="C1105" s="22" t="s">
        <v>2593</v>
      </c>
      <c r="D1105" s="23" t="s">
        <v>2594</v>
      </c>
      <c r="E1105" s="24" t="s">
        <v>1904</v>
      </c>
      <c r="F1105" s="24" t="s">
        <v>2083</v>
      </c>
      <c r="G1105" s="21" t="s">
        <v>2595</v>
      </c>
      <c r="H1105" s="28" t="s">
        <v>2596</v>
      </c>
      <c r="I1105" s="21" t="n">
        <v>1</v>
      </c>
      <c r="J1105" s="25" t="n">
        <v>16201.64</v>
      </c>
      <c r="K1105" s="24" t="s">
        <v>2086</v>
      </c>
      <c r="L1105" s="25" t="n">
        <v>14728.76</v>
      </c>
      <c r="M1105" s="24" t="s">
        <v>2078</v>
      </c>
      <c r="N1105" s="22" t="n">
        <v>-26</v>
      </c>
      <c r="O1105" s="26" t="n">
        <f aca="false">L1105*N1105</f>
        <v>-382947.76</v>
      </c>
      <c r="P1105" s="27" t="n">
        <f aca="false">YEAR(E1105)</f>
        <v>2021</v>
      </c>
      <c r="Q1105" s="27" t="str">
        <f aca="false">IF(N1105&lt;=0,"NO","SI")</f>
        <v>NO</v>
      </c>
    </row>
    <row r="1106" customFormat="false" ht="12.8" hidden="false" customHeight="false" outlineLevel="0" collapsed="false">
      <c r="A1106" s="21" t="s">
        <v>21</v>
      </c>
      <c r="B1106" s="21" t="s">
        <v>22</v>
      </c>
      <c r="C1106" s="22" t="s">
        <v>2593</v>
      </c>
      <c r="D1106" s="23" t="s">
        <v>2594</v>
      </c>
      <c r="E1106" s="24" t="s">
        <v>1904</v>
      </c>
      <c r="F1106" s="24" t="s">
        <v>1904</v>
      </c>
      <c r="G1106" s="21" t="s">
        <v>2597</v>
      </c>
      <c r="H1106" s="28" t="s">
        <v>2598</v>
      </c>
      <c r="I1106" s="21" t="n">
        <v>1</v>
      </c>
      <c r="J1106" s="25" t="n">
        <v>24200.92</v>
      </c>
      <c r="K1106" s="24" t="s">
        <v>1918</v>
      </c>
      <c r="L1106" s="25" t="n">
        <v>22000.84</v>
      </c>
      <c r="M1106" s="24" t="s">
        <v>2078</v>
      </c>
      <c r="N1106" s="22" t="n">
        <v>-25</v>
      </c>
      <c r="O1106" s="26" t="n">
        <f aca="false">L1106*N1106</f>
        <v>-550021</v>
      </c>
      <c r="P1106" s="27" t="n">
        <f aca="false">YEAR(E1106)</f>
        <v>2021</v>
      </c>
      <c r="Q1106" s="27" t="str">
        <f aca="false">IF(N1106&lt;=0,"NO","SI")</f>
        <v>NO</v>
      </c>
    </row>
    <row r="1107" customFormat="false" ht="12.8" hidden="false" customHeight="false" outlineLevel="0" collapsed="false">
      <c r="A1107" s="21" t="s">
        <v>21</v>
      </c>
      <c r="B1107" s="21" t="s">
        <v>22</v>
      </c>
      <c r="C1107" s="22" t="s">
        <v>2599</v>
      </c>
      <c r="D1107" s="23" t="s">
        <v>2600</v>
      </c>
      <c r="E1107" s="24" t="s">
        <v>1646</v>
      </c>
      <c r="F1107" s="24" t="s">
        <v>2601</v>
      </c>
      <c r="G1107" s="21" t="s">
        <v>2602</v>
      </c>
      <c r="H1107" s="28" t="s">
        <v>2603</v>
      </c>
      <c r="I1107" s="21" t="n">
        <v>1</v>
      </c>
      <c r="J1107" s="25" t="n">
        <v>2389.16</v>
      </c>
      <c r="K1107" s="24" t="s">
        <v>2604</v>
      </c>
      <c r="L1107" s="25" t="n">
        <v>1958.33</v>
      </c>
      <c r="M1107" s="24" t="s">
        <v>2605</v>
      </c>
      <c r="N1107" s="22" t="n">
        <v>-26</v>
      </c>
      <c r="O1107" s="26" t="n">
        <f aca="false">L1107*N1107</f>
        <v>-50916.58</v>
      </c>
      <c r="P1107" s="27" t="n">
        <f aca="false">YEAR(E1107)</f>
        <v>2021</v>
      </c>
      <c r="Q1107" s="27" t="str">
        <f aca="false">IF(N1107&lt;=0,"NO","SI")</f>
        <v>NO</v>
      </c>
    </row>
    <row r="1108" customFormat="false" ht="12.8" hidden="false" customHeight="false" outlineLevel="0" collapsed="false">
      <c r="A1108" s="21" t="s">
        <v>21</v>
      </c>
      <c r="B1108" s="21" t="s">
        <v>22</v>
      </c>
      <c r="C1108" s="22" t="s">
        <v>2606</v>
      </c>
      <c r="D1108" s="23" t="s">
        <v>2607</v>
      </c>
      <c r="E1108" s="24" t="s">
        <v>2083</v>
      </c>
      <c r="F1108" s="24" t="s">
        <v>2601</v>
      </c>
      <c r="G1108" s="21" t="s">
        <v>2608</v>
      </c>
      <c r="H1108" s="22" t="s">
        <v>2609</v>
      </c>
      <c r="I1108" s="21" t="n">
        <v>1</v>
      </c>
      <c r="J1108" s="25" t="n">
        <v>1951.95</v>
      </c>
      <c r="K1108" s="24" t="s">
        <v>2604</v>
      </c>
      <c r="L1108" s="25" t="n">
        <v>1599.96</v>
      </c>
      <c r="M1108" s="24" t="s">
        <v>2605</v>
      </c>
      <c r="N1108" s="22" t="n">
        <v>-26</v>
      </c>
      <c r="O1108" s="26" t="n">
        <f aca="false">L1108*N1108</f>
        <v>-41598.96</v>
      </c>
      <c r="P1108" s="27" t="n">
        <f aca="false">YEAR(E1108)</f>
        <v>2021</v>
      </c>
      <c r="Q1108" s="27" t="str">
        <f aca="false">IF(N1108&lt;=0,"NO","SI")</f>
        <v>NO</v>
      </c>
    </row>
    <row r="1109" customFormat="false" ht="12.8" hidden="false" customHeight="false" outlineLevel="0" collapsed="false">
      <c r="A1109" s="21" t="s">
        <v>21</v>
      </c>
      <c r="B1109" s="21" t="s">
        <v>22</v>
      </c>
      <c r="C1109" s="22" t="s">
        <v>52</v>
      </c>
      <c r="D1109" s="23" t="s">
        <v>53</v>
      </c>
      <c r="E1109" s="24" t="s">
        <v>2601</v>
      </c>
      <c r="F1109" s="24" t="s">
        <v>2601</v>
      </c>
      <c r="G1109" s="21" t="s">
        <v>2610</v>
      </c>
      <c r="H1109" s="22" t="s">
        <v>2611</v>
      </c>
      <c r="I1109" s="21" t="n">
        <v>1</v>
      </c>
      <c r="J1109" s="25" t="n">
        <v>1234.97</v>
      </c>
      <c r="K1109" s="24" t="s">
        <v>2604</v>
      </c>
      <c r="L1109" s="25" t="n">
        <v>1122.7</v>
      </c>
      <c r="M1109" s="24" t="s">
        <v>2605</v>
      </c>
      <c r="N1109" s="22" t="n">
        <v>-26</v>
      </c>
      <c r="O1109" s="26" t="n">
        <f aca="false">L1109*N1109</f>
        <v>-29190.2</v>
      </c>
      <c r="P1109" s="27" t="n">
        <f aca="false">YEAR(E1109)</f>
        <v>2021</v>
      </c>
      <c r="Q1109" s="27" t="str">
        <f aca="false">IF(N1109&lt;=0,"NO","SI")</f>
        <v>NO</v>
      </c>
    </row>
    <row r="1110" customFormat="false" ht="12.8" hidden="false" customHeight="false" outlineLevel="0" collapsed="false">
      <c r="A1110" s="21" t="s">
        <v>21</v>
      </c>
      <c r="B1110" s="21" t="s">
        <v>22</v>
      </c>
      <c r="C1110" s="22" t="s">
        <v>2612</v>
      </c>
      <c r="D1110" s="23" t="s">
        <v>2613</v>
      </c>
      <c r="E1110" s="24" t="s">
        <v>2601</v>
      </c>
      <c r="F1110" s="24" t="s">
        <v>2601</v>
      </c>
      <c r="G1110" s="21" t="s">
        <v>2614</v>
      </c>
      <c r="H1110" s="22" t="s">
        <v>2615</v>
      </c>
      <c r="I1110" s="21" t="n">
        <v>1</v>
      </c>
      <c r="J1110" s="25" t="n">
        <v>270.84</v>
      </c>
      <c r="K1110" s="24" t="s">
        <v>2604</v>
      </c>
      <c r="L1110" s="25" t="n">
        <v>222</v>
      </c>
      <c r="M1110" s="24" t="s">
        <v>2605</v>
      </c>
      <c r="N1110" s="22" t="n">
        <v>-26</v>
      </c>
      <c r="O1110" s="26" t="n">
        <f aca="false">L1110*N1110</f>
        <v>-5772</v>
      </c>
      <c r="P1110" s="27" t="n">
        <f aca="false">YEAR(E1110)</f>
        <v>2021</v>
      </c>
      <c r="Q1110" s="27" t="str">
        <f aca="false">IF(N1110&lt;=0,"NO","SI")</f>
        <v>NO</v>
      </c>
    </row>
    <row r="1111" customFormat="false" ht="12.8" hidden="false" customHeight="false" outlineLevel="0" collapsed="false">
      <c r="A1111" s="21" t="s">
        <v>21</v>
      </c>
      <c r="B1111" s="21" t="s">
        <v>22</v>
      </c>
      <c r="C1111" s="22" t="s">
        <v>2616</v>
      </c>
      <c r="D1111" s="23" t="s">
        <v>2617</v>
      </c>
      <c r="E1111" s="24" t="s">
        <v>249</v>
      </c>
      <c r="F1111" s="24" t="s">
        <v>778</v>
      </c>
      <c r="G1111" s="21" t="s">
        <v>2618</v>
      </c>
      <c r="H1111" s="22" t="s">
        <v>2619</v>
      </c>
      <c r="I1111" s="21" t="n">
        <v>1</v>
      </c>
      <c r="J1111" s="25" t="n">
        <v>1790.39</v>
      </c>
      <c r="K1111" s="24" t="s">
        <v>781</v>
      </c>
      <c r="L1111" s="25" t="n">
        <v>1467.53</v>
      </c>
      <c r="M1111" s="24" t="s">
        <v>2605</v>
      </c>
      <c r="N1111" s="22" t="n">
        <v>-27</v>
      </c>
      <c r="O1111" s="26" t="n">
        <f aca="false">L1111*N1111</f>
        <v>-39623.31</v>
      </c>
      <c r="P1111" s="27" t="n">
        <f aca="false">YEAR(E1111)</f>
        <v>2021</v>
      </c>
      <c r="Q1111" s="27" t="str">
        <f aca="false">IF(N1111&lt;=0,"NO","SI")</f>
        <v>NO</v>
      </c>
    </row>
    <row r="1112" customFormat="false" ht="12.8" hidden="false" customHeight="false" outlineLevel="0" collapsed="false">
      <c r="A1112" s="21" t="s">
        <v>21</v>
      </c>
      <c r="B1112" s="21" t="s">
        <v>22</v>
      </c>
      <c r="C1112" s="22" t="s">
        <v>2620</v>
      </c>
      <c r="D1112" s="23" t="s">
        <v>2621</v>
      </c>
      <c r="E1112" s="24" t="s">
        <v>289</v>
      </c>
      <c r="F1112" s="24" t="s">
        <v>778</v>
      </c>
      <c r="G1112" s="21" t="s">
        <v>2622</v>
      </c>
      <c r="H1112" s="28" t="s">
        <v>2623</v>
      </c>
      <c r="I1112" s="21" t="n">
        <v>1</v>
      </c>
      <c r="J1112" s="25" t="n">
        <v>13175.78</v>
      </c>
      <c r="K1112" s="24" t="s">
        <v>781</v>
      </c>
      <c r="L1112" s="25" t="n">
        <v>10799.82</v>
      </c>
      <c r="M1112" s="24" t="s">
        <v>2605</v>
      </c>
      <c r="N1112" s="22" t="n">
        <v>-27</v>
      </c>
      <c r="O1112" s="26" t="n">
        <f aca="false">L1112*N1112</f>
        <v>-291595.14</v>
      </c>
      <c r="P1112" s="27" t="n">
        <f aca="false">YEAR(E1112)</f>
        <v>2021</v>
      </c>
      <c r="Q1112" s="27" t="str">
        <f aca="false">IF(N1112&lt;=0,"NO","SI")</f>
        <v>NO</v>
      </c>
    </row>
    <row r="1113" customFormat="false" ht="12.8" hidden="false" customHeight="false" outlineLevel="0" collapsed="false">
      <c r="A1113" s="21" t="s">
        <v>21</v>
      </c>
      <c r="B1113" s="21" t="s">
        <v>22</v>
      </c>
      <c r="C1113" s="22" t="s">
        <v>2624</v>
      </c>
      <c r="D1113" s="23"/>
      <c r="E1113" s="24" t="s">
        <v>2601</v>
      </c>
      <c r="F1113" s="24" t="s">
        <v>778</v>
      </c>
      <c r="G1113" s="21"/>
      <c r="H1113" s="28" t="s">
        <v>2625</v>
      </c>
      <c r="I1113" s="21" t="n">
        <v>2</v>
      </c>
      <c r="J1113" s="25" t="n">
        <v>10.55</v>
      </c>
      <c r="K1113" s="24" t="s">
        <v>781</v>
      </c>
      <c r="L1113" s="25" t="n">
        <v>10.55</v>
      </c>
      <c r="M1113" s="24" t="s">
        <v>2605</v>
      </c>
      <c r="N1113" s="22" t="n">
        <v>-27</v>
      </c>
      <c r="O1113" s="26" t="n">
        <f aca="false">L1113*N1113</f>
        <v>-284.85</v>
      </c>
      <c r="P1113" s="27" t="n">
        <f aca="false">YEAR(E1113)</f>
        <v>2021</v>
      </c>
      <c r="Q1113" s="27" t="str">
        <f aca="false">IF(N1113&lt;=0,"NO","SI")</f>
        <v>NO</v>
      </c>
    </row>
    <row r="1114" customFormat="false" ht="12.8" hidden="false" customHeight="false" outlineLevel="0" collapsed="false">
      <c r="A1114" s="21" t="s">
        <v>21</v>
      </c>
      <c r="B1114" s="21" t="s">
        <v>22</v>
      </c>
      <c r="C1114" s="22" t="s">
        <v>2626</v>
      </c>
      <c r="D1114" s="23" t="s">
        <v>2627</v>
      </c>
      <c r="E1114" s="24" t="s">
        <v>407</v>
      </c>
      <c r="F1114" s="24" t="s">
        <v>778</v>
      </c>
      <c r="G1114" s="21" t="s">
        <v>2628</v>
      </c>
      <c r="H1114" s="22" t="s">
        <v>2629</v>
      </c>
      <c r="I1114" s="21" t="n">
        <v>1</v>
      </c>
      <c r="J1114" s="25" t="n">
        <v>6255</v>
      </c>
      <c r="K1114" s="24" t="s">
        <v>781</v>
      </c>
      <c r="L1114" s="25" t="n">
        <v>6255</v>
      </c>
      <c r="M1114" s="24" t="s">
        <v>2605</v>
      </c>
      <c r="N1114" s="22" t="n">
        <v>-27</v>
      </c>
      <c r="O1114" s="26" t="n">
        <f aca="false">L1114*N1114</f>
        <v>-168885</v>
      </c>
      <c r="P1114" s="27" t="n">
        <f aca="false">YEAR(E1114)</f>
        <v>2021</v>
      </c>
      <c r="Q1114" s="27" t="str">
        <f aca="false">IF(N1114&lt;=0,"NO","SI")</f>
        <v>NO</v>
      </c>
    </row>
    <row r="1115" customFormat="false" ht="12.8" hidden="false" customHeight="false" outlineLevel="0" collapsed="false">
      <c r="A1115" s="21" t="s">
        <v>21</v>
      </c>
      <c r="B1115" s="21" t="s">
        <v>22</v>
      </c>
      <c r="C1115" s="22" t="s">
        <v>2626</v>
      </c>
      <c r="D1115" s="23" t="s">
        <v>2627</v>
      </c>
      <c r="E1115" s="24" t="s">
        <v>407</v>
      </c>
      <c r="F1115" s="24" t="s">
        <v>778</v>
      </c>
      <c r="G1115" s="21" t="s">
        <v>2628</v>
      </c>
      <c r="H1115" s="28" t="s">
        <v>2629</v>
      </c>
      <c r="I1115" s="21" t="n">
        <v>2</v>
      </c>
      <c r="J1115" s="25" t="n">
        <v>2</v>
      </c>
      <c r="K1115" s="24" t="s">
        <v>781</v>
      </c>
      <c r="L1115" s="25" t="n">
        <v>2</v>
      </c>
      <c r="M1115" s="24" t="s">
        <v>2605</v>
      </c>
      <c r="N1115" s="22" t="n">
        <v>-27</v>
      </c>
      <c r="O1115" s="26" t="n">
        <f aca="false">L1115*N1115</f>
        <v>-54</v>
      </c>
      <c r="P1115" s="27" t="n">
        <f aca="false">YEAR(E1115)</f>
        <v>2021</v>
      </c>
      <c r="Q1115" s="27" t="str">
        <f aca="false">IF(N1115&lt;=0,"NO","SI")</f>
        <v>NO</v>
      </c>
    </row>
    <row r="1116" customFormat="false" ht="12.8" hidden="false" customHeight="false" outlineLevel="0" collapsed="false">
      <c r="A1116" s="21" t="s">
        <v>21</v>
      </c>
      <c r="B1116" s="21" t="s">
        <v>729</v>
      </c>
      <c r="C1116" s="22" t="s">
        <v>2630</v>
      </c>
      <c r="D1116" s="23" t="s">
        <v>2631</v>
      </c>
      <c r="E1116" s="24" t="s">
        <v>2079</v>
      </c>
      <c r="F1116" s="24" t="s">
        <v>2079</v>
      </c>
      <c r="G1116" s="21" t="s">
        <v>2632</v>
      </c>
      <c r="H1116" s="22" t="s">
        <v>2633</v>
      </c>
      <c r="I1116" s="21" t="n">
        <v>1</v>
      </c>
      <c r="J1116" s="25" t="n">
        <v>275</v>
      </c>
      <c r="K1116" s="24" t="s">
        <v>2082</v>
      </c>
      <c r="L1116" s="25" t="n">
        <v>250</v>
      </c>
      <c r="M1116" s="24" t="s">
        <v>2605</v>
      </c>
      <c r="N1116" s="22" t="n">
        <v>-23</v>
      </c>
      <c r="O1116" s="26" t="n">
        <f aca="false">L1116*N1116</f>
        <v>-5750</v>
      </c>
      <c r="P1116" s="27" t="n">
        <f aca="false">YEAR(E1116)</f>
        <v>2021</v>
      </c>
      <c r="Q1116" s="27" t="str">
        <f aca="false">IF(N1116&lt;=0,"NO","SI")</f>
        <v>NO</v>
      </c>
    </row>
    <row r="1117" customFormat="false" ht="12.8" hidden="false" customHeight="false" outlineLevel="0" collapsed="false">
      <c r="A1117" s="21" t="s">
        <v>21</v>
      </c>
      <c r="B1117" s="21" t="s">
        <v>22</v>
      </c>
      <c r="C1117" s="22" t="s">
        <v>2634</v>
      </c>
      <c r="D1117" s="23" t="s">
        <v>2635</v>
      </c>
      <c r="E1117" s="24" t="s">
        <v>249</v>
      </c>
      <c r="F1117" s="24" t="s">
        <v>2601</v>
      </c>
      <c r="G1117" s="21"/>
      <c r="H1117" s="22" t="s">
        <v>2636</v>
      </c>
      <c r="I1117" s="21" t="n">
        <v>1</v>
      </c>
      <c r="J1117" s="25" t="n">
        <v>770</v>
      </c>
      <c r="K1117" s="24" t="s">
        <v>2604</v>
      </c>
      <c r="L1117" s="25" t="n">
        <v>770</v>
      </c>
      <c r="M1117" s="24" t="s">
        <v>2605</v>
      </c>
      <c r="N1117" s="22" t="n">
        <v>-26</v>
      </c>
      <c r="O1117" s="26" t="n">
        <f aca="false">L1117*N1117</f>
        <v>-20020</v>
      </c>
      <c r="P1117" s="27" t="n">
        <f aca="false">YEAR(E1117)</f>
        <v>2021</v>
      </c>
      <c r="Q1117" s="27" t="str">
        <f aca="false">IF(N1117&lt;=0,"NO","SI")</f>
        <v>NO</v>
      </c>
    </row>
    <row r="1118" customFormat="false" ht="12.8" hidden="false" customHeight="false" outlineLevel="0" collapsed="false">
      <c r="A1118" s="21" t="s">
        <v>21</v>
      </c>
      <c r="B1118" s="21" t="s">
        <v>22</v>
      </c>
      <c r="C1118" s="22" t="s">
        <v>2139</v>
      </c>
      <c r="D1118" s="23" t="s">
        <v>2140</v>
      </c>
      <c r="E1118" s="24" t="s">
        <v>111</v>
      </c>
      <c r="F1118" s="24" t="s">
        <v>2601</v>
      </c>
      <c r="G1118" s="21"/>
      <c r="H1118" s="22" t="s">
        <v>2143</v>
      </c>
      <c r="I1118" s="21" t="n">
        <v>1</v>
      </c>
      <c r="J1118" s="25" t="n">
        <v>288.75</v>
      </c>
      <c r="K1118" s="24" t="s">
        <v>2604</v>
      </c>
      <c r="L1118" s="25" t="n">
        <v>288.75</v>
      </c>
      <c r="M1118" s="24" t="s">
        <v>2605</v>
      </c>
      <c r="N1118" s="22" t="n">
        <v>-26</v>
      </c>
      <c r="O1118" s="26" t="n">
        <f aca="false">L1118*N1118</f>
        <v>-7507.5</v>
      </c>
      <c r="P1118" s="27" t="n">
        <f aca="false">YEAR(E1118)</f>
        <v>2021</v>
      </c>
      <c r="Q1118" s="27" t="str">
        <f aca="false">IF(N1118&lt;=0,"NO","SI")</f>
        <v>NO</v>
      </c>
    </row>
    <row r="1119" customFormat="false" ht="12.8" hidden="false" customHeight="false" outlineLevel="0" collapsed="false">
      <c r="A1119" s="21" t="s">
        <v>21</v>
      </c>
      <c r="B1119" s="21" t="s">
        <v>22</v>
      </c>
      <c r="C1119" s="22" t="s">
        <v>2637</v>
      </c>
      <c r="D1119" s="23" t="s">
        <v>2638</v>
      </c>
      <c r="E1119" s="24" t="s">
        <v>2601</v>
      </c>
      <c r="F1119" s="24" t="s">
        <v>2601</v>
      </c>
      <c r="G1119" s="21"/>
      <c r="H1119" s="22" t="s">
        <v>2143</v>
      </c>
      <c r="I1119" s="21" t="n">
        <v>1</v>
      </c>
      <c r="J1119" s="25" t="n">
        <v>668.25</v>
      </c>
      <c r="K1119" s="24" t="s">
        <v>2604</v>
      </c>
      <c r="L1119" s="25" t="n">
        <v>668.25</v>
      </c>
      <c r="M1119" s="24" t="s">
        <v>2605</v>
      </c>
      <c r="N1119" s="22" t="n">
        <v>-26</v>
      </c>
      <c r="O1119" s="26" t="n">
        <f aca="false">L1119*N1119</f>
        <v>-17374.5</v>
      </c>
      <c r="P1119" s="27" t="n">
        <f aca="false">YEAR(E1119)</f>
        <v>2021</v>
      </c>
      <c r="Q1119" s="27" t="str">
        <f aca="false">IF(N1119&lt;=0,"NO","SI")</f>
        <v>NO</v>
      </c>
    </row>
    <row r="1120" customFormat="false" ht="12.8" hidden="false" customHeight="false" outlineLevel="0" collapsed="false">
      <c r="A1120" s="21" t="s">
        <v>21</v>
      </c>
      <c r="B1120" s="21" t="s">
        <v>22</v>
      </c>
      <c r="C1120" s="22" t="s">
        <v>127</v>
      </c>
      <c r="D1120" s="23" t="s">
        <v>128</v>
      </c>
      <c r="E1120" s="24" t="s">
        <v>1904</v>
      </c>
      <c r="F1120" s="24" t="s">
        <v>2601</v>
      </c>
      <c r="G1120" s="21" t="s">
        <v>2639</v>
      </c>
      <c r="H1120" s="22" t="s">
        <v>2640</v>
      </c>
      <c r="I1120" s="21" t="n">
        <v>1</v>
      </c>
      <c r="J1120" s="25" t="n">
        <v>665.5</v>
      </c>
      <c r="K1120" s="24" t="s">
        <v>2604</v>
      </c>
      <c r="L1120" s="25" t="n">
        <v>605</v>
      </c>
      <c r="M1120" s="24" t="s">
        <v>2605</v>
      </c>
      <c r="N1120" s="22" t="n">
        <v>-26</v>
      </c>
      <c r="O1120" s="26" t="n">
        <f aca="false">L1120*N1120</f>
        <v>-15730</v>
      </c>
      <c r="P1120" s="27" t="n">
        <f aca="false">YEAR(E1120)</f>
        <v>2021</v>
      </c>
      <c r="Q1120" s="27" t="str">
        <f aca="false">IF(N1120&lt;=0,"NO","SI")</f>
        <v>NO</v>
      </c>
    </row>
    <row r="1121" customFormat="false" ht="12.8" hidden="false" customHeight="false" outlineLevel="0" collapsed="false">
      <c r="A1121" s="21" t="s">
        <v>21</v>
      </c>
      <c r="B1121" s="21" t="s">
        <v>22</v>
      </c>
      <c r="C1121" s="22" t="s">
        <v>127</v>
      </c>
      <c r="D1121" s="23" t="s">
        <v>128</v>
      </c>
      <c r="E1121" s="24" t="s">
        <v>1904</v>
      </c>
      <c r="F1121" s="24" t="s">
        <v>2601</v>
      </c>
      <c r="G1121" s="21" t="s">
        <v>2641</v>
      </c>
      <c r="H1121" s="22" t="s">
        <v>2642</v>
      </c>
      <c r="I1121" s="21" t="n">
        <v>1</v>
      </c>
      <c r="J1121" s="25" t="n">
        <v>1256.6</v>
      </c>
      <c r="K1121" s="24" t="s">
        <v>2604</v>
      </c>
      <c r="L1121" s="25" t="n">
        <v>1142.36</v>
      </c>
      <c r="M1121" s="24" t="s">
        <v>2605</v>
      </c>
      <c r="N1121" s="22" t="n">
        <v>-26</v>
      </c>
      <c r="O1121" s="26" t="n">
        <f aca="false">L1121*N1121</f>
        <v>-29701.36</v>
      </c>
      <c r="P1121" s="27" t="n">
        <f aca="false">YEAR(E1121)</f>
        <v>2021</v>
      </c>
      <c r="Q1121" s="27" t="str">
        <f aca="false">IF(N1121&lt;=0,"NO","SI")</f>
        <v>NO</v>
      </c>
    </row>
    <row r="1122" customFormat="false" ht="12.8" hidden="false" customHeight="false" outlineLevel="0" collapsed="false">
      <c r="A1122" s="21" t="s">
        <v>21</v>
      </c>
      <c r="B1122" s="21" t="s">
        <v>22</v>
      </c>
      <c r="C1122" s="22" t="s">
        <v>147</v>
      </c>
      <c r="D1122" s="23" t="s">
        <v>148</v>
      </c>
      <c r="E1122" s="24" t="s">
        <v>2601</v>
      </c>
      <c r="F1122" s="24" t="s">
        <v>2601</v>
      </c>
      <c r="G1122" s="21" t="s">
        <v>2643</v>
      </c>
      <c r="H1122" s="28" t="s">
        <v>2644</v>
      </c>
      <c r="I1122" s="21" t="n">
        <v>1</v>
      </c>
      <c r="J1122" s="25" t="n">
        <v>732</v>
      </c>
      <c r="K1122" s="24" t="s">
        <v>2604</v>
      </c>
      <c r="L1122" s="25" t="n">
        <v>600</v>
      </c>
      <c r="M1122" s="24" t="s">
        <v>2605</v>
      </c>
      <c r="N1122" s="22" t="n">
        <v>-26</v>
      </c>
      <c r="O1122" s="26" t="n">
        <f aca="false">L1122*N1122</f>
        <v>-15600</v>
      </c>
      <c r="P1122" s="27" t="n">
        <f aca="false">YEAR(E1122)</f>
        <v>2021</v>
      </c>
      <c r="Q1122" s="27" t="str">
        <f aca="false">IF(N1122&lt;=0,"NO","SI")</f>
        <v>NO</v>
      </c>
    </row>
    <row r="1123" customFormat="false" ht="12.8" hidden="false" customHeight="false" outlineLevel="0" collapsed="false">
      <c r="A1123" s="21" t="s">
        <v>21</v>
      </c>
      <c r="B1123" s="21" t="s">
        <v>22</v>
      </c>
      <c r="C1123" s="22" t="s">
        <v>160</v>
      </c>
      <c r="D1123" s="23" t="s">
        <v>161</v>
      </c>
      <c r="E1123" s="24" t="s">
        <v>2601</v>
      </c>
      <c r="F1123" s="24" t="s">
        <v>778</v>
      </c>
      <c r="G1123" s="21" t="s">
        <v>2645</v>
      </c>
      <c r="H1123" s="28" t="s">
        <v>2646</v>
      </c>
      <c r="I1123" s="21" t="n">
        <v>1</v>
      </c>
      <c r="J1123" s="25" t="n">
        <v>112.24</v>
      </c>
      <c r="K1123" s="24" t="s">
        <v>781</v>
      </c>
      <c r="L1123" s="25" t="n">
        <v>92</v>
      </c>
      <c r="M1123" s="24" t="s">
        <v>2605</v>
      </c>
      <c r="N1123" s="22" t="n">
        <v>-27</v>
      </c>
      <c r="O1123" s="26" t="n">
        <f aca="false">L1123*N1123</f>
        <v>-2484</v>
      </c>
      <c r="P1123" s="27" t="n">
        <f aca="false">YEAR(E1123)</f>
        <v>2021</v>
      </c>
      <c r="Q1123" s="27" t="str">
        <f aca="false">IF(N1123&lt;=0,"NO","SI")</f>
        <v>NO</v>
      </c>
    </row>
    <row r="1124" customFormat="false" ht="12.8" hidden="false" customHeight="false" outlineLevel="0" collapsed="false">
      <c r="A1124" s="21" t="s">
        <v>21</v>
      </c>
      <c r="B1124" s="21" t="s">
        <v>22</v>
      </c>
      <c r="C1124" s="22" t="s">
        <v>160</v>
      </c>
      <c r="D1124" s="23" t="s">
        <v>161</v>
      </c>
      <c r="E1124" s="24" t="s">
        <v>2601</v>
      </c>
      <c r="F1124" s="24" t="s">
        <v>2601</v>
      </c>
      <c r="G1124" s="21" t="s">
        <v>2647</v>
      </c>
      <c r="H1124" s="22" t="s">
        <v>2648</v>
      </c>
      <c r="I1124" s="21" t="n">
        <v>1</v>
      </c>
      <c r="J1124" s="25" t="n">
        <v>2793.8</v>
      </c>
      <c r="K1124" s="24" t="s">
        <v>2604</v>
      </c>
      <c r="L1124" s="25" t="n">
        <v>2290</v>
      </c>
      <c r="M1124" s="24" t="s">
        <v>2605</v>
      </c>
      <c r="N1124" s="22" t="n">
        <v>-26</v>
      </c>
      <c r="O1124" s="26" t="n">
        <f aca="false">L1124*N1124</f>
        <v>-59540</v>
      </c>
      <c r="P1124" s="27" t="n">
        <f aca="false">YEAR(E1124)</f>
        <v>2021</v>
      </c>
      <c r="Q1124" s="27" t="str">
        <f aca="false">IF(N1124&lt;=0,"NO","SI")</f>
        <v>NO</v>
      </c>
    </row>
    <row r="1125" customFormat="false" ht="12.8" hidden="false" customHeight="false" outlineLevel="0" collapsed="false">
      <c r="A1125" s="21" t="s">
        <v>21</v>
      </c>
      <c r="B1125" s="21" t="s">
        <v>22</v>
      </c>
      <c r="C1125" s="22" t="s">
        <v>2649</v>
      </c>
      <c r="D1125" s="23"/>
      <c r="E1125" s="24" t="s">
        <v>2650</v>
      </c>
      <c r="F1125" s="24" t="s">
        <v>778</v>
      </c>
      <c r="G1125" s="21"/>
      <c r="H1125" s="28" t="s">
        <v>2651</v>
      </c>
      <c r="I1125" s="21" t="n">
        <v>2</v>
      </c>
      <c r="J1125" s="25" t="n">
        <v>2100</v>
      </c>
      <c r="K1125" s="24" t="s">
        <v>781</v>
      </c>
      <c r="L1125" s="25" t="n">
        <v>2100</v>
      </c>
      <c r="M1125" s="24" t="s">
        <v>2605</v>
      </c>
      <c r="N1125" s="22" t="n">
        <v>-27</v>
      </c>
      <c r="O1125" s="26" t="n">
        <f aca="false">L1125*N1125</f>
        <v>-56700</v>
      </c>
      <c r="P1125" s="27" t="n">
        <f aca="false">YEAR(E1125)</f>
        <v>2021</v>
      </c>
      <c r="Q1125" s="27" t="str">
        <f aca="false">IF(N1125&lt;=0,"NO","SI")</f>
        <v>NO</v>
      </c>
    </row>
    <row r="1126" customFormat="false" ht="12.8" hidden="false" customHeight="false" outlineLevel="0" collapsed="false">
      <c r="A1126" s="21" t="s">
        <v>21</v>
      </c>
      <c r="B1126" s="21" t="s">
        <v>22</v>
      </c>
      <c r="C1126" s="22" t="s">
        <v>2649</v>
      </c>
      <c r="D1126" s="23"/>
      <c r="E1126" s="24" t="s">
        <v>2652</v>
      </c>
      <c r="F1126" s="24" t="s">
        <v>778</v>
      </c>
      <c r="G1126" s="21"/>
      <c r="H1126" s="28" t="s">
        <v>2653</v>
      </c>
      <c r="I1126" s="21" t="n">
        <v>2</v>
      </c>
      <c r="J1126" s="25" t="n">
        <v>2280.06</v>
      </c>
      <c r="K1126" s="24" t="s">
        <v>781</v>
      </c>
      <c r="L1126" s="25" t="n">
        <v>2280.06</v>
      </c>
      <c r="M1126" s="24" t="s">
        <v>2605</v>
      </c>
      <c r="N1126" s="22" t="n">
        <v>-27</v>
      </c>
      <c r="O1126" s="26" t="n">
        <f aca="false">L1126*N1126</f>
        <v>-61561.62</v>
      </c>
      <c r="P1126" s="27" t="n">
        <f aca="false">YEAR(E1126)</f>
        <v>2021</v>
      </c>
      <c r="Q1126" s="27" t="str">
        <f aca="false">IF(N1126&lt;=0,"NO","SI")</f>
        <v>NO</v>
      </c>
    </row>
    <row r="1127" customFormat="false" ht="12.8" hidden="false" customHeight="false" outlineLevel="0" collapsed="false">
      <c r="A1127" s="21" t="s">
        <v>21</v>
      </c>
      <c r="B1127" s="21" t="s">
        <v>22</v>
      </c>
      <c r="C1127" s="22" t="s">
        <v>2649</v>
      </c>
      <c r="D1127" s="23"/>
      <c r="E1127" s="24" t="s">
        <v>60</v>
      </c>
      <c r="F1127" s="24" t="s">
        <v>778</v>
      </c>
      <c r="G1127" s="21"/>
      <c r="H1127" s="28" t="s">
        <v>2654</v>
      </c>
      <c r="I1127" s="21" t="n">
        <v>2</v>
      </c>
      <c r="J1127" s="25" t="n">
        <v>760.02</v>
      </c>
      <c r="K1127" s="24" t="s">
        <v>781</v>
      </c>
      <c r="L1127" s="25" t="n">
        <v>760.02</v>
      </c>
      <c r="M1127" s="24" t="s">
        <v>2605</v>
      </c>
      <c r="N1127" s="22" t="n">
        <v>-27</v>
      </c>
      <c r="O1127" s="26" t="n">
        <f aca="false">L1127*N1127</f>
        <v>-20520.54</v>
      </c>
      <c r="P1127" s="27" t="n">
        <f aca="false">YEAR(E1127)</f>
        <v>2021</v>
      </c>
      <c r="Q1127" s="27" t="str">
        <f aca="false">IF(N1127&lt;=0,"NO","SI")</f>
        <v>NO</v>
      </c>
    </row>
    <row r="1128" customFormat="false" ht="12.8" hidden="false" customHeight="false" outlineLevel="0" collapsed="false">
      <c r="A1128" s="21" t="s">
        <v>21</v>
      </c>
      <c r="B1128" s="21" t="s">
        <v>22</v>
      </c>
      <c r="C1128" s="22" t="s">
        <v>2649</v>
      </c>
      <c r="D1128" s="23"/>
      <c r="E1128" s="24" t="s">
        <v>60</v>
      </c>
      <c r="F1128" s="24" t="s">
        <v>778</v>
      </c>
      <c r="G1128" s="21"/>
      <c r="H1128" s="28" t="s">
        <v>2655</v>
      </c>
      <c r="I1128" s="21" t="n">
        <v>2</v>
      </c>
      <c r="J1128" s="25" t="n">
        <v>760.02</v>
      </c>
      <c r="K1128" s="24" t="s">
        <v>781</v>
      </c>
      <c r="L1128" s="25" t="n">
        <v>760.02</v>
      </c>
      <c r="M1128" s="24" t="s">
        <v>2605</v>
      </c>
      <c r="N1128" s="22" t="n">
        <v>-27</v>
      </c>
      <c r="O1128" s="26" t="n">
        <f aca="false">L1128*N1128</f>
        <v>-20520.54</v>
      </c>
      <c r="P1128" s="27" t="n">
        <f aca="false">YEAR(E1128)</f>
        <v>2021</v>
      </c>
      <c r="Q1128" s="27" t="str">
        <f aca="false">IF(N1128&lt;=0,"NO","SI")</f>
        <v>NO</v>
      </c>
    </row>
    <row r="1129" customFormat="false" ht="12.8" hidden="false" customHeight="false" outlineLevel="0" collapsed="false">
      <c r="A1129" s="21" t="s">
        <v>21</v>
      </c>
      <c r="B1129" s="21" t="s">
        <v>22</v>
      </c>
      <c r="C1129" s="22" t="s">
        <v>995</v>
      </c>
      <c r="D1129" s="23" t="s">
        <v>996</v>
      </c>
      <c r="E1129" s="24" t="s">
        <v>1642</v>
      </c>
      <c r="F1129" s="24" t="s">
        <v>2601</v>
      </c>
      <c r="G1129" s="21" t="s">
        <v>2656</v>
      </c>
      <c r="H1129" s="28" t="s">
        <v>2657</v>
      </c>
      <c r="I1129" s="21" t="n">
        <v>1</v>
      </c>
      <c r="J1129" s="25" t="n">
        <v>18749.27</v>
      </c>
      <c r="K1129" s="24" t="s">
        <v>2604</v>
      </c>
      <c r="L1129" s="25" t="n">
        <v>17044.79</v>
      </c>
      <c r="M1129" s="24" t="s">
        <v>2605</v>
      </c>
      <c r="N1129" s="22" t="n">
        <v>-26</v>
      </c>
      <c r="O1129" s="26" t="n">
        <f aca="false">L1129*N1129</f>
        <v>-443164.54</v>
      </c>
      <c r="P1129" s="27" t="n">
        <f aca="false">YEAR(E1129)</f>
        <v>2021</v>
      </c>
      <c r="Q1129" s="27" t="str">
        <f aca="false">IF(N1129&lt;=0,"NO","SI")</f>
        <v>NO</v>
      </c>
    </row>
    <row r="1130" customFormat="false" ht="12.8" hidden="false" customHeight="false" outlineLevel="0" collapsed="false">
      <c r="A1130" s="21" t="s">
        <v>21</v>
      </c>
      <c r="B1130" s="21" t="s">
        <v>22</v>
      </c>
      <c r="C1130" s="22" t="s">
        <v>995</v>
      </c>
      <c r="D1130" s="23" t="s">
        <v>996</v>
      </c>
      <c r="E1130" s="24" t="s">
        <v>1642</v>
      </c>
      <c r="F1130" s="24" t="s">
        <v>2601</v>
      </c>
      <c r="G1130" s="21" t="s">
        <v>2656</v>
      </c>
      <c r="H1130" s="28" t="s">
        <v>2657</v>
      </c>
      <c r="I1130" s="21" t="n">
        <v>2</v>
      </c>
      <c r="J1130" s="25" t="n">
        <v>0.01</v>
      </c>
      <c r="K1130" s="24" t="s">
        <v>2604</v>
      </c>
      <c r="L1130" s="25" t="n">
        <v>0.01</v>
      </c>
      <c r="M1130" s="24" t="s">
        <v>2605</v>
      </c>
      <c r="N1130" s="22" t="n">
        <v>-26</v>
      </c>
      <c r="O1130" s="26" t="n">
        <f aca="false">L1130*N1130</f>
        <v>-0.26</v>
      </c>
      <c r="P1130" s="27" t="n">
        <f aca="false">YEAR(E1130)</f>
        <v>2021</v>
      </c>
      <c r="Q1130" s="27" t="str">
        <f aca="false">IF(N1130&lt;=0,"NO","SI")</f>
        <v>NO</v>
      </c>
    </row>
    <row r="1131" customFormat="false" ht="12.8" hidden="false" customHeight="false" outlineLevel="0" collapsed="false">
      <c r="A1131" s="21" t="s">
        <v>21</v>
      </c>
      <c r="B1131" s="21" t="s">
        <v>22</v>
      </c>
      <c r="C1131" s="22" t="s">
        <v>995</v>
      </c>
      <c r="D1131" s="23" t="s">
        <v>996</v>
      </c>
      <c r="E1131" s="24" t="s">
        <v>1646</v>
      </c>
      <c r="F1131" s="24" t="s">
        <v>2601</v>
      </c>
      <c r="G1131" s="21" t="s">
        <v>2658</v>
      </c>
      <c r="H1131" s="28" t="s">
        <v>2659</v>
      </c>
      <c r="I1131" s="21" t="n">
        <v>1</v>
      </c>
      <c r="J1131" s="25" t="n">
        <v>1947</v>
      </c>
      <c r="K1131" s="24" t="s">
        <v>2604</v>
      </c>
      <c r="L1131" s="25" t="n">
        <v>1770</v>
      </c>
      <c r="M1131" s="24" t="s">
        <v>2605</v>
      </c>
      <c r="N1131" s="22" t="n">
        <v>-26</v>
      </c>
      <c r="O1131" s="26" t="n">
        <f aca="false">L1131*N1131</f>
        <v>-46020</v>
      </c>
      <c r="P1131" s="27" t="n">
        <f aca="false">YEAR(E1131)</f>
        <v>2021</v>
      </c>
      <c r="Q1131" s="27" t="str">
        <f aca="false">IF(N1131&lt;=0,"NO","SI")</f>
        <v>NO</v>
      </c>
    </row>
    <row r="1132" customFormat="false" ht="12.8" hidden="false" customHeight="false" outlineLevel="0" collapsed="false">
      <c r="A1132" s="21" t="s">
        <v>21</v>
      </c>
      <c r="B1132" s="21" t="s">
        <v>22</v>
      </c>
      <c r="C1132" s="22" t="s">
        <v>995</v>
      </c>
      <c r="D1132" s="23" t="s">
        <v>996</v>
      </c>
      <c r="E1132" s="24" t="s">
        <v>1646</v>
      </c>
      <c r="F1132" s="24" t="s">
        <v>2601</v>
      </c>
      <c r="G1132" s="21" t="s">
        <v>2660</v>
      </c>
      <c r="H1132" s="28" t="s">
        <v>2661</v>
      </c>
      <c r="I1132" s="21" t="n">
        <v>1</v>
      </c>
      <c r="J1132" s="25" t="n">
        <v>7505.19</v>
      </c>
      <c r="K1132" s="24" t="s">
        <v>2604</v>
      </c>
      <c r="L1132" s="25" t="n">
        <v>6822.9</v>
      </c>
      <c r="M1132" s="24" t="s">
        <v>2605</v>
      </c>
      <c r="N1132" s="22" t="n">
        <v>-26</v>
      </c>
      <c r="O1132" s="26" t="n">
        <f aca="false">L1132*N1132</f>
        <v>-177395.4</v>
      </c>
      <c r="P1132" s="27" t="n">
        <f aca="false">YEAR(E1132)</f>
        <v>2021</v>
      </c>
      <c r="Q1132" s="27" t="str">
        <f aca="false">IF(N1132&lt;=0,"NO","SI")</f>
        <v>NO</v>
      </c>
    </row>
    <row r="1133" customFormat="false" ht="12.8" hidden="false" customHeight="false" outlineLevel="0" collapsed="false">
      <c r="A1133" s="21" t="s">
        <v>21</v>
      </c>
      <c r="B1133" s="21" t="s">
        <v>22</v>
      </c>
      <c r="C1133" s="22" t="s">
        <v>2662</v>
      </c>
      <c r="D1133" s="23" t="s">
        <v>2663</v>
      </c>
      <c r="E1133" s="24" t="s">
        <v>1904</v>
      </c>
      <c r="F1133" s="24" t="s">
        <v>2601</v>
      </c>
      <c r="G1133" s="21" t="s">
        <v>2664</v>
      </c>
      <c r="H1133" s="28" t="s">
        <v>2665</v>
      </c>
      <c r="I1133" s="21" t="n">
        <v>1</v>
      </c>
      <c r="J1133" s="25" t="n">
        <v>292.8</v>
      </c>
      <c r="K1133" s="24" t="s">
        <v>2604</v>
      </c>
      <c r="L1133" s="25" t="n">
        <v>240</v>
      </c>
      <c r="M1133" s="24" t="s">
        <v>2605</v>
      </c>
      <c r="N1133" s="22" t="n">
        <v>-26</v>
      </c>
      <c r="O1133" s="26" t="n">
        <f aca="false">L1133*N1133</f>
        <v>-6240</v>
      </c>
      <c r="P1133" s="27" t="n">
        <f aca="false">YEAR(E1133)</f>
        <v>2021</v>
      </c>
      <c r="Q1133" s="27" t="str">
        <f aca="false">IF(N1133&lt;=0,"NO","SI")</f>
        <v>NO</v>
      </c>
    </row>
    <row r="1134" customFormat="false" ht="12.8" hidden="false" customHeight="false" outlineLevel="0" collapsed="false">
      <c r="A1134" s="21" t="s">
        <v>21</v>
      </c>
      <c r="B1134" s="21" t="s">
        <v>22</v>
      </c>
      <c r="C1134" s="22" t="s">
        <v>2666</v>
      </c>
      <c r="D1134" s="23" t="s">
        <v>2667</v>
      </c>
      <c r="E1134" s="24" t="s">
        <v>249</v>
      </c>
      <c r="F1134" s="24" t="s">
        <v>778</v>
      </c>
      <c r="G1134" s="21" t="s">
        <v>2668</v>
      </c>
      <c r="H1134" s="28" t="s">
        <v>2669</v>
      </c>
      <c r="I1134" s="21" t="n">
        <v>1</v>
      </c>
      <c r="J1134" s="25" t="n">
        <v>326.44</v>
      </c>
      <c r="K1134" s="24" t="s">
        <v>781</v>
      </c>
      <c r="L1134" s="25" t="n">
        <v>267.57</v>
      </c>
      <c r="M1134" s="24" t="s">
        <v>2605</v>
      </c>
      <c r="N1134" s="22" t="n">
        <v>-27</v>
      </c>
      <c r="O1134" s="26" t="n">
        <f aca="false">L1134*N1134</f>
        <v>-7224.39</v>
      </c>
      <c r="P1134" s="27" t="n">
        <f aca="false">YEAR(E1134)</f>
        <v>2021</v>
      </c>
      <c r="Q1134" s="27" t="str">
        <f aca="false">IF(N1134&lt;=0,"NO","SI")</f>
        <v>NO</v>
      </c>
    </row>
    <row r="1135" customFormat="false" ht="12.8" hidden="false" customHeight="false" outlineLevel="0" collapsed="false">
      <c r="A1135" s="21" t="s">
        <v>21</v>
      </c>
      <c r="B1135" s="21" t="s">
        <v>22</v>
      </c>
      <c r="C1135" s="22" t="s">
        <v>2666</v>
      </c>
      <c r="D1135" s="23" t="s">
        <v>2667</v>
      </c>
      <c r="E1135" s="24" t="s">
        <v>249</v>
      </c>
      <c r="F1135" s="24" t="s">
        <v>778</v>
      </c>
      <c r="G1135" s="21" t="s">
        <v>2668</v>
      </c>
      <c r="H1135" s="28" t="s">
        <v>2669</v>
      </c>
      <c r="I1135" s="21" t="n">
        <v>2</v>
      </c>
      <c r="J1135" s="25" t="n">
        <v>0.01</v>
      </c>
      <c r="K1135" s="24" t="s">
        <v>781</v>
      </c>
      <c r="L1135" s="25" t="n">
        <v>0.01</v>
      </c>
      <c r="M1135" s="24" t="s">
        <v>2605</v>
      </c>
      <c r="N1135" s="22" t="n">
        <v>-27</v>
      </c>
      <c r="O1135" s="26" t="n">
        <f aca="false">L1135*N1135</f>
        <v>-0.27</v>
      </c>
      <c r="P1135" s="27" t="n">
        <f aca="false">YEAR(E1135)</f>
        <v>2021</v>
      </c>
      <c r="Q1135" s="27" t="str">
        <f aca="false">IF(N1135&lt;=0,"NO","SI")</f>
        <v>NO</v>
      </c>
    </row>
    <row r="1136" customFormat="false" ht="12.8" hidden="false" customHeight="false" outlineLevel="0" collapsed="false">
      <c r="A1136" s="21" t="s">
        <v>21</v>
      </c>
      <c r="B1136" s="21" t="s">
        <v>22</v>
      </c>
      <c r="C1136" s="22" t="s">
        <v>2666</v>
      </c>
      <c r="D1136" s="23" t="s">
        <v>2667</v>
      </c>
      <c r="E1136" s="24" t="s">
        <v>249</v>
      </c>
      <c r="F1136" s="24" t="s">
        <v>778</v>
      </c>
      <c r="G1136" s="21" t="s">
        <v>2670</v>
      </c>
      <c r="H1136" s="28" t="s">
        <v>2671</v>
      </c>
      <c r="I1136" s="21" t="n">
        <v>1</v>
      </c>
      <c r="J1136" s="25" t="n">
        <v>170.45</v>
      </c>
      <c r="K1136" s="24" t="s">
        <v>781</v>
      </c>
      <c r="L1136" s="25" t="n">
        <v>139.71</v>
      </c>
      <c r="M1136" s="24" t="s">
        <v>2605</v>
      </c>
      <c r="N1136" s="22" t="n">
        <v>-27</v>
      </c>
      <c r="O1136" s="26" t="n">
        <f aca="false">L1136*N1136</f>
        <v>-3772.17</v>
      </c>
      <c r="P1136" s="27" t="n">
        <f aca="false">YEAR(E1136)</f>
        <v>2021</v>
      </c>
      <c r="Q1136" s="27" t="str">
        <f aca="false">IF(N1136&lt;=0,"NO","SI")</f>
        <v>NO</v>
      </c>
    </row>
    <row r="1137" customFormat="false" ht="12.8" hidden="false" customHeight="false" outlineLevel="0" collapsed="false">
      <c r="A1137" s="21" t="s">
        <v>21</v>
      </c>
      <c r="B1137" s="21" t="s">
        <v>22</v>
      </c>
      <c r="C1137" s="22" t="s">
        <v>2666</v>
      </c>
      <c r="D1137" s="23" t="s">
        <v>2667</v>
      </c>
      <c r="E1137" s="24" t="s">
        <v>249</v>
      </c>
      <c r="F1137" s="24" t="s">
        <v>778</v>
      </c>
      <c r="G1137" s="21" t="s">
        <v>2672</v>
      </c>
      <c r="H1137" s="28" t="s">
        <v>2673</v>
      </c>
      <c r="I1137" s="21" t="n">
        <v>1</v>
      </c>
      <c r="J1137" s="25" t="n">
        <v>228.34</v>
      </c>
      <c r="K1137" s="24" t="s">
        <v>781</v>
      </c>
      <c r="L1137" s="25" t="n">
        <v>187.16</v>
      </c>
      <c r="M1137" s="24" t="s">
        <v>2605</v>
      </c>
      <c r="N1137" s="22" t="n">
        <v>-27</v>
      </c>
      <c r="O1137" s="26" t="n">
        <f aca="false">L1137*N1137</f>
        <v>-5053.32</v>
      </c>
      <c r="P1137" s="27" t="n">
        <f aca="false">YEAR(E1137)</f>
        <v>2021</v>
      </c>
      <c r="Q1137" s="27" t="str">
        <f aca="false">IF(N1137&lt;=0,"NO","SI")</f>
        <v>NO</v>
      </c>
    </row>
    <row r="1138" customFormat="false" ht="12.8" hidden="false" customHeight="false" outlineLevel="0" collapsed="false">
      <c r="A1138" s="21" t="s">
        <v>21</v>
      </c>
      <c r="B1138" s="21" t="s">
        <v>22</v>
      </c>
      <c r="C1138" s="22" t="s">
        <v>2666</v>
      </c>
      <c r="D1138" s="23" t="s">
        <v>2667</v>
      </c>
      <c r="E1138" s="24" t="s">
        <v>249</v>
      </c>
      <c r="F1138" s="24" t="s">
        <v>778</v>
      </c>
      <c r="G1138" s="21" t="s">
        <v>2674</v>
      </c>
      <c r="H1138" s="22" t="s">
        <v>2675</v>
      </c>
      <c r="I1138" s="21" t="n">
        <v>1</v>
      </c>
      <c r="J1138" s="25" t="n">
        <v>1057.23</v>
      </c>
      <c r="K1138" s="24" t="s">
        <v>781</v>
      </c>
      <c r="L1138" s="25" t="n">
        <v>866.58</v>
      </c>
      <c r="M1138" s="24" t="s">
        <v>2605</v>
      </c>
      <c r="N1138" s="22" t="n">
        <v>-27</v>
      </c>
      <c r="O1138" s="26" t="n">
        <f aca="false">L1138*N1138</f>
        <v>-23397.66</v>
      </c>
      <c r="P1138" s="27" t="n">
        <f aca="false">YEAR(E1138)</f>
        <v>2021</v>
      </c>
      <c r="Q1138" s="27" t="str">
        <f aca="false">IF(N1138&lt;=0,"NO","SI")</f>
        <v>NO</v>
      </c>
    </row>
    <row r="1139" customFormat="false" ht="12.8" hidden="false" customHeight="false" outlineLevel="0" collapsed="false">
      <c r="A1139" s="21" t="s">
        <v>21</v>
      </c>
      <c r="B1139" s="21" t="s">
        <v>22</v>
      </c>
      <c r="C1139" s="22" t="s">
        <v>2666</v>
      </c>
      <c r="D1139" s="23" t="s">
        <v>2667</v>
      </c>
      <c r="E1139" s="24" t="s">
        <v>249</v>
      </c>
      <c r="F1139" s="24" t="s">
        <v>778</v>
      </c>
      <c r="G1139" s="21" t="s">
        <v>2674</v>
      </c>
      <c r="H1139" s="22" t="s">
        <v>2675</v>
      </c>
      <c r="I1139" s="21" t="n">
        <v>2</v>
      </c>
      <c r="J1139" s="25" t="n">
        <v>31.82</v>
      </c>
      <c r="K1139" s="24" t="s">
        <v>781</v>
      </c>
      <c r="L1139" s="25" t="n">
        <v>26.08</v>
      </c>
      <c r="M1139" s="24" t="s">
        <v>2605</v>
      </c>
      <c r="N1139" s="22" t="n">
        <v>-27</v>
      </c>
      <c r="O1139" s="26" t="n">
        <f aca="false">L1139*N1139</f>
        <v>-704.16</v>
      </c>
      <c r="P1139" s="27" t="n">
        <f aca="false">YEAR(E1139)</f>
        <v>2021</v>
      </c>
      <c r="Q1139" s="27" t="str">
        <f aca="false">IF(N1139&lt;=0,"NO","SI")</f>
        <v>NO</v>
      </c>
    </row>
    <row r="1140" customFormat="false" ht="12.8" hidden="false" customHeight="false" outlineLevel="0" collapsed="false">
      <c r="A1140" s="21" t="s">
        <v>21</v>
      </c>
      <c r="B1140" s="21" t="s">
        <v>22</v>
      </c>
      <c r="C1140" s="22" t="s">
        <v>2666</v>
      </c>
      <c r="D1140" s="23" t="s">
        <v>2667</v>
      </c>
      <c r="E1140" s="24" t="s">
        <v>249</v>
      </c>
      <c r="F1140" s="24" t="s">
        <v>778</v>
      </c>
      <c r="G1140" s="21" t="s">
        <v>2674</v>
      </c>
      <c r="H1140" s="22" t="s">
        <v>2675</v>
      </c>
      <c r="I1140" s="21" t="n">
        <v>3</v>
      </c>
      <c r="J1140" s="25" t="n">
        <v>0.01</v>
      </c>
      <c r="K1140" s="24" t="s">
        <v>781</v>
      </c>
      <c r="L1140" s="25" t="n">
        <v>0.01</v>
      </c>
      <c r="M1140" s="24" t="s">
        <v>2605</v>
      </c>
      <c r="N1140" s="22" t="n">
        <v>-27</v>
      </c>
      <c r="O1140" s="26" t="n">
        <f aca="false">L1140*N1140</f>
        <v>-0.27</v>
      </c>
      <c r="P1140" s="27" t="n">
        <f aca="false">YEAR(E1140)</f>
        <v>2021</v>
      </c>
      <c r="Q1140" s="27" t="str">
        <f aca="false">IF(N1140&lt;=0,"NO","SI")</f>
        <v>NO</v>
      </c>
    </row>
    <row r="1141" customFormat="false" ht="12.8" hidden="false" customHeight="false" outlineLevel="0" collapsed="false">
      <c r="A1141" s="21" t="s">
        <v>21</v>
      </c>
      <c r="B1141" s="21" t="s">
        <v>22</v>
      </c>
      <c r="C1141" s="22" t="s">
        <v>213</v>
      </c>
      <c r="D1141" s="23" t="s">
        <v>214</v>
      </c>
      <c r="E1141" s="24" t="s">
        <v>2601</v>
      </c>
      <c r="F1141" s="24" t="s">
        <v>2601</v>
      </c>
      <c r="G1141" s="21" t="s">
        <v>2676</v>
      </c>
      <c r="H1141" s="28" t="s">
        <v>2677</v>
      </c>
      <c r="I1141" s="21" t="n">
        <v>1</v>
      </c>
      <c r="J1141" s="25" t="n">
        <v>87.36</v>
      </c>
      <c r="K1141" s="24" t="s">
        <v>2604</v>
      </c>
      <c r="L1141" s="25" t="n">
        <v>84</v>
      </c>
      <c r="M1141" s="24" t="s">
        <v>2605</v>
      </c>
      <c r="N1141" s="22" t="n">
        <v>-26</v>
      </c>
      <c r="O1141" s="26" t="n">
        <f aca="false">L1141*N1141</f>
        <v>-2184</v>
      </c>
      <c r="P1141" s="27" t="n">
        <f aca="false">YEAR(E1141)</f>
        <v>2021</v>
      </c>
      <c r="Q1141" s="27" t="str">
        <f aca="false">IF(N1141&lt;=0,"NO","SI")</f>
        <v>NO</v>
      </c>
    </row>
    <row r="1142" customFormat="false" ht="12.8" hidden="false" customHeight="false" outlineLevel="0" collapsed="false">
      <c r="A1142" s="21" t="s">
        <v>21</v>
      </c>
      <c r="B1142" s="21" t="s">
        <v>22</v>
      </c>
      <c r="C1142" s="22" t="s">
        <v>213</v>
      </c>
      <c r="D1142" s="23" t="s">
        <v>214</v>
      </c>
      <c r="E1142" s="24" t="s">
        <v>778</v>
      </c>
      <c r="F1142" s="24" t="s">
        <v>778</v>
      </c>
      <c r="G1142" s="21" t="s">
        <v>2678</v>
      </c>
      <c r="H1142" s="28" t="s">
        <v>2679</v>
      </c>
      <c r="I1142" s="21" t="n">
        <v>1</v>
      </c>
      <c r="J1142" s="25" t="n">
        <v>203.84</v>
      </c>
      <c r="K1142" s="24" t="s">
        <v>781</v>
      </c>
      <c r="L1142" s="25" t="n">
        <v>196</v>
      </c>
      <c r="M1142" s="24" t="s">
        <v>2605</v>
      </c>
      <c r="N1142" s="22" t="n">
        <v>-27</v>
      </c>
      <c r="O1142" s="26" t="n">
        <f aca="false">L1142*N1142</f>
        <v>-5292</v>
      </c>
      <c r="P1142" s="27" t="n">
        <f aca="false">YEAR(E1142)</f>
        <v>2021</v>
      </c>
      <c r="Q1142" s="27" t="str">
        <f aca="false">IF(N1142&lt;=0,"NO","SI")</f>
        <v>NO</v>
      </c>
    </row>
    <row r="1143" customFormat="false" ht="12.8" hidden="false" customHeight="false" outlineLevel="0" collapsed="false">
      <c r="A1143" s="21" t="s">
        <v>21</v>
      </c>
      <c r="B1143" s="21" t="s">
        <v>22</v>
      </c>
      <c r="C1143" s="22" t="s">
        <v>227</v>
      </c>
      <c r="D1143" s="23" t="s">
        <v>228</v>
      </c>
      <c r="E1143" s="24" t="s">
        <v>2601</v>
      </c>
      <c r="F1143" s="24" t="s">
        <v>778</v>
      </c>
      <c r="G1143" s="21" t="s">
        <v>2680</v>
      </c>
      <c r="H1143" s="28" t="s">
        <v>2681</v>
      </c>
      <c r="I1143" s="21" t="n">
        <v>1</v>
      </c>
      <c r="J1143" s="25" t="n">
        <v>406.78</v>
      </c>
      <c r="K1143" s="24" t="s">
        <v>781</v>
      </c>
      <c r="L1143" s="25" t="n">
        <v>369.8</v>
      </c>
      <c r="M1143" s="24" t="s">
        <v>2605</v>
      </c>
      <c r="N1143" s="22" t="n">
        <v>-27</v>
      </c>
      <c r="O1143" s="26" t="n">
        <f aca="false">L1143*N1143</f>
        <v>-9984.6</v>
      </c>
      <c r="P1143" s="27" t="n">
        <f aca="false">YEAR(E1143)</f>
        <v>2021</v>
      </c>
      <c r="Q1143" s="27" t="str">
        <f aca="false">IF(N1143&lt;=0,"NO","SI")</f>
        <v>NO</v>
      </c>
    </row>
    <row r="1144" customFormat="false" ht="12.8" hidden="false" customHeight="false" outlineLevel="0" collapsed="false">
      <c r="A1144" s="21" t="s">
        <v>21</v>
      </c>
      <c r="B1144" s="21" t="s">
        <v>22</v>
      </c>
      <c r="C1144" s="22" t="s">
        <v>1033</v>
      </c>
      <c r="D1144" s="23" t="s">
        <v>1034</v>
      </c>
      <c r="E1144" s="24" t="s">
        <v>1646</v>
      </c>
      <c r="F1144" s="24" t="s">
        <v>778</v>
      </c>
      <c r="G1144" s="21" t="s">
        <v>2682</v>
      </c>
      <c r="H1144" s="28" t="s">
        <v>2683</v>
      </c>
      <c r="I1144" s="21" t="n">
        <v>1</v>
      </c>
      <c r="J1144" s="25" t="n">
        <v>75.64</v>
      </c>
      <c r="K1144" s="24" t="s">
        <v>781</v>
      </c>
      <c r="L1144" s="25" t="n">
        <v>62</v>
      </c>
      <c r="M1144" s="24" t="s">
        <v>2605</v>
      </c>
      <c r="N1144" s="22" t="n">
        <v>-27</v>
      </c>
      <c r="O1144" s="26" t="n">
        <f aca="false">L1144*N1144</f>
        <v>-1674</v>
      </c>
      <c r="P1144" s="27" t="n">
        <f aca="false">YEAR(E1144)</f>
        <v>2021</v>
      </c>
      <c r="Q1144" s="27" t="str">
        <f aca="false">IF(N1144&lt;=0,"NO","SI")</f>
        <v>NO</v>
      </c>
    </row>
    <row r="1145" customFormat="false" ht="12.8" hidden="false" customHeight="false" outlineLevel="0" collapsed="false">
      <c r="A1145" s="21" t="s">
        <v>21</v>
      </c>
      <c r="B1145" s="21" t="s">
        <v>22</v>
      </c>
      <c r="C1145" s="22" t="s">
        <v>2684</v>
      </c>
      <c r="D1145" s="23" t="s">
        <v>2685</v>
      </c>
      <c r="E1145" s="24" t="s">
        <v>249</v>
      </c>
      <c r="F1145" s="24" t="s">
        <v>778</v>
      </c>
      <c r="G1145" s="21" t="s">
        <v>2686</v>
      </c>
      <c r="H1145" s="28" t="s">
        <v>2687</v>
      </c>
      <c r="I1145" s="21" t="n">
        <v>1</v>
      </c>
      <c r="J1145" s="25" t="n">
        <v>187.76</v>
      </c>
      <c r="K1145" s="24" t="s">
        <v>781</v>
      </c>
      <c r="L1145" s="25" t="n">
        <v>153.9</v>
      </c>
      <c r="M1145" s="24" t="s">
        <v>2605</v>
      </c>
      <c r="N1145" s="22" t="n">
        <v>-27</v>
      </c>
      <c r="O1145" s="26" t="n">
        <f aca="false">L1145*N1145</f>
        <v>-4155.3</v>
      </c>
      <c r="P1145" s="27" t="n">
        <f aca="false">YEAR(E1145)</f>
        <v>2021</v>
      </c>
      <c r="Q1145" s="27" t="str">
        <f aca="false">IF(N1145&lt;=0,"NO","SI")</f>
        <v>NO</v>
      </c>
    </row>
    <row r="1146" customFormat="false" ht="12.8" hidden="false" customHeight="false" outlineLevel="0" collapsed="false">
      <c r="A1146" s="21" t="s">
        <v>21</v>
      </c>
      <c r="B1146" s="21" t="s">
        <v>22</v>
      </c>
      <c r="C1146" s="22" t="s">
        <v>2688</v>
      </c>
      <c r="D1146" s="23" t="s">
        <v>2689</v>
      </c>
      <c r="E1146" s="24" t="s">
        <v>249</v>
      </c>
      <c r="F1146" s="24" t="s">
        <v>2601</v>
      </c>
      <c r="G1146" s="21" t="s">
        <v>2690</v>
      </c>
      <c r="H1146" s="28" t="s">
        <v>2691</v>
      </c>
      <c r="I1146" s="21" t="n">
        <v>1</v>
      </c>
      <c r="J1146" s="25" t="n">
        <v>56.65</v>
      </c>
      <c r="K1146" s="24" t="s">
        <v>2604</v>
      </c>
      <c r="L1146" s="25" t="n">
        <v>51.5</v>
      </c>
      <c r="M1146" s="24" t="s">
        <v>2605</v>
      </c>
      <c r="N1146" s="22" t="n">
        <v>-26</v>
      </c>
      <c r="O1146" s="26" t="n">
        <f aca="false">L1146*N1146</f>
        <v>-1339</v>
      </c>
      <c r="P1146" s="27" t="n">
        <f aca="false">YEAR(E1146)</f>
        <v>2021</v>
      </c>
      <c r="Q1146" s="27" t="str">
        <f aca="false">IF(N1146&lt;=0,"NO","SI")</f>
        <v>NO</v>
      </c>
    </row>
    <row r="1147" customFormat="false" ht="12.8" hidden="false" customHeight="false" outlineLevel="0" collapsed="false">
      <c r="A1147" s="21" t="s">
        <v>21</v>
      </c>
      <c r="B1147" s="21" t="s">
        <v>22</v>
      </c>
      <c r="C1147" s="22" t="s">
        <v>1094</v>
      </c>
      <c r="D1147" s="23" t="s">
        <v>1095</v>
      </c>
      <c r="E1147" s="24" t="s">
        <v>249</v>
      </c>
      <c r="F1147" s="24" t="s">
        <v>778</v>
      </c>
      <c r="G1147" s="21" t="s">
        <v>2692</v>
      </c>
      <c r="H1147" s="28" t="s">
        <v>2693</v>
      </c>
      <c r="I1147" s="21" t="n">
        <v>1</v>
      </c>
      <c r="J1147" s="25" t="n">
        <v>3452.19</v>
      </c>
      <c r="K1147" s="24" t="s">
        <v>781</v>
      </c>
      <c r="L1147" s="25" t="n">
        <v>2829.66</v>
      </c>
      <c r="M1147" s="24" t="s">
        <v>2605</v>
      </c>
      <c r="N1147" s="22" t="n">
        <v>-27</v>
      </c>
      <c r="O1147" s="26" t="n">
        <f aca="false">L1147*N1147</f>
        <v>-76400.82</v>
      </c>
      <c r="P1147" s="27" t="n">
        <f aca="false">YEAR(E1147)</f>
        <v>2021</v>
      </c>
      <c r="Q1147" s="27" t="str">
        <f aca="false">IF(N1147&lt;=0,"NO","SI")</f>
        <v>NO</v>
      </c>
    </row>
    <row r="1148" customFormat="false" ht="12.8" hidden="false" customHeight="false" outlineLevel="0" collapsed="false">
      <c r="A1148" s="21" t="s">
        <v>21</v>
      </c>
      <c r="B1148" s="21" t="s">
        <v>22</v>
      </c>
      <c r="C1148" s="22" t="s">
        <v>1094</v>
      </c>
      <c r="D1148" s="23" t="s">
        <v>1095</v>
      </c>
      <c r="E1148" s="24" t="s">
        <v>249</v>
      </c>
      <c r="F1148" s="24" t="s">
        <v>778</v>
      </c>
      <c r="G1148" s="21" t="s">
        <v>2692</v>
      </c>
      <c r="H1148" s="28" t="s">
        <v>2693</v>
      </c>
      <c r="I1148" s="21" t="n">
        <v>2</v>
      </c>
      <c r="J1148" s="25" t="n">
        <v>0.01</v>
      </c>
      <c r="K1148" s="24" t="s">
        <v>781</v>
      </c>
      <c r="L1148" s="25" t="n">
        <v>0.01</v>
      </c>
      <c r="M1148" s="24" t="s">
        <v>2605</v>
      </c>
      <c r="N1148" s="22" t="n">
        <v>-27</v>
      </c>
      <c r="O1148" s="26" t="n">
        <f aca="false">L1148*N1148</f>
        <v>-0.27</v>
      </c>
      <c r="P1148" s="27" t="n">
        <f aca="false">YEAR(E1148)</f>
        <v>2021</v>
      </c>
      <c r="Q1148" s="27" t="str">
        <f aca="false">IF(N1148&lt;=0,"NO","SI")</f>
        <v>NO</v>
      </c>
    </row>
    <row r="1149" customFormat="false" ht="12.8" hidden="false" customHeight="false" outlineLevel="0" collapsed="false">
      <c r="A1149" s="21" t="s">
        <v>21</v>
      </c>
      <c r="B1149" s="21" t="s">
        <v>22</v>
      </c>
      <c r="C1149" s="22" t="s">
        <v>1094</v>
      </c>
      <c r="D1149" s="23" t="s">
        <v>1095</v>
      </c>
      <c r="E1149" s="24" t="s">
        <v>249</v>
      </c>
      <c r="F1149" s="24" t="s">
        <v>778</v>
      </c>
      <c r="G1149" s="21" t="s">
        <v>2694</v>
      </c>
      <c r="H1149" s="28" t="s">
        <v>2695</v>
      </c>
      <c r="I1149" s="21" t="n">
        <v>1</v>
      </c>
      <c r="J1149" s="25" t="n">
        <v>67.71</v>
      </c>
      <c r="K1149" s="24" t="s">
        <v>781</v>
      </c>
      <c r="L1149" s="25" t="n">
        <v>55.5</v>
      </c>
      <c r="M1149" s="24" t="s">
        <v>2605</v>
      </c>
      <c r="N1149" s="22" t="n">
        <v>-27</v>
      </c>
      <c r="O1149" s="26" t="n">
        <f aca="false">L1149*N1149</f>
        <v>-1498.5</v>
      </c>
      <c r="P1149" s="27" t="n">
        <f aca="false">YEAR(E1149)</f>
        <v>2021</v>
      </c>
      <c r="Q1149" s="27" t="str">
        <f aca="false">IF(N1149&lt;=0,"NO","SI")</f>
        <v>NO</v>
      </c>
    </row>
    <row r="1150" customFormat="false" ht="12.8" hidden="false" customHeight="false" outlineLevel="0" collapsed="false">
      <c r="A1150" s="21" t="s">
        <v>21</v>
      </c>
      <c r="B1150" s="21" t="s">
        <v>22</v>
      </c>
      <c r="C1150" s="22" t="s">
        <v>1094</v>
      </c>
      <c r="D1150" s="23" t="s">
        <v>1095</v>
      </c>
      <c r="E1150" s="24" t="s">
        <v>249</v>
      </c>
      <c r="F1150" s="24" t="s">
        <v>778</v>
      </c>
      <c r="G1150" s="21" t="s">
        <v>2696</v>
      </c>
      <c r="H1150" s="28" t="s">
        <v>2697</v>
      </c>
      <c r="I1150" s="21" t="n">
        <v>1</v>
      </c>
      <c r="J1150" s="25" t="n">
        <v>742.8</v>
      </c>
      <c r="K1150" s="24" t="s">
        <v>781</v>
      </c>
      <c r="L1150" s="25" t="n">
        <v>608.85</v>
      </c>
      <c r="M1150" s="24" t="s">
        <v>2605</v>
      </c>
      <c r="N1150" s="22" t="n">
        <v>-27</v>
      </c>
      <c r="O1150" s="26" t="n">
        <f aca="false">L1150*N1150</f>
        <v>-16438.95</v>
      </c>
      <c r="P1150" s="27" t="n">
        <f aca="false">YEAR(E1150)</f>
        <v>2021</v>
      </c>
      <c r="Q1150" s="27" t="str">
        <f aca="false">IF(N1150&lt;=0,"NO","SI")</f>
        <v>NO</v>
      </c>
    </row>
    <row r="1151" customFormat="false" ht="12.8" hidden="false" customHeight="false" outlineLevel="0" collapsed="false">
      <c r="A1151" s="21" t="s">
        <v>21</v>
      </c>
      <c r="B1151" s="21" t="s">
        <v>22</v>
      </c>
      <c r="C1151" s="22" t="s">
        <v>1094</v>
      </c>
      <c r="D1151" s="23" t="s">
        <v>1095</v>
      </c>
      <c r="E1151" s="24" t="s">
        <v>249</v>
      </c>
      <c r="F1151" s="24" t="s">
        <v>778</v>
      </c>
      <c r="G1151" s="21" t="s">
        <v>2698</v>
      </c>
      <c r="H1151" s="28" t="s">
        <v>2699</v>
      </c>
      <c r="I1151" s="21" t="n">
        <v>1</v>
      </c>
      <c r="J1151" s="25" t="n">
        <v>195.66</v>
      </c>
      <c r="K1151" s="24" t="s">
        <v>781</v>
      </c>
      <c r="L1151" s="25" t="n">
        <v>160.38</v>
      </c>
      <c r="M1151" s="24" t="s">
        <v>2605</v>
      </c>
      <c r="N1151" s="22" t="n">
        <v>-27</v>
      </c>
      <c r="O1151" s="26" t="n">
        <f aca="false">L1151*N1151</f>
        <v>-4330.26</v>
      </c>
      <c r="P1151" s="27" t="n">
        <f aca="false">YEAR(E1151)</f>
        <v>2021</v>
      </c>
      <c r="Q1151" s="27" t="str">
        <f aca="false">IF(N1151&lt;=0,"NO","SI")</f>
        <v>NO</v>
      </c>
    </row>
    <row r="1152" customFormat="false" ht="12.8" hidden="false" customHeight="false" outlineLevel="0" collapsed="false">
      <c r="A1152" s="21" t="s">
        <v>21</v>
      </c>
      <c r="B1152" s="21" t="s">
        <v>22</v>
      </c>
      <c r="C1152" s="22" t="s">
        <v>1094</v>
      </c>
      <c r="D1152" s="23" t="s">
        <v>1095</v>
      </c>
      <c r="E1152" s="24" t="s">
        <v>249</v>
      </c>
      <c r="F1152" s="24" t="s">
        <v>778</v>
      </c>
      <c r="G1152" s="21" t="s">
        <v>2700</v>
      </c>
      <c r="H1152" s="28" t="s">
        <v>2701</v>
      </c>
      <c r="I1152" s="21" t="n">
        <v>1</v>
      </c>
      <c r="J1152" s="25" t="n">
        <v>1067.72</v>
      </c>
      <c r="K1152" s="24" t="s">
        <v>781</v>
      </c>
      <c r="L1152" s="25" t="n">
        <v>875.18</v>
      </c>
      <c r="M1152" s="24" t="s">
        <v>2605</v>
      </c>
      <c r="N1152" s="22" t="n">
        <v>-27</v>
      </c>
      <c r="O1152" s="26" t="n">
        <f aca="false">L1152*N1152</f>
        <v>-23629.86</v>
      </c>
      <c r="P1152" s="27" t="n">
        <f aca="false">YEAR(E1152)</f>
        <v>2021</v>
      </c>
      <c r="Q1152" s="27" t="str">
        <f aca="false">IF(N1152&lt;=0,"NO","SI")</f>
        <v>NO</v>
      </c>
    </row>
    <row r="1153" customFormat="false" ht="12.8" hidden="false" customHeight="false" outlineLevel="0" collapsed="false">
      <c r="A1153" s="21" t="s">
        <v>21</v>
      </c>
      <c r="B1153" s="21" t="s">
        <v>22</v>
      </c>
      <c r="C1153" s="22" t="s">
        <v>1094</v>
      </c>
      <c r="D1153" s="23" t="s">
        <v>1095</v>
      </c>
      <c r="E1153" s="24" t="s">
        <v>249</v>
      </c>
      <c r="F1153" s="24" t="s">
        <v>778</v>
      </c>
      <c r="G1153" s="21" t="s">
        <v>2702</v>
      </c>
      <c r="H1153" s="28" t="s">
        <v>2703</v>
      </c>
      <c r="I1153" s="21" t="n">
        <v>1</v>
      </c>
      <c r="J1153" s="25" t="n">
        <v>93</v>
      </c>
      <c r="K1153" s="24" t="s">
        <v>781</v>
      </c>
      <c r="L1153" s="25" t="n">
        <v>76.23</v>
      </c>
      <c r="M1153" s="24" t="s">
        <v>2605</v>
      </c>
      <c r="N1153" s="22" t="n">
        <v>-27</v>
      </c>
      <c r="O1153" s="26" t="n">
        <f aca="false">L1153*N1153</f>
        <v>-2058.21</v>
      </c>
      <c r="P1153" s="27" t="n">
        <f aca="false">YEAR(E1153)</f>
        <v>2021</v>
      </c>
      <c r="Q1153" s="27" t="str">
        <f aca="false">IF(N1153&lt;=0,"NO","SI")</f>
        <v>NO</v>
      </c>
    </row>
    <row r="1154" customFormat="false" ht="12.8" hidden="false" customHeight="false" outlineLevel="0" collapsed="false">
      <c r="A1154" s="21" t="s">
        <v>21</v>
      </c>
      <c r="B1154" s="21" t="s">
        <v>22</v>
      </c>
      <c r="C1154" s="22" t="s">
        <v>1094</v>
      </c>
      <c r="D1154" s="23" t="s">
        <v>1095</v>
      </c>
      <c r="E1154" s="24" t="s">
        <v>249</v>
      </c>
      <c r="F1154" s="24" t="s">
        <v>778</v>
      </c>
      <c r="G1154" s="21" t="s">
        <v>2702</v>
      </c>
      <c r="H1154" s="28" t="s">
        <v>2703</v>
      </c>
      <c r="I1154" s="21" t="n">
        <v>2</v>
      </c>
      <c r="J1154" s="25" t="n">
        <v>132.86</v>
      </c>
      <c r="K1154" s="24" t="s">
        <v>781</v>
      </c>
      <c r="L1154" s="25" t="n">
        <v>108.9</v>
      </c>
      <c r="M1154" s="24" t="s">
        <v>2605</v>
      </c>
      <c r="N1154" s="22" t="n">
        <v>-27</v>
      </c>
      <c r="O1154" s="26" t="n">
        <f aca="false">L1154*N1154</f>
        <v>-2940.3</v>
      </c>
      <c r="P1154" s="27" t="n">
        <f aca="false">YEAR(E1154)</f>
        <v>2021</v>
      </c>
      <c r="Q1154" s="27" t="str">
        <f aca="false">IF(N1154&lt;=0,"NO","SI")</f>
        <v>NO</v>
      </c>
    </row>
    <row r="1155" customFormat="false" ht="12.8" hidden="false" customHeight="false" outlineLevel="0" collapsed="false">
      <c r="A1155" s="21" t="s">
        <v>21</v>
      </c>
      <c r="B1155" s="21" t="s">
        <v>22</v>
      </c>
      <c r="C1155" s="22" t="s">
        <v>2704</v>
      </c>
      <c r="D1155" s="23" t="s">
        <v>2705</v>
      </c>
      <c r="E1155" s="24" t="s">
        <v>2601</v>
      </c>
      <c r="F1155" s="24" t="s">
        <v>778</v>
      </c>
      <c r="G1155" s="21" t="s">
        <v>2706</v>
      </c>
      <c r="H1155" s="28" t="s">
        <v>2707</v>
      </c>
      <c r="I1155" s="21" t="n">
        <v>1</v>
      </c>
      <c r="J1155" s="25" t="n">
        <v>271.76</v>
      </c>
      <c r="K1155" s="24" t="s">
        <v>781</v>
      </c>
      <c r="L1155" s="25" t="n">
        <v>271.76</v>
      </c>
      <c r="M1155" s="24" t="s">
        <v>2605</v>
      </c>
      <c r="N1155" s="22" t="n">
        <v>-27</v>
      </c>
      <c r="O1155" s="26" t="n">
        <f aca="false">L1155*N1155</f>
        <v>-7337.52</v>
      </c>
      <c r="P1155" s="27" t="n">
        <f aca="false">YEAR(E1155)</f>
        <v>2021</v>
      </c>
      <c r="Q1155" s="27" t="str">
        <f aca="false">IF(N1155&lt;=0,"NO","SI")</f>
        <v>NO</v>
      </c>
    </row>
    <row r="1156" customFormat="false" ht="12.8" hidden="false" customHeight="false" outlineLevel="0" collapsed="false">
      <c r="A1156" s="21" t="s">
        <v>21</v>
      </c>
      <c r="B1156" s="21" t="s">
        <v>22</v>
      </c>
      <c r="C1156" s="22" t="s">
        <v>2704</v>
      </c>
      <c r="D1156" s="23" t="s">
        <v>2705</v>
      </c>
      <c r="E1156" s="24" t="s">
        <v>2601</v>
      </c>
      <c r="F1156" s="24" t="s">
        <v>778</v>
      </c>
      <c r="G1156" s="21" t="s">
        <v>2708</v>
      </c>
      <c r="H1156" s="22" t="s">
        <v>2709</v>
      </c>
      <c r="I1156" s="21" t="n">
        <v>1</v>
      </c>
      <c r="J1156" s="25" t="n">
        <v>29545.36</v>
      </c>
      <c r="K1156" s="24" t="s">
        <v>781</v>
      </c>
      <c r="L1156" s="25" t="n">
        <v>29545.36</v>
      </c>
      <c r="M1156" s="24" t="s">
        <v>2605</v>
      </c>
      <c r="N1156" s="22" t="n">
        <v>-27</v>
      </c>
      <c r="O1156" s="26" t="n">
        <f aca="false">L1156*N1156</f>
        <v>-797724.72</v>
      </c>
      <c r="P1156" s="27" t="n">
        <f aca="false">YEAR(E1156)</f>
        <v>2021</v>
      </c>
      <c r="Q1156" s="27" t="str">
        <f aca="false">IF(N1156&lt;=0,"NO","SI")</f>
        <v>NO</v>
      </c>
    </row>
    <row r="1157" customFormat="false" ht="12.8" hidden="false" customHeight="false" outlineLevel="0" collapsed="false">
      <c r="A1157" s="21" t="s">
        <v>21</v>
      </c>
      <c r="B1157" s="21" t="s">
        <v>22</v>
      </c>
      <c r="C1157" s="22" t="s">
        <v>1115</v>
      </c>
      <c r="D1157" s="23" t="s">
        <v>1116</v>
      </c>
      <c r="E1157" s="24" t="s">
        <v>778</v>
      </c>
      <c r="F1157" s="24" t="s">
        <v>778</v>
      </c>
      <c r="G1157" s="21" t="s">
        <v>2710</v>
      </c>
      <c r="H1157" s="22" t="s">
        <v>2711</v>
      </c>
      <c r="I1157" s="21" t="n">
        <v>1</v>
      </c>
      <c r="J1157" s="25" t="n">
        <v>58669.8</v>
      </c>
      <c r="K1157" s="24" t="s">
        <v>781</v>
      </c>
      <c r="L1157" s="25" t="n">
        <v>48090</v>
      </c>
      <c r="M1157" s="24" t="s">
        <v>2605</v>
      </c>
      <c r="N1157" s="22" t="n">
        <v>-27</v>
      </c>
      <c r="O1157" s="26" t="n">
        <f aca="false">L1157*N1157</f>
        <v>-1298430</v>
      </c>
      <c r="P1157" s="27" t="n">
        <f aca="false">YEAR(E1157)</f>
        <v>2021</v>
      </c>
      <c r="Q1157" s="27" t="str">
        <f aca="false">IF(N1157&lt;=0,"NO","SI")</f>
        <v>NO</v>
      </c>
    </row>
    <row r="1158" customFormat="false" ht="12.8" hidden="false" customHeight="false" outlineLevel="0" collapsed="false">
      <c r="A1158" s="21" t="s">
        <v>21</v>
      </c>
      <c r="B1158" s="21" t="s">
        <v>22</v>
      </c>
      <c r="C1158" s="22" t="s">
        <v>2712</v>
      </c>
      <c r="D1158" s="23" t="s">
        <v>2713</v>
      </c>
      <c r="E1158" s="24" t="s">
        <v>2083</v>
      </c>
      <c r="F1158" s="24" t="s">
        <v>778</v>
      </c>
      <c r="G1158" s="21" t="s">
        <v>2714</v>
      </c>
      <c r="H1158" s="22" t="s">
        <v>2715</v>
      </c>
      <c r="I1158" s="21" t="n">
        <v>1</v>
      </c>
      <c r="J1158" s="25" t="n">
        <v>231.8</v>
      </c>
      <c r="K1158" s="24" t="s">
        <v>781</v>
      </c>
      <c r="L1158" s="25" t="n">
        <v>190</v>
      </c>
      <c r="M1158" s="24" t="s">
        <v>2605</v>
      </c>
      <c r="N1158" s="22" t="n">
        <v>-27</v>
      </c>
      <c r="O1158" s="26" t="n">
        <f aca="false">L1158*N1158</f>
        <v>-5130</v>
      </c>
      <c r="P1158" s="27" t="n">
        <f aca="false">YEAR(E1158)</f>
        <v>2021</v>
      </c>
      <c r="Q1158" s="27" t="str">
        <f aca="false">IF(N1158&lt;=0,"NO","SI")</f>
        <v>NO</v>
      </c>
    </row>
    <row r="1159" customFormat="false" ht="12.8" hidden="false" customHeight="false" outlineLevel="0" collapsed="false">
      <c r="A1159" s="21" t="s">
        <v>21</v>
      </c>
      <c r="B1159" s="21" t="s">
        <v>22</v>
      </c>
      <c r="C1159" s="22" t="s">
        <v>353</v>
      </c>
      <c r="D1159" s="23" t="s">
        <v>354</v>
      </c>
      <c r="E1159" s="24" t="s">
        <v>2601</v>
      </c>
      <c r="F1159" s="24" t="s">
        <v>778</v>
      </c>
      <c r="G1159" s="21" t="s">
        <v>2716</v>
      </c>
      <c r="H1159" s="28" t="s">
        <v>2717</v>
      </c>
      <c r="I1159" s="21" t="n">
        <v>1</v>
      </c>
      <c r="J1159" s="25" t="n">
        <v>229.68</v>
      </c>
      <c r="K1159" s="24" t="s">
        <v>781</v>
      </c>
      <c r="L1159" s="25" t="n">
        <v>208.8</v>
      </c>
      <c r="M1159" s="24" t="s">
        <v>2605</v>
      </c>
      <c r="N1159" s="22" t="n">
        <v>-27</v>
      </c>
      <c r="O1159" s="26" t="n">
        <f aca="false">L1159*N1159</f>
        <v>-5637.6</v>
      </c>
      <c r="P1159" s="27" t="n">
        <f aca="false">YEAR(E1159)</f>
        <v>2021</v>
      </c>
      <c r="Q1159" s="27" t="str">
        <f aca="false">IF(N1159&lt;=0,"NO","SI")</f>
        <v>NO</v>
      </c>
    </row>
    <row r="1160" customFormat="false" ht="12.8" hidden="false" customHeight="false" outlineLevel="0" collapsed="false">
      <c r="A1160" s="21" t="s">
        <v>21</v>
      </c>
      <c r="B1160" s="21" t="s">
        <v>22</v>
      </c>
      <c r="C1160" s="22" t="s">
        <v>353</v>
      </c>
      <c r="D1160" s="23" t="s">
        <v>354</v>
      </c>
      <c r="E1160" s="24" t="s">
        <v>2601</v>
      </c>
      <c r="F1160" s="24" t="s">
        <v>778</v>
      </c>
      <c r="G1160" s="21" t="s">
        <v>2718</v>
      </c>
      <c r="H1160" s="28" t="s">
        <v>2719</v>
      </c>
      <c r="I1160" s="21" t="n">
        <v>1</v>
      </c>
      <c r="J1160" s="25" t="n">
        <v>355.81</v>
      </c>
      <c r="K1160" s="24" t="s">
        <v>781</v>
      </c>
      <c r="L1160" s="25" t="n">
        <v>323.46</v>
      </c>
      <c r="M1160" s="24" t="s">
        <v>2605</v>
      </c>
      <c r="N1160" s="22" t="n">
        <v>-27</v>
      </c>
      <c r="O1160" s="26" t="n">
        <f aca="false">L1160*N1160</f>
        <v>-8733.42</v>
      </c>
      <c r="P1160" s="27" t="n">
        <f aca="false">YEAR(E1160)</f>
        <v>2021</v>
      </c>
      <c r="Q1160" s="27" t="str">
        <f aca="false">IF(N1160&lt;=0,"NO","SI")</f>
        <v>NO</v>
      </c>
    </row>
    <row r="1161" customFormat="false" ht="12.8" hidden="false" customHeight="false" outlineLevel="0" collapsed="false">
      <c r="A1161" s="21" t="s">
        <v>21</v>
      </c>
      <c r="B1161" s="21" t="s">
        <v>22</v>
      </c>
      <c r="C1161" s="22" t="s">
        <v>2720</v>
      </c>
      <c r="D1161" s="23" t="s">
        <v>2721</v>
      </c>
      <c r="E1161" s="24" t="s">
        <v>63</v>
      </c>
      <c r="F1161" s="24" t="s">
        <v>192</v>
      </c>
      <c r="G1161" s="21" t="s">
        <v>2722</v>
      </c>
      <c r="H1161" s="28" t="s">
        <v>2723</v>
      </c>
      <c r="I1161" s="21" t="n">
        <v>1</v>
      </c>
      <c r="J1161" s="25" t="n">
        <v>8132.26</v>
      </c>
      <c r="K1161" s="24" t="s">
        <v>2078</v>
      </c>
      <c r="L1161" s="25" t="n">
        <v>6665.79</v>
      </c>
      <c r="M1161" s="24" t="s">
        <v>2605</v>
      </c>
      <c r="N1161" s="22" t="n">
        <v>1</v>
      </c>
      <c r="O1161" s="26" t="n">
        <f aca="false">L1161*N1161</f>
        <v>6665.79</v>
      </c>
      <c r="P1161" s="27" t="n">
        <f aca="false">YEAR(E1161)</f>
        <v>2021</v>
      </c>
      <c r="Q1161" s="27" t="str">
        <f aca="false">IF(N1161&lt;=0,"NO","SI")</f>
        <v>SI</v>
      </c>
    </row>
    <row r="1162" customFormat="false" ht="12.8" hidden="false" customHeight="false" outlineLevel="0" collapsed="false">
      <c r="A1162" s="21" t="s">
        <v>21</v>
      </c>
      <c r="B1162" s="21" t="s">
        <v>22</v>
      </c>
      <c r="C1162" s="22" t="s">
        <v>2720</v>
      </c>
      <c r="D1162" s="23" t="s">
        <v>2721</v>
      </c>
      <c r="E1162" s="24" t="s">
        <v>192</v>
      </c>
      <c r="F1162" s="24" t="s">
        <v>2724</v>
      </c>
      <c r="G1162" s="21" t="s">
        <v>2725</v>
      </c>
      <c r="H1162" s="28" t="s">
        <v>2726</v>
      </c>
      <c r="I1162" s="21" t="n">
        <v>1</v>
      </c>
      <c r="J1162" s="25" t="n">
        <v>13276.86</v>
      </c>
      <c r="K1162" s="24" t="s">
        <v>2605</v>
      </c>
      <c r="L1162" s="25" t="n">
        <v>10882.67</v>
      </c>
      <c r="M1162" s="24" t="s">
        <v>2605</v>
      </c>
      <c r="N1162" s="22" t="n">
        <v>0</v>
      </c>
      <c r="O1162" s="26" t="n">
        <f aca="false">L1162*N1162</f>
        <v>0</v>
      </c>
      <c r="P1162" s="27" t="n">
        <f aca="false">YEAR(E1162)</f>
        <v>2021</v>
      </c>
      <c r="Q1162" s="27" t="str">
        <f aca="false">IF(N1162&lt;=0,"NO","SI")</f>
        <v>NO</v>
      </c>
    </row>
    <row r="1163" customFormat="false" ht="12.8" hidden="false" customHeight="false" outlineLevel="0" collapsed="false">
      <c r="A1163" s="21" t="s">
        <v>21</v>
      </c>
      <c r="B1163" s="21" t="s">
        <v>22</v>
      </c>
      <c r="C1163" s="22" t="s">
        <v>2727</v>
      </c>
      <c r="D1163" s="23" t="s">
        <v>2728</v>
      </c>
      <c r="E1163" s="24" t="s">
        <v>63</v>
      </c>
      <c r="F1163" s="24" t="s">
        <v>778</v>
      </c>
      <c r="G1163" s="21" t="s">
        <v>2729</v>
      </c>
      <c r="H1163" s="28" t="s">
        <v>2730</v>
      </c>
      <c r="I1163" s="21" t="n">
        <v>1</v>
      </c>
      <c r="J1163" s="25" t="n">
        <v>627</v>
      </c>
      <c r="K1163" s="24" t="s">
        <v>781</v>
      </c>
      <c r="L1163" s="25" t="n">
        <v>570</v>
      </c>
      <c r="M1163" s="24" t="s">
        <v>2605</v>
      </c>
      <c r="N1163" s="22" t="n">
        <v>-27</v>
      </c>
      <c r="O1163" s="26" t="n">
        <f aca="false">L1163*N1163</f>
        <v>-15390</v>
      </c>
      <c r="P1163" s="27" t="n">
        <f aca="false">YEAR(E1163)</f>
        <v>2021</v>
      </c>
      <c r="Q1163" s="27" t="str">
        <f aca="false">IF(N1163&lt;=0,"NO","SI")</f>
        <v>NO</v>
      </c>
    </row>
    <row r="1164" customFormat="false" ht="12.8" hidden="false" customHeight="false" outlineLevel="0" collapsed="false">
      <c r="A1164" s="21" t="s">
        <v>21</v>
      </c>
      <c r="B1164" s="21" t="s">
        <v>22</v>
      </c>
      <c r="C1164" s="22" t="s">
        <v>2727</v>
      </c>
      <c r="D1164" s="23" t="s">
        <v>2728</v>
      </c>
      <c r="E1164" s="24" t="s">
        <v>63</v>
      </c>
      <c r="F1164" s="24" t="s">
        <v>778</v>
      </c>
      <c r="G1164" s="21" t="s">
        <v>2729</v>
      </c>
      <c r="H1164" s="28" t="s">
        <v>2730</v>
      </c>
      <c r="I1164" s="21" t="n">
        <v>2</v>
      </c>
      <c r="J1164" s="25" t="n">
        <v>220</v>
      </c>
      <c r="K1164" s="24" t="s">
        <v>781</v>
      </c>
      <c r="L1164" s="25" t="n">
        <v>200</v>
      </c>
      <c r="M1164" s="24" t="s">
        <v>2605</v>
      </c>
      <c r="N1164" s="22" t="n">
        <v>-27</v>
      </c>
      <c r="O1164" s="26" t="n">
        <f aca="false">L1164*N1164</f>
        <v>-5400</v>
      </c>
      <c r="P1164" s="27" t="n">
        <f aca="false">YEAR(E1164)</f>
        <v>2021</v>
      </c>
      <c r="Q1164" s="27" t="str">
        <f aca="false">IF(N1164&lt;=0,"NO","SI")</f>
        <v>NO</v>
      </c>
    </row>
    <row r="1165" customFormat="false" ht="12.8" hidden="false" customHeight="false" outlineLevel="0" collapsed="false">
      <c r="A1165" s="21" t="s">
        <v>21</v>
      </c>
      <c r="B1165" s="21" t="s">
        <v>22</v>
      </c>
      <c r="C1165" s="22" t="s">
        <v>2727</v>
      </c>
      <c r="D1165" s="23" t="s">
        <v>2728</v>
      </c>
      <c r="E1165" s="24" t="s">
        <v>111</v>
      </c>
      <c r="F1165" s="24" t="s">
        <v>778</v>
      </c>
      <c r="G1165" s="21" t="s">
        <v>2731</v>
      </c>
      <c r="H1165" s="28" t="s">
        <v>2732</v>
      </c>
      <c r="I1165" s="21" t="n">
        <v>1</v>
      </c>
      <c r="J1165" s="25" t="n">
        <v>1518</v>
      </c>
      <c r="K1165" s="24" t="s">
        <v>781</v>
      </c>
      <c r="L1165" s="25" t="n">
        <v>1380</v>
      </c>
      <c r="M1165" s="24" t="s">
        <v>2605</v>
      </c>
      <c r="N1165" s="22" t="n">
        <v>-27</v>
      </c>
      <c r="O1165" s="26" t="n">
        <f aca="false">L1165*N1165</f>
        <v>-37260</v>
      </c>
      <c r="P1165" s="27" t="n">
        <f aca="false">YEAR(E1165)</f>
        <v>2021</v>
      </c>
      <c r="Q1165" s="27" t="str">
        <f aca="false">IF(N1165&lt;=0,"NO","SI")</f>
        <v>NO</v>
      </c>
    </row>
    <row r="1166" customFormat="false" ht="12.8" hidden="false" customHeight="false" outlineLevel="0" collapsed="false">
      <c r="A1166" s="21" t="s">
        <v>21</v>
      </c>
      <c r="B1166" s="21" t="s">
        <v>22</v>
      </c>
      <c r="C1166" s="22" t="s">
        <v>428</v>
      </c>
      <c r="D1166" s="23" t="s">
        <v>429</v>
      </c>
      <c r="E1166" s="24" t="s">
        <v>778</v>
      </c>
      <c r="F1166" s="24" t="s">
        <v>778</v>
      </c>
      <c r="G1166" s="21" t="s">
        <v>2733</v>
      </c>
      <c r="H1166" s="28" t="s">
        <v>2734</v>
      </c>
      <c r="I1166" s="21" t="n">
        <v>1</v>
      </c>
      <c r="J1166" s="25" t="n">
        <v>3355.8</v>
      </c>
      <c r="K1166" s="24" t="s">
        <v>781</v>
      </c>
      <c r="L1166" s="25" t="n">
        <v>3355.8</v>
      </c>
      <c r="M1166" s="24" t="s">
        <v>2605</v>
      </c>
      <c r="N1166" s="22" t="n">
        <v>-27</v>
      </c>
      <c r="O1166" s="26" t="n">
        <f aca="false">L1166*N1166</f>
        <v>-90606.6</v>
      </c>
      <c r="P1166" s="27" t="n">
        <f aca="false">YEAR(E1166)</f>
        <v>2021</v>
      </c>
      <c r="Q1166" s="27" t="str">
        <f aca="false">IF(N1166&lt;=0,"NO","SI")</f>
        <v>NO</v>
      </c>
    </row>
    <row r="1167" customFormat="false" ht="12.8" hidden="false" customHeight="false" outlineLevel="0" collapsed="false">
      <c r="A1167" s="21" t="s">
        <v>21</v>
      </c>
      <c r="B1167" s="21" t="s">
        <v>22</v>
      </c>
      <c r="C1167" s="22" t="s">
        <v>2735</v>
      </c>
      <c r="D1167" s="23" t="s">
        <v>2736</v>
      </c>
      <c r="E1167" s="24" t="s">
        <v>1646</v>
      </c>
      <c r="F1167" s="24" t="s">
        <v>2601</v>
      </c>
      <c r="G1167" s="21" t="s">
        <v>2737</v>
      </c>
      <c r="H1167" s="28" t="s">
        <v>2738</v>
      </c>
      <c r="I1167" s="21" t="n">
        <v>1</v>
      </c>
      <c r="J1167" s="25" t="n">
        <v>467.5</v>
      </c>
      <c r="K1167" s="24" t="s">
        <v>2604</v>
      </c>
      <c r="L1167" s="25" t="n">
        <v>425</v>
      </c>
      <c r="M1167" s="24" t="s">
        <v>2605</v>
      </c>
      <c r="N1167" s="22" t="n">
        <v>-26</v>
      </c>
      <c r="O1167" s="26" t="n">
        <f aca="false">L1167*N1167</f>
        <v>-11050</v>
      </c>
      <c r="P1167" s="27" t="n">
        <f aca="false">YEAR(E1167)</f>
        <v>2021</v>
      </c>
      <c r="Q1167" s="27" t="str">
        <f aca="false">IF(N1167&lt;=0,"NO","SI")</f>
        <v>NO</v>
      </c>
    </row>
    <row r="1168" customFormat="false" ht="12.8" hidden="false" customHeight="false" outlineLevel="0" collapsed="false">
      <c r="A1168" s="21" t="s">
        <v>21</v>
      </c>
      <c r="B1168" s="21" t="s">
        <v>22</v>
      </c>
      <c r="C1168" s="22" t="s">
        <v>432</v>
      </c>
      <c r="D1168" s="23" t="s">
        <v>433</v>
      </c>
      <c r="E1168" s="24" t="s">
        <v>249</v>
      </c>
      <c r="F1168" s="24" t="s">
        <v>778</v>
      </c>
      <c r="G1168" s="21" t="s">
        <v>2739</v>
      </c>
      <c r="H1168" s="28" t="s">
        <v>2740</v>
      </c>
      <c r="I1168" s="21" t="n">
        <v>1</v>
      </c>
      <c r="J1168" s="25" t="n">
        <v>57096</v>
      </c>
      <c r="K1168" s="24" t="s">
        <v>781</v>
      </c>
      <c r="L1168" s="25" t="n">
        <v>46800</v>
      </c>
      <c r="M1168" s="24" t="s">
        <v>2605</v>
      </c>
      <c r="N1168" s="22" t="n">
        <v>-27</v>
      </c>
      <c r="O1168" s="26" t="n">
        <f aca="false">L1168*N1168</f>
        <v>-1263600</v>
      </c>
      <c r="P1168" s="27" t="n">
        <f aca="false">YEAR(E1168)</f>
        <v>2021</v>
      </c>
      <c r="Q1168" s="27" t="str">
        <f aca="false">IF(N1168&lt;=0,"NO","SI")</f>
        <v>NO</v>
      </c>
    </row>
    <row r="1169" customFormat="false" ht="12.8" hidden="false" customHeight="false" outlineLevel="0" collapsed="false">
      <c r="A1169" s="21" t="s">
        <v>21</v>
      </c>
      <c r="B1169" s="21" t="s">
        <v>22</v>
      </c>
      <c r="C1169" s="22" t="s">
        <v>446</v>
      </c>
      <c r="D1169" s="23" t="s">
        <v>447</v>
      </c>
      <c r="E1169" s="24" t="s">
        <v>1904</v>
      </c>
      <c r="F1169" s="24" t="s">
        <v>2601</v>
      </c>
      <c r="G1169" s="21" t="s">
        <v>2741</v>
      </c>
      <c r="H1169" s="28" t="s">
        <v>2742</v>
      </c>
      <c r="I1169" s="21" t="n">
        <v>1</v>
      </c>
      <c r="J1169" s="25" t="n">
        <v>70.27</v>
      </c>
      <c r="K1169" s="24" t="s">
        <v>2604</v>
      </c>
      <c r="L1169" s="25" t="n">
        <v>66.21</v>
      </c>
      <c r="M1169" s="24" t="s">
        <v>2605</v>
      </c>
      <c r="N1169" s="22" t="n">
        <v>-26</v>
      </c>
      <c r="O1169" s="26" t="n">
        <f aca="false">L1169*N1169</f>
        <v>-1721.46</v>
      </c>
      <c r="P1169" s="27" t="n">
        <f aca="false">YEAR(E1169)</f>
        <v>2021</v>
      </c>
      <c r="Q1169" s="27" t="str">
        <f aca="false">IF(N1169&lt;=0,"NO","SI")</f>
        <v>NO</v>
      </c>
    </row>
    <row r="1170" customFormat="false" ht="12.8" hidden="false" customHeight="false" outlineLevel="0" collapsed="false">
      <c r="A1170" s="21" t="s">
        <v>21</v>
      </c>
      <c r="B1170" s="21" t="s">
        <v>22</v>
      </c>
      <c r="C1170" s="22" t="s">
        <v>446</v>
      </c>
      <c r="D1170" s="23" t="s">
        <v>447</v>
      </c>
      <c r="E1170" s="24" t="s">
        <v>1904</v>
      </c>
      <c r="F1170" s="24" t="s">
        <v>2601</v>
      </c>
      <c r="G1170" s="21" t="s">
        <v>2741</v>
      </c>
      <c r="H1170" s="28" t="s">
        <v>2742</v>
      </c>
      <c r="I1170" s="21" t="n">
        <v>2</v>
      </c>
      <c r="J1170" s="25" t="n">
        <v>445.54</v>
      </c>
      <c r="K1170" s="24" t="s">
        <v>2604</v>
      </c>
      <c r="L1170" s="25" t="n">
        <v>419.79</v>
      </c>
      <c r="M1170" s="24" t="s">
        <v>2605</v>
      </c>
      <c r="N1170" s="22" t="n">
        <v>-26</v>
      </c>
      <c r="O1170" s="26" t="n">
        <f aca="false">L1170*N1170</f>
        <v>-10914.54</v>
      </c>
      <c r="P1170" s="27" t="n">
        <f aca="false">YEAR(E1170)</f>
        <v>2021</v>
      </c>
      <c r="Q1170" s="27" t="str">
        <f aca="false">IF(N1170&lt;=0,"NO","SI")</f>
        <v>NO</v>
      </c>
    </row>
    <row r="1171" customFormat="false" ht="12.8" hidden="false" customHeight="false" outlineLevel="0" collapsed="false">
      <c r="A1171" s="21" t="s">
        <v>21</v>
      </c>
      <c r="B1171" s="21" t="s">
        <v>22</v>
      </c>
      <c r="C1171" s="22" t="s">
        <v>446</v>
      </c>
      <c r="D1171" s="23" t="s">
        <v>447</v>
      </c>
      <c r="E1171" s="24" t="s">
        <v>1904</v>
      </c>
      <c r="F1171" s="24" t="s">
        <v>2601</v>
      </c>
      <c r="G1171" s="21" t="s">
        <v>2743</v>
      </c>
      <c r="H1171" s="28" t="s">
        <v>2744</v>
      </c>
      <c r="I1171" s="21" t="n">
        <v>1</v>
      </c>
      <c r="J1171" s="25" t="n">
        <v>70.27</v>
      </c>
      <c r="K1171" s="24" t="s">
        <v>2604</v>
      </c>
      <c r="L1171" s="25" t="n">
        <v>66.28</v>
      </c>
      <c r="M1171" s="24" t="s">
        <v>2605</v>
      </c>
      <c r="N1171" s="22" t="n">
        <v>-26</v>
      </c>
      <c r="O1171" s="26" t="n">
        <f aca="false">L1171*N1171</f>
        <v>-1723.28</v>
      </c>
      <c r="P1171" s="27" t="n">
        <f aca="false">YEAR(E1171)</f>
        <v>2021</v>
      </c>
      <c r="Q1171" s="27" t="str">
        <f aca="false">IF(N1171&lt;=0,"NO","SI")</f>
        <v>NO</v>
      </c>
    </row>
    <row r="1172" customFormat="false" ht="12.8" hidden="false" customHeight="false" outlineLevel="0" collapsed="false">
      <c r="A1172" s="21" t="s">
        <v>21</v>
      </c>
      <c r="B1172" s="21" t="s">
        <v>22</v>
      </c>
      <c r="C1172" s="22" t="s">
        <v>446</v>
      </c>
      <c r="D1172" s="23" t="s">
        <v>447</v>
      </c>
      <c r="E1172" s="24" t="s">
        <v>1904</v>
      </c>
      <c r="F1172" s="24" t="s">
        <v>2601</v>
      </c>
      <c r="G1172" s="21" t="s">
        <v>2743</v>
      </c>
      <c r="H1172" s="28" t="s">
        <v>2744</v>
      </c>
      <c r="I1172" s="21" t="n">
        <v>2</v>
      </c>
      <c r="J1172" s="25" t="n">
        <v>471.74</v>
      </c>
      <c r="K1172" s="24" t="s">
        <v>2604</v>
      </c>
      <c r="L1172" s="25" t="n">
        <v>444.92</v>
      </c>
      <c r="M1172" s="24" t="s">
        <v>2605</v>
      </c>
      <c r="N1172" s="22" t="n">
        <v>-26</v>
      </c>
      <c r="O1172" s="26" t="n">
        <f aca="false">L1172*N1172</f>
        <v>-11567.92</v>
      </c>
      <c r="P1172" s="27" t="n">
        <f aca="false">YEAR(E1172)</f>
        <v>2021</v>
      </c>
      <c r="Q1172" s="27" t="str">
        <f aca="false">IF(N1172&lt;=0,"NO","SI")</f>
        <v>NO</v>
      </c>
    </row>
    <row r="1173" customFormat="false" ht="12.8" hidden="false" customHeight="false" outlineLevel="0" collapsed="false">
      <c r="A1173" s="21" t="s">
        <v>21</v>
      </c>
      <c r="B1173" s="21" t="s">
        <v>22</v>
      </c>
      <c r="C1173" s="22" t="s">
        <v>456</v>
      </c>
      <c r="D1173" s="23" t="s">
        <v>457</v>
      </c>
      <c r="E1173" s="24" t="s">
        <v>778</v>
      </c>
      <c r="F1173" s="24" t="s">
        <v>778</v>
      </c>
      <c r="G1173" s="21" t="s">
        <v>2745</v>
      </c>
      <c r="H1173" s="22" t="s">
        <v>2746</v>
      </c>
      <c r="I1173" s="21" t="n">
        <v>1</v>
      </c>
      <c r="J1173" s="25" t="n">
        <v>50.02</v>
      </c>
      <c r="K1173" s="24" t="s">
        <v>781</v>
      </c>
      <c r="L1173" s="25" t="n">
        <v>41</v>
      </c>
      <c r="M1173" s="24" t="s">
        <v>2605</v>
      </c>
      <c r="N1173" s="22" t="n">
        <v>-27</v>
      </c>
      <c r="O1173" s="26" t="n">
        <f aca="false">L1173*N1173</f>
        <v>-1107</v>
      </c>
      <c r="P1173" s="27" t="n">
        <f aca="false">YEAR(E1173)</f>
        <v>2021</v>
      </c>
      <c r="Q1173" s="27" t="str">
        <f aca="false">IF(N1173&lt;=0,"NO","SI")</f>
        <v>NO</v>
      </c>
    </row>
    <row r="1174" customFormat="false" ht="12.8" hidden="false" customHeight="false" outlineLevel="0" collapsed="false">
      <c r="A1174" s="21" t="s">
        <v>21</v>
      </c>
      <c r="B1174" s="21" t="s">
        <v>22</v>
      </c>
      <c r="C1174" s="22" t="s">
        <v>1835</v>
      </c>
      <c r="D1174" s="23" t="s">
        <v>1836</v>
      </c>
      <c r="E1174" s="24" t="s">
        <v>2601</v>
      </c>
      <c r="F1174" s="24" t="s">
        <v>778</v>
      </c>
      <c r="G1174" s="21" t="s">
        <v>2747</v>
      </c>
      <c r="H1174" s="28" t="s">
        <v>2748</v>
      </c>
      <c r="I1174" s="21" t="n">
        <v>1</v>
      </c>
      <c r="J1174" s="25" t="n">
        <v>105.41</v>
      </c>
      <c r="K1174" s="24" t="s">
        <v>781</v>
      </c>
      <c r="L1174" s="25" t="n">
        <v>86.4</v>
      </c>
      <c r="M1174" s="24" t="s">
        <v>2605</v>
      </c>
      <c r="N1174" s="22" t="n">
        <v>-27</v>
      </c>
      <c r="O1174" s="26" t="n">
        <f aca="false">L1174*N1174</f>
        <v>-2332.8</v>
      </c>
      <c r="P1174" s="27" t="n">
        <f aca="false">YEAR(E1174)</f>
        <v>2021</v>
      </c>
      <c r="Q1174" s="27" t="str">
        <f aca="false">IF(N1174&lt;=0,"NO","SI")</f>
        <v>NO</v>
      </c>
    </row>
    <row r="1175" customFormat="false" ht="12.8" hidden="false" customHeight="false" outlineLevel="0" collapsed="false">
      <c r="A1175" s="21" t="s">
        <v>21</v>
      </c>
      <c r="B1175" s="21" t="s">
        <v>22</v>
      </c>
      <c r="C1175" s="22" t="s">
        <v>1231</v>
      </c>
      <c r="D1175" s="23" t="s">
        <v>1232</v>
      </c>
      <c r="E1175" s="24" t="s">
        <v>2601</v>
      </c>
      <c r="F1175" s="24" t="s">
        <v>778</v>
      </c>
      <c r="G1175" s="21" t="s">
        <v>2749</v>
      </c>
      <c r="H1175" s="22" t="s">
        <v>2750</v>
      </c>
      <c r="I1175" s="21" t="n">
        <v>1</v>
      </c>
      <c r="J1175" s="25" t="n">
        <v>526.26</v>
      </c>
      <c r="K1175" s="24" t="s">
        <v>781</v>
      </c>
      <c r="L1175" s="25" t="n">
        <v>478.42</v>
      </c>
      <c r="M1175" s="24" t="s">
        <v>2605</v>
      </c>
      <c r="N1175" s="22" t="n">
        <v>-27</v>
      </c>
      <c r="O1175" s="26" t="n">
        <f aca="false">L1175*N1175</f>
        <v>-12917.34</v>
      </c>
      <c r="P1175" s="27" t="n">
        <f aca="false">YEAR(E1175)</f>
        <v>2021</v>
      </c>
      <c r="Q1175" s="27" t="str">
        <f aca="false">IF(N1175&lt;=0,"NO","SI")</f>
        <v>NO</v>
      </c>
    </row>
    <row r="1176" customFormat="false" ht="12.8" hidden="false" customHeight="false" outlineLevel="0" collapsed="false">
      <c r="A1176" s="21" t="s">
        <v>21</v>
      </c>
      <c r="B1176" s="21" t="s">
        <v>22</v>
      </c>
      <c r="C1176" s="22" t="s">
        <v>466</v>
      </c>
      <c r="D1176" s="23" t="s">
        <v>467</v>
      </c>
      <c r="E1176" s="24" t="s">
        <v>538</v>
      </c>
      <c r="F1176" s="24" t="s">
        <v>778</v>
      </c>
      <c r="G1176" s="21" t="s">
        <v>2751</v>
      </c>
      <c r="H1176" s="22" t="s">
        <v>2752</v>
      </c>
      <c r="I1176" s="21" t="n">
        <v>1</v>
      </c>
      <c r="J1176" s="25" t="n">
        <v>3381.35</v>
      </c>
      <c r="K1176" s="24" t="s">
        <v>781</v>
      </c>
      <c r="L1176" s="25" t="n">
        <v>3073.95</v>
      </c>
      <c r="M1176" s="24" t="s">
        <v>2605</v>
      </c>
      <c r="N1176" s="22" t="n">
        <v>-27</v>
      </c>
      <c r="O1176" s="26" t="n">
        <f aca="false">L1176*N1176</f>
        <v>-82996.65</v>
      </c>
      <c r="P1176" s="27" t="n">
        <f aca="false">YEAR(E1176)</f>
        <v>2021</v>
      </c>
      <c r="Q1176" s="27" t="str">
        <f aca="false">IF(N1176&lt;=0,"NO","SI")</f>
        <v>NO</v>
      </c>
    </row>
    <row r="1177" customFormat="false" ht="12.8" hidden="false" customHeight="false" outlineLevel="0" collapsed="false">
      <c r="A1177" s="21" t="s">
        <v>21</v>
      </c>
      <c r="B1177" s="21" t="s">
        <v>22</v>
      </c>
      <c r="C1177" s="22" t="s">
        <v>466</v>
      </c>
      <c r="D1177" s="23" t="s">
        <v>467</v>
      </c>
      <c r="E1177" s="24" t="s">
        <v>1642</v>
      </c>
      <c r="F1177" s="24" t="s">
        <v>778</v>
      </c>
      <c r="G1177" s="21" t="s">
        <v>2753</v>
      </c>
      <c r="H1177" s="28" t="s">
        <v>2754</v>
      </c>
      <c r="I1177" s="21" t="n">
        <v>1</v>
      </c>
      <c r="J1177" s="25" t="n">
        <v>3367.81</v>
      </c>
      <c r="K1177" s="24" t="s">
        <v>781</v>
      </c>
      <c r="L1177" s="25" t="n">
        <v>2760.5</v>
      </c>
      <c r="M1177" s="24" t="s">
        <v>2605</v>
      </c>
      <c r="N1177" s="22" t="n">
        <v>-27</v>
      </c>
      <c r="O1177" s="26" t="n">
        <f aca="false">L1177*N1177</f>
        <v>-74533.5</v>
      </c>
      <c r="P1177" s="27" t="n">
        <f aca="false">YEAR(E1177)</f>
        <v>2021</v>
      </c>
      <c r="Q1177" s="27" t="str">
        <f aca="false">IF(N1177&lt;=0,"NO","SI")</f>
        <v>NO</v>
      </c>
    </row>
    <row r="1178" customFormat="false" ht="12.8" hidden="false" customHeight="false" outlineLevel="0" collapsed="false">
      <c r="A1178" s="21" t="s">
        <v>21</v>
      </c>
      <c r="B1178" s="21" t="s">
        <v>22</v>
      </c>
      <c r="C1178" s="22" t="s">
        <v>466</v>
      </c>
      <c r="D1178" s="23" t="s">
        <v>467</v>
      </c>
      <c r="E1178" s="24" t="s">
        <v>1642</v>
      </c>
      <c r="F1178" s="24" t="s">
        <v>778</v>
      </c>
      <c r="G1178" s="21" t="s">
        <v>2755</v>
      </c>
      <c r="H1178" s="28" t="s">
        <v>2756</v>
      </c>
      <c r="I1178" s="21" t="n">
        <v>1</v>
      </c>
      <c r="J1178" s="25" t="n">
        <v>28287.6</v>
      </c>
      <c r="K1178" s="24" t="s">
        <v>781</v>
      </c>
      <c r="L1178" s="25" t="n">
        <v>25716</v>
      </c>
      <c r="M1178" s="24" t="s">
        <v>2605</v>
      </c>
      <c r="N1178" s="22" t="n">
        <v>-27</v>
      </c>
      <c r="O1178" s="26" t="n">
        <f aca="false">L1178*N1178</f>
        <v>-694332</v>
      </c>
      <c r="P1178" s="27" t="n">
        <f aca="false">YEAR(E1178)</f>
        <v>2021</v>
      </c>
      <c r="Q1178" s="27" t="str">
        <f aca="false">IF(N1178&lt;=0,"NO","SI")</f>
        <v>NO</v>
      </c>
    </row>
    <row r="1179" customFormat="false" ht="12.8" hidden="false" customHeight="false" outlineLevel="0" collapsed="false">
      <c r="A1179" s="21" t="s">
        <v>21</v>
      </c>
      <c r="B1179" s="21" t="s">
        <v>22</v>
      </c>
      <c r="C1179" s="22" t="s">
        <v>466</v>
      </c>
      <c r="D1179" s="23" t="s">
        <v>467</v>
      </c>
      <c r="E1179" s="24" t="s">
        <v>1642</v>
      </c>
      <c r="F1179" s="24" t="s">
        <v>778</v>
      </c>
      <c r="G1179" s="21" t="s">
        <v>2757</v>
      </c>
      <c r="H1179" s="28" t="s">
        <v>2758</v>
      </c>
      <c r="I1179" s="21" t="n">
        <v>1</v>
      </c>
      <c r="J1179" s="25" t="n">
        <v>308.98</v>
      </c>
      <c r="K1179" s="24" t="s">
        <v>781</v>
      </c>
      <c r="L1179" s="25" t="n">
        <v>280.89</v>
      </c>
      <c r="M1179" s="24" t="s">
        <v>2605</v>
      </c>
      <c r="N1179" s="22" t="n">
        <v>-27</v>
      </c>
      <c r="O1179" s="26" t="n">
        <f aca="false">L1179*N1179</f>
        <v>-7584.03</v>
      </c>
      <c r="P1179" s="27" t="n">
        <f aca="false">YEAR(E1179)</f>
        <v>2021</v>
      </c>
      <c r="Q1179" s="27" t="str">
        <f aca="false">IF(N1179&lt;=0,"NO","SI")</f>
        <v>NO</v>
      </c>
    </row>
    <row r="1180" customFormat="false" ht="12.8" hidden="false" customHeight="false" outlineLevel="0" collapsed="false">
      <c r="A1180" s="21" t="s">
        <v>21</v>
      </c>
      <c r="B1180" s="21" t="s">
        <v>22</v>
      </c>
      <c r="C1180" s="22" t="s">
        <v>466</v>
      </c>
      <c r="D1180" s="23" t="s">
        <v>467</v>
      </c>
      <c r="E1180" s="24" t="s">
        <v>1642</v>
      </c>
      <c r="F1180" s="24" t="s">
        <v>778</v>
      </c>
      <c r="G1180" s="21" t="s">
        <v>2757</v>
      </c>
      <c r="H1180" s="28" t="s">
        <v>2758</v>
      </c>
      <c r="I1180" s="21" t="n">
        <v>2</v>
      </c>
      <c r="J1180" s="25" t="n">
        <v>0.01</v>
      </c>
      <c r="K1180" s="24" t="s">
        <v>781</v>
      </c>
      <c r="L1180" s="25" t="n">
        <v>0.01</v>
      </c>
      <c r="M1180" s="24" t="s">
        <v>2605</v>
      </c>
      <c r="N1180" s="22" t="n">
        <v>-27</v>
      </c>
      <c r="O1180" s="26" t="n">
        <f aca="false">L1180*N1180</f>
        <v>-0.27</v>
      </c>
      <c r="P1180" s="27" t="n">
        <f aca="false">YEAR(E1180)</f>
        <v>2021</v>
      </c>
      <c r="Q1180" s="27" t="str">
        <f aca="false">IF(N1180&lt;=0,"NO","SI")</f>
        <v>NO</v>
      </c>
    </row>
    <row r="1181" customFormat="false" ht="12.8" hidden="false" customHeight="false" outlineLevel="0" collapsed="false">
      <c r="A1181" s="21" t="s">
        <v>21</v>
      </c>
      <c r="B1181" s="21" t="s">
        <v>22</v>
      </c>
      <c r="C1181" s="22" t="s">
        <v>466</v>
      </c>
      <c r="D1181" s="23" t="s">
        <v>467</v>
      </c>
      <c r="E1181" s="24" t="s">
        <v>1646</v>
      </c>
      <c r="F1181" s="24" t="s">
        <v>778</v>
      </c>
      <c r="G1181" s="21" t="s">
        <v>2759</v>
      </c>
      <c r="H1181" s="28" t="s">
        <v>2760</v>
      </c>
      <c r="I1181" s="21" t="n">
        <v>1</v>
      </c>
      <c r="J1181" s="25" t="n">
        <v>4065.6</v>
      </c>
      <c r="K1181" s="24" t="s">
        <v>781</v>
      </c>
      <c r="L1181" s="25" t="n">
        <v>3696</v>
      </c>
      <c r="M1181" s="24" t="s">
        <v>2605</v>
      </c>
      <c r="N1181" s="22" t="n">
        <v>-27</v>
      </c>
      <c r="O1181" s="26" t="n">
        <f aca="false">L1181*N1181</f>
        <v>-99792</v>
      </c>
      <c r="P1181" s="27" t="n">
        <f aca="false">YEAR(E1181)</f>
        <v>2021</v>
      </c>
      <c r="Q1181" s="27" t="str">
        <f aca="false">IF(N1181&lt;=0,"NO","SI")</f>
        <v>NO</v>
      </c>
    </row>
    <row r="1182" customFormat="false" ht="12.8" hidden="false" customHeight="false" outlineLevel="0" collapsed="false">
      <c r="A1182" s="21" t="s">
        <v>21</v>
      </c>
      <c r="B1182" s="21" t="s">
        <v>22</v>
      </c>
      <c r="C1182" s="22" t="s">
        <v>2761</v>
      </c>
      <c r="D1182" s="23" t="s">
        <v>2762</v>
      </c>
      <c r="E1182" s="24" t="s">
        <v>270</v>
      </c>
      <c r="F1182" s="24" t="s">
        <v>36</v>
      </c>
      <c r="G1182" s="21" t="s">
        <v>2763</v>
      </c>
      <c r="H1182" s="28" t="s">
        <v>2764</v>
      </c>
      <c r="I1182" s="21" t="n">
        <v>1</v>
      </c>
      <c r="J1182" s="25" t="n">
        <v>4906.19</v>
      </c>
      <c r="K1182" s="24" t="s">
        <v>39</v>
      </c>
      <c r="L1182" s="25" t="n">
        <v>4021.47</v>
      </c>
      <c r="M1182" s="24" t="s">
        <v>2605</v>
      </c>
      <c r="N1182" s="22" t="n">
        <v>-49</v>
      </c>
      <c r="O1182" s="26" t="n">
        <f aca="false">L1182*N1182</f>
        <v>-197052.03</v>
      </c>
      <c r="P1182" s="27" t="n">
        <f aca="false">YEAR(E1182)</f>
        <v>2021</v>
      </c>
      <c r="Q1182" s="27" t="str">
        <f aca="false">IF(N1182&lt;=0,"NO","SI")</f>
        <v>NO</v>
      </c>
    </row>
    <row r="1183" customFormat="false" ht="12.8" hidden="false" customHeight="false" outlineLevel="0" collapsed="false">
      <c r="A1183" s="21" t="s">
        <v>21</v>
      </c>
      <c r="B1183" s="21" t="s">
        <v>22</v>
      </c>
      <c r="C1183" s="22" t="s">
        <v>2761</v>
      </c>
      <c r="D1183" s="23" t="s">
        <v>2762</v>
      </c>
      <c r="E1183" s="24" t="s">
        <v>270</v>
      </c>
      <c r="F1183" s="24" t="s">
        <v>36</v>
      </c>
      <c r="G1183" s="21" t="s">
        <v>2763</v>
      </c>
      <c r="H1183" s="28" t="s">
        <v>2764</v>
      </c>
      <c r="I1183" s="21" t="n">
        <v>2</v>
      </c>
      <c r="J1183" s="25" t="n">
        <v>5658.65</v>
      </c>
      <c r="K1183" s="24" t="s">
        <v>39</v>
      </c>
      <c r="L1183" s="25" t="n">
        <v>4638.24</v>
      </c>
      <c r="M1183" s="24" t="s">
        <v>2605</v>
      </c>
      <c r="N1183" s="22" t="n">
        <v>-49</v>
      </c>
      <c r="O1183" s="26" t="n">
        <f aca="false">L1183*N1183</f>
        <v>-227273.76</v>
      </c>
      <c r="P1183" s="27" t="n">
        <f aca="false">YEAR(E1183)</f>
        <v>2021</v>
      </c>
      <c r="Q1183" s="27" t="str">
        <f aca="false">IF(N1183&lt;=0,"NO","SI")</f>
        <v>NO</v>
      </c>
    </row>
    <row r="1184" customFormat="false" ht="12.8" hidden="false" customHeight="false" outlineLevel="0" collapsed="false">
      <c r="A1184" s="21" t="s">
        <v>21</v>
      </c>
      <c r="B1184" s="21" t="s">
        <v>22</v>
      </c>
      <c r="C1184" s="22" t="s">
        <v>2761</v>
      </c>
      <c r="D1184" s="23" t="s">
        <v>2762</v>
      </c>
      <c r="E1184" s="24" t="s">
        <v>270</v>
      </c>
      <c r="F1184" s="24" t="s">
        <v>36</v>
      </c>
      <c r="G1184" s="21" t="s">
        <v>2763</v>
      </c>
      <c r="H1184" s="28" t="s">
        <v>2764</v>
      </c>
      <c r="I1184" s="21" t="n">
        <v>3</v>
      </c>
      <c r="J1184" s="25" t="n">
        <v>0.01</v>
      </c>
      <c r="K1184" s="24" t="s">
        <v>39</v>
      </c>
      <c r="L1184" s="25" t="n">
        <v>0</v>
      </c>
      <c r="M1184" s="24" t="s">
        <v>2605</v>
      </c>
      <c r="N1184" s="22" t="n">
        <v>-49</v>
      </c>
      <c r="O1184" s="26" t="n">
        <f aca="false">L1184*N1184</f>
        <v>-0</v>
      </c>
      <c r="P1184" s="27" t="n">
        <f aca="false">YEAR(E1184)</f>
        <v>2021</v>
      </c>
      <c r="Q1184" s="27" t="str">
        <f aca="false">IF(N1184&lt;=0,"NO","SI")</f>
        <v>NO</v>
      </c>
    </row>
    <row r="1185" customFormat="false" ht="12.8" hidden="false" customHeight="false" outlineLevel="0" collapsed="false">
      <c r="A1185" s="21" t="s">
        <v>21</v>
      </c>
      <c r="B1185" s="21" t="s">
        <v>22</v>
      </c>
      <c r="C1185" s="22" t="s">
        <v>2765</v>
      </c>
      <c r="D1185" s="23" t="s">
        <v>2766</v>
      </c>
      <c r="E1185" s="24" t="s">
        <v>2601</v>
      </c>
      <c r="F1185" s="24" t="s">
        <v>778</v>
      </c>
      <c r="G1185" s="21" t="s">
        <v>2767</v>
      </c>
      <c r="H1185" s="28" t="s">
        <v>2768</v>
      </c>
      <c r="I1185" s="21" t="n">
        <v>1</v>
      </c>
      <c r="J1185" s="25" t="n">
        <v>85.64</v>
      </c>
      <c r="K1185" s="24" t="s">
        <v>781</v>
      </c>
      <c r="L1185" s="25" t="n">
        <v>70.2</v>
      </c>
      <c r="M1185" s="24" t="s">
        <v>2605</v>
      </c>
      <c r="N1185" s="22" t="n">
        <v>-27</v>
      </c>
      <c r="O1185" s="26" t="n">
        <f aca="false">L1185*N1185</f>
        <v>-1895.4</v>
      </c>
      <c r="P1185" s="27" t="n">
        <f aca="false">YEAR(E1185)</f>
        <v>2021</v>
      </c>
      <c r="Q1185" s="27" t="str">
        <f aca="false">IF(N1185&lt;=0,"NO","SI")</f>
        <v>NO</v>
      </c>
    </row>
    <row r="1186" customFormat="false" ht="12.8" hidden="false" customHeight="false" outlineLevel="0" collapsed="false">
      <c r="A1186" s="21" t="s">
        <v>21</v>
      </c>
      <c r="B1186" s="21" t="s">
        <v>22</v>
      </c>
      <c r="C1186" s="22" t="s">
        <v>2769</v>
      </c>
      <c r="D1186" s="23" t="s">
        <v>2770</v>
      </c>
      <c r="E1186" s="24" t="s">
        <v>25</v>
      </c>
      <c r="F1186" s="24" t="s">
        <v>30</v>
      </c>
      <c r="G1186" s="21" t="s">
        <v>2771</v>
      </c>
      <c r="H1186" s="28" t="s">
        <v>2772</v>
      </c>
      <c r="I1186" s="21" t="n">
        <v>1</v>
      </c>
      <c r="J1186" s="25" t="n">
        <v>117.32</v>
      </c>
      <c r="K1186" s="24" t="s">
        <v>33</v>
      </c>
      <c r="L1186" s="25" t="n">
        <v>111.73</v>
      </c>
      <c r="M1186" s="24" t="s">
        <v>2605</v>
      </c>
      <c r="N1186" s="22" t="n">
        <v>-11</v>
      </c>
      <c r="O1186" s="26" t="n">
        <f aca="false">L1186*N1186</f>
        <v>-1229.03</v>
      </c>
      <c r="P1186" s="27" t="n">
        <f aca="false">YEAR(E1186)</f>
        <v>2021</v>
      </c>
      <c r="Q1186" s="27" t="str">
        <f aca="false">IF(N1186&lt;=0,"NO","SI")</f>
        <v>NO</v>
      </c>
    </row>
    <row r="1187" customFormat="false" ht="12.8" hidden="false" customHeight="false" outlineLevel="0" collapsed="false">
      <c r="A1187" s="21" t="s">
        <v>21</v>
      </c>
      <c r="B1187" s="21" t="s">
        <v>22</v>
      </c>
      <c r="C1187" s="22" t="s">
        <v>2769</v>
      </c>
      <c r="D1187" s="23" t="s">
        <v>2770</v>
      </c>
      <c r="E1187" s="24" t="s">
        <v>25</v>
      </c>
      <c r="F1187" s="24" t="s">
        <v>30</v>
      </c>
      <c r="G1187" s="21" t="s">
        <v>2771</v>
      </c>
      <c r="H1187" s="28" t="s">
        <v>2772</v>
      </c>
      <c r="I1187" s="21" t="n">
        <v>2</v>
      </c>
      <c r="J1187" s="25" t="n">
        <v>21992.91</v>
      </c>
      <c r="K1187" s="24" t="s">
        <v>33</v>
      </c>
      <c r="L1187" s="25" t="n">
        <v>20945.63</v>
      </c>
      <c r="M1187" s="24" t="s">
        <v>2605</v>
      </c>
      <c r="N1187" s="22" t="n">
        <v>-11</v>
      </c>
      <c r="O1187" s="26" t="n">
        <f aca="false">L1187*N1187</f>
        <v>-230401.93</v>
      </c>
      <c r="P1187" s="27" t="n">
        <f aca="false">YEAR(E1187)</f>
        <v>2021</v>
      </c>
      <c r="Q1187" s="27" t="str">
        <f aca="false">IF(N1187&lt;=0,"NO","SI")</f>
        <v>NO</v>
      </c>
    </row>
    <row r="1188" customFormat="false" ht="12.8" hidden="false" customHeight="false" outlineLevel="0" collapsed="false">
      <c r="A1188" s="21" t="s">
        <v>21</v>
      </c>
      <c r="B1188" s="21" t="s">
        <v>22</v>
      </c>
      <c r="C1188" s="22" t="s">
        <v>2769</v>
      </c>
      <c r="D1188" s="23" t="s">
        <v>2770</v>
      </c>
      <c r="E1188" s="24" t="s">
        <v>25</v>
      </c>
      <c r="F1188" s="24" t="s">
        <v>30</v>
      </c>
      <c r="G1188" s="21" t="s">
        <v>2771</v>
      </c>
      <c r="H1188" s="28" t="s">
        <v>2772</v>
      </c>
      <c r="I1188" s="21" t="n">
        <v>3</v>
      </c>
      <c r="J1188" s="25" t="n">
        <v>688.68</v>
      </c>
      <c r="K1188" s="24" t="s">
        <v>33</v>
      </c>
      <c r="L1188" s="25" t="n">
        <v>655.89</v>
      </c>
      <c r="M1188" s="24" t="s">
        <v>2605</v>
      </c>
      <c r="N1188" s="22" t="n">
        <v>-11</v>
      </c>
      <c r="O1188" s="26" t="n">
        <f aca="false">L1188*N1188</f>
        <v>-7214.79</v>
      </c>
      <c r="P1188" s="27" t="n">
        <f aca="false">YEAR(E1188)</f>
        <v>2021</v>
      </c>
      <c r="Q1188" s="27" t="str">
        <f aca="false">IF(N1188&lt;=0,"NO","SI")</f>
        <v>NO</v>
      </c>
    </row>
    <row r="1189" customFormat="false" ht="12.8" hidden="false" customHeight="false" outlineLevel="0" collapsed="false">
      <c r="A1189" s="21" t="s">
        <v>21</v>
      </c>
      <c r="B1189" s="21" t="s">
        <v>22</v>
      </c>
      <c r="C1189" s="22" t="s">
        <v>2773</v>
      </c>
      <c r="D1189" s="23" t="s">
        <v>2774</v>
      </c>
      <c r="E1189" s="24" t="s">
        <v>1315</v>
      </c>
      <c r="F1189" s="24" t="s">
        <v>1098</v>
      </c>
      <c r="G1189" s="21" t="s">
        <v>2775</v>
      </c>
      <c r="H1189" s="28" t="s">
        <v>2776</v>
      </c>
      <c r="I1189" s="21" t="n">
        <v>1</v>
      </c>
      <c r="J1189" s="25" t="n">
        <v>2200.81</v>
      </c>
      <c r="K1189" s="24" t="s">
        <v>2364</v>
      </c>
      <c r="L1189" s="25" t="n">
        <v>1803.94</v>
      </c>
      <c r="M1189" s="24" t="s">
        <v>2605</v>
      </c>
      <c r="N1189" s="22" t="n">
        <v>-58</v>
      </c>
      <c r="O1189" s="26" t="n">
        <f aca="false">L1189*N1189</f>
        <v>-104628.52</v>
      </c>
      <c r="P1189" s="27" t="n">
        <f aca="false">YEAR(E1189)</f>
        <v>2021</v>
      </c>
      <c r="Q1189" s="27" t="str">
        <f aca="false">IF(N1189&lt;=0,"NO","SI")</f>
        <v>NO</v>
      </c>
    </row>
    <row r="1190" customFormat="false" ht="12.8" hidden="false" customHeight="false" outlineLevel="0" collapsed="false">
      <c r="A1190" s="21" t="s">
        <v>21</v>
      </c>
      <c r="B1190" s="21" t="s">
        <v>22</v>
      </c>
      <c r="C1190" s="22" t="s">
        <v>2777</v>
      </c>
      <c r="D1190" s="21" t="s">
        <v>2778</v>
      </c>
      <c r="E1190" s="24" t="s">
        <v>249</v>
      </c>
      <c r="F1190" s="24" t="s">
        <v>778</v>
      </c>
      <c r="G1190" s="21" t="s">
        <v>2779</v>
      </c>
      <c r="H1190" s="22" t="s">
        <v>2780</v>
      </c>
      <c r="I1190" s="21" t="n">
        <v>1</v>
      </c>
      <c r="J1190" s="25" t="n">
        <v>287.92</v>
      </c>
      <c r="K1190" s="24" t="s">
        <v>781</v>
      </c>
      <c r="L1190" s="25" t="n">
        <v>236</v>
      </c>
      <c r="M1190" s="24" t="s">
        <v>2605</v>
      </c>
      <c r="N1190" s="22" t="n">
        <v>-27</v>
      </c>
      <c r="O1190" s="26" t="n">
        <f aca="false">L1190*N1190</f>
        <v>-6372</v>
      </c>
      <c r="P1190" s="27" t="n">
        <f aca="false">YEAR(E1190)</f>
        <v>2021</v>
      </c>
      <c r="Q1190" s="27" t="str">
        <f aca="false">IF(N1190&lt;=0,"NO","SI")</f>
        <v>NO</v>
      </c>
    </row>
    <row r="1191" customFormat="false" ht="12.8" hidden="false" customHeight="false" outlineLevel="0" collapsed="false">
      <c r="A1191" s="21" t="s">
        <v>21</v>
      </c>
      <c r="B1191" s="21" t="s">
        <v>22</v>
      </c>
      <c r="C1191" s="22" t="s">
        <v>2781</v>
      </c>
      <c r="D1191" s="23" t="s">
        <v>2782</v>
      </c>
      <c r="E1191" s="24" t="s">
        <v>2079</v>
      </c>
      <c r="F1191" s="24" t="s">
        <v>778</v>
      </c>
      <c r="G1191" s="21" t="s">
        <v>2783</v>
      </c>
      <c r="H1191" s="28" t="s">
        <v>2784</v>
      </c>
      <c r="I1191" s="21" t="n">
        <v>1</v>
      </c>
      <c r="J1191" s="25" t="n">
        <v>82.96</v>
      </c>
      <c r="K1191" s="24" t="s">
        <v>781</v>
      </c>
      <c r="L1191" s="25" t="n">
        <v>68</v>
      </c>
      <c r="M1191" s="24" t="s">
        <v>2605</v>
      </c>
      <c r="N1191" s="22" t="n">
        <v>-27</v>
      </c>
      <c r="O1191" s="26" t="n">
        <f aca="false">L1191*N1191</f>
        <v>-1836</v>
      </c>
      <c r="P1191" s="27" t="n">
        <f aca="false">YEAR(E1191)</f>
        <v>2021</v>
      </c>
      <c r="Q1191" s="27" t="str">
        <f aca="false">IF(N1191&lt;=0,"NO","SI")</f>
        <v>NO</v>
      </c>
    </row>
    <row r="1192" customFormat="false" ht="12.8" hidden="false" customHeight="false" outlineLevel="0" collapsed="false">
      <c r="A1192" s="21" t="s">
        <v>21</v>
      </c>
      <c r="B1192" s="21" t="s">
        <v>22</v>
      </c>
      <c r="C1192" s="22" t="s">
        <v>1274</v>
      </c>
      <c r="D1192" s="23" t="s">
        <v>1275</v>
      </c>
      <c r="E1192" s="24" t="s">
        <v>2601</v>
      </c>
      <c r="F1192" s="24" t="s">
        <v>2601</v>
      </c>
      <c r="G1192" s="21" t="s">
        <v>2785</v>
      </c>
      <c r="H1192" s="22" t="s">
        <v>2786</v>
      </c>
      <c r="I1192" s="21" t="n">
        <v>1</v>
      </c>
      <c r="J1192" s="25" t="n">
        <v>2364.14</v>
      </c>
      <c r="K1192" s="24" t="s">
        <v>2604</v>
      </c>
      <c r="L1192" s="25" t="n">
        <v>2149.22</v>
      </c>
      <c r="M1192" s="24" t="s">
        <v>2605</v>
      </c>
      <c r="N1192" s="22" t="n">
        <v>-26</v>
      </c>
      <c r="O1192" s="26" t="n">
        <f aca="false">L1192*N1192</f>
        <v>-55879.72</v>
      </c>
      <c r="P1192" s="27" t="n">
        <f aca="false">YEAR(E1192)</f>
        <v>2021</v>
      </c>
      <c r="Q1192" s="27" t="str">
        <f aca="false">IF(N1192&lt;=0,"NO","SI")</f>
        <v>NO</v>
      </c>
    </row>
    <row r="1193" customFormat="false" ht="12.8" hidden="false" customHeight="false" outlineLevel="0" collapsed="false">
      <c r="A1193" s="21" t="s">
        <v>21</v>
      </c>
      <c r="B1193" s="21" t="s">
        <v>22</v>
      </c>
      <c r="C1193" s="22" t="s">
        <v>1274</v>
      </c>
      <c r="D1193" s="23" t="s">
        <v>1275</v>
      </c>
      <c r="E1193" s="24" t="s">
        <v>2601</v>
      </c>
      <c r="F1193" s="24" t="s">
        <v>2601</v>
      </c>
      <c r="G1193" s="21" t="s">
        <v>2787</v>
      </c>
      <c r="H1193" s="28" t="s">
        <v>2788</v>
      </c>
      <c r="I1193" s="21" t="n">
        <v>1</v>
      </c>
      <c r="J1193" s="25" t="n">
        <v>1049</v>
      </c>
      <c r="K1193" s="24" t="s">
        <v>2604</v>
      </c>
      <c r="L1193" s="25" t="n">
        <v>953.64</v>
      </c>
      <c r="M1193" s="24" t="s">
        <v>2605</v>
      </c>
      <c r="N1193" s="22" t="n">
        <v>-26</v>
      </c>
      <c r="O1193" s="26" t="n">
        <f aca="false">L1193*N1193</f>
        <v>-24794.64</v>
      </c>
      <c r="P1193" s="27" t="n">
        <f aca="false">YEAR(E1193)</f>
        <v>2021</v>
      </c>
      <c r="Q1193" s="27" t="str">
        <f aca="false">IF(N1193&lt;=0,"NO","SI")</f>
        <v>NO</v>
      </c>
    </row>
    <row r="1194" customFormat="false" ht="12.8" hidden="false" customHeight="false" outlineLevel="0" collapsed="false">
      <c r="A1194" s="21" t="s">
        <v>21</v>
      </c>
      <c r="B1194" s="21" t="s">
        <v>22</v>
      </c>
      <c r="C1194" s="22" t="s">
        <v>1274</v>
      </c>
      <c r="D1194" s="23" t="s">
        <v>1275</v>
      </c>
      <c r="E1194" s="24" t="s">
        <v>2601</v>
      </c>
      <c r="F1194" s="24" t="s">
        <v>2601</v>
      </c>
      <c r="G1194" s="21" t="s">
        <v>2789</v>
      </c>
      <c r="H1194" s="28" t="s">
        <v>2790</v>
      </c>
      <c r="I1194" s="21" t="n">
        <v>1</v>
      </c>
      <c r="J1194" s="25" t="n">
        <v>2364.14</v>
      </c>
      <c r="K1194" s="24" t="s">
        <v>2604</v>
      </c>
      <c r="L1194" s="25" t="n">
        <v>2149.22</v>
      </c>
      <c r="M1194" s="24" t="s">
        <v>2605</v>
      </c>
      <c r="N1194" s="22" t="n">
        <v>-26</v>
      </c>
      <c r="O1194" s="26" t="n">
        <f aca="false">L1194*N1194</f>
        <v>-55879.72</v>
      </c>
      <c r="P1194" s="27" t="n">
        <f aca="false">YEAR(E1194)</f>
        <v>2021</v>
      </c>
      <c r="Q1194" s="27" t="str">
        <f aca="false">IF(N1194&lt;=0,"NO","SI")</f>
        <v>NO</v>
      </c>
    </row>
    <row r="1195" customFormat="false" ht="12.8" hidden="false" customHeight="false" outlineLevel="0" collapsed="false">
      <c r="A1195" s="21" t="s">
        <v>21</v>
      </c>
      <c r="B1195" s="21" t="s">
        <v>22</v>
      </c>
      <c r="C1195" s="22" t="s">
        <v>2791</v>
      </c>
      <c r="D1195" s="23" t="s">
        <v>2792</v>
      </c>
      <c r="E1195" s="24" t="s">
        <v>1904</v>
      </c>
      <c r="F1195" s="24" t="s">
        <v>778</v>
      </c>
      <c r="G1195" s="21" t="s">
        <v>2793</v>
      </c>
      <c r="H1195" s="22" t="s">
        <v>2794</v>
      </c>
      <c r="I1195" s="21" t="n">
        <v>1</v>
      </c>
      <c r="J1195" s="25" t="n">
        <v>397.94</v>
      </c>
      <c r="K1195" s="24" t="s">
        <v>781</v>
      </c>
      <c r="L1195" s="25" t="n">
        <v>361.76</v>
      </c>
      <c r="M1195" s="24" t="s">
        <v>2605</v>
      </c>
      <c r="N1195" s="22" t="n">
        <v>-27</v>
      </c>
      <c r="O1195" s="26" t="n">
        <f aca="false">L1195*N1195</f>
        <v>-9767.52</v>
      </c>
      <c r="P1195" s="27" t="n">
        <f aca="false">YEAR(E1195)</f>
        <v>2021</v>
      </c>
      <c r="Q1195" s="27" t="str">
        <f aca="false">IF(N1195&lt;=0,"NO","SI")</f>
        <v>NO</v>
      </c>
    </row>
    <row r="1196" customFormat="false" ht="12.8" hidden="false" customHeight="false" outlineLevel="0" collapsed="false">
      <c r="A1196" s="21" t="s">
        <v>21</v>
      </c>
      <c r="B1196" s="21" t="s">
        <v>22</v>
      </c>
      <c r="C1196" s="22" t="s">
        <v>2791</v>
      </c>
      <c r="D1196" s="23" t="s">
        <v>2792</v>
      </c>
      <c r="E1196" s="24" t="s">
        <v>2601</v>
      </c>
      <c r="F1196" s="24" t="s">
        <v>778</v>
      </c>
      <c r="G1196" s="21" t="s">
        <v>2795</v>
      </c>
      <c r="H1196" s="22" t="s">
        <v>2796</v>
      </c>
      <c r="I1196" s="21" t="n">
        <v>1</v>
      </c>
      <c r="J1196" s="25" t="n">
        <v>138.6</v>
      </c>
      <c r="K1196" s="24" t="s">
        <v>781</v>
      </c>
      <c r="L1196" s="25" t="n">
        <v>126</v>
      </c>
      <c r="M1196" s="24" t="s">
        <v>2605</v>
      </c>
      <c r="N1196" s="22" t="n">
        <v>-27</v>
      </c>
      <c r="O1196" s="26" t="n">
        <f aca="false">L1196*N1196</f>
        <v>-3402</v>
      </c>
      <c r="P1196" s="27" t="n">
        <f aca="false">YEAR(E1196)</f>
        <v>2021</v>
      </c>
      <c r="Q1196" s="27" t="str">
        <f aca="false">IF(N1196&lt;=0,"NO","SI")</f>
        <v>NO</v>
      </c>
    </row>
    <row r="1197" customFormat="false" ht="12.8" hidden="false" customHeight="false" outlineLevel="0" collapsed="false">
      <c r="A1197" s="21" t="s">
        <v>21</v>
      </c>
      <c r="B1197" s="21" t="s">
        <v>22</v>
      </c>
      <c r="C1197" s="22" t="s">
        <v>528</v>
      </c>
      <c r="D1197" s="23" t="s">
        <v>529</v>
      </c>
      <c r="E1197" s="24" t="s">
        <v>1904</v>
      </c>
      <c r="F1197" s="24" t="s">
        <v>2601</v>
      </c>
      <c r="G1197" s="21" t="s">
        <v>2797</v>
      </c>
      <c r="H1197" s="28" t="s">
        <v>2798</v>
      </c>
      <c r="I1197" s="21" t="n">
        <v>1</v>
      </c>
      <c r="J1197" s="25" t="n">
        <v>4482.77</v>
      </c>
      <c r="K1197" s="24" t="s">
        <v>2604</v>
      </c>
      <c r="L1197" s="25" t="n">
        <v>3674.4</v>
      </c>
      <c r="M1197" s="24" t="s">
        <v>2605</v>
      </c>
      <c r="N1197" s="22" t="n">
        <v>-26</v>
      </c>
      <c r="O1197" s="26" t="n">
        <f aca="false">L1197*N1197</f>
        <v>-95534.4</v>
      </c>
      <c r="P1197" s="27" t="n">
        <f aca="false">YEAR(E1197)</f>
        <v>2021</v>
      </c>
      <c r="Q1197" s="27" t="str">
        <f aca="false">IF(N1197&lt;=0,"NO","SI")</f>
        <v>NO</v>
      </c>
    </row>
    <row r="1198" customFormat="false" ht="12.8" hidden="false" customHeight="false" outlineLevel="0" collapsed="false">
      <c r="A1198" s="21" t="s">
        <v>21</v>
      </c>
      <c r="B1198" s="21" t="s">
        <v>22</v>
      </c>
      <c r="C1198" s="22" t="s">
        <v>528</v>
      </c>
      <c r="D1198" s="23" t="s">
        <v>529</v>
      </c>
      <c r="E1198" s="24" t="s">
        <v>2601</v>
      </c>
      <c r="F1198" s="24" t="s">
        <v>778</v>
      </c>
      <c r="G1198" s="21" t="s">
        <v>2799</v>
      </c>
      <c r="H1198" s="28" t="s">
        <v>2800</v>
      </c>
      <c r="I1198" s="21" t="n">
        <v>1</v>
      </c>
      <c r="J1198" s="25" t="n">
        <v>951.6</v>
      </c>
      <c r="K1198" s="24" t="s">
        <v>781</v>
      </c>
      <c r="L1198" s="25" t="n">
        <v>780</v>
      </c>
      <c r="M1198" s="24" t="s">
        <v>2605</v>
      </c>
      <c r="N1198" s="22" t="n">
        <v>-27</v>
      </c>
      <c r="O1198" s="26" t="n">
        <f aca="false">L1198*N1198</f>
        <v>-21060</v>
      </c>
      <c r="P1198" s="27" t="n">
        <f aca="false">YEAR(E1198)</f>
        <v>2021</v>
      </c>
      <c r="Q1198" s="27" t="str">
        <f aca="false">IF(N1198&lt;=0,"NO","SI")</f>
        <v>NO</v>
      </c>
    </row>
    <row r="1199" customFormat="false" ht="12.8" hidden="false" customHeight="false" outlineLevel="0" collapsed="false">
      <c r="A1199" s="21" t="s">
        <v>21</v>
      </c>
      <c r="B1199" s="21" t="s">
        <v>22</v>
      </c>
      <c r="C1199" s="22" t="s">
        <v>528</v>
      </c>
      <c r="D1199" s="23" t="s">
        <v>529</v>
      </c>
      <c r="E1199" s="24" t="s">
        <v>2601</v>
      </c>
      <c r="F1199" s="24" t="s">
        <v>778</v>
      </c>
      <c r="G1199" s="21" t="s">
        <v>2801</v>
      </c>
      <c r="H1199" s="28" t="s">
        <v>2802</v>
      </c>
      <c r="I1199" s="21" t="n">
        <v>1</v>
      </c>
      <c r="J1199" s="25" t="n">
        <v>2562</v>
      </c>
      <c r="K1199" s="24" t="s">
        <v>781</v>
      </c>
      <c r="L1199" s="25" t="n">
        <v>2100</v>
      </c>
      <c r="M1199" s="24" t="s">
        <v>2605</v>
      </c>
      <c r="N1199" s="22" t="n">
        <v>-27</v>
      </c>
      <c r="O1199" s="26" t="n">
        <f aca="false">L1199*N1199</f>
        <v>-56700</v>
      </c>
      <c r="P1199" s="27" t="n">
        <f aca="false">YEAR(E1199)</f>
        <v>2021</v>
      </c>
      <c r="Q1199" s="27" t="str">
        <f aca="false">IF(N1199&lt;=0,"NO","SI")</f>
        <v>NO</v>
      </c>
    </row>
    <row r="1200" customFormat="false" ht="12.8" hidden="false" customHeight="false" outlineLevel="0" collapsed="false">
      <c r="A1200" s="21" t="s">
        <v>21</v>
      </c>
      <c r="B1200" s="21" t="s">
        <v>22</v>
      </c>
      <c r="C1200" s="22" t="s">
        <v>528</v>
      </c>
      <c r="D1200" s="21" t="s">
        <v>529</v>
      </c>
      <c r="E1200" s="24" t="s">
        <v>2601</v>
      </c>
      <c r="F1200" s="24" t="s">
        <v>778</v>
      </c>
      <c r="G1200" s="21" t="s">
        <v>2801</v>
      </c>
      <c r="H1200" s="22" t="s">
        <v>2802</v>
      </c>
      <c r="I1200" s="21" t="n">
        <v>2</v>
      </c>
      <c r="J1200" s="25" t="n">
        <v>1268.8</v>
      </c>
      <c r="K1200" s="24" t="s">
        <v>781</v>
      </c>
      <c r="L1200" s="25" t="n">
        <v>1040</v>
      </c>
      <c r="M1200" s="24" t="s">
        <v>2605</v>
      </c>
      <c r="N1200" s="22" t="n">
        <v>-27</v>
      </c>
      <c r="O1200" s="26" t="n">
        <f aca="false">L1200*N1200</f>
        <v>-28080</v>
      </c>
      <c r="P1200" s="27" t="n">
        <f aca="false">YEAR(E1200)</f>
        <v>2021</v>
      </c>
      <c r="Q1200" s="27" t="str">
        <f aca="false">IF(N1200&lt;=0,"NO","SI")</f>
        <v>NO</v>
      </c>
    </row>
    <row r="1201" customFormat="false" ht="12.8" hidden="false" customHeight="false" outlineLevel="0" collapsed="false">
      <c r="A1201" s="21" t="s">
        <v>21</v>
      </c>
      <c r="B1201" s="21" t="s">
        <v>22</v>
      </c>
      <c r="C1201" s="22" t="s">
        <v>528</v>
      </c>
      <c r="D1201" s="23" t="s">
        <v>529</v>
      </c>
      <c r="E1201" s="24" t="s">
        <v>2601</v>
      </c>
      <c r="F1201" s="24" t="s">
        <v>778</v>
      </c>
      <c r="G1201" s="21" t="s">
        <v>2803</v>
      </c>
      <c r="H1201" s="22" t="s">
        <v>2804</v>
      </c>
      <c r="I1201" s="21" t="n">
        <v>1</v>
      </c>
      <c r="J1201" s="25" t="n">
        <v>732</v>
      </c>
      <c r="K1201" s="24" t="s">
        <v>781</v>
      </c>
      <c r="L1201" s="25" t="n">
        <v>600</v>
      </c>
      <c r="M1201" s="24" t="s">
        <v>2605</v>
      </c>
      <c r="N1201" s="22" t="n">
        <v>-27</v>
      </c>
      <c r="O1201" s="26" t="n">
        <f aca="false">L1201*N1201</f>
        <v>-16200</v>
      </c>
      <c r="P1201" s="27" t="n">
        <f aca="false">YEAR(E1201)</f>
        <v>2021</v>
      </c>
      <c r="Q1201" s="27" t="str">
        <f aca="false">IF(N1201&lt;=0,"NO","SI")</f>
        <v>NO</v>
      </c>
    </row>
    <row r="1202" customFormat="false" ht="12.8" hidden="false" customHeight="false" outlineLevel="0" collapsed="false">
      <c r="A1202" s="21" t="s">
        <v>21</v>
      </c>
      <c r="B1202" s="21" t="s">
        <v>22</v>
      </c>
      <c r="C1202" s="22" t="s">
        <v>2805</v>
      </c>
      <c r="D1202" s="23" t="s">
        <v>2806</v>
      </c>
      <c r="E1202" s="24" t="s">
        <v>2601</v>
      </c>
      <c r="F1202" s="24" t="s">
        <v>2601</v>
      </c>
      <c r="G1202" s="21" t="s">
        <v>2807</v>
      </c>
      <c r="H1202" s="28" t="s">
        <v>2808</v>
      </c>
      <c r="I1202" s="21" t="n">
        <v>1</v>
      </c>
      <c r="J1202" s="25" t="n">
        <v>646.58</v>
      </c>
      <c r="K1202" s="24" t="s">
        <v>2604</v>
      </c>
      <c r="L1202" s="25" t="n">
        <v>529.98</v>
      </c>
      <c r="M1202" s="24" t="s">
        <v>2605</v>
      </c>
      <c r="N1202" s="22" t="n">
        <v>-26</v>
      </c>
      <c r="O1202" s="26" t="n">
        <f aca="false">L1202*N1202</f>
        <v>-13779.48</v>
      </c>
      <c r="P1202" s="27" t="n">
        <f aca="false">YEAR(E1202)</f>
        <v>2021</v>
      </c>
      <c r="Q1202" s="27" t="str">
        <f aca="false">IF(N1202&lt;=0,"NO","SI")</f>
        <v>NO</v>
      </c>
    </row>
    <row r="1203" customFormat="false" ht="12.8" hidden="false" customHeight="false" outlineLevel="0" collapsed="false">
      <c r="A1203" s="21" t="s">
        <v>21</v>
      </c>
      <c r="B1203" s="21" t="s">
        <v>22</v>
      </c>
      <c r="C1203" s="22" t="s">
        <v>2809</v>
      </c>
      <c r="D1203" s="23" t="s">
        <v>2810</v>
      </c>
      <c r="E1203" s="24" t="s">
        <v>273</v>
      </c>
      <c r="F1203" s="24" t="s">
        <v>778</v>
      </c>
      <c r="G1203" s="21" t="s">
        <v>2811</v>
      </c>
      <c r="H1203" s="28" t="s">
        <v>2812</v>
      </c>
      <c r="I1203" s="21" t="n">
        <v>1</v>
      </c>
      <c r="J1203" s="25" t="n">
        <v>488</v>
      </c>
      <c r="K1203" s="24" t="s">
        <v>781</v>
      </c>
      <c r="L1203" s="25" t="n">
        <v>400</v>
      </c>
      <c r="M1203" s="24" t="s">
        <v>2605</v>
      </c>
      <c r="N1203" s="22" t="n">
        <v>-27</v>
      </c>
      <c r="O1203" s="26" t="n">
        <f aca="false">L1203*N1203</f>
        <v>-10800</v>
      </c>
      <c r="P1203" s="27" t="n">
        <f aca="false">YEAR(E1203)</f>
        <v>2021</v>
      </c>
      <c r="Q1203" s="27" t="str">
        <f aca="false">IF(N1203&lt;=0,"NO","SI")</f>
        <v>NO</v>
      </c>
    </row>
    <row r="1204" customFormat="false" ht="12.8" hidden="false" customHeight="false" outlineLevel="0" collapsed="false">
      <c r="A1204" s="21" t="s">
        <v>21</v>
      </c>
      <c r="B1204" s="21" t="s">
        <v>22</v>
      </c>
      <c r="C1204" s="22" t="s">
        <v>2809</v>
      </c>
      <c r="D1204" s="23" t="s">
        <v>2810</v>
      </c>
      <c r="E1204" s="24" t="s">
        <v>273</v>
      </c>
      <c r="F1204" s="24" t="s">
        <v>778</v>
      </c>
      <c r="G1204" s="21" t="s">
        <v>2813</v>
      </c>
      <c r="H1204" s="28" t="s">
        <v>2814</v>
      </c>
      <c r="I1204" s="21" t="n">
        <v>1</v>
      </c>
      <c r="J1204" s="25" t="n">
        <v>10519.77</v>
      </c>
      <c r="K1204" s="24" t="s">
        <v>781</v>
      </c>
      <c r="L1204" s="25" t="n">
        <v>8622.76</v>
      </c>
      <c r="M1204" s="24" t="s">
        <v>2605</v>
      </c>
      <c r="N1204" s="22" t="n">
        <v>-27</v>
      </c>
      <c r="O1204" s="26" t="n">
        <f aca="false">L1204*N1204</f>
        <v>-232814.52</v>
      </c>
      <c r="P1204" s="27" t="n">
        <f aca="false">YEAR(E1204)</f>
        <v>2021</v>
      </c>
      <c r="Q1204" s="27" t="str">
        <f aca="false">IF(N1204&lt;=0,"NO","SI")</f>
        <v>NO</v>
      </c>
    </row>
    <row r="1205" customFormat="false" ht="12.8" hidden="false" customHeight="false" outlineLevel="0" collapsed="false">
      <c r="A1205" s="21" t="s">
        <v>21</v>
      </c>
      <c r="B1205" s="21" t="s">
        <v>22</v>
      </c>
      <c r="C1205" s="22" t="s">
        <v>2809</v>
      </c>
      <c r="D1205" s="23" t="s">
        <v>2810</v>
      </c>
      <c r="E1205" s="24" t="s">
        <v>30</v>
      </c>
      <c r="F1205" s="24" t="s">
        <v>778</v>
      </c>
      <c r="G1205" s="21" t="s">
        <v>2815</v>
      </c>
      <c r="H1205" s="28" t="s">
        <v>2816</v>
      </c>
      <c r="I1205" s="21" t="n">
        <v>1</v>
      </c>
      <c r="J1205" s="25" t="n">
        <v>535.19</v>
      </c>
      <c r="K1205" s="24" t="s">
        <v>781</v>
      </c>
      <c r="L1205" s="25" t="n">
        <v>514.61</v>
      </c>
      <c r="M1205" s="24" t="s">
        <v>2605</v>
      </c>
      <c r="N1205" s="22" t="n">
        <v>-27</v>
      </c>
      <c r="O1205" s="26" t="n">
        <f aca="false">L1205*N1205</f>
        <v>-13894.47</v>
      </c>
      <c r="P1205" s="27" t="n">
        <f aca="false">YEAR(E1205)</f>
        <v>2021</v>
      </c>
      <c r="Q1205" s="27" t="str">
        <f aca="false">IF(N1205&lt;=0,"NO","SI")</f>
        <v>NO</v>
      </c>
    </row>
    <row r="1206" customFormat="false" ht="12.8" hidden="false" customHeight="false" outlineLevel="0" collapsed="false">
      <c r="A1206" s="21" t="s">
        <v>21</v>
      </c>
      <c r="B1206" s="21" t="s">
        <v>22</v>
      </c>
      <c r="C1206" s="22" t="s">
        <v>2809</v>
      </c>
      <c r="D1206" s="23" t="s">
        <v>2810</v>
      </c>
      <c r="E1206" s="24" t="s">
        <v>48</v>
      </c>
      <c r="F1206" s="24" t="s">
        <v>778</v>
      </c>
      <c r="G1206" s="21" t="s">
        <v>2817</v>
      </c>
      <c r="H1206" s="22" t="s">
        <v>2818</v>
      </c>
      <c r="I1206" s="21" t="n">
        <v>1</v>
      </c>
      <c r="J1206" s="25" t="n">
        <v>348.59</v>
      </c>
      <c r="K1206" s="24" t="s">
        <v>781</v>
      </c>
      <c r="L1206" s="25" t="n">
        <v>335.18</v>
      </c>
      <c r="M1206" s="24" t="s">
        <v>2605</v>
      </c>
      <c r="N1206" s="22" t="n">
        <v>-27</v>
      </c>
      <c r="O1206" s="26" t="n">
        <f aca="false">L1206*N1206</f>
        <v>-9049.86</v>
      </c>
      <c r="P1206" s="27" t="n">
        <f aca="false">YEAR(E1206)</f>
        <v>2021</v>
      </c>
      <c r="Q1206" s="27" t="str">
        <f aca="false">IF(N1206&lt;=0,"NO","SI")</f>
        <v>NO</v>
      </c>
    </row>
    <row r="1207" customFormat="false" ht="12.8" hidden="false" customHeight="false" outlineLevel="0" collapsed="false">
      <c r="A1207" s="21" t="s">
        <v>21</v>
      </c>
      <c r="B1207" s="21" t="s">
        <v>22</v>
      </c>
      <c r="C1207" s="22" t="s">
        <v>2809</v>
      </c>
      <c r="D1207" s="23" t="s">
        <v>2810</v>
      </c>
      <c r="E1207" s="24" t="s">
        <v>407</v>
      </c>
      <c r="F1207" s="24" t="s">
        <v>778</v>
      </c>
      <c r="G1207" s="21" t="s">
        <v>2819</v>
      </c>
      <c r="H1207" s="28" t="s">
        <v>2820</v>
      </c>
      <c r="I1207" s="21" t="n">
        <v>1</v>
      </c>
      <c r="J1207" s="25" t="n">
        <v>5018.17</v>
      </c>
      <c r="K1207" s="24" t="s">
        <v>781</v>
      </c>
      <c r="L1207" s="25" t="n">
        <v>4825.16</v>
      </c>
      <c r="M1207" s="24" t="s">
        <v>2605</v>
      </c>
      <c r="N1207" s="22" t="n">
        <v>-27</v>
      </c>
      <c r="O1207" s="26" t="n">
        <f aca="false">L1207*N1207</f>
        <v>-130279.32</v>
      </c>
      <c r="P1207" s="27" t="n">
        <f aca="false">YEAR(E1207)</f>
        <v>2021</v>
      </c>
      <c r="Q1207" s="27" t="str">
        <f aca="false">IF(N1207&lt;=0,"NO","SI")</f>
        <v>NO</v>
      </c>
    </row>
    <row r="1208" customFormat="false" ht="12.8" hidden="false" customHeight="false" outlineLevel="0" collapsed="false">
      <c r="A1208" s="21" t="s">
        <v>21</v>
      </c>
      <c r="B1208" s="21" t="s">
        <v>22</v>
      </c>
      <c r="C1208" s="22" t="s">
        <v>2809</v>
      </c>
      <c r="D1208" s="23" t="s">
        <v>2810</v>
      </c>
      <c r="E1208" s="24" t="s">
        <v>407</v>
      </c>
      <c r="F1208" s="24" t="s">
        <v>778</v>
      </c>
      <c r="G1208" s="21" t="s">
        <v>2821</v>
      </c>
      <c r="H1208" s="28" t="s">
        <v>2822</v>
      </c>
      <c r="I1208" s="21" t="n">
        <v>1</v>
      </c>
      <c r="J1208" s="25" t="n">
        <v>194.14</v>
      </c>
      <c r="K1208" s="24" t="s">
        <v>781</v>
      </c>
      <c r="L1208" s="25" t="n">
        <v>178.98</v>
      </c>
      <c r="M1208" s="24" t="s">
        <v>2605</v>
      </c>
      <c r="N1208" s="22" t="n">
        <v>-27</v>
      </c>
      <c r="O1208" s="26" t="n">
        <f aca="false">L1208*N1208</f>
        <v>-4832.46</v>
      </c>
      <c r="P1208" s="27" t="n">
        <f aca="false">YEAR(E1208)</f>
        <v>2021</v>
      </c>
      <c r="Q1208" s="27" t="str">
        <f aca="false">IF(N1208&lt;=0,"NO","SI")</f>
        <v>NO</v>
      </c>
    </row>
    <row r="1209" customFormat="false" ht="12.8" hidden="false" customHeight="false" outlineLevel="0" collapsed="false">
      <c r="A1209" s="21" t="s">
        <v>21</v>
      </c>
      <c r="B1209" s="21" t="s">
        <v>22</v>
      </c>
      <c r="C1209" s="22" t="s">
        <v>2809</v>
      </c>
      <c r="D1209" s="23" t="s">
        <v>2810</v>
      </c>
      <c r="E1209" s="24" t="s">
        <v>407</v>
      </c>
      <c r="F1209" s="24" t="s">
        <v>778</v>
      </c>
      <c r="G1209" s="21" t="s">
        <v>2821</v>
      </c>
      <c r="H1209" s="28" t="s">
        <v>2822</v>
      </c>
      <c r="I1209" s="21" t="n">
        <v>2</v>
      </c>
      <c r="J1209" s="25" t="n">
        <v>370.48</v>
      </c>
      <c r="K1209" s="24" t="s">
        <v>781</v>
      </c>
      <c r="L1209" s="25" t="n">
        <v>341.55</v>
      </c>
      <c r="M1209" s="24" t="s">
        <v>2605</v>
      </c>
      <c r="N1209" s="22" t="n">
        <v>-27</v>
      </c>
      <c r="O1209" s="26" t="n">
        <f aca="false">L1209*N1209</f>
        <v>-9221.85</v>
      </c>
      <c r="P1209" s="27" t="n">
        <f aca="false">YEAR(E1209)</f>
        <v>2021</v>
      </c>
      <c r="Q1209" s="27" t="str">
        <f aca="false">IF(N1209&lt;=0,"NO","SI")</f>
        <v>NO</v>
      </c>
    </row>
    <row r="1210" customFormat="false" ht="12.8" hidden="false" customHeight="false" outlineLevel="0" collapsed="false">
      <c r="A1210" s="21" t="s">
        <v>21</v>
      </c>
      <c r="B1210" s="21" t="s">
        <v>22</v>
      </c>
      <c r="C1210" s="22" t="s">
        <v>2809</v>
      </c>
      <c r="D1210" s="23" t="s">
        <v>2810</v>
      </c>
      <c r="E1210" s="24" t="s">
        <v>407</v>
      </c>
      <c r="F1210" s="24" t="s">
        <v>778</v>
      </c>
      <c r="G1210" s="21" t="s">
        <v>2821</v>
      </c>
      <c r="H1210" s="28" t="s">
        <v>2822</v>
      </c>
      <c r="I1210" s="21" t="n">
        <v>3</v>
      </c>
      <c r="J1210" s="25" t="n">
        <v>1230.44</v>
      </c>
      <c r="K1210" s="24" t="s">
        <v>781</v>
      </c>
      <c r="L1210" s="25" t="n">
        <v>1134.36</v>
      </c>
      <c r="M1210" s="24" t="s">
        <v>2605</v>
      </c>
      <c r="N1210" s="22" t="n">
        <v>-27</v>
      </c>
      <c r="O1210" s="26" t="n">
        <f aca="false">L1210*N1210</f>
        <v>-30627.72</v>
      </c>
      <c r="P1210" s="27" t="n">
        <f aca="false">YEAR(E1210)</f>
        <v>2021</v>
      </c>
      <c r="Q1210" s="27" t="str">
        <f aca="false">IF(N1210&lt;=0,"NO","SI")</f>
        <v>NO</v>
      </c>
    </row>
    <row r="1211" customFormat="false" ht="12.8" hidden="false" customHeight="false" outlineLevel="0" collapsed="false">
      <c r="A1211" s="21" t="s">
        <v>21</v>
      </c>
      <c r="B1211" s="21" t="s">
        <v>22</v>
      </c>
      <c r="C1211" s="22" t="s">
        <v>2809</v>
      </c>
      <c r="D1211" s="23" t="s">
        <v>2810</v>
      </c>
      <c r="E1211" s="24" t="s">
        <v>407</v>
      </c>
      <c r="F1211" s="24" t="s">
        <v>778</v>
      </c>
      <c r="G1211" s="21" t="s">
        <v>2821</v>
      </c>
      <c r="H1211" s="28" t="s">
        <v>2822</v>
      </c>
      <c r="I1211" s="21" t="n">
        <v>4</v>
      </c>
      <c r="J1211" s="25" t="n">
        <v>458.72</v>
      </c>
      <c r="K1211" s="24" t="s">
        <v>781</v>
      </c>
      <c r="L1211" s="25" t="n">
        <v>422.9</v>
      </c>
      <c r="M1211" s="24" t="s">
        <v>2605</v>
      </c>
      <c r="N1211" s="22" t="n">
        <v>-27</v>
      </c>
      <c r="O1211" s="26" t="n">
        <f aca="false">L1211*N1211</f>
        <v>-11418.3</v>
      </c>
      <c r="P1211" s="27" t="n">
        <f aca="false">YEAR(E1211)</f>
        <v>2021</v>
      </c>
      <c r="Q1211" s="27" t="str">
        <f aca="false">IF(N1211&lt;=0,"NO","SI")</f>
        <v>NO</v>
      </c>
    </row>
    <row r="1212" customFormat="false" ht="12.8" hidden="false" customHeight="false" outlineLevel="0" collapsed="false">
      <c r="A1212" s="21" t="s">
        <v>21</v>
      </c>
      <c r="B1212" s="21" t="s">
        <v>22</v>
      </c>
      <c r="C1212" s="22" t="s">
        <v>2809</v>
      </c>
      <c r="D1212" s="23" t="s">
        <v>2810</v>
      </c>
      <c r="E1212" s="24" t="s">
        <v>407</v>
      </c>
      <c r="F1212" s="24" t="s">
        <v>778</v>
      </c>
      <c r="G1212" s="21" t="s">
        <v>2823</v>
      </c>
      <c r="H1212" s="22" t="s">
        <v>2824</v>
      </c>
      <c r="I1212" s="21" t="n">
        <v>1</v>
      </c>
      <c r="J1212" s="25" t="n">
        <v>170.8</v>
      </c>
      <c r="K1212" s="24" t="s">
        <v>781</v>
      </c>
      <c r="L1212" s="25" t="n">
        <v>156.59</v>
      </c>
      <c r="M1212" s="24" t="s">
        <v>2605</v>
      </c>
      <c r="N1212" s="22" t="n">
        <v>-27</v>
      </c>
      <c r="O1212" s="26" t="n">
        <f aca="false">L1212*N1212</f>
        <v>-4227.93</v>
      </c>
      <c r="P1212" s="27" t="n">
        <f aca="false">YEAR(E1212)</f>
        <v>2021</v>
      </c>
      <c r="Q1212" s="27" t="str">
        <f aca="false">IF(N1212&lt;=0,"NO","SI")</f>
        <v>NO</v>
      </c>
    </row>
    <row r="1213" customFormat="false" ht="12.8" hidden="false" customHeight="false" outlineLevel="0" collapsed="false">
      <c r="A1213" s="21" t="s">
        <v>21</v>
      </c>
      <c r="B1213" s="21" t="s">
        <v>22</v>
      </c>
      <c r="C1213" s="22" t="s">
        <v>2809</v>
      </c>
      <c r="D1213" s="23" t="s">
        <v>2810</v>
      </c>
      <c r="E1213" s="24" t="s">
        <v>407</v>
      </c>
      <c r="F1213" s="24" t="s">
        <v>778</v>
      </c>
      <c r="G1213" s="21" t="s">
        <v>2823</v>
      </c>
      <c r="H1213" s="22" t="s">
        <v>2824</v>
      </c>
      <c r="I1213" s="21" t="n">
        <v>2</v>
      </c>
      <c r="J1213" s="25" t="n">
        <v>370.62</v>
      </c>
      <c r="K1213" s="24" t="s">
        <v>781</v>
      </c>
      <c r="L1213" s="25" t="n">
        <v>339.78</v>
      </c>
      <c r="M1213" s="24" t="s">
        <v>2605</v>
      </c>
      <c r="N1213" s="22" t="n">
        <v>-27</v>
      </c>
      <c r="O1213" s="26" t="n">
        <f aca="false">L1213*N1213</f>
        <v>-9174.06</v>
      </c>
      <c r="P1213" s="27" t="n">
        <f aca="false">YEAR(E1213)</f>
        <v>2021</v>
      </c>
      <c r="Q1213" s="27" t="str">
        <f aca="false">IF(N1213&lt;=0,"NO","SI")</f>
        <v>NO</v>
      </c>
    </row>
    <row r="1214" customFormat="false" ht="12.8" hidden="false" customHeight="false" outlineLevel="0" collapsed="false">
      <c r="A1214" s="21" t="s">
        <v>21</v>
      </c>
      <c r="B1214" s="21" t="s">
        <v>22</v>
      </c>
      <c r="C1214" s="22" t="s">
        <v>2825</v>
      </c>
      <c r="D1214" s="23" t="s">
        <v>2826</v>
      </c>
      <c r="E1214" s="24" t="s">
        <v>25</v>
      </c>
      <c r="F1214" s="24" t="s">
        <v>25</v>
      </c>
      <c r="G1214" s="21" t="s">
        <v>2827</v>
      </c>
      <c r="H1214" s="22" t="s">
        <v>2828</v>
      </c>
      <c r="I1214" s="21" t="n">
        <v>1</v>
      </c>
      <c r="J1214" s="25" t="n">
        <v>78461.93</v>
      </c>
      <c r="K1214" s="24" t="s">
        <v>28</v>
      </c>
      <c r="L1214" s="25" t="n">
        <v>64313.06</v>
      </c>
      <c r="M1214" s="24" t="s">
        <v>2605</v>
      </c>
      <c r="N1214" s="22" t="n">
        <v>-10</v>
      </c>
      <c r="O1214" s="26" t="n">
        <f aca="false">L1214*N1214</f>
        <v>-643130.6</v>
      </c>
      <c r="P1214" s="27" t="n">
        <f aca="false">YEAR(E1214)</f>
        <v>2021</v>
      </c>
      <c r="Q1214" s="27" t="str">
        <f aca="false">IF(N1214&lt;=0,"NO","SI")</f>
        <v>NO</v>
      </c>
    </row>
    <row r="1215" customFormat="false" ht="12.8" hidden="false" customHeight="false" outlineLevel="0" collapsed="false">
      <c r="A1215" s="21" t="s">
        <v>21</v>
      </c>
      <c r="B1215" s="21" t="s">
        <v>22</v>
      </c>
      <c r="C1215" s="22" t="s">
        <v>552</v>
      </c>
      <c r="D1215" s="23" t="s">
        <v>553</v>
      </c>
      <c r="E1215" s="24" t="s">
        <v>2601</v>
      </c>
      <c r="F1215" s="24" t="s">
        <v>778</v>
      </c>
      <c r="G1215" s="21" t="s">
        <v>2829</v>
      </c>
      <c r="H1215" s="28" t="s">
        <v>2830</v>
      </c>
      <c r="I1215" s="21" t="n">
        <v>1</v>
      </c>
      <c r="J1215" s="25" t="n">
        <v>52.46</v>
      </c>
      <c r="K1215" s="24" t="s">
        <v>781</v>
      </c>
      <c r="L1215" s="25" t="n">
        <v>43</v>
      </c>
      <c r="M1215" s="24" t="s">
        <v>2605</v>
      </c>
      <c r="N1215" s="22" t="n">
        <v>-27</v>
      </c>
      <c r="O1215" s="26" t="n">
        <f aca="false">L1215*N1215</f>
        <v>-1161</v>
      </c>
      <c r="P1215" s="27" t="n">
        <f aca="false">YEAR(E1215)</f>
        <v>2021</v>
      </c>
      <c r="Q1215" s="27" t="str">
        <f aca="false">IF(N1215&lt;=0,"NO","SI")</f>
        <v>NO</v>
      </c>
    </row>
    <row r="1216" customFormat="false" ht="12.8" hidden="false" customHeight="false" outlineLevel="0" collapsed="false">
      <c r="A1216" s="21" t="s">
        <v>21</v>
      </c>
      <c r="B1216" s="21" t="s">
        <v>22</v>
      </c>
      <c r="C1216" s="22" t="s">
        <v>568</v>
      </c>
      <c r="D1216" s="23" t="s">
        <v>569</v>
      </c>
      <c r="E1216" s="24" t="s">
        <v>249</v>
      </c>
      <c r="F1216" s="24" t="s">
        <v>2601</v>
      </c>
      <c r="G1216" s="21" t="s">
        <v>2831</v>
      </c>
      <c r="H1216" s="28" t="s">
        <v>2832</v>
      </c>
      <c r="I1216" s="21" t="n">
        <v>1</v>
      </c>
      <c r="J1216" s="25" t="n">
        <v>6161</v>
      </c>
      <c r="K1216" s="24" t="s">
        <v>2604</v>
      </c>
      <c r="L1216" s="25" t="n">
        <v>5050</v>
      </c>
      <c r="M1216" s="24" t="s">
        <v>2605</v>
      </c>
      <c r="N1216" s="22" t="n">
        <v>-26</v>
      </c>
      <c r="O1216" s="26" t="n">
        <f aca="false">L1216*N1216</f>
        <v>-131300</v>
      </c>
      <c r="P1216" s="27" t="n">
        <f aca="false">YEAR(E1216)</f>
        <v>2021</v>
      </c>
      <c r="Q1216" s="27" t="str">
        <f aca="false">IF(N1216&lt;=0,"NO","SI")</f>
        <v>NO</v>
      </c>
    </row>
    <row r="1217" customFormat="false" ht="12.8" hidden="false" customHeight="false" outlineLevel="0" collapsed="false">
      <c r="A1217" s="21" t="s">
        <v>21</v>
      </c>
      <c r="B1217" s="21" t="s">
        <v>22</v>
      </c>
      <c r="C1217" s="22" t="s">
        <v>568</v>
      </c>
      <c r="D1217" s="23" t="s">
        <v>569</v>
      </c>
      <c r="E1217" s="24" t="s">
        <v>249</v>
      </c>
      <c r="F1217" s="24" t="s">
        <v>2601</v>
      </c>
      <c r="G1217" s="21" t="s">
        <v>2833</v>
      </c>
      <c r="H1217" s="22" t="s">
        <v>2834</v>
      </c>
      <c r="I1217" s="21" t="n">
        <v>1</v>
      </c>
      <c r="J1217" s="25" t="n">
        <v>1763.63</v>
      </c>
      <c r="K1217" s="24" t="s">
        <v>2604</v>
      </c>
      <c r="L1217" s="25" t="n">
        <v>1445.6</v>
      </c>
      <c r="M1217" s="24" t="s">
        <v>2605</v>
      </c>
      <c r="N1217" s="22" t="n">
        <v>-26</v>
      </c>
      <c r="O1217" s="26" t="n">
        <f aca="false">L1217*N1217</f>
        <v>-37585.6</v>
      </c>
      <c r="P1217" s="27" t="n">
        <f aca="false">YEAR(E1217)</f>
        <v>2021</v>
      </c>
      <c r="Q1217" s="27" t="str">
        <f aca="false">IF(N1217&lt;=0,"NO","SI")</f>
        <v>NO</v>
      </c>
    </row>
    <row r="1218" customFormat="false" ht="12.8" hidden="false" customHeight="false" outlineLevel="0" collapsed="false">
      <c r="A1218" s="21" t="s">
        <v>21</v>
      </c>
      <c r="B1218" s="21" t="s">
        <v>22</v>
      </c>
      <c r="C1218" s="22" t="s">
        <v>568</v>
      </c>
      <c r="D1218" s="23" t="s">
        <v>569</v>
      </c>
      <c r="E1218" s="24" t="s">
        <v>249</v>
      </c>
      <c r="F1218" s="24" t="s">
        <v>2601</v>
      </c>
      <c r="G1218" s="21" t="s">
        <v>2835</v>
      </c>
      <c r="H1218" s="28" t="s">
        <v>2836</v>
      </c>
      <c r="I1218" s="21" t="n">
        <v>1</v>
      </c>
      <c r="J1218" s="25" t="n">
        <v>3090.46</v>
      </c>
      <c r="K1218" s="24" t="s">
        <v>2604</v>
      </c>
      <c r="L1218" s="25" t="n">
        <v>2971.6</v>
      </c>
      <c r="M1218" s="24" t="s">
        <v>2605</v>
      </c>
      <c r="N1218" s="22" t="n">
        <v>-26</v>
      </c>
      <c r="O1218" s="26" t="n">
        <f aca="false">L1218*N1218</f>
        <v>-77261.6</v>
      </c>
      <c r="P1218" s="27" t="n">
        <f aca="false">YEAR(E1218)</f>
        <v>2021</v>
      </c>
      <c r="Q1218" s="27" t="str">
        <f aca="false">IF(N1218&lt;=0,"NO","SI")</f>
        <v>NO</v>
      </c>
    </row>
    <row r="1219" customFormat="false" ht="12.8" hidden="false" customHeight="false" outlineLevel="0" collapsed="false">
      <c r="A1219" s="21" t="s">
        <v>21</v>
      </c>
      <c r="B1219" s="21" t="s">
        <v>22</v>
      </c>
      <c r="C1219" s="22" t="s">
        <v>568</v>
      </c>
      <c r="D1219" s="23" t="s">
        <v>569</v>
      </c>
      <c r="E1219" s="24" t="s">
        <v>249</v>
      </c>
      <c r="F1219" s="24" t="s">
        <v>778</v>
      </c>
      <c r="G1219" s="21" t="s">
        <v>2837</v>
      </c>
      <c r="H1219" s="28" t="s">
        <v>2838</v>
      </c>
      <c r="I1219" s="21" t="n">
        <v>1</v>
      </c>
      <c r="J1219" s="25" t="n">
        <v>1062.85</v>
      </c>
      <c r="K1219" s="24" t="s">
        <v>781</v>
      </c>
      <c r="L1219" s="25" t="n">
        <v>871.19</v>
      </c>
      <c r="M1219" s="24" t="s">
        <v>2605</v>
      </c>
      <c r="N1219" s="22" t="n">
        <v>-27</v>
      </c>
      <c r="O1219" s="26" t="n">
        <f aca="false">L1219*N1219</f>
        <v>-23522.13</v>
      </c>
      <c r="P1219" s="27" t="n">
        <f aca="false">YEAR(E1219)</f>
        <v>2021</v>
      </c>
      <c r="Q1219" s="27" t="str">
        <f aca="false">IF(N1219&lt;=0,"NO","SI")</f>
        <v>NO</v>
      </c>
    </row>
    <row r="1220" customFormat="false" ht="12.8" hidden="false" customHeight="false" outlineLevel="0" collapsed="false">
      <c r="A1220" s="21" t="s">
        <v>21</v>
      </c>
      <c r="B1220" s="21" t="s">
        <v>22</v>
      </c>
      <c r="C1220" s="22" t="s">
        <v>568</v>
      </c>
      <c r="D1220" s="23" t="s">
        <v>569</v>
      </c>
      <c r="E1220" s="24" t="s">
        <v>249</v>
      </c>
      <c r="F1220" s="24" t="s">
        <v>778</v>
      </c>
      <c r="G1220" s="21" t="s">
        <v>2839</v>
      </c>
      <c r="H1220" s="28" t="s">
        <v>2840</v>
      </c>
      <c r="I1220" s="21" t="n">
        <v>1</v>
      </c>
      <c r="J1220" s="25" t="n">
        <v>996.59</v>
      </c>
      <c r="K1220" s="24" t="s">
        <v>781</v>
      </c>
      <c r="L1220" s="25" t="n">
        <v>816.88</v>
      </c>
      <c r="M1220" s="24" t="s">
        <v>2605</v>
      </c>
      <c r="N1220" s="22" t="n">
        <v>-27</v>
      </c>
      <c r="O1220" s="26" t="n">
        <f aca="false">L1220*N1220</f>
        <v>-22055.76</v>
      </c>
      <c r="P1220" s="27" t="n">
        <f aca="false">YEAR(E1220)</f>
        <v>2021</v>
      </c>
      <c r="Q1220" s="27" t="str">
        <f aca="false">IF(N1220&lt;=0,"NO","SI")</f>
        <v>NO</v>
      </c>
    </row>
    <row r="1221" customFormat="false" ht="12.8" hidden="false" customHeight="false" outlineLevel="0" collapsed="false">
      <c r="A1221" s="21" t="s">
        <v>21</v>
      </c>
      <c r="B1221" s="21" t="s">
        <v>22</v>
      </c>
      <c r="C1221" s="22" t="s">
        <v>568</v>
      </c>
      <c r="D1221" s="23" t="s">
        <v>569</v>
      </c>
      <c r="E1221" s="24" t="s">
        <v>249</v>
      </c>
      <c r="F1221" s="24" t="s">
        <v>778</v>
      </c>
      <c r="G1221" s="21" t="s">
        <v>2841</v>
      </c>
      <c r="H1221" s="28" t="s">
        <v>2842</v>
      </c>
      <c r="I1221" s="21" t="n">
        <v>1</v>
      </c>
      <c r="J1221" s="25" t="n">
        <v>738.54</v>
      </c>
      <c r="K1221" s="24" t="s">
        <v>781</v>
      </c>
      <c r="L1221" s="25" t="n">
        <v>605.36</v>
      </c>
      <c r="M1221" s="24" t="s">
        <v>2605</v>
      </c>
      <c r="N1221" s="22" t="n">
        <v>-27</v>
      </c>
      <c r="O1221" s="26" t="n">
        <f aca="false">L1221*N1221</f>
        <v>-16344.72</v>
      </c>
      <c r="P1221" s="27" t="n">
        <f aca="false">YEAR(E1221)</f>
        <v>2021</v>
      </c>
      <c r="Q1221" s="27" t="str">
        <f aca="false">IF(N1221&lt;=0,"NO","SI")</f>
        <v>NO</v>
      </c>
    </row>
    <row r="1222" customFormat="false" ht="12.8" hidden="false" customHeight="false" outlineLevel="0" collapsed="false">
      <c r="A1222" s="21" t="s">
        <v>21</v>
      </c>
      <c r="B1222" s="21" t="s">
        <v>22</v>
      </c>
      <c r="C1222" s="22" t="s">
        <v>568</v>
      </c>
      <c r="D1222" s="23" t="s">
        <v>569</v>
      </c>
      <c r="E1222" s="24" t="s">
        <v>249</v>
      </c>
      <c r="F1222" s="24" t="s">
        <v>778</v>
      </c>
      <c r="G1222" s="21" t="s">
        <v>2843</v>
      </c>
      <c r="H1222" s="28" t="s">
        <v>2844</v>
      </c>
      <c r="I1222" s="21" t="n">
        <v>1</v>
      </c>
      <c r="J1222" s="25" t="n">
        <v>965.47</v>
      </c>
      <c r="K1222" s="24" t="s">
        <v>781</v>
      </c>
      <c r="L1222" s="25" t="n">
        <v>791.37</v>
      </c>
      <c r="M1222" s="24" t="s">
        <v>2605</v>
      </c>
      <c r="N1222" s="22" t="n">
        <v>-27</v>
      </c>
      <c r="O1222" s="26" t="n">
        <f aca="false">L1222*N1222</f>
        <v>-21366.99</v>
      </c>
      <c r="P1222" s="27" t="n">
        <f aca="false">YEAR(E1222)</f>
        <v>2021</v>
      </c>
      <c r="Q1222" s="27" t="str">
        <f aca="false">IF(N1222&lt;=0,"NO","SI")</f>
        <v>NO</v>
      </c>
    </row>
    <row r="1223" customFormat="false" ht="12.8" hidden="false" customHeight="false" outlineLevel="0" collapsed="false">
      <c r="A1223" s="21" t="s">
        <v>21</v>
      </c>
      <c r="B1223" s="21" t="s">
        <v>22</v>
      </c>
      <c r="C1223" s="22" t="s">
        <v>568</v>
      </c>
      <c r="D1223" s="23" t="s">
        <v>569</v>
      </c>
      <c r="E1223" s="24" t="s">
        <v>249</v>
      </c>
      <c r="F1223" s="24" t="s">
        <v>778</v>
      </c>
      <c r="G1223" s="21" t="s">
        <v>2845</v>
      </c>
      <c r="H1223" s="28" t="s">
        <v>2846</v>
      </c>
      <c r="I1223" s="21" t="n">
        <v>1</v>
      </c>
      <c r="J1223" s="25" t="n">
        <v>1967.27</v>
      </c>
      <c r="K1223" s="24" t="s">
        <v>781</v>
      </c>
      <c r="L1223" s="25" t="n">
        <v>1612.52</v>
      </c>
      <c r="M1223" s="24" t="s">
        <v>2605</v>
      </c>
      <c r="N1223" s="22" t="n">
        <v>-27</v>
      </c>
      <c r="O1223" s="26" t="n">
        <f aca="false">L1223*N1223</f>
        <v>-43538.04</v>
      </c>
      <c r="P1223" s="27" t="n">
        <f aca="false">YEAR(E1223)</f>
        <v>2021</v>
      </c>
      <c r="Q1223" s="27" t="str">
        <f aca="false">IF(N1223&lt;=0,"NO","SI")</f>
        <v>NO</v>
      </c>
    </row>
    <row r="1224" customFormat="false" ht="12.8" hidden="false" customHeight="false" outlineLevel="0" collapsed="false">
      <c r="A1224" s="21" t="s">
        <v>21</v>
      </c>
      <c r="B1224" s="21" t="s">
        <v>22</v>
      </c>
      <c r="C1224" s="22" t="s">
        <v>568</v>
      </c>
      <c r="D1224" s="23" t="s">
        <v>569</v>
      </c>
      <c r="E1224" s="24" t="s">
        <v>249</v>
      </c>
      <c r="F1224" s="24" t="s">
        <v>778</v>
      </c>
      <c r="G1224" s="21" t="s">
        <v>2847</v>
      </c>
      <c r="H1224" s="22" t="s">
        <v>2848</v>
      </c>
      <c r="I1224" s="21" t="n">
        <v>1</v>
      </c>
      <c r="J1224" s="25" t="n">
        <v>80329.8</v>
      </c>
      <c r="K1224" s="24" t="s">
        <v>781</v>
      </c>
      <c r="L1224" s="25" t="n">
        <v>65844.1</v>
      </c>
      <c r="M1224" s="24" t="s">
        <v>2605</v>
      </c>
      <c r="N1224" s="22" t="n">
        <v>-27</v>
      </c>
      <c r="O1224" s="26" t="n">
        <f aca="false">L1224*N1224</f>
        <v>-1777790.7</v>
      </c>
      <c r="P1224" s="27" t="n">
        <f aca="false">YEAR(E1224)</f>
        <v>2021</v>
      </c>
      <c r="Q1224" s="27" t="str">
        <f aca="false">IF(N1224&lt;=0,"NO","SI")</f>
        <v>NO</v>
      </c>
    </row>
    <row r="1225" customFormat="false" ht="12.8" hidden="false" customHeight="false" outlineLevel="0" collapsed="false">
      <c r="A1225" s="21" t="s">
        <v>21</v>
      </c>
      <c r="B1225" s="21" t="s">
        <v>22</v>
      </c>
      <c r="C1225" s="22" t="s">
        <v>568</v>
      </c>
      <c r="D1225" s="23" t="s">
        <v>569</v>
      </c>
      <c r="E1225" s="24" t="s">
        <v>249</v>
      </c>
      <c r="F1225" s="24" t="s">
        <v>778</v>
      </c>
      <c r="G1225" s="21" t="s">
        <v>2847</v>
      </c>
      <c r="H1225" s="28" t="s">
        <v>2848</v>
      </c>
      <c r="I1225" s="21" t="n">
        <v>2</v>
      </c>
      <c r="J1225" s="25" t="n">
        <v>0.01</v>
      </c>
      <c r="K1225" s="24" t="s">
        <v>781</v>
      </c>
      <c r="L1225" s="25" t="n">
        <v>0.01</v>
      </c>
      <c r="M1225" s="24" t="s">
        <v>2605</v>
      </c>
      <c r="N1225" s="22" t="n">
        <v>-27</v>
      </c>
      <c r="O1225" s="26" t="n">
        <f aca="false">L1225*N1225</f>
        <v>-0.27</v>
      </c>
      <c r="P1225" s="27" t="n">
        <f aca="false">YEAR(E1225)</f>
        <v>2021</v>
      </c>
      <c r="Q1225" s="27" t="str">
        <f aca="false">IF(N1225&lt;=0,"NO","SI")</f>
        <v>NO</v>
      </c>
    </row>
    <row r="1226" customFormat="false" ht="12.8" hidden="false" customHeight="false" outlineLevel="0" collapsed="false">
      <c r="A1226" s="21" t="s">
        <v>21</v>
      </c>
      <c r="B1226" s="21" t="s">
        <v>22</v>
      </c>
      <c r="C1226" s="22" t="s">
        <v>568</v>
      </c>
      <c r="D1226" s="23" t="s">
        <v>569</v>
      </c>
      <c r="E1226" s="24" t="s">
        <v>249</v>
      </c>
      <c r="F1226" s="24" t="s">
        <v>778</v>
      </c>
      <c r="G1226" s="21" t="s">
        <v>2849</v>
      </c>
      <c r="H1226" s="28" t="s">
        <v>2850</v>
      </c>
      <c r="I1226" s="21" t="n">
        <v>1</v>
      </c>
      <c r="J1226" s="25" t="n">
        <v>15375.22</v>
      </c>
      <c r="K1226" s="24" t="s">
        <v>781</v>
      </c>
      <c r="L1226" s="25" t="n">
        <v>12602.64</v>
      </c>
      <c r="M1226" s="24" t="s">
        <v>2605</v>
      </c>
      <c r="N1226" s="22" t="n">
        <v>-27</v>
      </c>
      <c r="O1226" s="26" t="n">
        <f aca="false">L1226*N1226</f>
        <v>-340271.28</v>
      </c>
      <c r="P1226" s="27" t="n">
        <f aca="false">YEAR(E1226)</f>
        <v>2021</v>
      </c>
      <c r="Q1226" s="27" t="str">
        <f aca="false">IF(N1226&lt;=0,"NO","SI")</f>
        <v>NO</v>
      </c>
    </row>
    <row r="1227" customFormat="false" ht="12.8" hidden="false" customHeight="false" outlineLevel="0" collapsed="false">
      <c r="A1227" s="21" t="s">
        <v>21</v>
      </c>
      <c r="B1227" s="21" t="s">
        <v>729</v>
      </c>
      <c r="C1227" s="22" t="s">
        <v>568</v>
      </c>
      <c r="D1227" s="23" t="s">
        <v>569</v>
      </c>
      <c r="E1227" s="24" t="s">
        <v>249</v>
      </c>
      <c r="F1227" s="24" t="s">
        <v>778</v>
      </c>
      <c r="G1227" s="21" t="s">
        <v>2851</v>
      </c>
      <c r="H1227" s="22" t="s">
        <v>2852</v>
      </c>
      <c r="I1227" s="21" t="n">
        <v>1</v>
      </c>
      <c r="J1227" s="25" t="n">
        <v>656.53</v>
      </c>
      <c r="K1227" s="24" t="s">
        <v>781</v>
      </c>
      <c r="L1227" s="25" t="n">
        <v>538.14</v>
      </c>
      <c r="M1227" s="24" t="s">
        <v>2605</v>
      </c>
      <c r="N1227" s="22" t="n">
        <v>-27</v>
      </c>
      <c r="O1227" s="26" t="n">
        <f aca="false">L1227*N1227</f>
        <v>-14529.78</v>
      </c>
      <c r="P1227" s="27" t="n">
        <f aca="false">YEAR(E1227)</f>
        <v>2021</v>
      </c>
      <c r="Q1227" s="27" t="str">
        <f aca="false">IF(N1227&lt;=0,"NO","SI")</f>
        <v>NO</v>
      </c>
    </row>
    <row r="1228" customFormat="false" ht="12.8" hidden="false" customHeight="false" outlineLevel="0" collapsed="false">
      <c r="A1228" s="21" t="s">
        <v>21</v>
      </c>
      <c r="B1228" s="21" t="s">
        <v>729</v>
      </c>
      <c r="C1228" s="22" t="s">
        <v>568</v>
      </c>
      <c r="D1228" s="23" t="s">
        <v>569</v>
      </c>
      <c r="E1228" s="24" t="s">
        <v>249</v>
      </c>
      <c r="F1228" s="24" t="s">
        <v>778</v>
      </c>
      <c r="G1228" s="21" t="s">
        <v>2853</v>
      </c>
      <c r="H1228" s="28" t="s">
        <v>2854</v>
      </c>
      <c r="I1228" s="21" t="n">
        <v>1</v>
      </c>
      <c r="J1228" s="25" t="n">
        <v>1492.55</v>
      </c>
      <c r="K1228" s="24" t="s">
        <v>781</v>
      </c>
      <c r="L1228" s="25" t="n">
        <v>1223.4</v>
      </c>
      <c r="M1228" s="24" t="s">
        <v>2605</v>
      </c>
      <c r="N1228" s="22" t="n">
        <v>-27</v>
      </c>
      <c r="O1228" s="26" t="n">
        <f aca="false">L1228*N1228</f>
        <v>-33031.8</v>
      </c>
      <c r="P1228" s="27" t="n">
        <f aca="false">YEAR(E1228)</f>
        <v>2021</v>
      </c>
      <c r="Q1228" s="27" t="str">
        <f aca="false">IF(N1228&lt;=0,"NO","SI")</f>
        <v>NO</v>
      </c>
    </row>
    <row r="1229" customFormat="false" ht="12.8" hidden="false" customHeight="false" outlineLevel="0" collapsed="false">
      <c r="A1229" s="21" t="s">
        <v>21</v>
      </c>
      <c r="B1229" s="21" t="s">
        <v>729</v>
      </c>
      <c r="C1229" s="22" t="s">
        <v>568</v>
      </c>
      <c r="D1229" s="23" t="s">
        <v>569</v>
      </c>
      <c r="E1229" s="24" t="s">
        <v>249</v>
      </c>
      <c r="F1229" s="24" t="s">
        <v>778</v>
      </c>
      <c r="G1229" s="21" t="s">
        <v>2855</v>
      </c>
      <c r="H1229" s="28" t="s">
        <v>2856</v>
      </c>
      <c r="I1229" s="21" t="n">
        <v>1</v>
      </c>
      <c r="J1229" s="25" t="n">
        <v>459.32</v>
      </c>
      <c r="K1229" s="24" t="s">
        <v>781</v>
      </c>
      <c r="L1229" s="25" t="n">
        <v>376.49</v>
      </c>
      <c r="M1229" s="24" t="s">
        <v>2605</v>
      </c>
      <c r="N1229" s="22" t="n">
        <v>-27</v>
      </c>
      <c r="O1229" s="26" t="n">
        <f aca="false">L1229*N1229</f>
        <v>-10165.23</v>
      </c>
      <c r="P1229" s="27" t="n">
        <f aca="false">YEAR(E1229)</f>
        <v>2021</v>
      </c>
      <c r="Q1229" s="27" t="str">
        <f aca="false">IF(N1229&lt;=0,"NO","SI")</f>
        <v>NO</v>
      </c>
    </row>
    <row r="1230" customFormat="false" ht="12.8" hidden="false" customHeight="false" outlineLevel="0" collapsed="false">
      <c r="A1230" s="21" t="s">
        <v>21</v>
      </c>
      <c r="B1230" s="21" t="s">
        <v>22</v>
      </c>
      <c r="C1230" s="22" t="s">
        <v>568</v>
      </c>
      <c r="D1230" s="23" t="s">
        <v>569</v>
      </c>
      <c r="E1230" s="24" t="s">
        <v>249</v>
      </c>
      <c r="F1230" s="24" t="s">
        <v>778</v>
      </c>
      <c r="G1230" s="21" t="s">
        <v>2857</v>
      </c>
      <c r="H1230" s="28" t="s">
        <v>2858</v>
      </c>
      <c r="I1230" s="21" t="n">
        <v>1</v>
      </c>
      <c r="J1230" s="25" t="n">
        <v>12.1</v>
      </c>
      <c r="K1230" s="24" t="s">
        <v>781</v>
      </c>
      <c r="L1230" s="25" t="n">
        <v>9.92</v>
      </c>
      <c r="M1230" s="24" t="s">
        <v>2605</v>
      </c>
      <c r="N1230" s="22" t="n">
        <v>-27</v>
      </c>
      <c r="O1230" s="26" t="n">
        <f aca="false">L1230*N1230</f>
        <v>-267.84</v>
      </c>
      <c r="P1230" s="27" t="n">
        <f aca="false">YEAR(E1230)</f>
        <v>2021</v>
      </c>
      <c r="Q1230" s="27" t="str">
        <f aca="false">IF(N1230&lt;=0,"NO","SI")</f>
        <v>NO</v>
      </c>
    </row>
    <row r="1231" customFormat="false" ht="12.8" hidden="false" customHeight="false" outlineLevel="0" collapsed="false">
      <c r="A1231" s="21" t="s">
        <v>21</v>
      </c>
      <c r="B1231" s="21" t="s">
        <v>22</v>
      </c>
      <c r="C1231" s="22" t="s">
        <v>568</v>
      </c>
      <c r="D1231" s="23" t="s">
        <v>569</v>
      </c>
      <c r="E1231" s="24" t="s">
        <v>249</v>
      </c>
      <c r="F1231" s="24" t="s">
        <v>778</v>
      </c>
      <c r="G1231" s="21" t="s">
        <v>2859</v>
      </c>
      <c r="H1231" s="28" t="s">
        <v>2860</v>
      </c>
      <c r="I1231" s="21" t="n">
        <v>1</v>
      </c>
      <c r="J1231" s="25" t="n">
        <v>1205.62</v>
      </c>
      <c r="K1231" s="24" t="s">
        <v>781</v>
      </c>
      <c r="L1231" s="25" t="n">
        <v>988.21</v>
      </c>
      <c r="M1231" s="24" t="s">
        <v>2605</v>
      </c>
      <c r="N1231" s="22" t="n">
        <v>-27</v>
      </c>
      <c r="O1231" s="26" t="n">
        <f aca="false">L1231*N1231</f>
        <v>-26681.67</v>
      </c>
      <c r="P1231" s="27" t="n">
        <f aca="false">YEAR(E1231)</f>
        <v>2021</v>
      </c>
      <c r="Q1231" s="27" t="str">
        <f aca="false">IF(N1231&lt;=0,"NO","SI")</f>
        <v>NO</v>
      </c>
    </row>
    <row r="1232" customFormat="false" ht="12.8" hidden="false" customHeight="false" outlineLevel="0" collapsed="false">
      <c r="A1232" s="21" t="s">
        <v>21</v>
      </c>
      <c r="B1232" s="21" t="s">
        <v>22</v>
      </c>
      <c r="C1232" s="22" t="s">
        <v>568</v>
      </c>
      <c r="D1232" s="23" t="s">
        <v>569</v>
      </c>
      <c r="E1232" s="24" t="s">
        <v>249</v>
      </c>
      <c r="F1232" s="24" t="s">
        <v>778</v>
      </c>
      <c r="G1232" s="21" t="s">
        <v>2861</v>
      </c>
      <c r="H1232" s="22" t="s">
        <v>2862</v>
      </c>
      <c r="I1232" s="21" t="n">
        <v>1</v>
      </c>
      <c r="J1232" s="25" t="n">
        <v>1000.12</v>
      </c>
      <c r="K1232" s="24" t="s">
        <v>781</v>
      </c>
      <c r="L1232" s="25" t="n">
        <v>819.77</v>
      </c>
      <c r="M1232" s="24" t="s">
        <v>2605</v>
      </c>
      <c r="N1232" s="22" t="n">
        <v>-27</v>
      </c>
      <c r="O1232" s="26" t="n">
        <f aca="false">L1232*N1232</f>
        <v>-22133.79</v>
      </c>
      <c r="P1232" s="27" t="n">
        <f aca="false">YEAR(E1232)</f>
        <v>2021</v>
      </c>
      <c r="Q1232" s="27" t="str">
        <f aca="false">IF(N1232&lt;=0,"NO","SI")</f>
        <v>NO</v>
      </c>
    </row>
    <row r="1233" customFormat="false" ht="12.8" hidden="false" customHeight="false" outlineLevel="0" collapsed="false">
      <c r="A1233" s="21" t="s">
        <v>21</v>
      </c>
      <c r="B1233" s="21" t="s">
        <v>22</v>
      </c>
      <c r="C1233" s="22" t="s">
        <v>568</v>
      </c>
      <c r="D1233" s="23" t="s">
        <v>569</v>
      </c>
      <c r="E1233" s="24" t="s">
        <v>249</v>
      </c>
      <c r="F1233" s="24" t="s">
        <v>778</v>
      </c>
      <c r="G1233" s="21" t="s">
        <v>2863</v>
      </c>
      <c r="H1233" s="22" t="s">
        <v>2864</v>
      </c>
      <c r="I1233" s="21" t="n">
        <v>1</v>
      </c>
      <c r="J1233" s="25" t="n">
        <v>458.57</v>
      </c>
      <c r="K1233" s="24" t="s">
        <v>781</v>
      </c>
      <c r="L1233" s="25" t="n">
        <v>375.88</v>
      </c>
      <c r="M1233" s="24" t="s">
        <v>2605</v>
      </c>
      <c r="N1233" s="22" t="n">
        <v>-27</v>
      </c>
      <c r="O1233" s="26" t="n">
        <f aca="false">L1233*N1233</f>
        <v>-10148.76</v>
      </c>
      <c r="P1233" s="27" t="n">
        <f aca="false">YEAR(E1233)</f>
        <v>2021</v>
      </c>
      <c r="Q1233" s="27" t="str">
        <f aca="false">IF(N1233&lt;=0,"NO","SI")</f>
        <v>NO</v>
      </c>
    </row>
    <row r="1234" customFormat="false" ht="12.8" hidden="false" customHeight="false" outlineLevel="0" collapsed="false">
      <c r="A1234" s="21" t="s">
        <v>21</v>
      </c>
      <c r="B1234" s="21" t="s">
        <v>22</v>
      </c>
      <c r="C1234" s="22" t="s">
        <v>568</v>
      </c>
      <c r="D1234" s="23" t="s">
        <v>569</v>
      </c>
      <c r="E1234" s="24" t="s">
        <v>249</v>
      </c>
      <c r="F1234" s="24" t="s">
        <v>778</v>
      </c>
      <c r="G1234" s="21" t="s">
        <v>2865</v>
      </c>
      <c r="H1234" s="28" t="s">
        <v>2866</v>
      </c>
      <c r="I1234" s="21" t="n">
        <v>1</v>
      </c>
      <c r="J1234" s="25" t="n">
        <v>145.29</v>
      </c>
      <c r="K1234" s="24" t="s">
        <v>781</v>
      </c>
      <c r="L1234" s="25" t="n">
        <v>119.09</v>
      </c>
      <c r="M1234" s="24" t="s">
        <v>2605</v>
      </c>
      <c r="N1234" s="22" t="n">
        <v>-27</v>
      </c>
      <c r="O1234" s="26" t="n">
        <f aca="false">L1234*N1234</f>
        <v>-3215.43</v>
      </c>
      <c r="P1234" s="27" t="n">
        <f aca="false">YEAR(E1234)</f>
        <v>2021</v>
      </c>
      <c r="Q1234" s="27" t="str">
        <f aca="false">IF(N1234&lt;=0,"NO","SI")</f>
        <v>NO</v>
      </c>
    </row>
    <row r="1235" customFormat="false" ht="12.8" hidden="false" customHeight="false" outlineLevel="0" collapsed="false">
      <c r="A1235" s="21" t="s">
        <v>21</v>
      </c>
      <c r="B1235" s="21" t="s">
        <v>22</v>
      </c>
      <c r="C1235" s="22" t="s">
        <v>568</v>
      </c>
      <c r="D1235" s="23" t="s">
        <v>569</v>
      </c>
      <c r="E1235" s="24" t="s">
        <v>249</v>
      </c>
      <c r="F1235" s="24" t="s">
        <v>778</v>
      </c>
      <c r="G1235" s="21" t="s">
        <v>2867</v>
      </c>
      <c r="H1235" s="28" t="s">
        <v>2868</v>
      </c>
      <c r="I1235" s="21" t="n">
        <v>1</v>
      </c>
      <c r="J1235" s="25" t="n">
        <v>9945.44</v>
      </c>
      <c r="K1235" s="24" t="s">
        <v>781</v>
      </c>
      <c r="L1235" s="25" t="n">
        <v>8152</v>
      </c>
      <c r="M1235" s="24" t="s">
        <v>2605</v>
      </c>
      <c r="N1235" s="22" t="n">
        <v>-27</v>
      </c>
      <c r="O1235" s="26" t="n">
        <f aca="false">L1235*N1235</f>
        <v>-220104</v>
      </c>
      <c r="P1235" s="27" t="n">
        <f aca="false">YEAR(E1235)</f>
        <v>2021</v>
      </c>
      <c r="Q1235" s="27" t="str">
        <f aca="false">IF(N1235&lt;=0,"NO","SI")</f>
        <v>NO</v>
      </c>
    </row>
    <row r="1236" customFormat="false" ht="12.8" hidden="false" customHeight="false" outlineLevel="0" collapsed="false">
      <c r="A1236" s="21" t="s">
        <v>21</v>
      </c>
      <c r="B1236" s="21" t="s">
        <v>22</v>
      </c>
      <c r="C1236" s="22" t="s">
        <v>568</v>
      </c>
      <c r="D1236" s="23" t="s">
        <v>569</v>
      </c>
      <c r="E1236" s="24" t="s">
        <v>249</v>
      </c>
      <c r="F1236" s="24" t="s">
        <v>778</v>
      </c>
      <c r="G1236" s="21" t="s">
        <v>2869</v>
      </c>
      <c r="H1236" s="28" t="s">
        <v>2870</v>
      </c>
      <c r="I1236" s="21" t="n">
        <v>1</v>
      </c>
      <c r="J1236" s="25" t="n">
        <v>204.96</v>
      </c>
      <c r="K1236" s="24" t="s">
        <v>781</v>
      </c>
      <c r="L1236" s="25" t="n">
        <v>168</v>
      </c>
      <c r="M1236" s="24" t="s">
        <v>2605</v>
      </c>
      <c r="N1236" s="22" t="n">
        <v>-27</v>
      </c>
      <c r="O1236" s="26" t="n">
        <f aca="false">L1236*N1236</f>
        <v>-4536</v>
      </c>
      <c r="P1236" s="27" t="n">
        <f aca="false">YEAR(E1236)</f>
        <v>2021</v>
      </c>
      <c r="Q1236" s="27" t="str">
        <f aca="false">IF(N1236&lt;=0,"NO","SI")</f>
        <v>NO</v>
      </c>
    </row>
    <row r="1237" customFormat="false" ht="12.8" hidden="false" customHeight="false" outlineLevel="0" collapsed="false">
      <c r="A1237" s="21" t="s">
        <v>21</v>
      </c>
      <c r="B1237" s="21" t="s">
        <v>22</v>
      </c>
      <c r="C1237" s="22" t="s">
        <v>568</v>
      </c>
      <c r="D1237" s="23" t="s">
        <v>569</v>
      </c>
      <c r="E1237" s="24" t="s">
        <v>249</v>
      </c>
      <c r="F1237" s="24" t="s">
        <v>778</v>
      </c>
      <c r="G1237" s="21" t="s">
        <v>2871</v>
      </c>
      <c r="H1237" s="28" t="s">
        <v>2872</v>
      </c>
      <c r="I1237" s="21" t="n">
        <v>1</v>
      </c>
      <c r="J1237" s="25" t="n">
        <v>1464</v>
      </c>
      <c r="K1237" s="24" t="s">
        <v>781</v>
      </c>
      <c r="L1237" s="25" t="n">
        <v>1200</v>
      </c>
      <c r="M1237" s="24" t="s">
        <v>2605</v>
      </c>
      <c r="N1237" s="22" t="n">
        <v>-27</v>
      </c>
      <c r="O1237" s="26" t="n">
        <f aca="false">L1237*N1237</f>
        <v>-32400</v>
      </c>
      <c r="P1237" s="27" t="n">
        <f aca="false">YEAR(E1237)</f>
        <v>2021</v>
      </c>
      <c r="Q1237" s="27" t="str">
        <f aca="false">IF(N1237&lt;=0,"NO","SI")</f>
        <v>NO</v>
      </c>
    </row>
    <row r="1238" customFormat="false" ht="12.8" hidden="false" customHeight="false" outlineLevel="0" collapsed="false">
      <c r="A1238" s="21" t="s">
        <v>21</v>
      </c>
      <c r="B1238" s="21" t="s">
        <v>22</v>
      </c>
      <c r="C1238" s="22" t="s">
        <v>568</v>
      </c>
      <c r="D1238" s="23" t="s">
        <v>569</v>
      </c>
      <c r="E1238" s="24" t="s">
        <v>249</v>
      </c>
      <c r="F1238" s="24" t="s">
        <v>778</v>
      </c>
      <c r="G1238" s="21" t="s">
        <v>2873</v>
      </c>
      <c r="H1238" s="28" t="s">
        <v>2874</v>
      </c>
      <c r="I1238" s="21" t="n">
        <v>1</v>
      </c>
      <c r="J1238" s="25" t="n">
        <v>25785.92</v>
      </c>
      <c r="K1238" s="24" t="s">
        <v>781</v>
      </c>
      <c r="L1238" s="25" t="n">
        <v>21136</v>
      </c>
      <c r="M1238" s="24" t="s">
        <v>2605</v>
      </c>
      <c r="N1238" s="22" t="n">
        <v>-27</v>
      </c>
      <c r="O1238" s="26" t="n">
        <f aca="false">L1238*N1238</f>
        <v>-570672</v>
      </c>
      <c r="P1238" s="27" t="n">
        <f aca="false">YEAR(E1238)</f>
        <v>2021</v>
      </c>
      <c r="Q1238" s="27" t="str">
        <f aca="false">IF(N1238&lt;=0,"NO","SI")</f>
        <v>NO</v>
      </c>
    </row>
    <row r="1239" customFormat="false" ht="12.8" hidden="false" customHeight="false" outlineLevel="0" collapsed="false">
      <c r="A1239" s="21" t="s">
        <v>21</v>
      </c>
      <c r="B1239" s="21" t="s">
        <v>22</v>
      </c>
      <c r="C1239" s="22" t="s">
        <v>568</v>
      </c>
      <c r="D1239" s="23" t="s">
        <v>569</v>
      </c>
      <c r="E1239" s="24" t="s">
        <v>249</v>
      </c>
      <c r="F1239" s="24" t="s">
        <v>778</v>
      </c>
      <c r="G1239" s="21" t="s">
        <v>2875</v>
      </c>
      <c r="H1239" s="28" t="s">
        <v>2876</v>
      </c>
      <c r="I1239" s="21" t="n">
        <v>1</v>
      </c>
      <c r="J1239" s="25" t="n">
        <v>1897.1</v>
      </c>
      <c r="K1239" s="24" t="s">
        <v>781</v>
      </c>
      <c r="L1239" s="25" t="n">
        <v>1555</v>
      </c>
      <c r="M1239" s="24" t="s">
        <v>2605</v>
      </c>
      <c r="N1239" s="22" t="n">
        <v>-27</v>
      </c>
      <c r="O1239" s="26" t="n">
        <f aca="false">L1239*N1239</f>
        <v>-41985</v>
      </c>
      <c r="P1239" s="27" t="n">
        <f aca="false">YEAR(E1239)</f>
        <v>2021</v>
      </c>
      <c r="Q1239" s="27" t="str">
        <f aca="false">IF(N1239&lt;=0,"NO","SI")</f>
        <v>NO</v>
      </c>
    </row>
    <row r="1240" customFormat="false" ht="12.8" hidden="false" customHeight="false" outlineLevel="0" collapsed="false">
      <c r="A1240" s="21" t="s">
        <v>21</v>
      </c>
      <c r="B1240" s="21" t="s">
        <v>22</v>
      </c>
      <c r="C1240" s="22" t="s">
        <v>568</v>
      </c>
      <c r="D1240" s="21" t="s">
        <v>569</v>
      </c>
      <c r="E1240" s="24" t="s">
        <v>249</v>
      </c>
      <c r="F1240" s="24" t="s">
        <v>778</v>
      </c>
      <c r="G1240" s="21" t="s">
        <v>2877</v>
      </c>
      <c r="H1240" s="22" t="s">
        <v>2878</v>
      </c>
      <c r="I1240" s="21" t="n">
        <v>1</v>
      </c>
      <c r="J1240" s="25" t="n">
        <v>5307.38</v>
      </c>
      <c r="K1240" s="24" t="s">
        <v>781</v>
      </c>
      <c r="L1240" s="25" t="n">
        <v>4350.31</v>
      </c>
      <c r="M1240" s="24" t="s">
        <v>2605</v>
      </c>
      <c r="N1240" s="22" t="n">
        <v>-27</v>
      </c>
      <c r="O1240" s="26" t="n">
        <f aca="false">L1240*N1240</f>
        <v>-117458.37</v>
      </c>
      <c r="P1240" s="27" t="n">
        <f aca="false">YEAR(E1240)</f>
        <v>2021</v>
      </c>
      <c r="Q1240" s="27" t="str">
        <f aca="false">IF(N1240&lt;=0,"NO","SI")</f>
        <v>NO</v>
      </c>
    </row>
    <row r="1241" customFormat="false" ht="12.8" hidden="false" customHeight="false" outlineLevel="0" collapsed="false">
      <c r="A1241" s="21" t="s">
        <v>21</v>
      </c>
      <c r="B1241" s="21" t="s">
        <v>22</v>
      </c>
      <c r="C1241" s="22" t="s">
        <v>568</v>
      </c>
      <c r="D1241" s="23" t="s">
        <v>569</v>
      </c>
      <c r="E1241" s="24" t="s">
        <v>249</v>
      </c>
      <c r="F1241" s="24" t="s">
        <v>778</v>
      </c>
      <c r="G1241" s="21" t="s">
        <v>2879</v>
      </c>
      <c r="H1241" s="28" t="s">
        <v>2880</v>
      </c>
      <c r="I1241" s="21" t="n">
        <v>1</v>
      </c>
      <c r="J1241" s="25" t="n">
        <v>5904.8</v>
      </c>
      <c r="K1241" s="24" t="s">
        <v>781</v>
      </c>
      <c r="L1241" s="25" t="n">
        <v>4840</v>
      </c>
      <c r="M1241" s="24" t="s">
        <v>2605</v>
      </c>
      <c r="N1241" s="22" t="n">
        <v>-27</v>
      </c>
      <c r="O1241" s="26" t="n">
        <f aca="false">L1241*N1241</f>
        <v>-130680</v>
      </c>
      <c r="P1241" s="27" t="n">
        <f aca="false">YEAR(E1241)</f>
        <v>2021</v>
      </c>
      <c r="Q1241" s="27" t="str">
        <f aca="false">IF(N1241&lt;=0,"NO","SI")</f>
        <v>NO</v>
      </c>
    </row>
    <row r="1242" customFormat="false" ht="12.8" hidden="false" customHeight="false" outlineLevel="0" collapsed="false">
      <c r="A1242" s="21" t="s">
        <v>21</v>
      </c>
      <c r="B1242" s="21" t="s">
        <v>22</v>
      </c>
      <c r="C1242" s="22" t="s">
        <v>568</v>
      </c>
      <c r="D1242" s="23" t="s">
        <v>569</v>
      </c>
      <c r="E1242" s="24" t="s">
        <v>249</v>
      </c>
      <c r="F1242" s="24" t="s">
        <v>778</v>
      </c>
      <c r="G1242" s="21" t="s">
        <v>2881</v>
      </c>
      <c r="H1242" s="28" t="s">
        <v>2882</v>
      </c>
      <c r="I1242" s="21" t="n">
        <v>1</v>
      </c>
      <c r="J1242" s="25" t="n">
        <v>1146.8</v>
      </c>
      <c r="K1242" s="24" t="s">
        <v>781</v>
      </c>
      <c r="L1242" s="25" t="n">
        <v>940</v>
      </c>
      <c r="M1242" s="24" t="s">
        <v>2605</v>
      </c>
      <c r="N1242" s="22" t="n">
        <v>-27</v>
      </c>
      <c r="O1242" s="26" t="n">
        <f aca="false">L1242*N1242</f>
        <v>-25380</v>
      </c>
      <c r="P1242" s="27" t="n">
        <f aca="false">YEAR(E1242)</f>
        <v>2021</v>
      </c>
      <c r="Q1242" s="27" t="str">
        <f aca="false">IF(N1242&lt;=0,"NO","SI")</f>
        <v>NO</v>
      </c>
    </row>
    <row r="1243" customFormat="false" ht="12.8" hidden="false" customHeight="false" outlineLevel="0" collapsed="false">
      <c r="A1243" s="21" t="s">
        <v>21</v>
      </c>
      <c r="B1243" s="21" t="s">
        <v>22</v>
      </c>
      <c r="C1243" s="22" t="s">
        <v>568</v>
      </c>
      <c r="D1243" s="23" t="s">
        <v>569</v>
      </c>
      <c r="E1243" s="24" t="s">
        <v>249</v>
      </c>
      <c r="F1243" s="24" t="s">
        <v>778</v>
      </c>
      <c r="G1243" s="21" t="s">
        <v>2883</v>
      </c>
      <c r="H1243" s="28" t="s">
        <v>2884</v>
      </c>
      <c r="I1243" s="21" t="n">
        <v>1</v>
      </c>
      <c r="J1243" s="25" t="n">
        <v>1268.8</v>
      </c>
      <c r="K1243" s="24" t="s">
        <v>781</v>
      </c>
      <c r="L1243" s="25" t="n">
        <v>1040</v>
      </c>
      <c r="M1243" s="24" t="s">
        <v>2605</v>
      </c>
      <c r="N1243" s="22" t="n">
        <v>-27</v>
      </c>
      <c r="O1243" s="26" t="n">
        <f aca="false">L1243*N1243</f>
        <v>-28080</v>
      </c>
      <c r="P1243" s="27" t="n">
        <f aca="false">YEAR(E1243)</f>
        <v>2021</v>
      </c>
      <c r="Q1243" s="27" t="str">
        <f aca="false">IF(N1243&lt;=0,"NO","SI")</f>
        <v>NO</v>
      </c>
    </row>
    <row r="1244" customFormat="false" ht="12.8" hidden="false" customHeight="false" outlineLevel="0" collapsed="false">
      <c r="A1244" s="21" t="s">
        <v>21</v>
      </c>
      <c r="B1244" s="21" t="s">
        <v>22</v>
      </c>
      <c r="C1244" s="22" t="s">
        <v>568</v>
      </c>
      <c r="D1244" s="23" t="s">
        <v>569</v>
      </c>
      <c r="E1244" s="24" t="s">
        <v>249</v>
      </c>
      <c r="F1244" s="24" t="s">
        <v>778</v>
      </c>
      <c r="G1244" s="21" t="s">
        <v>2885</v>
      </c>
      <c r="H1244" s="28" t="s">
        <v>2886</v>
      </c>
      <c r="I1244" s="21" t="n">
        <v>1</v>
      </c>
      <c r="J1244" s="25" t="n">
        <v>2361.92</v>
      </c>
      <c r="K1244" s="24" t="s">
        <v>781</v>
      </c>
      <c r="L1244" s="25" t="n">
        <v>1936</v>
      </c>
      <c r="M1244" s="24" t="s">
        <v>2605</v>
      </c>
      <c r="N1244" s="22" t="n">
        <v>-27</v>
      </c>
      <c r="O1244" s="26" t="n">
        <f aca="false">L1244*N1244</f>
        <v>-52272</v>
      </c>
      <c r="P1244" s="27" t="n">
        <f aca="false">YEAR(E1244)</f>
        <v>2021</v>
      </c>
      <c r="Q1244" s="27" t="str">
        <f aca="false">IF(N1244&lt;=0,"NO","SI")</f>
        <v>NO</v>
      </c>
    </row>
    <row r="1245" customFormat="false" ht="12.8" hidden="false" customHeight="false" outlineLevel="0" collapsed="false">
      <c r="A1245" s="21" t="s">
        <v>21</v>
      </c>
      <c r="B1245" s="21" t="s">
        <v>22</v>
      </c>
      <c r="C1245" s="22" t="s">
        <v>568</v>
      </c>
      <c r="D1245" s="23" t="s">
        <v>569</v>
      </c>
      <c r="E1245" s="24" t="s">
        <v>249</v>
      </c>
      <c r="F1245" s="24" t="s">
        <v>778</v>
      </c>
      <c r="G1245" s="21" t="s">
        <v>2887</v>
      </c>
      <c r="H1245" s="22" t="s">
        <v>2888</v>
      </c>
      <c r="I1245" s="21" t="n">
        <v>1</v>
      </c>
      <c r="J1245" s="25" t="n">
        <v>409.5</v>
      </c>
      <c r="K1245" s="24" t="s">
        <v>781</v>
      </c>
      <c r="L1245" s="25" t="n">
        <v>390</v>
      </c>
      <c r="M1245" s="24" t="s">
        <v>2605</v>
      </c>
      <c r="N1245" s="22" t="n">
        <v>-27</v>
      </c>
      <c r="O1245" s="26" t="n">
        <f aca="false">L1245*N1245</f>
        <v>-10530</v>
      </c>
      <c r="P1245" s="27" t="n">
        <f aca="false">YEAR(E1245)</f>
        <v>2021</v>
      </c>
      <c r="Q1245" s="27" t="str">
        <f aca="false">IF(N1245&lt;=0,"NO","SI")</f>
        <v>NO</v>
      </c>
    </row>
    <row r="1246" customFormat="false" ht="12.8" hidden="false" customHeight="false" outlineLevel="0" collapsed="false">
      <c r="A1246" s="21" t="s">
        <v>21</v>
      </c>
      <c r="B1246" s="21" t="s">
        <v>22</v>
      </c>
      <c r="C1246" s="22" t="s">
        <v>568</v>
      </c>
      <c r="D1246" s="23" t="s">
        <v>569</v>
      </c>
      <c r="E1246" s="24" t="s">
        <v>249</v>
      </c>
      <c r="F1246" s="24" t="s">
        <v>778</v>
      </c>
      <c r="G1246" s="21" t="s">
        <v>2889</v>
      </c>
      <c r="H1246" s="22" t="s">
        <v>2890</v>
      </c>
      <c r="I1246" s="21" t="n">
        <v>1</v>
      </c>
      <c r="J1246" s="25" t="n">
        <v>18868.52</v>
      </c>
      <c r="K1246" s="24" t="s">
        <v>781</v>
      </c>
      <c r="L1246" s="25" t="n">
        <v>15466</v>
      </c>
      <c r="M1246" s="24" t="s">
        <v>2605</v>
      </c>
      <c r="N1246" s="22" t="n">
        <v>-27</v>
      </c>
      <c r="O1246" s="26" t="n">
        <f aca="false">L1246*N1246</f>
        <v>-417582</v>
      </c>
      <c r="P1246" s="27" t="n">
        <f aca="false">YEAR(E1246)</f>
        <v>2021</v>
      </c>
      <c r="Q1246" s="27" t="str">
        <f aca="false">IF(N1246&lt;=0,"NO","SI")</f>
        <v>NO</v>
      </c>
    </row>
    <row r="1247" customFormat="false" ht="12.8" hidden="false" customHeight="false" outlineLevel="0" collapsed="false">
      <c r="A1247" s="21" t="s">
        <v>21</v>
      </c>
      <c r="B1247" s="21" t="s">
        <v>22</v>
      </c>
      <c r="C1247" s="22" t="s">
        <v>568</v>
      </c>
      <c r="D1247" s="23" t="s">
        <v>569</v>
      </c>
      <c r="E1247" s="24" t="s">
        <v>249</v>
      </c>
      <c r="F1247" s="24" t="s">
        <v>778</v>
      </c>
      <c r="G1247" s="21" t="s">
        <v>2889</v>
      </c>
      <c r="H1247" s="22" t="s">
        <v>2890</v>
      </c>
      <c r="I1247" s="21" t="n">
        <v>2</v>
      </c>
      <c r="J1247" s="25" t="n">
        <v>23726.56</v>
      </c>
      <c r="K1247" s="24" t="s">
        <v>781</v>
      </c>
      <c r="L1247" s="25" t="n">
        <v>19448</v>
      </c>
      <c r="M1247" s="24" t="s">
        <v>2605</v>
      </c>
      <c r="N1247" s="22" t="n">
        <v>-27</v>
      </c>
      <c r="O1247" s="26" t="n">
        <f aca="false">L1247*N1247</f>
        <v>-525096</v>
      </c>
      <c r="P1247" s="27" t="n">
        <f aca="false">YEAR(E1247)</f>
        <v>2021</v>
      </c>
      <c r="Q1247" s="27" t="str">
        <f aca="false">IF(N1247&lt;=0,"NO","SI")</f>
        <v>NO</v>
      </c>
    </row>
    <row r="1248" customFormat="false" ht="12.8" hidden="false" customHeight="false" outlineLevel="0" collapsed="false">
      <c r="A1248" s="21" t="s">
        <v>21</v>
      </c>
      <c r="B1248" s="21" t="s">
        <v>22</v>
      </c>
      <c r="C1248" s="22" t="s">
        <v>590</v>
      </c>
      <c r="D1248" s="23" t="s">
        <v>591</v>
      </c>
      <c r="E1248" s="24" t="s">
        <v>2601</v>
      </c>
      <c r="F1248" s="24" t="s">
        <v>778</v>
      </c>
      <c r="G1248" s="21" t="s">
        <v>2891</v>
      </c>
      <c r="H1248" s="22" t="s">
        <v>2892</v>
      </c>
      <c r="I1248" s="21" t="n">
        <v>1</v>
      </c>
      <c r="J1248" s="25" t="n">
        <v>2181.36</v>
      </c>
      <c r="K1248" s="24" t="s">
        <v>781</v>
      </c>
      <c r="L1248" s="25" t="n">
        <v>1788</v>
      </c>
      <c r="M1248" s="24" t="s">
        <v>2605</v>
      </c>
      <c r="N1248" s="22" t="n">
        <v>-27</v>
      </c>
      <c r="O1248" s="26" t="n">
        <f aca="false">L1248*N1248</f>
        <v>-48276</v>
      </c>
      <c r="P1248" s="27" t="n">
        <f aca="false">YEAR(E1248)</f>
        <v>2021</v>
      </c>
      <c r="Q1248" s="27" t="str">
        <f aca="false">IF(N1248&lt;=0,"NO","SI")</f>
        <v>NO</v>
      </c>
    </row>
    <row r="1249" customFormat="false" ht="12.8" hidden="false" customHeight="false" outlineLevel="0" collapsed="false">
      <c r="A1249" s="21" t="s">
        <v>21</v>
      </c>
      <c r="B1249" s="21" t="s">
        <v>22</v>
      </c>
      <c r="C1249" s="22" t="s">
        <v>590</v>
      </c>
      <c r="D1249" s="23" t="s">
        <v>591</v>
      </c>
      <c r="E1249" s="24" t="s">
        <v>2601</v>
      </c>
      <c r="F1249" s="24" t="s">
        <v>2601</v>
      </c>
      <c r="G1249" s="21" t="s">
        <v>2893</v>
      </c>
      <c r="H1249" s="22" t="s">
        <v>2894</v>
      </c>
      <c r="I1249" s="21" t="n">
        <v>1</v>
      </c>
      <c r="J1249" s="25" t="n">
        <v>673.44</v>
      </c>
      <c r="K1249" s="24" t="s">
        <v>2604</v>
      </c>
      <c r="L1249" s="25" t="n">
        <v>552</v>
      </c>
      <c r="M1249" s="24" t="s">
        <v>2605</v>
      </c>
      <c r="N1249" s="22" t="n">
        <v>-26</v>
      </c>
      <c r="O1249" s="26" t="n">
        <f aca="false">L1249*N1249</f>
        <v>-14352</v>
      </c>
      <c r="P1249" s="27" t="n">
        <f aca="false">YEAR(E1249)</f>
        <v>2021</v>
      </c>
      <c r="Q1249" s="27" t="str">
        <f aca="false">IF(N1249&lt;=0,"NO","SI")</f>
        <v>NO</v>
      </c>
    </row>
    <row r="1250" customFormat="false" ht="12.8" hidden="false" customHeight="false" outlineLevel="0" collapsed="false">
      <c r="A1250" s="21" t="s">
        <v>21</v>
      </c>
      <c r="B1250" s="21" t="s">
        <v>22</v>
      </c>
      <c r="C1250" s="22" t="s">
        <v>2895</v>
      </c>
      <c r="D1250" s="23" t="s">
        <v>2896</v>
      </c>
      <c r="E1250" s="24" t="s">
        <v>249</v>
      </c>
      <c r="F1250" s="24" t="s">
        <v>778</v>
      </c>
      <c r="G1250" s="21" t="s">
        <v>2897</v>
      </c>
      <c r="H1250" s="28" t="s">
        <v>2898</v>
      </c>
      <c r="I1250" s="21" t="n">
        <v>1</v>
      </c>
      <c r="J1250" s="25" t="n">
        <v>22784.03</v>
      </c>
      <c r="K1250" s="24" t="s">
        <v>781</v>
      </c>
      <c r="L1250" s="25" t="n">
        <v>21907.72</v>
      </c>
      <c r="M1250" s="24" t="s">
        <v>2605</v>
      </c>
      <c r="N1250" s="22" t="n">
        <v>-27</v>
      </c>
      <c r="O1250" s="26" t="n">
        <f aca="false">L1250*N1250</f>
        <v>-591508.44</v>
      </c>
      <c r="P1250" s="27" t="n">
        <f aca="false">YEAR(E1250)</f>
        <v>2021</v>
      </c>
      <c r="Q1250" s="27" t="str">
        <f aca="false">IF(N1250&lt;=0,"NO","SI")</f>
        <v>NO</v>
      </c>
    </row>
    <row r="1251" customFormat="false" ht="12.8" hidden="false" customHeight="false" outlineLevel="0" collapsed="false">
      <c r="A1251" s="21" t="s">
        <v>21</v>
      </c>
      <c r="B1251" s="21" t="s">
        <v>22</v>
      </c>
      <c r="C1251" s="22" t="s">
        <v>2895</v>
      </c>
      <c r="D1251" s="23" t="s">
        <v>2896</v>
      </c>
      <c r="E1251" s="24" t="s">
        <v>249</v>
      </c>
      <c r="F1251" s="24" t="s">
        <v>778</v>
      </c>
      <c r="G1251" s="21" t="s">
        <v>2897</v>
      </c>
      <c r="H1251" s="28" t="s">
        <v>2898</v>
      </c>
      <c r="I1251" s="21" t="n">
        <v>2</v>
      </c>
      <c r="J1251" s="25" t="n">
        <v>7479.13</v>
      </c>
      <c r="K1251" s="24" t="s">
        <v>781</v>
      </c>
      <c r="L1251" s="25" t="n">
        <v>7191.47</v>
      </c>
      <c r="M1251" s="24" t="s">
        <v>2605</v>
      </c>
      <c r="N1251" s="22" t="n">
        <v>-27</v>
      </c>
      <c r="O1251" s="26" t="n">
        <f aca="false">L1251*N1251</f>
        <v>-194169.69</v>
      </c>
      <c r="P1251" s="27" t="n">
        <f aca="false">YEAR(E1251)</f>
        <v>2021</v>
      </c>
      <c r="Q1251" s="27" t="str">
        <f aca="false">IF(N1251&lt;=0,"NO","SI")</f>
        <v>NO</v>
      </c>
    </row>
    <row r="1252" customFormat="false" ht="12.8" hidden="false" customHeight="false" outlineLevel="0" collapsed="false">
      <c r="A1252" s="21" t="s">
        <v>21</v>
      </c>
      <c r="B1252" s="21" t="s">
        <v>22</v>
      </c>
      <c r="C1252" s="22" t="s">
        <v>2895</v>
      </c>
      <c r="D1252" s="21" t="s">
        <v>2896</v>
      </c>
      <c r="E1252" s="24" t="s">
        <v>249</v>
      </c>
      <c r="F1252" s="24" t="s">
        <v>778</v>
      </c>
      <c r="G1252" s="21" t="s">
        <v>2899</v>
      </c>
      <c r="H1252" s="22" t="s">
        <v>2900</v>
      </c>
      <c r="I1252" s="21" t="n">
        <v>1</v>
      </c>
      <c r="J1252" s="25" t="n">
        <v>19.98</v>
      </c>
      <c r="K1252" s="24" t="s">
        <v>781</v>
      </c>
      <c r="L1252" s="25" t="n">
        <v>19.21</v>
      </c>
      <c r="M1252" s="24" t="s">
        <v>2605</v>
      </c>
      <c r="N1252" s="22" t="n">
        <v>-27</v>
      </c>
      <c r="O1252" s="26" t="n">
        <f aca="false">L1252*N1252</f>
        <v>-518.67</v>
      </c>
      <c r="P1252" s="27" t="n">
        <f aca="false">YEAR(E1252)</f>
        <v>2021</v>
      </c>
      <c r="Q1252" s="27" t="str">
        <f aca="false">IF(N1252&lt;=0,"NO","SI")</f>
        <v>NO</v>
      </c>
    </row>
    <row r="1253" customFormat="false" ht="12.8" hidden="false" customHeight="false" outlineLevel="0" collapsed="false">
      <c r="A1253" s="21" t="s">
        <v>21</v>
      </c>
      <c r="B1253" s="21" t="s">
        <v>22</v>
      </c>
      <c r="C1253" s="22" t="s">
        <v>594</v>
      </c>
      <c r="D1253" s="23" t="s">
        <v>595</v>
      </c>
      <c r="E1253" s="24" t="s">
        <v>63</v>
      </c>
      <c r="F1253" s="24" t="s">
        <v>2601</v>
      </c>
      <c r="G1253" s="21" t="s">
        <v>2901</v>
      </c>
      <c r="H1253" s="28" t="s">
        <v>2902</v>
      </c>
      <c r="I1253" s="21" t="n">
        <v>1</v>
      </c>
      <c r="J1253" s="25" t="n">
        <v>311.1</v>
      </c>
      <c r="K1253" s="24" t="s">
        <v>2604</v>
      </c>
      <c r="L1253" s="25" t="n">
        <v>255</v>
      </c>
      <c r="M1253" s="24" t="s">
        <v>2605</v>
      </c>
      <c r="N1253" s="22" t="n">
        <v>-26</v>
      </c>
      <c r="O1253" s="26" t="n">
        <f aca="false">L1253*N1253</f>
        <v>-6630</v>
      </c>
      <c r="P1253" s="27" t="n">
        <f aca="false">YEAR(E1253)</f>
        <v>2021</v>
      </c>
      <c r="Q1253" s="27" t="str">
        <f aca="false">IF(N1253&lt;=0,"NO","SI")</f>
        <v>NO</v>
      </c>
    </row>
    <row r="1254" customFormat="false" ht="12.8" hidden="false" customHeight="false" outlineLevel="0" collapsed="false">
      <c r="A1254" s="21" t="s">
        <v>21</v>
      </c>
      <c r="B1254" s="21" t="s">
        <v>22</v>
      </c>
      <c r="C1254" s="22" t="s">
        <v>594</v>
      </c>
      <c r="D1254" s="23" t="s">
        <v>595</v>
      </c>
      <c r="E1254" s="24" t="s">
        <v>1904</v>
      </c>
      <c r="F1254" s="24" t="s">
        <v>778</v>
      </c>
      <c r="G1254" s="21" t="s">
        <v>2903</v>
      </c>
      <c r="H1254" s="28" t="s">
        <v>2904</v>
      </c>
      <c r="I1254" s="21" t="n">
        <v>1</v>
      </c>
      <c r="J1254" s="25" t="n">
        <v>11055.2</v>
      </c>
      <c r="K1254" s="24" t="s">
        <v>781</v>
      </c>
      <c r="L1254" s="25" t="n">
        <v>10630</v>
      </c>
      <c r="M1254" s="24" t="s">
        <v>2605</v>
      </c>
      <c r="N1254" s="22" t="n">
        <v>-27</v>
      </c>
      <c r="O1254" s="26" t="n">
        <f aca="false">L1254*N1254</f>
        <v>-287010</v>
      </c>
      <c r="P1254" s="27" t="n">
        <f aca="false">YEAR(E1254)</f>
        <v>2021</v>
      </c>
      <c r="Q1254" s="27" t="str">
        <f aca="false">IF(N1254&lt;=0,"NO","SI")</f>
        <v>NO</v>
      </c>
    </row>
    <row r="1255" customFormat="false" ht="12.8" hidden="false" customHeight="false" outlineLevel="0" collapsed="false">
      <c r="A1255" s="21" t="s">
        <v>21</v>
      </c>
      <c r="B1255" s="21" t="s">
        <v>22</v>
      </c>
      <c r="C1255" s="22" t="s">
        <v>594</v>
      </c>
      <c r="D1255" s="23" t="s">
        <v>595</v>
      </c>
      <c r="E1255" s="24" t="s">
        <v>2601</v>
      </c>
      <c r="F1255" s="24" t="s">
        <v>2601</v>
      </c>
      <c r="G1255" s="21" t="s">
        <v>2905</v>
      </c>
      <c r="H1255" s="28" t="s">
        <v>2906</v>
      </c>
      <c r="I1255" s="21" t="n">
        <v>1</v>
      </c>
      <c r="J1255" s="25" t="n">
        <v>2340</v>
      </c>
      <c r="K1255" s="24" t="s">
        <v>2604</v>
      </c>
      <c r="L1255" s="25" t="n">
        <v>2250</v>
      </c>
      <c r="M1255" s="24" t="s">
        <v>2605</v>
      </c>
      <c r="N1255" s="22" t="n">
        <v>-26</v>
      </c>
      <c r="O1255" s="26" t="n">
        <f aca="false">L1255*N1255</f>
        <v>-58500</v>
      </c>
      <c r="P1255" s="27" t="n">
        <f aca="false">YEAR(E1255)</f>
        <v>2021</v>
      </c>
      <c r="Q1255" s="27" t="str">
        <f aca="false">IF(N1255&lt;=0,"NO","SI")</f>
        <v>NO</v>
      </c>
    </row>
    <row r="1256" customFormat="false" ht="12.8" hidden="false" customHeight="false" outlineLevel="0" collapsed="false">
      <c r="A1256" s="21" t="s">
        <v>21</v>
      </c>
      <c r="B1256" s="21" t="s">
        <v>22</v>
      </c>
      <c r="C1256" s="22" t="s">
        <v>594</v>
      </c>
      <c r="D1256" s="21" t="s">
        <v>595</v>
      </c>
      <c r="E1256" s="24" t="s">
        <v>2601</v>
      </c>
      <c r="F1256" s="24" t="s">
        <v>2601</v>
      </c>
      <c r="G1256" s="21" t="s">
        <v>2907</v>
      </c>
      <c r="H1256" s="28" t="s">
        <v>2908</v>
      </c>
      <c r="I1256" s="21" t="n">
        <v>1</v>
      </c>
      <c r="J1256" s="25" t="n">
        <v>2340</v>
      </c>
      <c r="K1256" s="24" t="s">
        <v>2604</v>
      </c>
      <c r="L1256" s="25" t="n">
        <v>2250</v>
      </c>
      <c r="M1256" s="24" t="s">
        <v>2605</v>
      </c>
      <c r="N1256" s="22" t="n">
        <v>-26</v>
      </c>
      <c r="O1256" s="26" t="n">
        <f aca="false">L1256*N1256</f>
        <v>-58500</v>
      </c>
      <c r="P1256" s="27" t="n">
        <f aca="false">YEAR(E1256)</f>
        <v>2021</v>
      </c>
      <c r="Q1256" s="27" t="str">
        <f aca="false">IF(N1256&lt;=0,"NO","SI")</f>
        <v>NO</v>
      </c>
    </row>
    <row r="1257" customFormat="false" ht="12.8" hidden="false" customHeight="false" outlineLevel="0" collapsed="false">
      <c r="A1257" s="21" t="s">
        <v>21</v>
      </c>
      <c r="B1257" s="21" t="s">
        <v>729</v>
      </c>
      <c r="C1257" s="22" t="s">
        <v>628</v>
      </c>
      <c r="D1257" s="23" t="s">
        <v>629</v>
      </c>
      <c r="E1257" s="24" t="s">
        <v>1646</v>
      </c>
      <c r="F1257" s="24" t="s">
        <v>2075</v>
      </c>
      <c r="G1257" s="21" t="s">
        <v>2909</v>
      </c>
      <c r="H1257" s="22" t="s">
        <v>2910</v>
      </c>
      <c r="I1257" s="21" t="n">
        <v>1</v>
      </c>
      <c r="J1257" s="25" t="n">
        <v>27720</v>
      </c>
      <c r="K1257" s="24" t="s">
        <v>1788</v>
      </c>
      <c r="L1257" s="25" t="n">
        <v>25200</v>
      </c>
      <c r="M1257" s="24" t="s">
        <v>2605</v>
      </c>
      <c r="N1257" s="22" t="n">
        <v>-21</v>
      </c>
      <c r="O1257" s="26" t="n">
        <f aca="false">L1257*N1257</f>
        <v>-529200</v>
      </c>
      <c r="P1257" s="27" t="n">
        <f aca="false">YEAR(E1257)</f>
        <v>2021</v>
      </c>
      <c r="Q1257" s="27" t="str">
        <f aca="false">IF(N1257&lt;=0,"NO","SI")</f>
        <v>NO</v>
      </c>
    </row>
    <row r="1258" customFormat="false" ht="12.8" hidden="false" customHeight="false" outlineLevel="0" collapsed="false">
      <c r="A1258" s="21" t="s">
        <v>21</v>
      </c>
      <c r="B1258" s="21" t="s">
        <v>729</v>
      </c>
      <c r="C1258" s="22" t="s">
        <v>628</v>
      </c>
      <c r="D1258" s="23" t="s">
        <v>629</v>
      </c>
      <c r="E1258" s="24" t="s">
        <v>1646</v>
      </c>
      <c r="F1258" s="24" t="s">
        <v>2075</v>
      </c>
      <c r="G1258" s="21" t="s">
        <v>2911</v>
      </c>
      <c r="H1258" s="22" t="s">
        <v>2912</v>
      </c>
      <c r="I1258" s="21" t="n">
        <v>1</v>
      </c>
      <c r="J1258" s="25" t="n">
        <v>6378.9</v>
      </c>
      <c r="K1258" s="24" t="s">
        <v>1788</v>
      </c>
      <c r="L1258" s="25" t="n">
        <v>5799</v>
      </c>
      <c r="M1258" s="24" t="s">
        <v>2605</v>
      </c>
      <c r="N1258" s="22" t="n">
        <v>-21</v>
      </c>
      <c r="O1258" s="26" t="n">
        <f aca="false">L1258*N1258</f>
        <v>-121779</v>
      </c>
      <c r="P1258" s="27" t="n">
        <f aca="false">YEAR(E1258)</f>
        <v>2021</v>
      </c>
      <c r="Q1258" s="27" t="str">
        <f aca="false">IF(N1258&lt;=0,"NO","SI")</f>
        <v>NO</v>
      </c>
    </row>
    <row r="1259" customFormat="false" ht="12.8" hidden="false" customHeight="false" outlineLevel="0" collapsed="false">
      <c r="A1259" s="21" t="s">
        <v>21</v>
      </c>
      <c r="B1259" s="21" t="s">
        <v>729</v>
      </c>
      <c r="C1259" s="22" t="s">
        <v>628</v>
      </c>
      <c r="D1259" s="23" t="s">
        <v>629</v>
      </c>
      <c r="E1259" s="24" t="s">
        <v>2079</v>
      </c>
      <c r="F1259" s="24" t="s">
        <v>1904</v>
      </c>
      <c r="G1259" s="21" t="s">
        <v>2913</v>
      </c>
      <c r="H1259" s="28" t="s">
        <v>2914</v>
      </c>
      <c r="I1259" s="21" t="n">
        <v>1</v>
      </c>
      <c r="J1259" s="25" t="n">
        <v>294.8</v>
      </c>
      <c r="K1259" s="24" t="s">
        <v>1918</v>
      </c>
      <c r="L1259" s="25" t="n">
        <v>268</v>
      </c>
      <c r="M1259" s="24" t="s">
        <v>2605</v>
      </c>
      <c r="N1259" s="22" t="n">
        <v>-24</v>
      </c>
      <c r="O1259" s="26" t="n">
        <f aca="false">L1259*N1259</f>
        <v>-6432</v>
      </c>
      <c r="P1259" s="27" t="n">
        <f aca="false">YEAR(E1259)</f>
        <v>2021</v>
      </c>
      <c r="Q1259" s="27" t="str">
        <f aca="false">IF(N1259&lt;=0,"NO","SI")</f>
        <v>NO</v>
      </c>
    </row>
    <row r="1260" customFormat="false" ht="12.8" hidden="false" customHeight="false" outlineLevel="0" collapsed="false">
      <c r="A1260" s="21" t="s">
        <v>21</v>
      </c>
      <c r="B1260" s="21" t="s">
        <v>22</v>
      </c>
      <c r="C1260" s="22" t="s">
        <v>2915</v>
      </c>
      <c r="D1260" s="23" t="s">
        <v>2916</v>
      </c>
      <c r="E1260" s="24" t="s">
        <v>2601</v>
      </c>
      <c r="F1260" s="24" t="s">
        <v>778</v>
      </c>
      <c r="G1260" s="21" t="s">
        <v>2917</v>
      </c>
      <c r="H1260" s="28" t="s">
        <v>2918</v>
      </c>
      <c r="I1260" s="21" t="n">
        <v>1</v>
      </c>
      <c r="J1260" s="25" t="n">
        <v>1254</v>
      </c>
      <c r="K1260" s="24" t="s">
        <v>781</v>
      </c>
      <c r="L1260" s="25" t="n">
        <v>1140</v>
      </c>
      <c r="M1260" s="24" t="s">
        <v>2605</v>
      </c>
      <c r="N1260" s="22" t="n">
        <v>-27</v>
      </c>
      <c r="O1260" s="26" t="n">
        <f aca="false">L1260*N1260</f>
        <v>-30780</v>
      </c>
      <c r="P1260" s="27" t="n">
        <f aca="false">YEAR(E1260)</f>
        <v>2021</v>
      </c>
      <c r="Q1260" s="27" t="str">
        <f aca="false">IF(N1260&lt;=0,"NO","SI")</f>
        <v>NO</v>
      </c>
    </row>
    <row r="1261" customFormat="false" ht="12.8" hidden="false" customHeight="false" outlineLevel="0" collapsed="false">
      <c r="A1261" s="21" t="s">
        <v>21</v>
      </c>
      <c r="B1261" s="21" t="s">
        <v>22</v>
      </c>
      <c r="C1261" s="22" t="s">
        <v>2919</v>
      </c>
      <c r="D1261" s="23" t="s">
        <v>2920</v>
      </c>
      <c r="E1261" s="24" t="s">
        <v>1646</v>
      </c>
      <c r="F1261" s="24" t="s">
        <v>778</v>
      </c>
      <c r="G1261" s="21" t="s">
        <v>2921</v>
      </c>
      <c r="H1261" s="22" t="s">
        <v>2922</v>
      </c>
      <c r="I1261" s="21" t="n">
        <v>1</v>
      </c>
      <c r="J1261" s="25" t="n">
        <v>35.52</v>
      </c>
      <c r="K1261" s="24" t="s">
        <v>781</v>
      </c>
      <c r="L1261" s="25" t="n">
        <v>32.29</v>
      </c>
      <c r="M1261" s="24" t="s">
        <v>2605</v>
      </c>
      <c r="N1261" s="22" t="n">
        <v>-27</v>
      </c>
      <c r="O1261" s="26" t="n">
        <f aca="false">L1261*N1261</f>
        <v>-871.83</v>
      </c>
      <c r="P1261" s="27" t="n">
        <f aca="false">YEAR(E1261)</f>
        <v>2021</v>
      </c>
      <c r="Q1261" s="27" t="str">
        <f aca="false">IF(N1261&lt;=0,"NO","SI")</f>
        <v>NO</v>
      </c>
    </row>
    <row r="1262" customFormat="false" ht="12.8" hidden="false" customHeight="false" outlineLevel="0" collapsed="false">
      <c r="A1262" s="21" t="s">
        <v>21</v>
      </c>
      <c r="B1262" s="21" t="s">
        <v>22</v>
      </c>
      <c r="C1262" s="22" t="s">
        <v>2919</v>
      </c>
      <c r="D1262" s="23" t="s">
        <v>2920</v>
      </c>
      <c r="E1262" s="24" t="s">
        <v>1646</v>
      </c>
      <c r="F1262" s="24" t="s">
        <v>778</v>
      </c>
      <c r="G1262" s="21" t="s">
        <v>2921</v>
      </c>
      <c r="H1262" s="22" t="s">
        <v>2922</v>
      </c>
      <c r="I1262" s="21" t="n">
        <v>2</v>
      </c>
      <c r="J1262" s="25" t="n">
        <v>19.8</v>
      </c>
      <c r="K1262" s="24" t="s">
        <v>781</v>
      </c>
      <c r="L1262" s="25" t="n">
        <v>18</v>
      </c>
      <c r="M1262" s="24" t="s">
        <v>2605</v>
      </c>
      <c r="N1262" s="22" t="n">
        <v>-27</v>
      </c>
      <c r="O1262" s="26" t="n">
        <f aca="false">L1262*N1262</f>
        <v>-486</v>
      </c>
      <c r="P1262" s="27" t="n">
        <f aca="false">YEAR(E1262)</f>
        <v>2021</v>
      </c>
      <c r="Q1262" s="27" t="str">
        <f aca="false">IF(N1262&lt;=0,"NO","SI")</f>
        <v>NO</v>
      </c>
    </row>
    <row r="1263" customFormat="false" ht="12.8" hidden="false" customHeight="false" outlineLevel="0" collapsed="false">
      <c r="A1263" s="21" t="s">
        <v>21</v>
      </c>
      <c r="B1263" s="21" t="s">
        <v>22</v>
      </c>
      <c r="C1263" s="22" t="s">
        <v>2919</v>
      </c>
      <c r="D1263" s="23" t="s">
        <v>2920</v>
      </c>
      <c r="E1263" s="24" t="s">
        <v>1646</v>
      </c>
      <c r="F1263" s="24" t="s">
        <v>778</v>
      </c>
      <c r="G1263" s="21" t="s">
        <v>2921</v>
      </c>
      <c r="H1263" s="22" t="s">
        <v>2922</v>
      </c>
      <c r="I1263" s="21" t="n">
        <v>3</v>
      </c>
      <c r="J1263" s="25" t="n">
        <v>77</v>
      </c>
      <c r="K1263" s="24" t="s">
        <v>781</v>
      </c>
      <c r="L1263" s="25" t="n">
        <v>70</v>
      </c>
      <c r="M1263" s="24" t="s">
        <v>2605</v>
      </c>
      <c r="N1263" s="22" t="n">
        <v>-27</v>
      </c>
      <c r="O1263" s="26" t="n">
        <f aca="false">L1263*N1263</f>
        <v>-1890</v>
      </c>
      <c r="P1263" s="27" t="n">
        <f aca="false">YEAR(E1263)</f>
        <v>2021</v>
      </c>
      <c r="Q1263" s="27" t="str">
        <f aca="false">IF(N1263&lt;=0,"NO","SI")</f>
        <v>NO</v>
      </c>
    </row>
    <row r="1264" customFormat="false" ht="12.8" hidden="false" customHeight="false" outlineLevel="0" collapsed="false">
      <c r="A1264" s="21" t="s">
        <v>21</v>
      </c>
      <c r="B1264" s="21" t="s">
        <v>22</v>
      </c>
      <c r="C1264" s="22" t="s">
        <v>668</v>
      </c>
      <c r="D1264" s="23" t="s">
        <v>669</v>
      </c>
      <c r="E1264" s="24" t="s">
        <v>1642</v>
      </c>
      <c r="F1264" s="24" t="s">
        <v>2601</v>
      </c>
      <c r="G1264" s="21" t="s">
        <v>2923</v>
      </c>
      <c r="H1264" s="22" t="s">
        <v>2924</v>
      </c>
      <c r="I1264" s="21" t="n">
        <v>1</v>
      </c>
      <c r="J1264" s="25" t="n">
        <v>27018.68</v>
      </c>
      <c r="K1264" s="24" t="s">
        <v>2604</v>
      </c>
      <c r="L1264" s="25" t="n">
        <v>24562.44</v>
      </c>
      <c r="M1264" s="24" t="s">
        <v>2605</v>
      </c>
      <c r="N1264" s="22" t="n">
        <v>-26</v>
      </c>
      <c r="O1264" s="26" t="n">
        <f aca="false">L1264*N1264</f>
        <v>-638623.44</v>
      </c>
      <c r="P1264" s="27" t="n">
        <f aca="false">YEAR(E1264)</f>
        <v>2021</v>
      </c>
      <c r="Q1264" s="27" t="str">
        <f aca="false">IF(N1264&lt;=0,"NO","SI")</f>
        <v>NO</v>
      </c>
    </row>
    <row r="1265" customFormat="false" ht="12.8" hidden="false" customHeight="false" outlineLevel="0" collapsed="false">
      <c r="A1265" s="21" t="s">
        <v>21</v>
      </c>
      <c r="B1265" s="21" t="s">
        <v>22</v>
      </c>
      <c r="C1265" s="22" t="s">
        <v>668</v>
      </c>
      <c r="D1265" s="23" t="s">
        <v>669</v>
      </c>
      <c r="E1265" s="24" t="s">
        <v>1904</v>
      </c>
      <c r="F1265" s="24" t="s">
        <v>2601</v>
      </c>
      <c r="G1265" s="21" t="s">
        <v>2925</v>
      </c>
      <c r="H1265" s="22" t="s">
        <v>2926</v>
      </c>
      <c r="I1265" s="21" t="n">
        <v>1</v>
      </c>
      <c r="J1265" s="25" t="n">
        <v>1760</v>
      </c>
      <c r="K1265" s="24" t="s">
        <v>2604</v>
      </c>
      <c r="L1265" s="25" t="n">
        <v>1600</v>
      </c>
      <c r="M1265" s="24" t="s">
        <v>2605</v>
      </c>
      <c r="N1265" s="22" t="n">
        <v>-26</v>
      </c>
      <c r="O1265" s="26" t="n">
        <f aca="false">L1265*N1265</f>
        <v>-41600</v>
      </c>
      <c r="P1265" s="27" t="n">
        <f aca="false">YEAR(E1265)</f>
        <v>2021</v>
      </c>
      <c r="Q1265" s="27" t="str">
        <f aca="false">IF(N1265&lt;=0,"NO","SI")</f>
        <v>NO</v>
      </c>
    </row>
    <row r="1266" customFormat="false" ht="12.8" hidden="false" customHeight="false" outlineLevel="0" collapsed="false">
      <c r="A1266" s="21" t="s">
        <v>21</v>
      </c>
      <c r="B1266" s="21" t="s">
        <v>22</v>
      </c>
      <c r="C1266" s="22" t="s">
        <v>668</v>
      </c>
      <c r="D1266" s="23" t="s">
        <v>669</v>
      </c>
      <c r="E1266" s="24" t="s">
        <v>1904</v>
      </c>
      <c r="F1266" s="24" t="s">
        <v>2601</v>
      </c>
      <c r="G1266" s="21" t="s">
        <v>2927</v>
      </c>
      <c r="H1266" s="22" t="s">
        <v>2928</v>
      </c>
      <c r="I1266" s="21" t="n">
        <v>1</v>
      </c>
      <c r="J1266" s="25" t="n">
        <v>8736.2</v>
      </c>
      <c r="K1266" s="24" t="s">
        <v>2604</v>
      </c>
      <c r="L1266" s="25" t="n">
        <v>7942</v>
      </c>
      <c r="M1266" s="24" t="s">
        <v>2605</v>
      </c>
      <c r="N1266" s="22" t="n">
        <v>-26</v>
      </c>
      <c r="O1266" s="26" t="n">
        <f aca="false">L1266*N1266</f>
        <v>-206492</v>
      </c>
      <c r="P1266" s="27" t="n">
        <f aca="false">YEAR(E1266)</f>
        <v>2021</v>
      </c>
      <c r="Q1266" s="27" t="str">
        <f aca="false">IF(N1266&lt;=0,"NO","SI")</f>
        <v>NO</v>
      </c>
    </row>
    <row r="1267" customFormat="false" ht="12.8" hidden="false" customHeight="false" outlineLevel="0" collapsed="false">
      <c r="A1267" s="21" t="s">
        <v>21</v>
      </c>
      <c r="B1267" s="21" t="s">
        <v>729</v>
      </c>
      <c r="C1267" s="22" t="s">
        <v>2465</v>
      </c>
      <c r="D1267" s="23" t="s">
        <v>2466</v>
      </c>
      <c r="E1267" s="24" t="s">
        <v>249</v>
      </c>
      <c r="F1267" s="24" t="s">
        <v>2079</v>
      </c>
      <c r="G1267" s="21" t="s">
        <v>2929</v>
      </c>
      <c r="H1267" s="28" t="s">
        <v>2930</v>
      </c>
      <c r="I1267" s="21" t="n">
        <v>1</v>
      </c>
      <c r="J1267" s="25" t="n">
        <v>224.18</v>
      </c>
      <c r="K1267" s="24" t="s">
        <v>2082</v>
      </c>
      <c r="L1267" s="25" t="n">
        <v>183.75</v>
      </c>
      <c r="M1267" s="24" t="s">
        <v>2605</v>
      </c>
      <c r="N1267" s="22" t="n">
        <v>-23</v>
      </c>
      <c r="O1267" s="26" t="n">
        <f aca="false">L1267*N1267</f>
        <v>-4226.25</v>
      </c>
      <c r="P1267" s="27" t="n">
        <f aca="false">YEAR(E1267)</f>
        <v>2021</v>
      </c>
      <c r="Q1267" s="27" t="str">
        <f aca="false">IF(N1267&lt;=0,"NO","SI")</f>
        <v>NO</v>
      </c>
    </row>
    <row r="1268" customFormat="false" ht="12.8" hidden="false" customHeight="false" outlineLevel="0" collapsed="false">
      <c r="A1268" s="21" t="s">
        <v>21</v>
      </c>
      <c r="B1268" s="21" t="s">
        <v>22</v>
      </c>
      <c r="C1268" s="22" t="s">
        <v>680</v>
      </c>
      <c r="D1268" s="23" t="s">
        <v>681</v>
      </c>
      <c r="E1268" s="24" t="s">
        <v>2601</v>
      </c>
      <c r="F1268" s="24" t="s">
        <v>778</v>
      </c>
      <c r="G1268" s="21" t="s">
        <v>2931</v>
      </c>
      <c r="H1268" s="28" t="s">
        <v>2932</v>
      </c>
      <c r="I1268" s="21" t="n">
        <v>1</v>
      </c>
      <c r="J1268" s="25" t="n">
        <v>60.39</v>
      </c>
      <c r="K1268" s="24" t="s">
        <v>781</v>
      </c>
      <c r="L1268" s="25" t="n">
        <v>54.9</v>
      </c>
      <c r="M1268" s="24" t="s">
        <v>2605</v>
      </c>
      <c r="N1268" s="22" t="n">
        <v>-27</v>
      </c>
      <c r="O1268" s="26" t="n">
        <f aca="false">L1268*N1268</f>
        <v>-1482.3</v>
      </c>
      <c r="P1268" s="27" t="n">
        <f aca="false">YEAR(E1268)</f>
        <v>2021</v>
      </c>
      <c r="Q1268" s="27" t="str">
        <f aca="false">IF(N1268&lt;=0,"NO","SI")</f>
        <v>NO</v>
      </c>
    </row>
    <row r="1269" customFormat="false" ht="12.8" hidden="false" customHeight="false" outlineLevel="0" collapsed="false">
      <c r="A1269" s="21" t="s">
        <v>21</v>
      </c>
      <c r="B1269" s="21" t="s">
        <v>22</v>
      </c>
      <c r="C1269" s="22" t="s">
        <v>680</v>
      </c>
      <c r="D1269" s="23" t="s">
        <v>681</v>
      </c>
      <c r="E1269" s="24" t="s">
        <v>2601</v>
      </c>
      <c r="F1269" s="24" t="s">
        <v>778</v>
      </c>
      <c r="G1269" s="21" t="s">
        <v>2931</v>
      </c>
      <c r="H1269" s="28" t="s">
        <v>2932</v>
      </c>
      <c r="I1269" s="21" t="n">
        <v>2</v>
      </c>
      <c r="J1269" s="25" t="n">
        <v>0.11</v>
      </c>
      <c r="K1269" s="24" t="s">
        <v>781</v>
      </c>
      <c r="L1269" s="25" t="n">
        <v>0.1</v>
      </c>
      <c r="M1269" s="24" t="s">
        <v>2605</v>
      </c>
      <c r="N1269" s="22" t="n">
        <v>-27</v>
      </c>
      <c r="O1269" s="26" t="n">
        <f aca="false">L1269*N1269</f>
        <v>-2.7</v>
      </c>
      <c r="P1269" s="27" t="n">
        <f aca="false">YEAR(E1269)</f>
        <v>2021</v>
      </c>
      <c r="Q1269" s="27" t="str">
        <f aca="false">IF(N1269&lt;=0,"NO","SI")</f>
        <v>NO</v>
      </c>
    </row>
    <row r="1270" customFormat="false" ht="12.8" hidden="false" customHeight="false" outlineLevel="0" collapsed="false">
      <c r="A1270" s="21" t="s">
        <v>21</v>
      </c>
      <c r="B1270" s="21" t="s">
        <v>22</v>
      </c>
      <c r="C1270" s="22" t="s">
        <v>2933</v>
      </c>
      <c r="D1270" s="23" t="s">
        <v>2934</v>
      </c>
      <c r="E1270" s="24" t="s">
        <v>1358</v>
      </c>
      <c r="F1270" s="24" t="s">
        <v>2118</v>
      </c>
      <c r="G1270" s="21" t="s">
        <v>2935</v>
      </c>
      <c r="H1270" s="28" t="s">
        <v>2936</v>
      </c>
      <c r="I1270" s="21" t="n">
        <v>1</v>
      </c>
      <c r="J1270" s="25" t="n">
        <v>671.25</v>
      </c>
      <c r="K1270" s="24" t="s">
        <v>2121</v>
      </c>
      <c r="L1270" s="25" t="n">
        <v>610.23</v>
      </c>
      <c r="M1270" s="24" t="s">
        <v>2605</v>
      </c>
      <c r="N1270" s="22" t="n">
        <v>-36</v>
      </c>
      <c r="O1270" s="26" t="n">
        <f aca="false">L1270*N1270</f>
        <v>-21968.28</v>
      </c>
      <c r="P1270" s="27" t="n">
        <f aca="false">YEAR(E1270)</f>
        <v>2021</v>
      </c>
      <c r="Q1270" s="27" t="str">
        <f aca="false">IF(N1270&lt;=0,"NO","SI")</f>
        <v>NO</v>
      </c>
    </row>
    <row r="1271" customFormat="false" ht="12.8" hidden="false" customHeight="false" outlineLevel="0" collapsed="false">
      <c r="A1271" s="21" t="s">
        <v>21</v>
      </c>
      <c r="B1271" s="21" t="s">
        <v>22</v>
      </c>
      <c r="C1271" s="22" t="s">
        <v>2933</v>
      </c>
      <c r="D1271" s="23" t="s">
        <v>2934</v>
      </c>
      <c r="E1271" s="24" t="s">
        <v>1358</v>
      </c>
      <c r="F1271" s="24" t="s">
        <v>2118</v>
      </c>
      <c r="G1271" s="21" t="s">
        <v>2937</v>
      </c>
      <c r="H1271" s="28" t="s">
        <v>2938</v>
      </c>
      <c r="I1271" s="21" t="n">
        <v>1</v>
      </c>
      <c r="J1271" s="25" t="n">
        <v>883.81</v>
      </c>
      <c r="K1271" s="24" t="s">
        <v>2121</v>
      </c>
      <c r="L1271" s="25" t="n">
        <v>803.46</v>
      </c>
      <c r="M1271" s="24" t="s">
        <v>2605</v>
      </c>
      <c r="N1271" s="22" t="n">
        <v>-36</v>
      </c>
      <c r="O1271" s="26" t="n">
        <f aca="false">L1271*N1271</f>
        <v>-28924.56</v>
      </c>
      <c r="P1271" s="27" t="n">
        <f aca="false">YEAR(E1271)</f>
        <v>2021</v>
      </c>
      <c r="Q1271" s="27" t="str">
        <f aca="false">IF(N1271&lt;=0,"NO","SI")</f>
        <v>NO</v>
      </c>
    </row>
    <row r="1272" customFormat="false" ht="12.8" hidden="false" customHeight="false" outlineLevel="0" collapsed="false">
      <c r="A1272" s="21" t="s">
        <v>21</v>
      </c>
      <c r="B1272" s="21" t="s">
        <v>22</v>
      </c>
      <c r="C1272" s="22" t="s">
        <v>2933</v>
      </c>
      <c r="D1272" s="23" t="s">
        <v>2934</v>
      </c>
      <c r="E1272" s="24" t="s">
        <v>1358</v>
      </c>
      <c r="F1272" s="24" t="s">
        <v>2118</v>
      </c>
      <c r="G1272" s="21" t="s">
        <v>2939</v>
      </c>
      <c r="H1272" s="28" t="s">
        <v>2940</v>
      </c>
      <c r="I1272" s="21" t="n">
        <v>1</v>
      </c>
      <c r="J1272" s="25" t="n">
        <v>41669.68</v>
      </c>
      <c r="K1272" s="24" t="s">
        <v>2121</v>
      </c>
      <c r="L1272" s="25" t="n">
        <v>37881.53</v>
      </c>
      <c r="M1272" s="24" t="s">
        <v>2605</v>
      </c>
      <c r="N1272" s="22" t="n">
        <v>-36</v>
      </c>
      <c r="O1272" s="26" t="n">
        <f aca="false">L1272*N1272</f>
        <v>-1363735.08</v>
      </c>
      <c r="P1272" s="27" t="n">
        <f aca="false">YEAR(E1272)</f>
        <v>2021</v>
      </c>
      <c r="Q1272" s="27" t="str">
        <f aca="false">IF(N1272&lt;=0,"NO","SI")</f>
        <v>NO</v>
      </c>
    </row>
    <row r="1273" customFormat="false" ht="12.8" hidden="false" customHeight="false" outlineLevel="0" collapsed="false">
      <c r="A1273" s="21" t="s">
        <v>21</v>
      </c>
      <c r="B1273" s="21" t="s">
        <v>22</v>
      </c>
      <c r="C1273" s="22" t="s">
        <v>2933</v>
      </c>
      <c r="D1273" s="23" t="s">
        <v>2934</v>
      </c>
      <c r="E1273" s="24" t="s">
        <v>1358</v>
      </c>
      <c r="F1273" s="24" t="s">
        <v>2118</v>
      </c>
      <c r="G1273" s="21" t="s">
        <v>2941</v>
      </c>
      <c r="H1273" s="28" t="s">
        <v>2942</v>
      </c>
      <c r="I1273" s="21" t="n">
        <v>1</v>
      </c>
      <c r="J1273" s="25" t="n">
        <v>391.01</v>
      </c>
      <c r="K1273" s="24" t="s">
        <v>2121</v>
      </c>
      <c r="L1273" s="25" t="n">
        <v>355.46</v>
      </c>
      <c r="M1273" s="24" t="s">
        <v>2605</v>
      </c>
      <c r="N1273" s="22" t="n">
        <v>-36</v>
      </c>
      <c r="O1273" s="26" t="n">
        <f aca="false">L1273*N1273</f>
        <v>-12796.56</v>
      </c>
      <c r="P1273" s="27" t="n">
        <f aca="false">YEAR(E1273)</f>
        <v>2021</v>
      </c>
      <c r="Q1273" s="27" t="str">
        <f aca="false">IF(N1273&lt;=0,"NO","SI")</f>
        <v>NO</v>
      </c>
    </row>
    <row r="1274" customFormat="false" ht="12.8" hidden="false" customHeight="false" outlineLevel="0" collapsed="false">
      <c r="A1274" s="21" t="s">
        <v>21</v>
      </c>
      <c r="B1274" s="21" t="s">
        <v>22</v>
      </c>
      <c r="C1274" s="22" t="s">
        <v>2933</v>
      </c>
      <c r="D1274" s="23" t="s">
        <v>2934</v>
      </c>
      <c r="E1274" s="24" t="s">
        <v>1358</v>
      </c>
      <c r="F1274" s="24" t="s">
        <v>2118</v>
      </c>
      <c r="G1274" s="21" t="s">
        <v>2943</v>
      </c>
      <c r="H1274" s="28" t="s">
        <v>2944</v>
      </c>
      <c r="I1274" s="21" t="n">
        <v>1</v>
      </c>
      <c r="J1274" s="25" t="n">
        <v>44.62</v>
      </c>
      <c r="K1274" s="24" t="s">
        <v>2121</v>
      </c>
      <c r="L1274" s="25" t="n">
        <v>40.56</v>
      </c>
      <c r="M1274" s="24" t="s">
        <v>2605</v>
      </c>
      <c r="N1274" s="22" t="n">
        <v>-36</v>
      </c>
      <c r="O1274" s="26" t="n">
        <f aca="false">L1274*N1274</f>
        <v>-1460.16</v>
      </c>
      <c r="P1274" s="27" t="n">
        <f aca="false">YEAR(E1274)</f>
        <v>2021</v>
      </c>
      <c r="Q1274" s="27" t="str">
        <f aca="false">IF(N1274&lt;=0,"NO","SI")</f>
        <v>NO</v>
      </c>
    </row>
    <row r="1275" customFormat="false" ht="12.8" hidden="false" customHeight="false" outlineLevel="0" collapsed="false">
      <c r="A1275" s="21" t="s">
        <v>21</v>
      </c>
      <c r="B1275" s="21" t="s">
        <v>22</v>
      </c>
      <c r="C1275" s="22" t="s">
        <v>2933</v>
      </c>
      <c r="D1275" s="23" t="s">
        <v>2934</v>
      </c>
      <c r="E1275" s="24" t="s">
        <v>1358</v>
      </c>
      <c r="F1275" s="24" t="s">
        <v>2118</v>
      </c>
      <c r="G1275" s="21" t="s">
        <v>2943</v>
      </c>
      <c r="H1275" s="28" t="s">
        <v>2944</v>
      </c>
      <c r="I1275" s="21" t="n">
        <v>2</v>
      </c>
      <c r="J1275" s="25" t="n">
        <v>4779.97</v>
      </c>
      <c r="K1275" s="24" t="s">
        <v>2121</v>
      </c>
      <c r="L1275" s="25" t="n">
        <v>4345.43</v>
      </c>
      <c r="M1275" s="24" t="s">
        <v>2605</v>
      </c>
      <c r="N1275" s="22" t="n">
        <v>-36</v>
      </c>
      <c r="O1275" s="26" t="n">
        <f aca="false">L1275*N1275</f>
        <v>-156435.48</v>
      </c>
      <c r="P1275" s="27" t="n">
        <f aca="false">YEAR(E1275)</f>
        <v>2021</v>
      </c>
      <c r="Q1275" s="27" t="str">
        <f aca="false">IF(N1275&lt;=0,"NO","SI")</f>
        <v>NO</v>
      </c>
    </row>
    <row r="1276" customFormat="false" ht="12.8" hidden="false" customHeight="false" outlineLevel="0" collapsed="false">
      <c r="A1276" s="21" t="s">
        <v>21</v>
      </c>
      <c r="B1276" s="21" t="s">
        <v>22</v>
      </c>
      <c r="C1276" s="22" t="s">
        <v>2945</v>
      </c>
      <c r="D1276" s="23" t="s">
        <v>2946</v>
      </c>
      <c r="E1276" s="24" t="s">
        <v>778</v>
      </c>
      <c r="F1276" s="24" t="s">
        <v>778</v>
      </c>
      <c r="G1276" s="21" t="s">
        <v>2947</v>
      </c>
      <c r="H1276" s="28" t="s">
        <v>2948</v>
      </c>
      <c r="I1276" s="21" t="n">
        <v>1</v>
      </c>
      <c r="J1276" s="25" t="n">
        <v>7500</v>
      </c>
      <c r="K1276" s="24" t="s">
        <v>781</v>
      </c>
      <c r="L1276" s="25" t="n">
        <v>7500</v>
      </c>
      <c r="M1276" s="24" t="s">
        <v>2605</v>
      </c>
      <c r="N1276" s="22" t="n">
        <v>-27</v>
      </c>
      <c r="O1276" s="26" t="n">
        <f aca="false">L1276*N1276</f>
        <v>-202500</v>
      </c>
      <c r="P1276" s="27" t="n">
        <f aca="false">YEAR(E1276)</f>
        <v>2021</v>
      </c>
      <c r="Q1276" s="27" t="str">
        <f aca="false">IF(N1276&lt;=0,"NO","SI")</f>
        <v>NO</v>
      </c>
    </row>
    <row r="1277" customFormat="false" ht="12.8" hidden="false" customHeight="false" outlineLevel="0" collapsed="false">
      <c r="A1277" s="21" t="s">
        <v>21</v>
      </c>
      <c r="B1277" s="21" t="s">
        <v>22</v>
      </c>
      <c r="C1277" s="22" t="s">
        <v>2945</v>
      </c>
      <c r="D1277" s="23" t="s">
        <v>2946</v>
      </c>
      <c r="E1277" s="24" t="s">
        <v>778</v>
      </c>
      <c r="F1277" s="24" t="s">
        <v>778</v>
      </c>
      <c r="G1277" s="21" t="s">
        <v>2947</v>
      </c>
      <c r="H1277" s="28" t="s">
        <v>2948</v>
      </c>
      <c r="I1277" s="21" t="n">
        <v>2</v>
      </c>
      <c r="J1277" s="25" t="n">
        <v>2</v>
      </c>
      <c r="K1277" s="24" t="s">
        <v>781</v>
      </c>
      <c r="L1277" s="25" t="n">
        <v>2</v>
      </c>
      <c r="M1277" s="24" t="s">
        <v>2605</v>
      </c>
      <c r="N1277" s="22" t="n">
        <v>-27</v>
      </c>
      <c r="O1277" s="26" t="n">
        <f aca="false">L1277*N1277</f>
        <v>-54</v>
      </c>
      <c r="P1277" s="27" t="n">
        <f aca="false">YEAR(E1277)</f>
        <v>2021</v>
      </c>
      <c r="Q1277" s="27" t="str">
        <f aca="false">IF(N1277&lt;=0,"NO","SI")</f>
        <v>NO</v>
      </c>
    </row>
    <row r="1278" customFormat="false" ht="12.8" hidden="false" customHeight="false" outlineLevel="0" collapsed="false">
      <c r="A1278" s="21" t="s">
        <v>21</v>
      </c>
      <c r="B1278" s="21" t="s">
        <v>22</v>
      </c>
      <c r="C1278" s="22" t="s">
        <v>2949</v>
      </c>
      <c r="D1278" s="23" t="s">
        <v>2950</v>
      </c>
      <c r="E1278" s="24" t="s">
        <v>2078</v>
      </c>
      <c r="F1278" s="24" t="s">
        <v>2078</v>
      </c>
      <c r="G1278" s="21" t="s">
        <v>2951</v>
      </c>
      <c r="H1278" s="28" t="s">
        <v>2952</v>
      </c>
      <c r="I1278" s="21" t="n">
        <v>1</v>
      </c>
      <c r="J1278" s="25" t="n">
        <v>5307.76</v>
      </c>
      <c r="K1278" s="24" t="s">
        <v>2953</v>
      </c>
      <c r="L1278" s="25" t="n">
        <v>4471.1</v>
      </c>
      <c r="M1278" s="24" t="s">
        <v>2605</v>
      </c>
      <c r="N1278" s="22" t="n">
        <v>-59</v>
      </c>
      <c r="O1278" s="26" t="n">
        <f aca="false">L1278*N1278</f>
        <v>-263794.9</v>
      </c>
      <c r="P1278" s="27" t="n">
        <f aca="false">YEAR(E1278)</f>
        <v>2022</v>
      </c>
      <c r="Q1278" s="27" t="str">
        <f aca="false">IF(N1278&lt;=0,"NO","SI")</f>
        <v>NO</v>
      </c>
    </row>
    <row r="1279" customFormat="false" ht="12.8" hidden="false" customHeight="false" outlineLevel="0" collapsed="false">
      <c r="A1279" s="21" t="s">
        <v>21</v>
      </c>
      <c r="B1279" s="21" t="s">
        <v>22</v>
      </c>
      <c r="C1279" s="22" t="s">
        <v>1991</v>
      </c>
      <c r="D1279" s="23" t="s">
        <v>1992</v>
      </c>
      <c r="E1279" s="24" t="s">
        <v>249</v>
      </c>
      <c r="F1279" s="24" t="s">
        <v>778</v>
      </c>
      <c r="G1279" s="21" t="s">
        <v>2954</v>
      </c>
      <c r="H1279" s="28" t="s">
        <v>2955</v>
      </c>
      <c r="I1279" s="21" t="n">
        <v>1</v>
      </c>
      <c r="J1279" s="25" t="n">
        <v>260</v>
      </c>
      <c r="K1279" s="24" t="s">
        <v>781</v>
      </c>
      <c r="L1279" s="25" t="n">
        <v>250</v>
      </c>
      <c r="M1279" s="24" t="s">
        <v>2605</v>
      </c>
      <c r="N1279" s="22" t="n">
        <v>-27</v>
      </c>
      <c r="O1279" s="26" t="n">
        <f aca="false">L1279*N1279</f>
        <v>-6750</v>
      </c>
      <c r="P1279" s="27" t="n">
        <f aca="false">YEAR(E1279)</f>
        <v>2021</v>
      </c>
      <c r="Q1279" s="27" t="str">
        <f aca="false">IF(N1279&lt;=0,"NO","SI")</f>
        <v>NO</v>
      </c>
    </row>
    <row r="1280" customFormat="false" ht="12.8" hidden="false" customHeight="false" outlineLevel="0" collapsed="false">
      <c r="A1280" s="21" t="s">
        <v>21</v>
      </c>
      <c r="B1280" s="21" t="s">
        <v>22</v>
      </c>
      <c r="C1280" s="22" t="s">
        <v>1991</v>
      </c>
      <c r="D1280" s="23" t="s">
        <v>1992</v>
      </c>
      <c r="E1280" s="24" t="s">
        <v>249</v>
      </c>
      <c r="F1280" s="24" t="s">
        <v>778</v>
      </c>
      <c r="G1280" s="21" t="s">
        <v>2954</v>
      </c>
      <c r="H1280" s="28" t="s">
        <v>2955</v>
      </c>
      <c r="I1280" s="21" t="n">
        <v>2</v>
      </c>
      <c r="J1280" s="25" t="n">
        <v>1666.15</v>
      </c>
      <c r="K1280" s="24" t="s">
        <v>781</v>
      </c>
      <c r="L1280" s="25" t="n">
        <v>1602.07</v>
      </c>
      <c r="M1280" s="24" t="s">
        <v>2605</v>
      </c>
      <c r="N1280" s="22" t="n">
        <v>-27</v>
      </c>
      <c r="O1280" s="26" t="n">
        <f aca="false">L1280*N1280</f>
        <v>-43255.89</v>
      </c>
      <c r="P1280" s="27" t="n">
        <f aca="false">YEAR(E1280)</f>
        <v>2021</v>
      </c>
      <c r="Q1280" s="27" t="str">
        <f aca="false">IF(N1280&lt;=0,"NO","SI")</f>
        <v>NO</v>
      </c>
    </row>
    <row r="1281" customFormat="false" ht="12.8" hidden="false" customHeight="false" outlineLevel="0" collapsed="false">
      <c r="A1281" s="21" t="s">
        <v>21</v>
      </c>
      <c r="B1281" s="21" t="s">
        <v>22</v>
      </c>
      <c r="C1281" s="22" t="s">
        <v>1991</v>
      </c>
      <c r="D1281" s="23" t="s">
        <v>1992</v>
      </c>
      <c r="E1281" s="24" t="s">
        <v>249</v>
      </c>
      <c r="F1281" s="24" t="s">
        <v>778</v>
      </c>
      <c r="G1281" s="21" t="s">
        <v>2956</v>
      </c>
      <c r="H1281" s="28" t="s">
        <v>2957</v>
      </c>
      <c r="I1281" s="21" t="n">
        <v>1</v>
      </c>
      <c r="J1281" s="25" t="n">
        <v>1683.97</v>
      </c>
      <c r="K1281" s="24" t="s">
        <v>781</v>
      </c>
      <c r="L1281" s="25" t="n">
        <v>1619.2</v>
      </c>
      <c r="M1281" s="24" t="s">
        <v>2605</v>
      </c>
      <c r="N1281" s="22" t="n">
        <v>-27</v>
      </c>
      <c r="O1281" s="26" t="n">
        <f aca="false">L1281*N1281</f>
        <v>-43718.4</v>
      </c>
      <c r="P1281" s="27" t="n">
        <f aca="false">YEAR(E1281)</f>
        <v>2021</v>
      </c>
      <c r="Q1281" s="27" t="str">
        <f aca="false">IF(N1281&lt;=0,"NO","SI")</f>
        <v>NO</v>
      </c>
    </row>
    <row r="1282" customFormat="false" ht="12.8" hidden="false" customHeight="false" outlineLevel="0" collapsed="false">
      <c r="A1282" s="21" t="s">
        <v>21</v>
      </c>
      <c r="B1282" s="21" t="s">
        <v>22</v>
      </c>
      <c r="C1282" s="22" t="s">
        <v>1991</v>
      </c>
      <c r="D1282" s="23" t="s">
        <v>1992</v>
      </c>
      <c r="E1282" s="24" t="s">
        <v>249</v>
      </c>
      <c r="F1282" s="24" t="s">
        <v>778</v>
      </c>
      <c r="G1282" s="21" t="s">
        <v>2958</v>
      </c>
      <c r="H1282" s="22" t="s">
        <v>2959</v>
      </c>
      <c r="I1282" s="21" t="n">
        <v>1</v>
      </c>
      <c r="J1282" s="25" t="n">
        <v>1666.15</v>
      </c>
      <c r="K1282" s="24" t="s">
        <v>781</v>
      </c>
      <c r="L1282" s="25" t="n">
        <v>1602.07</v>
      </c>
      <c r="M1282" s="24" t="s">
        <v>2605</v>
      </c>
      <c r="N1282" s="22" t="n">
        <v>-27</v>
      </c>
      <c r="O1282" s="26" t="n">
        <f aca="false">L1282*N1282</f>
        <v>-43255.89</v>
      </c>
      <c r="P1282" s="27" t="n">
        <f aca="false">YEAR(E1282)</f>
        <v>2021</v>
      </c>
      <c r="Q1282" s="27" t="str">
        <f aca="false">IF(N1282&lt;=0,"NO","SI")</f>
        <v>NO</v>
      </c>
    </row>
    <row r="1283" customFormat="false" ht="12.8" hidden="false" customHeight="false" outlineLevel="0" collapsed="false">
      <c r="A1283" s="21" t="s">
        <v>21</v>
      </c>
      <c r="B1283" s="21" t="s">
        <v>22</v>
      </c>
      <c r="C1283" s="22" t="s">
        <v>1991</v>
      </c>
      <c r="D1283" s="23" t="s">
        <v>1992</v>
      </c>
      <c r="E1283" s="24" t="s">
        <v>249</v>
      </c>
      <c r="F1283" s="24" t="s">
        <v>778</v>
      </c>
      <c r="G1283" s="21" t="s">
        <v>2958</v>
      </c>
      <c r="H1283" s="22" t="s">
        <v>2959</v>
      </c>
      <c r="I1283" s="21" t="n">
        <v>2</v>
      </c>
      <c r="J1283" s="25" t="n">
        <v>260</v>
      </c>
      <c r="K1283" s="24" t="s">
        <v>781</v>
      </c>
      <c r="L1283" s="25" t="n">
        <v>250</v>
      </c>
      <c r="M1283" s="24" t="s">
        <v>2605</v>
      </c>
      <c r="N1283" s="22" t="n">
        <v>-27</v>
      </c>
      <c r="O1283" s="26" t="n">
        <f aca="false">L1283*N1283</f>
        <v>-6750</v>
      </c>
      <c r="P1283" s="27" t="n">
        <f aca="false">YEAR(E1283)</f>
        <v>2021</v>
      </c>
      <c r="Q1283" s="27" t="str">
        <f aca="false">IF(N1283&lt;=0,"NO","SI")</f>
        <v>NO</v>
      </c>
    </row>
    <row r="1284" customFormat="false" ht="12.8" hidden="false" customHeight="false" outlineLevel="0" collapsed="false">
      <c r="A1284" s="21" t="s">
        <v>21</v>
      </c>
      <c r="B1284" s="21" t="s">
        <v>729</v>
      </c>
      <c r="C1284" s="22" t="s">
        <v>689</v>
      </c>
      <c r="D1284" s="23" t="s">
        <v>690</v>
      </c>
      <c r="E1284" s="24" t="s">
        <v>2079</v>
      </c>
      <c r="F1284" s="24" t="s">
        <v>1904</v>
      </c>
      <c r="G1284" s="21" t="s">
        <v>2960</v>
      </c>
      <c r="H1284" s="28" t="s">
        <v>2961</v>
      </c>
      <c r="I1284" s="21" t="n">
        <v>1</v>
      </c>
      <c r="J1284" s="25" t="n">
        <v>29304</v>
      </c>
      <c r="K1284" s="24" t="s">
        <v>1918</v>
      </c>
      <c r="L1284" s="25" t="n">
        <v>26640</v>
      </c>
      <c r="M1284" s="24" t="s">
        <v>2605</v>
      </c>
      <c r="N1284" s="22" t="n">
        <v>-24</v>
      </c>
      <c r="O1284" s="26" t="n">
        <f aca="false">L1284*N1284</f>
        <v>-639360</v>
      </c>
      <c r="P1284" s="27" t="n">
        <f aca="false">YEAR(E1284)</f>
        <v>2021</v>
      </c>
      <c r="Q1284" s="27" t="str">
        <f aca="false">IF(N1284&lt;=0,"NO","SI")</f>
        <v>NO</v>
      </c>
    </row>
    <row r="1285" customFormat="false" ht="12.8" hidden="false" customHeight="false" outlineLevel="0" collapsed="false">
      <c r="A1285" s="21" t="s">
        <v>21</v>
      </c>
      <c r="B1285" s="21" t="s">
        <v>729</v>
      </c>
      <c r="C1285" s="22" t="s">
        <v>689</v>
      </c>
      <c r="D1285" s="23" t="s">
        <v>690</v>
      </c>
      <c r="E1285" s="24" t="s">
        <v>2079</v>
      </c>
      <c r="F1285" s="24" t="s">
        <v>1904</v>
      </c>
      <c r="G1285" s="21" t="s">
        <v>2962</v>
      </c>
      <c r="H1285" s="28" t="s">
        <v>2963</v>
      </c>
      <c r="I1285" s="21" t="n">
        <v>1</v>
      </c>
      <c r="J1285" s="25" t="n">
        <v>13585</v>
      </c>
      <c r="K1285" s="24" t="s">
        <v>1918</v>
      </c>
      <c r="L1285" s="25" t="n">
        <v>12350</v>
      </c>
      <c r="M1285" s="24" t="s">
        <v>2605</v>
      </c>
      <c r="N1285" s="22" t="n">
        <v>-24</v>
      </c>
      <c r="O1285" s="26" t="n">
        <f aca="false">L1285*N1285</f>
        <v>-296400</v>
      </c>
      <c r="P1285" s="27" t="n">
        <f aca="false">YEAR(E1285)</f>
        <v>2021</v>
      </c>
      <c r="Q1285" s="27" t="str">
        <f aca="false">IF(N1285&lt;=0,"NO","SI")</f>
        <v>NO</v>
      </c>
    </row>
    <row r="1286" customFormat="false" ht="12.8" hidden="false" customHeight="false" outlineLevel="0" collapsed="false">
      <c r="A1286" s="21" t="s">
        <v>21</v>
      </c>
      <c r="B1286" s="21" t="s">
        <v>22</v>
      </c>
      <c r="C1286" s="22" t="s">
        <v>699</v>
      </c>
      <c r="D1286" s="23" t="s">
        <v>700</v>
      </c>
      <c r="E1286" s="24" t="s">
        <v>2601</v>
      </c>
      <c r="F1286" s="24" t="s">
        <v>778</v>
      </c>
      <c r="G1286" s="21" t="s">
        <v>2964</v>
      </c>
      <c r="H1286" s="28" t="s">
        <v>2965</v>
      </c>
      <c r="I1286" s="21" t="n">
        <v>1</v>
      </c>
      <c r="J1286" s="25" t="n">
        <v>24.75</v>
      </c>
      <c r="K1286" s="24" t="s">
        <v>781</v>
      </c>
      <c r="L1286" s="25" t="n">
        <v>22.5</v>
      </c>
      <c r="M1286" s="24" t="s">
        <v>2605</v>
      </c>
      <c r="N1286" s="22" t="n">
        <v>-27</v>
      </c>
      <c r="O1286" s="26" t="n">
        <f aca="false">L1286*N1286</f>
        <v>-607.5</v>
      </c>
      <c r="P1286" s="27" t="n">
        <f aca="false">YEAR(E1286)</f>
        <v>2021</v>
      </c>
      <c r="Q1286" s="27" t="str">
        <f aca="false">IF(N1286&lt;=0,"NO","SI")</f>
        <v>NO</v>
      </c>
    </row>
    <row r="1287" customFormat="false" ht="12.8" hidden="false" customHeight="false" outlineLevel="0" collapsed="false">
      <c r="A1287" s="21" t="s">
        <v>21</v>
      </c>
      <c r="B1287" s="21" t="s">
        <v>22</v>
      </c>
      <c r="C1287" s="22" t="s">
        <v>2509</v>
      </c>
      <c r="D1287" s="23" t="s">
        <v>2510</v>
      </c>
      <c r="E1287" s="24" t="s">
        <v>2079</v>
      </c>
      <c r="F1287" s="24" t="s">
        <v>2601</v>
      </c>
      <c r="G1287" s="21" t="s">
        <v>2966</v>
      </c>
      <c r="H1287" s="28" t="s">
        <v>2967</v>
      </c>
      <c r="I1287" s="21" t="n">
        <v>1</v>
      </c>
      <c r="J1287" s="25" t="n">
        <v>409.2</v>
      </c>
      <c r="K1287" s="24" t="s">
        <v>2604</v>
      </c>
      <c r="L1287" s="25" t="n">
        <v>372</v>
      </c>
      <c r="M1287" s="24" t="s">
        <v>2605</v>
      </c>
      <c r="N1287" s="22" t="n">
        <v>-26</v>
      </c>
      <c r="O1287" s="26" t="n">
        <f aca="false">L1287*N1287</f>
        <v>-9672</v>
      </c>
      <c r="P1287" s="27" t="n">
        <f aca="false">YEAR(E1287)</f>
        <v>2021</v>
      </c>
      <c r="Q1287" s="27" t="str">
        <f aca="false">IF(N1287&lt;=0,"NO","SI")</f>
        <v>NO</v>
      </c>
    </row>
    <row r="1288" customFormat="false" ht="12.8" hidden="false" customHeight="false" outlineLevel="0" collapsed="false">
      <c r="A1288" s="21" t="s">
        <v>21</v>
      </c>
      <c r="B1288" s="21" t="s">
        <v>22</v>
      </c>
      <c r="C1288" s="22" t="s">
        <v>2509</v>
      </c>
      <c r="D1288" s="23" t="s">
        <v>2510</v>
      </c>
      <c r="E1288" s="24" t="s">
        <v>2079</v>
      </c>
      <c r="F1288" s="24" t="s">
        <v>2601</v>
      </c>
      <c r="G1288" s="21" t="s">
        <v>2968</v>
      </c>
      <c r="H1288" s="28" t="s">
        <v>2969</v>
      </c>
      <c r="I1288" s="21" t="n">
        <v>1</v>
      </c>
      <c r="J1288" s="25" t="n">
        <v>686.84</v>
      </c>
      <c r="K1288" s="24" t="s">
        <v>2604</v>
      </c>
      <c r="L1288" s="25" t="n">
        <v>624.4</v>
      </c>
      <c r="M1288" s="24" t="s">
        <v>2605</v>
      </c>
      <c r="N1288" s="22" t="n">
        <v>-26</v>
      </c>
      <c r="O1288" s="26" t="n">
        <f aca="false">L1288*N1288</f>
        <v>-16234.4</v>
      </c>
      <c r="P1288" s="27" t="n">
        <f aca="false">YEAR(E1288)</f>
        <v>2021</v>
      </c>
      <c r="Q1288" s="27" t="str">
        <f aca="false">IF(N1288&lt;=0,"NO","SI")</f>
        <v>NO</v>
      </c>
    </row>
    <row r="1289" customFormat="false" ht="12.8" hidden="false" customHeight="false" outlineLevel="0" collapsed="false">
      <c r="A1289" s="21" t="s">
        <v>21</v>
      </c>
      <c r="B1289" s="21" t="s">
        <v>22</v>
      </c>
      <c r="C1289" s="22" t="s">
        <v>2970</v>
      </c>
      <c r="D1289" s="23" t="s">
        <v>2971</v>
      </c>
      <c r="E1289" s="24" t="s">
        <v>2083</v>
      </c>
      <c r="F1289" s="24" t="s">
        <v>778</v>
      </c>
      <c r="G1289" s="21" t="s">
        <v>2972</v>
      </c>
      <c r="H1289" s="28" t="s">
        <v>2973</v>
      </c>
      <c r="I1289" s="21" t="n">
        <v>1</v>
      </c>
      <c r="J1289" s="25" t="n">
        <v>114.5</v>
      </c>
      <c r="K1289" s="24" t="s">
        <v>781</v>
      </c>
      <c r="L1289" s="25" t="n">
        <v>93.85</v>
      </c>
      <c r="M1289" s="24" t="s">
        <v>2605</v>
      </c>
      <c r="N1289" s="22" t="n">
        <v>-27</v>
      </c>
      <c r="O1289" s="26" t="n">
        <f aca="false">L1289*N1289</f>
        <v>-2533.95</v>
      </c>
      <c r="P1289" s="27" t="n">
        <f aca="false">YEAR(E1289)</f>
        <v>2021</v>
      </c>
      <c r="Q1289" s="27" t="str">
        <f aca="false">IF(N1289&lt;=0,"NO","SI")</f>
        <v>NO</v>
      </c>
    </row>
    <row r="1290" customFormat="false" ht="12.8" hidden="false" customHeight="false" outlineLevel="0" collapsed="false">
      <c r="A1290" s="21" t="s">
        <v>21</v>
      </c>
      <c r="B1290" s="21" t="s">
        <v>22</v>
      </c>
      <c r="C1290" s="22" t="s">
        <v>2974</v>
      </c>
      <c r="D1290" s="23" t="s">
        <v>2975</v>
      </c>
      <c r="E1290" s="24" t="s">
        <v>778</v>
      </c>
      <c r="F1290" s="24" t="s">
        <v>778</v>
      </c>
      <c r="G1290" s="21" t="s">
        <v>2976</v>
      </c>
      <c r="H1290" s="28" t="s">
        <v>2977</v>
      </c>
      <c r="I1290" s="21" t="n">
        <v>1</v>
      </c>
      <c r="J1290" s="25" t="n">
        <v>133.5</v>
      </c>
      <c r="K1290" s="24" t="s">
        <v>781</v>
      </c>
      <c r="L1290" s="25" t="n">
        <v>121.36</v>
      </c>
      <c r="M1290" s="24" t="s">
        <v>2605</v>
      </c>
      <c r="N1290" s="22" t="n">
        <v>-27</v>
      </c>
      <c r="O1290" s="26" t="n">
        <f aca="false">L1290*N1290</f>
        <v>-3276.72</v>
      </c>
      <c r="P1290" s="27" t="n">
        <f aca="false">YEAR(E1290)</f>
        <v>2021</v>
      </c>
      <c r="Q1290" s="27" t="str">
        <f aca="false">IF(N1290&lt;=0,"NO","SI")</f>
        <v>NO</v>
      </c>
    </row>
    <row r="1291" customFormat="false" ht="12.8" hidden="false" customHeight="false" outlineLevel="0" collapsed="false">
      <c r="A1291" s="21" t="s">
        <v>21</v>
      </c>
      <c r="B1291" s="21" t="s">
        <v>729</v>
      </c>
      <c r="C1291" s="22" t="s">
        <v>2978</v>
      </c>
      <c r="D1291" s="23" t="s">
        <v>2979</v>
      </c>
      <c r="E1291" s="24" t="s">
        <v>249</v>
      </c>
      <c r="F1291" s="24" t="s">
        <v>778</v>
      </c>
      <c r="G1291" s="21" t="s">
        <v>2980</v>
      </c>
      <c r="H1291" s="22" t="s">
        <v>2981</v>
      </c>
      <c r="I1291" s="21" t="n">
        <v>1</v>
      </c>
      <c r="J1291" s="25" t="n">
        <v>680.16</v>
      </c>
      <c r="K1291" s="24" t="s">
        <v>781</v>
      </c>
      <c r="L1291" s="25" t="n">
        <v>654</v>
      </c>
      <c r="M1291" s="24" t="s">
        <v>2605</v>
      </c>
      <c r="N1291" s="22" t="n">
        <v>-27</v>
      </c>
      <c r="O1291" s="26" t="n">
        <f aca="false">L1291*N1291</f>
        <v>-17658</v>
      </c>
      <c r="P1291" s="27" t="n">
        <f aca="false">YEAR(E1291)</f>
        <v>2021</v>
      </c>
      <c r="Q1291" s="27" t="str">
        <f aca="false">IF(N1291&lt;=0,"NO","SI")</f>
        <v>NO</v>
      </c>
    </row>
    <row r="1292" customFormat="false" ht="12.8" hidden="false" customHeight="false" outlineLevel="0" collapsed="false">
      <c r="A1292" s="21" t="s">
        <v>21</v>
      </c>
      <c r="B1292" s="21" t="s">
        <v>22</v>
      </c>
      <c r="C1292" s="22" t="s">
        <v>712</v>
      </c>
      <c r="D1292" s="23" t="s">
        <v>713</v>
      </c>
      <c r="E1292" s="24" t="s">
        <v>2601</v>
      </c>
      <c r="F1292" s="24" t="s">
        <v>778</v>
      </c>
      <c r="G1292" s="21" t="s">
        <v>2982</v>
      </c>
      <c r="H1292" s="28" t="s">
        <v>2983</v>
      </c>
      <c r="I1292" s="21" t="n">
        <v>1</v>
      </c>
      <c r="J1292" s="25" t="n">
        <v>5467.18</v>
      </c>
      <c r="K1292" s="24" t="s">
        <v>781</v>
      </c>
      <c r="L1292" s="25" t="n">
        <v>4970.16</v>
      </c>
      <c r="M1292" s="24" t="s">
        <v>2605</v>
      </c>
      <c r="N1292" s="22" t="n">
        <v>-27</v>
      </c>
      <c r="O1292" s="26" t="n">
        <f aca="false">L1292*N1292</f>
        <v>-134194.32</v>
      </c>
      <c r="P1292" s="27" t="n">
        <f aca="false">YEAR(E1292)</f>
        <v>2021</v>
      </c>
      <c r="Q1292" s="27" t="str">
        <f aca="false">IF(N1292&lt;=0,"NO","SI")</f>
        <v>NO</v>
      </c>
    </row>
    <row r="1293" customFormat="false" ht="12.8" hidden="false" customHeight="false" outlineLevel="0" collapsed="false">
      <c r="A1293" s="21" t="s">
        <v>21</v>
      </c>
      <c r="B1293" s="21" t="s">
        <v>22</v>
      </c>
      <c r="C1293" s="22" t="s">
        <v>712</v>
      </c>
      <c r="D1293" s="23" t="s">
        <v>713</v>
      </c>
      <c r="E1293" s="24" t="s">
        <v>2601</v>
      </c>
      <c r="F1293" s="24" t="s">
        <v>778</v>
      </c>
      <c r="G1293" s="21" t="s">
        <v>2982</v>
      </c>
      <c r="H1293" s="28" t="s">
        <v>2983</v>
      </c>
      <c r="I1293" s="21" t="n">
        <v>2</v>
      </c>
      <c r="J1293" s="25" t="n">
        <v>19135.02</v>
      </c>
      <c r="K1293" s="24" t="s">
        <v>781</v>
      </c>
      <c r="L1293" s="25" t="n">
        <v>17395.48</v>
      </c>
      <c r="M1293" s="24" t="s">
        <v>2605</v>
      </c>
      <c r="N1293" s="22" t="n">
        <v>-27</v>
      </c>
      <c r="O1293" s="26" t="n">
        <f aca="false">L1293*N1293</f>
        <v>-469677.96</v>
      </c>
      <c r="P1293" s="27" t="n">
        <f aca="false">YEAR(E1293)</f>
        <v>2021</v>
      </c>
      <c r="Q1293" s="27" t="str">
        <f aca="false">IF(N1293&lt;=0,"NO","SI")</f>
        <v>NO</v>
      </c>
    </row>
    <row r="1294" customFormat="false" ht="12.8" hidden="false" customHeight="false" outlineLevel="0" collapsed="false">
      <c r="A1294" s="21" t="s">
        <v>21</v>
      </c>
      <c r="B1294" s="21" t="s">
        <v>22</v>
      </c>
      <c r="C1294" s="22" t="s">
        <v>712</v>
      </c>
      <c r="D1294" s="23" t="s">
        <v>713</v>
      </c>
      <c r="E1294" s="24" t="s">
        <v>2601</v>
      </c>
      <c r="F1294" s="24" t="s">
        <v>778</v>
      </c>
      <c r="G1294" s="21" t="s">
        <v>2984</v>
      </c>
      <c r="H1294" s="22" t="s">
        <v>2985</v>
      </c>
      <c r="I1294" s="21" t="n">
        <v>1</v>
      </c>
      <c r="J1294" s="25" t="n">
        <v>1591.83</v>
      </c>
      <c r="K1294" s="24" t="s">
        <v>781</v>
      </c>
      <c r="L1294" s="25" t="n">
        <v>1447.12</v>
      </c>
      <c r="M1294" s="24" t="s">
        <v>2605</v>
      </c>
      <c r="N1294" s="22" t="n">
        <v>-27</v>
      </c>
      <c r="O1294" s="26" t="n">
        <f aca="false">L1294*N1294</f>
        <v>-39072.24</v>
      </c>
      <c r="P1294" s="27" t="n">
        <f aca="false">YEAR(E1294)</f>
        <v>2021</v>
      </c>
      <c r="Q1294" s="27" t="str">
        <f aca="false">IF(N1294&lt;=0,"NO","SI")</f>
        <v>NO</v>
      </c>
    </row>
    <row r="1295" customFormat="false" ht="12.8" hidden="false" customHeight="false" outlineLevel="0" collapsed="false">
      <c r="A1295" s="21" t="s">
        <v>21</v>
      </c>
      <c r="B1295" s="21" t="s">
        <v>729</v>
      </c>
      <c r="C1295" s="22" t="s">
        <v>748</v>
      </c>
      <c r="D1295" s="23" t="s">
        <v>749</v>
      </c>
      <c r="E1295" s="24" t="s">
        <v>1646</v>
      </c>
      <c r="F1295" s="24" t="s">
        <v>2108</v>
      </c>
      <c r="G1295" s="21" t="s">
        <v>2986</v>
      </c>
      <c r="H1295" s="22" t="s">
        <v>2987</v>
      </c>
      <c r="I1295" s="21" t="n">
        <v>1</v>
      </c>
      <c r="J1295" s="25" t="n">
        <v>11302.5</v>
      </c>
      <c r="K1295" s="24" t="s">
        <v>2111</v>
      </c>
      <c r="L1295" s="25" t="n">
        <v>10275</v>
      </c>
      <c r="M1295" s="24" t="s">
        <v>2605</v>
      </c>
      <c r="N1295" s="22" t="n">
        <v>-22</v>
      </c>
      <c r="O1295" s="26" t="n">
        <f aca="false">L1295*N1295</f>
        <v>-226050</v>
      </c>
      <c r="P1295" s="27" t="n">
        <f aca="false">YEAR(E1295)</f>
        <v>2021</v>
      </c>
      <c r="Q1295" s="27" t="str">
        <f aca="false">IF(N1295&lt;=0,"NO","SI")</f>
        <v>NO</v>
      </c>
    </row>
    <row r="1296" customFormat="false" ht="12.8" hidden="false" customHeight="false" outlineLevel="0" collapsed="false">
      <c r="A1296" s="21" t="s">
        <v>21</v>
      </c>
      <c r="B1296" s="21" t="s">
        <v>729</v>
      </c>
      <c r="C1296" s="22" t="s">
        <v>748</v>
      </c>
      <c r="D1296" s="23" t="s">
        <v>749</v>
      </c>
      <c r="E1296" s="24" t="s">
        <v>2079</v>
      </c>
      <c r="F1296" s="24" t="s">
        <v>1904</v>
      </c>
      <c r="G1296" s="21" t="s">
        <v>2988</v>
      </c>
      <c r="H1296" s="28" t="s">
        <v>2989</v>
      </c>
      <c r="I1296" s="21" t="n">
        <v>1</v>
      </c>
      <c r="J1296" s="25" t="n">
        <v>3740</v>
      </c>
      <c r="K1296" s="24" t="s">
        <v>1918</v>
      </c>
      <c r="L1296" s="25" t="n">
        <v>3400</v>
      </c>
      <c r="M1296" s="24" t="s">
        <v>2605</v>
      </c>
      <c r="N1296" s="22" t="n">
        <v>-24</v>
      </c>
      <c r="O1296" s="26" t="n">
        <f aca="false">L1296*N1296</f>
        <v>-81600</v>
      </c>
      <c r="P1296" s="27" t="n">
        <f aca="false">YEAR(E1296)</f>
        <v>2021</v>
      </c>
      <c r="Q1296" s="27" t="str">
        <f aca="false">IF(N1296&lt;=0,"NO","SI")</f>
        <v>NO</v>
      </c>
    </row>
    <row r="1297" customFormat="false" ht="12.8" hidden="false" customHeight="false" outlineLevel="0" collapsed="false">
      <c r="A1297" s="21" t="s">
        <v>21</v>
      </c>
      <c r="B1297" s="21" t="s">
        <v>22</v>
      </c>
      <c r="C1297" s="22" t="s">
        <v>748</v>
      </c>
      <c r="D1297" s="23" t="s">
        <v>749</v>
      </c>
      <c r="E1297" s="24" t="s">
        <v>2601</v>
      </c>
      <c r="F1297" s="24" t="s">
        <v>778</v>
      </c>
      <c r="G1297" s="21" t="s">
        <v>2990</v>
      </c>
      <c r="H1297" s="22" t="s">
        <v>2991</v>
      </c>
      <c r="I1297" s="21" t="n">
        <v>1</v>
      </c>
      <c r="J1297" s="25" t="n">
        <v>10598.94</v>
      </c>
      <c r="K1297" s="24" t="s">
        <v>781</v>
      </c>
      <c r="L1297" s="25" t="n">
        <v>9635.4</v>
      </c>
      <c r="M1297" s="24" t="s">
        <v>2605</v>
      </c>
      <c r="N1297" s="22" t="n">
        <v>-27</v>
      </c>
      <c r="O1297" s="26" t="n">
        <f aca="false">L1297*N1297</f>
        <v>-260155.8</v>
      </c>
      <c r="P1297" s="27" t="n">
        <f aca="false">YEAR(E1297)</f>
        <v>2021</v>
      </c>
      <c r="Q1297" s="27" t="str">
        <f aca="false">IF(N1297&lt;=0,"NO","SI")</f>
        <v>NO</v>
      </c>
    </row>
    <row r="1298" customFormat="false" ht="12.8" hidden="false" customHeight="false" outlineLevel="0" collapsed="false">
      <c r="A1298" s="21" t="s">
        <v>21</v>
      </c>
      <c r="B1298" s="21" t="s">
        <v>22</v>
      </c>
      <c r="C1298" s="22" t="s">
        <v>2992</v>
      </c>
      <c r="D1298" s="23"/>
      <c r="E1298" s="24" t="s">
        <v>2079</v>
      </c>
      <c r="F1298" s="24" t="s">
        <v>2601</v>
      </c>
      <c r="G1298" s="21" t="s">
        <v>2993</v>
      </c>
      <c r="H1298" s="28" t="s">
        <v>2994</v>
      </c>
      <c r="I1298" s="21" t="n">
        <v>2</v>
      </c>
      <c r="J1298" s="25" t="n">
        <v>41740.16</v>
      </c>
      <c r="K1298" s="24" t="s">
        <v>2604</v>
      </c>
      <c r="L1298" s="25" t="n">
        <v>41740.16</v>
      </c>
      <c r="M1298" s="24" t="s">
        <v>2605</v>
      </c>
      <c r="N1298" s="22" t="n">
        <v>-37</v>
      </c>
      <c r="O1298" s="26" t="n">
        <f aca="false">L1298*N1298</f>
        <v>-1544385.92</v>
      </c>
      <c r="P1298" s="27" t="n">
        <f aca="false">YEAR(E1298)</f>
        <v>2021</v>
      </c>
      <c r="Q1298" s="27" t="str">
        <f aca="false">IF(N1298&lt;=0,"NO","SI")</f>
        <v>NO</v>
      </c>
    </row>
    <row r="1299" customFormat="false" ht="12.8" hidden="false" customHeight="false" outlineLevel="0" collapsed="false">
      <c r="A1299" s="21" t="s">
        <v>21</v>
      </c>
      <c r="B1299" s="21" t="s">
        <v>22</v>
      </c>
      <c r="C1299" s="22" t="s">
        <v>2992</v>
      </c>
      <c r="D1299" s="23"/>
      <c r="E1299" s="24" t="s">
        <v>2079</v>
      </c>
      <c r="F1299" s="24" t="s">
        <v>2601</v>
      </c>
      <c r="G1299" s="21" t="s">
        <v>2995</v>
      </c>
      <c r="H1299" s="28" t="s">
        <v>2996</v>
      </c>
      <c r="I1299" s="21" t="n">
        <v>2</v>
      </c>
      <c r="J1299" s="25" t="n">
        <v>41740.16</v>
      </c>
      <c r="K1299" s="24" t="s">
        <v>2604</v>
      </c>
      <c r="L1299" s="25" t="n">
        <v>41740.16</v>
      </c>
      <c r="M1299" s="24" t="s">
        <v>2605</v>
      </c>
      <c r="N1299" s="22" t="n">
        <v>-26</v>
      </c>
      <c r="O1299" s="26" t="n">
        <f aca="false">L1299*N1299</f>
        <v>-1085244.16</v>
      </c>
      <c r="P1299" s="27" t="n">
        <f aca="false">YEAR(E1299)</f>
        <v>2021</v>
      </c>
      <c r="Q1299" s="27" t="str">
        <f aca="false">IF(N1299&lt;=0,"NO","SI")</f>
        <v>NO</v>
      </c>
    </row>
    <row r="1300" customFormat="false" ht="12.8" hidden="false" customHeight="false" outlineLevel="0" collapsed="false">
      <c r="A1300" s="21" t="s">
        <v>21</v>
      </c>
      <c r="B1300" s="21" t="s">
        <v>22</v>
      </c>
      <c r="C1300" s="22" t="s">
        <v>2997</v>
      </c>
      <c r="D1300" s="23" t="s">
        <v>2998</v>
      </c>
      <c r="E1300" s="24" t="s">
        <v>249</v>
      </c>
      <c r="F1300" s="24" t="s">
        <v>2601</v>
      </c>
      <c r="G1300" s="21" t="s">
        <v>2999</v>
      </c>
      <c r="H1300" s="28" t="s">
        <v>3000</v>
      </c>
      <c r="I1300" s="21" t="n">
        <v>1</v>
      </c>
      <c r="J1300" s="25" t="n">
        <v>713.7</v>
      </c>
      <c r="K1300" s="24" t="s">
        <v>2604</v>
      </c>
      <c r="L1300" s="25" t="n">
        <v>585</v>
      </c>
      <c r="M1300" s="24" t="s">
        <v>2605</v>
      </c>
      <c r="N1300" s="22" t="n">
        <v>-26</v>
      </c>
      <c r="O1300" s="26" t="n">
        <f aca="false">L1300*N1300</f>
        <v>-15210</v>
      </c>
      <c r="P1300" s="27" t="n">
        <f aca="false">YEAR(E1300)</f>
        <v>2021</v>
      </c>
      <c r="Q1300" s="27" t="str">
        <f aca="false">IF(N1300&lt;=0,"NO","SI")</f>
        <v>NO</v>
      </c>
    </row>
    <row r="1301" customFormat="false" ht="12.8" hidden="false" customHeight="false" outlineLevel="0" collapsed="false">
      <c r="A1301" s="21" t="s">
        <v>21</v>
      </c>
      <c r="B1301" s="21" t="s">
        <v>22</v>
      </c>
      <c r="C1301" s="22" t="s">
        <v>2997</v>
      </c>
      <c r="D1301" s="23" t="s">
        <v>2998</v>
      </c>
      <c r="E1301" s="24" t="s">
        <v>249</v>
      </c>
      <c r="F1301" s="24" t="s">
        <v>2601</v>
      </c>
      <c r="G1301" s="21" t="s">
        <v>3001</v>
      </c>
      <c r="H1301" s="28" t="s">
        <v>3002</v>
      </c>
      <c r="I1301" s="21" t="n">
        <v>1</v>
      </c>
      <c r="J1301" s="25" t="n">
        <v>4589.09</v>
      </c>
      <c r="K1301" s="24" t="s">
        <v>2604</v>
      </c>
      <c r="L1301" s="25" t="n">
        <v>3761.55</v>
      </c>
      <c r="M1301" s="24" t="s">
        <v>2605</v>
      </c>
      <c r="N1301" s="22" t="n">
        <v>-26</v>
      </c>
      <c r="O1301" s="26" t="n">
        <f aca="false">L1301*N1301</f>
        <v>-97800.3</v>
      </c>
      <c r="P1301" s="27" t="n">
        <f aca="false">YEAR(E1301)</f>
        <v>2021</v>
      </c>
      <c r="Q1301" s="27" t="str">
        <f aca="false">IF(N1301&lt;=0,"NO","SI")</f>
        <v>NO</v>
      </c>
    </row>
    <row r="1302" customFormat="false" ht="12.8" hidden="false" customHeight="false" outlineLevel="0" collapsed="false">
      <c r="A1302" s="21" t="s">
        <v>21</v>
      </c>
      <c r="B1302" s="21" t="s">
        <v>22</v>
      </c>
      <c r="C1302" s="22" t="s">
        <v>2997</v>
      </c>
      <c r="D1302" s="23" t="s">
        <v>2998</v>
      </c>
      <c r="E1302" s="24" t="s">
        <v>249</v>
      </c>
      <c r="F1302" s="24" t="s">
        <v>2601</v>
      </c>
      <c r="G1302" s="21" t="s">
        <v>3003</v>
      </c>
      <c r="H1302" s="28" t="s">
        <v>3004</v>
      </c>
      <c r="I1302" s="21" t="n">
        <v>1</v>
      </c>
      <c r="J1302" s="25" t="n">
        <v>670.88</v>
      </c>
      <c r="K1302" s="24" t="s">
        <v>2604</v>
      </c>
      <c r="L1302" s="25" t="n">
        <v>549.9</v>
      </c>
      <c r="M1302" s="24" t="s">
        <v>2605</v>
      </c>
      <c r="N1302" s="22" t="n">
        <v>-26</v>
      </c>
      <c r="O1302" s="26" t="n">
        <f aca="false">L1302*N1302</f>
        <v>-14297.4</v>
      </c>
      <c r="P1302" s="27" t="n">
        <f aca="false">YEAR(E1302)</f>
        <v>2021</v>
      </c>
      <c r="Q1302" s="27" t="str">
        <f aca="false">IF(N1302&lt;=0,"NO","SI")</f>
        <v>NO</v>
      </c>
    </row>
    <row r="1303" customFormat="false" ht="12.8" hidden="false" customHeight="false" outlineLevel="0" collapsed="false">
      <c r="A1303" s="21" t="s">
        <v>21</v>
      </c>
      <c r="B1303" s="21" t="s">
        <v>22</v>
      </c>
      <c r="C1303" s="22" t="s">
        <v>3005</v>
      </c>
      <c r="D1303" s="23" t="s">
        <v>3006</v>
      </c>
      <c r="E1303" s="24" t="s">
        <v>278</v>
      </c>
      <c r="F1303" s="24" t="s">
        <v>48</v>
      </c>
      <c r="G1303" s="21" t="s">
        <v>3007</v>
      </c>
      <c r="H1303" s="28" t="s">
        <v>3008</v>
      </c>
      <c r="I1303" s="21" t="n">
        <v>1</v>
      </c>
      <c r="J1303" s="25" t="n">
        <v>24.57</v>
      </c>
      <c r="K1303" s="24" t="s">
        <v>51</v>
      </c>
      <c r="L1303" s="25" t="n">
        <v>20.14</v>
      </c>
      <c r="M1303" s="24" t="s">
        <v>2605</v>
      </c>
      <c r="N1303" s="22" t="n">
        <v>-13</v>
      </c>
      <c r="O1303" s="26" t="n">
        <f aca="false">L1303*N1303</f>
        <v>-261.82</v>
      </c>
      <c r="P1303" s="27" t="n">
        <f aca="false">YEAR(E1303)</f>
        <v>2021</v>
      </c>
      <c r="Q1303" s="27" t="str">
        <f aca="false">IF(N1303&lt;=0,"NO","SI")</f>
        <v>NO</v>
      </c>
    </row>
    <row r="1304" customFormat="false" ht="12.8" hidden="false" customHeight="false" outlineLevel="0" collapsed="false">
      <c r="A1304" s="21" t="s">
        <v>21</v>
      </c>
      <c r="B1304" s="21" t="s">
        <v>22</v>
      </c>
      <c r="C1304" s="22" t="s">
        <v>3005</v>
      </c>
      <c r="D1304" s="23" t="s">
        <v>3006</v>
      </c>
      <c r="E1304" s="24" t="s">
        <v>278</v>
      </c>
      <c r="F1304" s="24" t="s">
        <v>48</v>
      </c>
      <c r="G1304" s="21" t="s">
        <v>3007</v>
      </c>
      <c r="H1304" s="28" t="s">
        <v>3008</v>
      </c>
      <c r="I1304" s="21" t="n">
        <v>2</v>
      </c>
      <c r="J1304" s="25" t="n">
        <v>1.93</v>
      </c>
      <c r="K1304" s="24" t="s">
        <v>51</v>
      </c>
      <c r="L1304" s="25" t="n">
        <v>1.58</v>
      </c>
      <c r="M1304" s="24" t="s">
        <v>2605</v>
      </c>
      <c r="N1304" s="22" t="n">
        <v>-13</v>
      </c>
      <c r="O1304" s="26" t="n">
        <f aca="false">L1304*N1304</f>
        <v>-20.54</v>
      </c>
      <c r="P1304" s="27" t="n">
        <f aca="false">YEAR(E1304)</f>
        <v>2021</v>
      </c>
      <c r="Q1304" s="27" t="str">
        <f aca="false">IF(N1304&lt;=0,"NO","SI")</f>
        <v>NO</v>
      </c>
    </row>
    <row r="1305" customFormat="false" ht="12.8" hidden="false" customHeight="false" outlineLevel="0" collapsed="false">
      <c r="A1305" s="21" t="s">
        <v>21</v>
      </c>
      <c r="B1305" s="21" t="s">
        <v>22</v>
      </c>
      <c r="C1305" s="22" t="s">
        <v>3005</v>
      </c>
      <c r="D1305" s="23" t="s">
        <v>3006</v>
      </c>
      <c r="E1305" s="24" t="s">
        <v>278</v>
      </c>
      <c r="F1305" s="24" t="s">
        <v>48</v>
      </c>
      <c r="G1305" s="21" t="s">
        <v>3007</v>
      </c>
      <c r="H1305" s="28" t="s">
        <v>3008</v>
      </c>
      <c r="I1305" s="21" t="n">
        <v>3</v>
      </c>
      <c r="J1305" s="25" t="n">
        <v>809.91</v>
      </c>
      <c r="K1305" s="24" t="s">
        <v>51</v>
      </c>
      <c r="L1305" s="25" t="n">
        <v>663.86</v>
      </c>
      <c r="M1305" s="24" t="s">
        <v>2605</v>
      </c>
      <c r="N1305" s="22" t="n">
        <v>-13</v>
      </c>
      <c r="O1305" s="26" t="n">
        <f aca="false">L1305*N1305</f>
        <v>-8630.18</v>
      </c>
      <c r="P1305" s="27" t="n">
        <f aca="false">YEAR(E1305)</f>
        <v>2021</v>
      </c>
      <c r="Q1305" s="27" t="str">
        <f aca="false">IF(N1305&lt;=0,"NO","SI")</f>
        <v>NO</v>
      </c>
    </row>
    <row r="1306" customFormat="false" ht="12.8" hidden="false" customHeight="false" outlineLevel="0" collapsed="false">
      <c r="A1306" s="21" t="s">
        <v>21</v>
      </c>
      <c r="B1306" s="21" t="s">
        <v>22</v>
      </c>
      <c r="C1306" s="22" t="s">
        <v>1525</v>
      </c>
      <c r="D1306" s="23" t="s">
        <v>1526</v>
      </c>
      <c r="E1306" s="24" t="s">
        <v>2083</v>
      </c>
      <c r="F1306" s="24" t="s">
        <v>2601</v>
      </c>
      <c r="G1306" s="21" t="s">
        <v>3009</v>
      </c>
      <c r="H1306" s="28" t="s">
        <v>3010</v>
      </c>
      <c r="I1306" s="21" t="n">
        <v>1</v>
      </c>
      <c r="J1306" s="25" t="n">
        <v>6.59</v>
      </c>
      <c r="K1306" s="24" t="s">
        <v>2604</v>
      </c>
      <c r="L1306" s="25" t="n">
        <v>5.4</v>
      </c>
      <c r="M1306" s="24" t="s">
        <v>2605</v>
      </c>
      <c r="N1306" s="22" t="n">
        <v>-26</v>
      </c>
      <c r="O1306" s="26" t="n">
        <f aca="false">L1306*N1306</f>
        <v>-140.4</v>
      </c>
      <c r="P1306" s="27" t="n">
        <f aca="false">YEAR(E1306)</f>
        <v>2021</v>
      </c>
      <c r="Q1306" s="27" t="str">
        <f aca="false">IF(N1306&lt;=0,"NO","SI")</f>
        <v>NO</v>
      </c>
    </row>
    <row r="1307" customFormat="false" ht="12.8" hidden="false" customHeight="false" outlineLevel="0" collapsed="false">
      <c r="A1307" s="21" t="s">
        <v>21</v>
      </c>
      <c r="B1307" s="21" t="s">
        <v>22</v>
      </c>
      <c r="C1307" s="22" t="s">
        <v>1525</v>
      </c>
      <c r="D1307" s="23" t="s">
        <v>1526</v>
      </c>
      <c r="E1307" s="24" t="s">
        <v>2601</v>
      </c>
      <c r="F1307" s="24" t="s">
        <v>778</v>
      </c>
      <c r="G1307" s="21" t="s">
        <v>3011</v>
      </c>
      <c r="H1307" s="28" t="s">
        <v>3012</v>
      </c>
      <c r="I1307" s="21" t="n">
        <v>1</v>
      </c>
      <c r="J1307" s="25" t="n">
        <v>40.99</v>
      </c>
      <c r="K1307" s="24" t="s">
        <v>781</v>
      </c>
      <c r="L1307" s="25" t="n">
        <v>33.6</v>
      </c>
      <c r="M1307" s="24" t="s">
        <v>2605</v>
      </c>
      <c r="N1307" s="22" t="n">
        <v>-27</v>
      </c>
      <c r="O1307" s="26" t="n">
        <f aca="false">L1307*N1307</f>
        <v>-907.2</v>
      </c>
      <c r="P1307" s="27" t="n">
        <f aca="false">YEAR(E1307)</f>
        <v>2021</v>
      </c>
      <c r="Q1307" s="27" t="str">
        <f aca="false">IF(N1307&lt;=0,"NO","SI")</f>
        <v>NO</v>
      </c>
    </row>
    <row r="1308" customFormat="false" ht="12.8" hidden="false" customHeight="false" outlineLevel="0" collapsed="false">
      <c r="A1308" s="21" t="s">
        <v>21</v>
      </c>
      <c r="B1308" s="21" t="s">
        <v>22</v>
      </c>
      <c r="C1308" s="22" t="s">
        <v>772</v>
      </c>
      <c r="D1308" s="23" t="s">
        <v>773</v>
      </c>
      <c r="E1308" s="24" t="s">
        <v>778</v>
      </c>
      <c r="F1308" s="24" t="s">
        <v>778</v>
      </c>
      <c r="G1308" s="21" t="s">
        <v>3013</v>
      </c>
      <c r="H1308" s="22" t="s">
        <v>3014</v>
      </c>
      <c r="I1308" s="21" t="n">
        <v>1</v>
      </c>
      <c r="J1308" s="25" t="n">
        <v>4758</v>
      </c>
      <c r="K1308" s="24" t="s">
        <v>781</v>
      </c>
      <c r="L1308" s="25" t="n">
        <v>4758</v>
      </c>
      <c r="M1308" s="24" t="s">
        <v>2605</v>
      </c>
      <c r="N1308" s="22" t="n">
        <v>-27</v>
      </c>
      <c r="O1308" s="26" t="n">
        <f aca="false">L1308*N1308</f>
        <v>-128466</v>
      </c>
      <c r="P1308" s="27" t="n">
        <f aca="false">YEAR(E1308)</f>
        <v>2021</v>
      </c>
      <c r="Q1308" s="27" t="str">
        <f aca="false">IF(N1308&lt;=0,"NO","SI")</f>
        <v>NO</v>
      </c>
    </row>
    <row r="1309" customFormat="false" ht="12.8" hidden="false" customHeight="false" outlineLevel="0" collapsed="false">
      <c r="A1309" s="21" t="s">
        <v>21</v>
      </c>
      <c r="B1309" s="21" t="s">
        <v>22</v>
      </c>
      <c r="C1309" s="22" t="s">
        <v>772</v>
      </c>
      <c r="D1309" s="23" t="s">
        <v>773</v>
      </c>
      <c r="E1309" s="24" t="s">
        <v>778</v>
      </c>
      <c r="F1309" s="24" t="s">
        <v>778</v>
      </c>
      <c r="G1309" s="21" t="s">
        <v>3015</v>
      </c>
      <c r="H1309" s="28" t="s">
        <v>3016</v>
      </c>
      <c r="I1309" s="21" t="n">
        <v>1</v>
      </c>
      <c r="J1309" s="25" t="n">
        <v>798</v>
      </c>
      <c r="K1309" s="24" t="s">
        <v>781</v>
      </c>
      <c r="L1309" s="25" t="n">
        <v>798</v>
      </c>
      <c r="M1309" s="24" t="s">
        <v>2605</v>
      </c>
      <c r="N1309" s="22" t="n">
        <v>-27</v>
      </c>
      <c r="O1309" s="26" t="n">
        <f aca="false">L1309*N1309</f>
        <v>-21546</v>
      </c>
      <c r="P1309" s="27" t="n">
        <f aca="false">YEAR(E1309)</f>
        <v>2021</v>
      </c>
      <c r="Q1309" s="27" t="str">
        <f aca="false">IF(N1309&lt;=0,"NO","SI")</f>
        <v>NO</v>
      </c>
    </row>
    <row r="1310" customFormat="false" ht="12.8" hidden="false" customHeight="false" outlineLevel="0" collapsed="false">
      <c r="A1310" s="21" t="s">
        <v>21</v>
      </c>
      <c r="B1310" s="21" t="s">
        <v>22</v>
      </c>
      <c r="C1310" s="22" t="s">
        <v>3017</v>
      </c>
      <c r="D1310" s="23" t="s">
        <v>3018</v>
      </c>
      <c r="E1310" s="24" t="s">
        <v>538</v>
      </c>
      <c r="F1310" s="24" t="s">
        <v>778</v>
      </c>
      <c r="G1310" s="21" t="s">
        <v>3019</v>
      </c>
      <c r="H1310" s="28" t="s">
        <v>3020</v>
      </c>
      <c r="I1310" s="21" t="n">
        <v>1</v>
      </c>
      <c r="J1310" s="25" t="n">
        <v>216.83</v>
      </c>
      <c r="K1310" s="24" t="s">
        <v>781</v>
      </c>
      <c r="L1310" s="25" t="n">
        <v>197.12</v>
      </c>
      <c r="M1310" s="24" t="s">
        <v>2605</v>
      </c>
      <c r="N1310" s="22" t="n">
        <v>-27</v>
      </c>
      <c r="O1310" s="26" t="n">
        <f aca="false">L1310*N1310</f>
        <v>-5322.24</v>
      </c>
      <c r="P1310" s="27" t="n">
        <f aca="false">YEAR(E1310)</f>
        <v>2021</v>
      </c>
      <c r="Q1310" s="27" t="str">
        <f aca="false">IF(N1310&lt;=0,"NO","SI")</f>
        <v>NO</v>
      </c>
    </row>
    <row r="1311" customFormat="false" ht="12.8" hidden="false" customHeight="false" outlineLevel="0" collapsed="false">
      <c r="A1311" s="21" t="s">
        <v>21</v>
      </c>
      <c r="B1311" s="21" t="s">
        <v>22</v>
      </c>
      <c r="C1311" s="22" t="s">
        <v>3017</v>
      </c>
      <c r="D1311" s="23" t="s">
        <v>3018</v>
      </c>
      <c r="E1311" s="24" t="s">
        <v>538</v>
      </c>
      <c r="F1311" s="24" t="s">
        <v>778</v>
      </c>
      <c r="G1311" s="21" t="s">
        <v>3021</v>
      </c>
      <c r="H1311" s="28" t="s">
        <v>3022</v>
      </c>
      <c r="I1311" s="21" t="n">
        <v>1</v>
      </c>
      <c r="J1311" s="25" t="n">
        <v>216.83</v>
      </c>
      <c r="K1311" s="24" t="s">
        <v>781</v>
      </c>
      <c r="L1311" s="25" t="n">
        <v>197.12</v>
      </c>
      <c r="M1311" s="24" t="s">
        <v>2605</v>
      </c>
      <c r="N1311" s="22" t="n">
        <v>-27</v>
      </c>
      <c r="O1311" s="26" t="n">
        <f aca="false">L1311*N1311</f>
        <v>-5322.24</v>
      </c>
      <c r="P1311" s="27" t="n">
        <f aca="false">YEAR(E1311)</f>
        <v>2021</v>
      </c>
      <c r="Q1311" s="27" t="str">
        <f aca="false">IF(N1311&lt;=0,"NO","SI")</f>
        <v>NO</v>
      </c>
    </row>
    <row r="1312" customFormat="false" ht="12.8" hidden="false" customHeight="false" outlineLevel="0" collapsed="false">
      <c r="A1312" s="21" t="s">
        <v>21</v>
      </c>
      <c r="B1312" s="21" t="s">
        <v>22</v>
      </c>
      <c r="C1312" s="22" t="s">
        <v>3017</v>
      </c>
      <c r="D1312" s="23" t="s">
        <v>3018</v>
      </c>
      <c r="E1312" s="24" t="s">
        <v>538</v>
      </c>
      <c r="F1312" s="24" t="s">
        <v>778</v>
      </c>
      <c r="G1312" s="21" t="s">
        <v>3023</v>
      </c>
      <c r="H1312" s="28" t="s">
        <v>3024</v>
      </c>
      <c r="I1312" s="21" t="n">
        <v>1</v>
      </c>
      <c r="J1312" s="25" t="n">
        <v>216.83</v>
      </c>
      <c r="K1312" s="24" t="s">
        <v>781</v>
      </c>
      <c r="L1312" s="25" t="n">
        <v>197.12</v>
      </c>
      <c r="M1312" s="24" t="s">
        <v>2605</v>
      </c>
      <c r="N1312" s="22" t="n">
        <v>-27</v>
      </c>
      <c r="O1312" s="26" t="n">
        <f aca="false">L1312*N1312</f>
        <v>-5322.24</v>
      </c>
      <c r="P1312" s="27" t="n">
        <f aca="false">YEAR(E1312)</f>
        <v>2021</v>
      </c>
      <c r="Q1312" s="27" t="str">
        <f aca="false">IF(N1312&lt;=0,"NO","SI")</f>
        <v>NO</v>
      </c>
    </row>
    <row r="1313" customFormat="false" ht="12.8" hidden="false" customHeight="false" outlineLevel="0" collapsed="false">
      <c r="A1313" s="21" t="s">
        <v>21</v>
      </c>
      <c r="B1313" s="21" t="s">
        <v>22</v>
      </c>
      <c r="C1313" s="22" t="s">
        <v>3017</v>
      </c>
      <c r="D1313" s="23" t="s">
        <v>3018</v>
      </c>
      <c r="E1313" s="24" t="s">
        <v>538</v>
      </c>
      <c r="F1313" s="24" t="s">
        <v>778</v>
      </c>
      <c r="G1313" s="21" t="s">
        <v>3025</v>
      </c>
      <c r="H1313" s="28" t="s">
        <v>3026</v>
      </c>
      <c r="I1313" s="21" t="n">
        <v>1</v>
      </c>
      <c r="J1313" s="25" t="n">
        <v>216.83</v>
      </c>
      <c r="K1313" s="24" t="s">
        <v>781</v>
      </c>
      <c r="L1313" s="25" t="n">
        <v>197.12</v>
      </c>
      <c r="M1313" s="24" t="s">
        <v>2605</v>
      </c>
      <c r="N1313" s="22" t="n">
        <v>-27</v>
      </c>
      <c r="O1313" s="26" t="n">
        <f aca="false">L1313*N1313</f>
        <v>-5322.24</v>
      </c>
      <c r="P1313" s="27" t="n">
        <f aca="false">YEAR(E1313)</f>
        <v>2021</v>
      </c>
      <c r="Q1313" s="27" t="str">
        <f aca="false">IF(N1313&lt;=0,"NO","SI")</f>
        <v>NO</v>
      </c>
    </row>
    <row r="1314" customFormat="false" ht="12.8" hidden="false" customHeight="false" outlineLevel="0" collapsed="false">
      <c r="A1314" s="21" t="s">
        <v>21</v>
      </c>
      <c r="B1314" s="21" t="s">
        <v>22</v>
      </c>
      <c r="C1314" s="22" t="s">
        <v>3017</v>
      </c>
      <c r="D1314" s="23" t="s">
        <v>3018</v>
      </c>
      <c r="E1314" s="24" t="s">
        <v>1646</v>
      </c>
      <c r="F1314" s="24" t="s">
        <v>778</v>
      </c>
      <c r="G1314" s="21" t="s">
        <v>3027</v>
      </c>
      <c r="H1314" s="28" t="s">
        <v>3028</v>
      </c>
      <c r="I1314" s="21" t="n">
        <v>1</v>
      </c>
      <c r="J1314" s="25" t="n">
        <v>216.83</v>
      </c>
      <c r="K1314" s="24" t="s">
        <v>781</v>
      </c>
      <c r="L1314" s="25" t="n">
        <v>197.12</v>
      </c>
      <c r="M1314" s="24" t="s">
        <v>2605</v>
      </c>
      <c r="N1314" s="22" t="n">
        <v>-27</v>
      </c>
      <c r="O1314" s="26" t="n">
        <f aca="false">L1314*N1314</f>
        <v>-5322.24</v>
      </c>
      <c r="P1314" s="27" t="n">
        <f aca="false">YEAR(E1314)</f>
        <v>2021</v>
      </c>
      <c r="Q1314" s="27" t="str">
        <f aca="false">IF(N1314&lt;=0,"NO","SI")</f>
        <v>NO</v>
      </c>
    </row>
    <row r="1315" customFormat="false" ht="12.8" hidden="false" customHeight="false" outlineLevel="0" collapsed="false">
      <c r="A1315" s="21" t="s">
        <v>21</v>
      </c>
      <c r="B1315" s="21" t="s">
        <v>22</v>
      </c>
      <c r="C1315" s="22" t="s">
        <v>3017</v>
      </c>
      <c r="D1315" s="23" t="s">
        <v>3018</v>
      </c>
      <c r="E1315" s="24" t="s">
        <v>1646</v>
      </c>
      <c r="F1315" s="24" t="s">
        <v>778</v>
      </c>
      <c r="G1315" s="21" t="s">
        <v>3029</v>
      </c>
      <c r="H1315" s="28" t="s">
        <v>3030</v>
      </c>
      <c r="I1315" s="21" t="n">
        <v>1</v>
      </c>
      <c r="J1315" s="25" t="n">
        <v>216.83</v>
      </c>
      <c r="K1315" s="24" t="s">
        <v>781</v>
      </c>
      <c r="L1315" s="25" t="n">
        <v>197.12</v>
      </c>
      <c r="M1315" s="24" t="s">
        <v>2605</v>
      </c>
      <c r="N1315" s="22" t="n">
        <v>-27</v>
      </c>
      <c r="O1315" s="26" t="n">
        <f aca="false">L1315*N1315</f>
        <v>-5322.24</v>
      </c>
      <c r="P1315" s="27" t="n">
        <f aca="false">YEAR(E1315)</f>
        <v>2021</v>
      </c>
      <c r="Q1315" s="27" t="str">
        <f aca="false">IF(N1315&lt;=0,"NO","SI")</f>
        <v>NO</v>
      </c>
    </row>
    <row r="1316" customFormat="false" ht="12.8" hidden="false" customHeight="false" outlineLevel="0" collapsed="false">
      <c r="A1316" s="21" t="s">
        <v>21</v>
      </c>
      <c r="B1316" s="21" t="s">
        <v>22</v>
      </c>
      <c r="C1316" s="22" t="s">
        <v>787</v>
      </c>
      <c r="D1316" s="23" t="s">
        <v>788</v>
      </c>
      <c r="E1316" s="24" t="s">
        <v>2601</v>
      </c>
      <c r="F1316" s="24" t="s">
        <v>2601</v>
      </c>
      <c r="G1316" s="21" t="s">
        <v>3031</v>
      </c>
      <c r="H1316" s="28" t="s">
        <v>3032</v>
      </c>
      <c r="I1316" s="21" t="n">
        <v>1</v>
      </c>
      <c r="J1316" s="25" t="n">
        <v>591.7</v>
      </c>
      <c r="K1316" s="24" t="s">
        <v>2604</v>
      </c>
      <c r="L1316" s="25" t="n">
        <v>485</v>
      </c>
      <c r="M1316" s="24" t="s">
        <v>2605</v>
      </c>
      <c r="N1316" s="22" t="n">
        <v>-26</v>
      </c>
      <c r="O1316" s="26" t="n">
        <f aca="false">L1316*N1316</f>
        <v>-12610</v>
      </c>
      <c r="P1316" s="27" t="n">
        <f aca="false">YEAR(E1316)</f>
        <v>2021</v>
      </c>
      <c r="Q1316" s="27" t="str">
        <f aca="false">IF(N1316&lt;=0,"NO","SI")</f>
        <v>NO</v>
      </c>
    </row>
    <row r="1317" customFormat="false" ht="12.8" hidden="false" customHeight="false" outlineLevel="0" collapsed="false">
      <c r="A1317" s="21" t="s">
        <v>21</v>
      </c>
      <c r="B1317" s="21" t="s">
        <v>22</v>
      </c>
      <c r="C1317" s="22" t="s">
        <v>787</v>
      </c>
      <c r="D1317" s="23" t="s">
        <v>788</v>
      </c>
      <c r="E1317" s="24" t="s">
        <v>2601</v>
      </c>
      <c r="F1317" s="24" t="s">
        <v>2601</v>
      </c>
      <c r="G1317" s="21" t="s">
        <v>3033</v>
      </c>
      <c r="H1317" s="28" t="s">
        <v>3034</v>
      </c>
      <c r="I1317" s="21" t="n">
        <v>1</v>
      </c>
      <c r="J1317" s="25" t="n">
        <v>81.13</v>
      </c>
      <c r="K1317" s="24" t="s">
        <v>2604</v>
      </c>
      <c r="L1317" s="25" t="n">
        <v>66.5</v>
      </c>
      <c r="M1317" s="24" t="s">
        <v>2605</v>
      </c>
      <c r="N1317" s="22" t="n">
        <v>-26</v>
      </c>
      <c r="O1317" s="26" t="n">
        <f aca="false">L1317*N1317</f>
        <v>-1729</v>
      </c>
      <c r="P1317" s="27" t="n">
        <f aca="false">YEAR(E1317)</f>
        <v>2021</v>
      </c>
      <c r="Q1317" s="27" t="str">
        <f aca="false">IF(N1317&lt;=0,"NO","SI")</f>
        <v>NO</v>
      </c>
    </row>
    <row r="1318" customFormat="false" ht="12.8" hidden="false" customHeight="false" outlineLevel="0" collapsed="false">
      <c r="A1318" s="21" t="s">
        <v>21</v>
      </c>
      <c r="B1318" s="21" t="s">
        <v>22</v>
      </c>
      <c r="C1318" s="22" t="s">
        <v>787</v>
      </c>
      <c r="D1318" s="23" t="s">
        <v>788</v>
      </c>
      <c r="E1318" s="24" t="s">
        <v>2601</v>
      </c>
      <c r="F1318" s="24" t="s">
        <v>2601</v>
      </c>
      <c r="G1318" s="21" t="s">
        <v>3035</v>
      </c>
      <c r="H1318" s="28" t="s">
        <v>3036</v>
      </c>
      <c r="I1318" s="21" t="n">
        <v>1</v>
      </c>
      <c r="J1318" s="25" t="n">
        <v>3310.8</v>
      </c>
      <c r="K1318" s="24" t="s">
        <v>2604</v>
      </c>
      <c r="L1318" s="25" t="n">
        <v>2713.77</v>
      </c>
      <c r="M1318" s="24" t="s">
        <v>2605</v>
      </c>
      <c r="N1318" s="22" t="n">
        <v>-26</v>
      </c>
      <c r="O1318" s="26" t="n">
        <f aca="false">L1318*N1318</f>
        <v>-70558.02</v>
      </c>
      <c r="P1318" s="27" t="n">
        <f aca="false">YEAR(E1318)</f>
        <v>2021</v>
      </c>
      <c r="Q1318" s="27" t="str">
        <f aca="false">IF(N1318&lt;=0,"NO","SI")</f>
        <v>NO</v>
      </c>
    </row>
    <row r="1319" customFormat="false" ht="12.8" hidden="false" customHeight="false" outlineLevel="0" collapsed="false">
      <c r="A1319" s="21" t="s">
        <v>21</v>
      </c>
      <c r="B1319" s="21" t="s">
        <v>22</v>
      </c>
      <c r="C1319" s="22" t="s">
        <v>787</v>
      </c>
      <c r="D1319" s="23" t="s">
        <v>788</v>
      </c>
      <c r="E1319" s="24" t="s">
        <v>2601</v>
      </c>
      <c r="F1319" s="24" t="s">
        <v>778</v>
      </c>
      <c r="G1319" s="21" t="s">
        <v>3037</v>
      </c>
      <c r="H1319" s="28" t="s">
        <v>3038</v>
      </c>
      <c r="I1319" s="21" t="n">
        <v>1</v>
      </c>
      <c r="J1319" s="25" t="n">
        <v>273.28</v>
      </c>
      <c r="K1319" s="24" t="s">
        <v>781</v>
      </c>
      <c r="L1319" s="25" t="n">
        <v>224</v>
      </c>
      <c r="M1319" s="24" t="s">
        <v>2605</v>
      </c>
      <c r="N1319" s="22" t="n">
        <v>-27</v>
      </c>
      <c r="O1319" s="26" t="n">
        <f aca="false">L1319*N1319</f>
        <v>-6048</v>
      </c>
      <c r="P1319" s="27" t="n">
        <f aca="false">YEAR(E1319)</f>
        <v>2021</v>
      </c>
      <c r="Q1319" s="27" t="str">
        <f aca="false">IF(N1319&lt;=0,"NO","SI")</f>
        <v>NO</v>
      </c>
    </row>
    <row r="1320" customFormat="false" ht="12.8" hidden="false" customHeight="false" outlineLevel="0" collapsed="false">
      <c r="A1320" s="21" t="s">
        <v>21</v>
      </c>
      <c r="B1320" s="21" t="s">
        <v>22</v>
      </c>
      <c r="C1320" s="22" t="s">
        <v>787</v>
      </c>
      <c r="D1320" s="23" t="s">
        <v>788</v>
      </c>
      <c r="E1320" s="24" t="s">
        <v>2601</v>
      </c>
      <c r="F1320" s="24" t="s">
        <v>778</v>
      </c>
      <c r="G1320" s="21" t="s">
        <v>3039</v>
      </c>
      <c r="H1320" s="28" t="s">
        <v>3040</v>
      </c>
      <c r="I1320" s="21" t="n">
        <v>1</v>
      </c>
      <c r="J1320" s="25" t="n">
        <v>136.64</v>
      </c>
      <c r="K1320" s="24" t="s">
        <v>781</v>
      </c>
      <c r="L1320" s="25" t="n">
        <v>112</v>
      </c>
      <c r="M1320" s="24" t="s">
        <v>2605</v>
      </c>
      <c r="N1320" s="22" t="n">
        <v>-27</v>
      </c>
      <c r="O1320" s="26" t="n">
        <f aca="false">L1320*N1320</f>
        <v>-3024</v>
      </c>
      <c r="P1320" s="27" t="n">
        <f aca="false">YEAR(E1320)</f>
        <v>2021</v>
      </c>
      <c r="Q1320" s="27" t="str">
        <f aca="false">IF(N1320&lt;=0,"NO","SI")</f>
        <v>NO</v>
      </c>
    </row>
    <row r="1321" customFormat="false" ht="12.8" hidden="false" customHeight="false" outlineLevel="0" collapsed="false">
      <c r="A1321" s="21" t="s">
        <v>21</v>
      </c>
      <c r="B1321" s="21" t="s">
        <v>22</v>
      </c>
      <c r="C1321" s="22" t="s">
        <v>801</v>
      </c>
      <c r="D1321" s="23" t="s">
        <v>802</v>
      </c>
      <c r="E1321" s="24" t="s">
        <v>1646</v>
      </c>
      <c r="F1321" s="24" t="s">
        <v>778</v>
      </c>
      <c r="G1321" s="21" t="s">
        <v>3041</v>
      </c>
      <c r="H1321" s="28" t="s">
        <v>3042</v>
      </c>
      <c r="I1321" s="21" t="n">
        <v>1</v>
      </c>
      <c r="J1321" s="25" t="n">
        <v>188.98</v>
      </c>
      <c r="K1321" s="24" t="s">
        <v>781</v>
      </c>
      <c r="L1321" s="25" t="n">
        <v>171.8</v>
      </c>
      <c r="M1321" s="24" t="s">
        <v>2605</v>
      </c>
      <c r="N1321" s="22" t="n">
        <v>-27</v>
      </c>
      <c r="O1321" s="26" t="n">
        <f aca="false">L1321*N1321</f>
        <v>-4638.6</v>
      </c>
      <c r="P1321" s="27" t="n">
        <f aca="false">YEAR(E1321)</f>
        <v>2021</v>
      </c>
      <c r="Q1321" s="27" t="str">
        <f aca="false">IF(N1321&lt;=0,"NO","SI")</f>
        <v>NO</v>
      </c>
    </row>
    <row r="1322" customFormat="false" ht="12.8" hidden="false" customHeight="false" outlineLevel="0" collapsed="false">
      <c r="A1322" s="21" t="s">
        <v>21</v>
      </c>
      <c r="B1322" s="21" t="s">
        <v>22</v>
      </c>
      <c r="C1322" s="22" t="s">
        <v>801</v>
      </c>
      <c r="D1322" s="23" t="s">
        <v>802</v>
      </c>
      <c r="E1322" s="24" t="s">
        <v>1646</v>
      </c>
      <c r="F1322" s="24" t="s">
        <v>778</v>
      </c>
      <c r="G1322" s="21" t="s">
        <v>3043</v>
      </c>
      <c r="H1322" s="28" t="s">
        <v>3044</v>
      </c>
      <c r="I1322" s="21" t="n">
        <v>1</v>
      </c>
      <c r="J1322" s="25" t="n">
        <v>29.7</v>
      </c>
      <c r="K1322" s="24" t="s">
        <v>781</v>
      </c>
      <c r="L1322" s="25" t="n">
        <v>27</v>
      </c>
      <c r="M1322" s="24" t="s">
        <v>2605</v>
      </c>
      <c r="N1322" s="22" t="n">
        <v>-27</v>
      </c>
      <c r="O1322" s="26" t="n">
        <f aca="false">L1322*N1322</f>
        <v>-729</v>
      </c>
      <c r="P1322" s="27" t="n">
        <f aca="false">YEAR(E1322)</f>
        <v>2021</v>
      </c>
      <c r="Q1322" s="27" t="str">
        <f aca="false">IF(N1322&lt;=0,"NO","SI")</f>
        <v>NO</v>
      </c>
    </row>
    <row r="1323" customFormat="false" ht="12.8" hidden="false" customHeight="false" outlineLevel="0" collapsed="false">
      <c r="A1323" s="21" t="s">
        <v>21</v>
      </c>
      <c r="B1323" s="21" t="s">
        <v>22</v>
      </c>
      <c r="C1323" s="22" t="s">
        <v>801</v>
      </c>
      <c r="D1323" s="23" t="s">
        <v>802</v>
      </c>
      <c r="E1323" s="24" t="s">
        <v>1646</v>
      </c>
      <c r="F1323" s="24" t="s">
        <v>778</v>
      </c>
      <c r="G1323" s="21" t="s">
        <v>3043</v>
      </c>
      <c r="H1323" s="28" t="s">
        <v>3044</v>
      </c>
      <c r="I1323" s="21" t="n">
        <v>2</v>
      </c>
      <c r="J1323" s="25" t="n">
        <v>70.4</v>
      </c>
      <c r="K1323" s="24" t="s">
        <v>781</v>
      </c>
      <c r="L1323" s="25" t="n">
        <v>64</v>
      </c>
      <c r="M1323" s="24" t="s">
        <v>2605</v>
      </c>
      <c r="N1323" s="22" t="n">
        <v>-27</v>
      </c>
      <c r="O1323" s="26" t="n">
        <f aca="false">L1323*N1323</f>
        <v>-1728</v>
      </c>
      <c r="P1323" s="27" t="n">
        <f aca="false">YEAR(E1323)</f>
        <v>2021</v>
      </c>
      <c r="Q1323" s="27" t="str">
        <f aca="false">IF(N1323&lt;=0,"NO","SI")</f>
        <v>NO</v>
      </c>
    </row>
    <row r="1324" customFormat="false" ht="12.8" hidden="false" customHeight="false" outlineLevel="0" collapsed="false">
      <c r="A1324" s="21" t="s">
        <v>21</v>
      </c>
      <c r="B1324" s="21" t="s">
        <v>22</v>
      </c>
      <c r="C1324" s="22" t="s">
        <v>801</v>
      </c>
      <c r="D1324" s="23" t="s">
        <v>802</v>
      </c>
      <c r="E1324" s="24" t="s">
        <v>1646</v>
      </c>
      <c r="F1324" s="24" t="s">
        <v>778</v>
      </c>
      <c r="G1324" s="21" t="s">
        <v>3043</v>
      </c>
      <c r="H1324" s="28" t="s">
        <v>3044</v>
      </c>
      <c r="I1324" s="21" t="n">
        <v>3</v>
      </c>
      <c r="J1324" s="25" t="n">
        <v>12.1</v>
      </c>
      <c r="K1324" s="24" t="s">
        <v>781</v>
      </c>
      <c r="L1324" s="25" t="n">
        <v>11</v>
      </c>
      <c r="M1324" s="24" t="s">
        <v>2605</v>
      </c>
      <c r="N1324" s="22" t="n">
        <v>-27</v>
      </c>
      <c r="O1324" s="26" t="n">
        <f aca="false">L1324*N1324</f>
        <v>-297</v>
      </c>
      <c r="P1324" s="27" t="n">
        <f aca="false">YEAR(E1324)</f>
        <v>2021</v>
      </c>
      <c r="Q1324" s="27" t="str">
        <f aca="false">IF(N1324&lt;=0,"NO","SI")</f>
        <v>NO</v>
      </c>
    </row>
    <row r="1325" customFormat="false" ht="12.8" hidden="false" customHeight="false" outlineLevel="0" collapsed="false">
      <c r="A1325" s="21" t="s">
        <v>21</v>
      </c>
      <c r="B1325" s="21" t="s">
        <v>22</v>
      </c>
      <c r="C1325" s="22" t="s">
        <v>801</v>
      </c>
      <c r="D1325" s="23" t="s">
        <v>802</v>
      </c>
      <c r="E1325" s="24" t="s">
        <v>1646</v>
      </c>
      <c r="F1325" s="24" t="s">
        <v>778</v>
      </c>
      <c r="G1325" s="21" t="s">
        <v>3045</v>
      </c>
      <c r="H1325" s="28" t="s">
        <v>3046</v>
      </c>
      <c r="I1325" s="21" t="n">
        <v>1</v>
      </c>
      <c r="J1325" s="25" t="n">
        <v>6.05</v>
      </c>
      <c r="K1325" s="24" t="s">
        <v>781</v>
      </c>
      <c r="L1325" s="25" t="n">
        <v>5.5</v>
      </c>
      <c r="M1325" s="24" t="s">
        <v>2605</v>
      </c>
      <c r="N1325" s="22" t="n">
        <v>-27</v>
      </c>
      <c r="O1325" s="26" t="n">
        <f aca="false">L1325*N1325</f>
        <v>-148.5</v>
      </c>
      <c r="P1325" s="27" t="n">
        <f aca="false">YEAR(E1325)</f>
        <v>2021</v>
      </c>
      <c r="Q1325" s="27" t="str">
        <f aca="false">IF(N1325&lt;=0,"NO","SI")</f>
        <v>NO</v>
      </c>
    </row>
    <row r="1326" customFormat="false" ht="12.8" hidden="false" customHeight="false" outlineLevel="0" collapsed="false">
      <c r="A1326" s="21" t="s">
        <v>21</v>
      </c>
      <c r="B1326" s="21" t="s">
        <v>22</v>
      </c>
      <c r="C1326" s="22" t="s">
        <v>801</v>
      </c>
      <c r="D1326" s="23" t="s">
        <v>802</v>
      </c>
      <c r="E1326" s="24" t="s">
        <v>1646</v>
      </c>
      <c r="F1326" s="24" t="s">
        <v>778</v>
      </c>
      <c r="G1326" s="21" t="s">
        <v>3045</v>
      </c>
      <c r="H1326" s="28" t="s">
        <v>3046</v>
      </c>
      <c r="I1326" s="21" t="n">
        <v>2</v>
      </c>
      <c r="J1326" s="25" t="n">
        <v>38.49</v>
      </c>
      <c r="K1326" s="24" t="s">
        <v>781</v>
      </c>
      <c r="L1326" s="25" t="n">
        <v>34.99</v>
      </c>
      <c r="M1326" s="24" t="s">
        <v>2605</v>
      </c>
      <c r="N1326" s="22" t="n">
        <v>-27</v>
      </c>
      <c r="O1326" s="26" t="n">
        <f aca="false">L1326*N1326</f>
        <v>-944.73</v>
      </c>
      <c r="P1326" s="27" t="n">
        <f aca="false">YEAR(E1326)</f>
        <v>2021</v>
      </c>
      <c r="Q1326" s="27" t="str">
        <f aca="false">IF(N1326&lt;=0,"NO","SI")</f>
        <v>NO</v>
      </c>
    </row>
    <row r="1327" customFormat="false" ht="12.8" hidden="false" customHeight="false" outlineLevel="0" collapsed="false">
      <c r="A1327" s="21" t="s">
        <v>21</v>
      </c>
      <c r="B1327" s="21" t="s">
        <v>22</v>
      </c>
      <c r="C1327" s="22" t="s">
        <v>801</v>
      </c>
      <c r="D1327" s="23" t="s">
        <v>802</v>
      </c>
      <c r="E1327" s="24" t="s">
        <v>1646</v>
      </c>
      <c r="F1327" s="24" t="s">
        <v>778</v>
      </c>
      <c r="G1327" s="21" t="s">
        <v>3045</v>
      </c>
      <c r="H1327" s="28" t="s">
        <v>3046</v>
      </c>
      <c r="I1327" s="21" t="n">
        <v>3</v>
      </c>
      <c r="J1327" s="25" t="n">
        <v>0.01</v>
      </c>
      <c r="K1327" s="24" t="s">
        <v>781</v>
      </c>
      <c r="L1327" s="25" t="n">
        <v>0.01</v>
      </c>
      <c r="M1327" s="24" t="s">
        <v>2605</v>
      </c>
      <c r="N1327" s="22" t="n">
        <v>-27</v>
      </c>
      <c r="O1327" s="26" t="n">
        <f aca="false">L1327*N1327</f>
        <v>-0.27</v>
      </c>
      <c r="P1327" s="27" t="n">
        <f aca="false">YEAR(E1327)</f>
        <v>2021</v>
      </c>
      <c r="Q1327" s="27" t="str">
        <f aca="false">IF(N1327&lt;=0,"NO","SI")</f>
        <v>NO</v>
      </c>
    </row>
    <row r="1328" customFormat="false" ht="12.8" hidden="false" customHeight="false" outlineLevel="0" collapsed="false">
      <c r="A1328" s="21" t="s">
        <v>21</v>
      </c>
      <c r="B1328" s="21" t="s">
        <v>22</v>
      </c>
      <c r="C1328" s="22" t="s">
        <v>801</v>
      </c>
      <c r="D1328" s="23" t="s">
        <v>802</v>
      </c>
      <c r="E1328" s="24" t="s">
        <v>1646</v>
      </c>
      <c r="F1328" s="24" t="s">
        <v>778</v>
      </c>
      <c r="G1328" s="21" t="s">
        <v>3047</v>
      </c>
      <c r="H1328" s="28" t="s">
        <v>3048</v>
      </c>
      <c r="I1328" s="21" t="n">
        <v>1</v>
      </c>
      <c r="J1328" s="25" t="n">
        <v>82.5</v>
      </c>
      <c r="K1328" s="24" t="s">
        <v>781</v>
      </c>
      <c r="L1328" s="25" t="n">
        <v>75</v>
      </c>
      <c r="M1328" s="24" t="s">
        <v>2605</v>
      </c>
      <c r="N1328" s="22" t="n">
        <v>-27</v>
      </c>
      <c r="O1328" s="26" t="n">
        <f aca="false">L1328*N1328</f>
        <v>-2025</v>
      </c>
      <c r="P1328" s="27" t="n">
        <f aca="false">YEAR(E1328)</f>
        <v>2021</v>
      </c>
      <c r="Q1328" s="27" t="str">
        <f aca="false">IF(N1328&lt;=0,"NO","SI")</f>
        <v>NO</v>
      </c>
    </row>
    <row r="1329" customFormat="false" ht="12.8" hidden="false" customHeight="false" outlineLevel="0" collapsed="false">
      <c r="A1329" s="21" t="s">
        <v>21</v>
      </c>
      <c r="B1329" s="21" t="s">
        <v>22</v>
      </c>
      <c r="C1329" s="22" t="s">
        <v>815</v>
      </c>
      <c r="D1329" s="21" t="s">
        <v>816</v>
      </c>
      <c r="E1329" s="24" t="s">
        <v>2601</v>
      </c>
      <c r="F1329" s="24" t="s">
        <v>778</v>
      </c>
      <c r="G1329" s="21" t="s">
        <v>3049</v>
      </c>
      <c r="H1329" s="22" t="s">
        <v>3050</v>
      </c>
      <c r="I1329" s="21" t="n">
        <v>1</v>
      </c>
      <c r="J1329" s="25" t="n">
        <v>291.72</v>
      </c>
      <c r="K1329" s="24" t="s">
        <v>781</v>
      </c>
      <c r="L1329" s="25" t="n">
        <v>265.2</v>
      </c>
      <c r="M1329" s="24" t="s">
        <v>2605</v>
      </c>
      <c r="N1329" s="22" t="n">
        <v>-27</v>
      </c>
      <c r="O1329" s="26" t="n">
        <f aca="false">L1329*N1329</f>
        <v>-7160.4</v>
      </c>
      <c r="P1329" s="27" t="n">
        <f aca="false">YEAR(E1329)</f>
        <v>2021</v>
      </c>
      <c r="Q1329" s="27" t="str">
        <f aca="false">IF(N1329&lt;=0,"NO","SI")</f>
        <v>NO</v>
      </c>
    </row>
    <row r="1330" customFormat="false" ht="12.8" hidden="false" customHeight="false" outlineLevel="0" collapsed="false">
      <c r="A1330" s="21" t="s">
        <v>21</v>
      </c>
      <c r="B1330" s="21" t="s">
        <v>22</v>
      </c>
      <c r="C1330" s="22" t="s">
        <v>2057</v>
      </c>
      <c r="D1330" s="23" t="s">
        <v>2058</v>
      </c>
      <c r="E1330" s="24" t="s">
        <v>2079</v>
      </c>
      <c r="F1330" s="24" t="s">
        <v>778</v>
      </c>
      <c r="G1330" s="21" t="s">
        <v>3051</v>
      </c>
      <c r="H1330" s="28" t="s">
        <v>3052</v>
      </c>
      <c r="I1330" s="21" t="n">
        <v>1</v>
      </c>
      <c r="J1330" s="25" t="n">
        <v>2970</v>
      </c>
      <c r="K1330" s="24" t="s">
        <v>781</v>
      </c>
      <c r="L1330" s="25" t="n">
        <v>2700</v>
      </c>
      <c r="M1330" s="24" t="s">
        <v>2605</v>
      </c>
      <c r="N1330" s="22" t="n">
        <v>-27</v>
      </c>
      <c r="O1330" s="26" t="n">
        <f aca="false">L1330*N1330</f>
        <v>-72900</v>
      </c>
      <c r="P1330" s="27" t="n">
        <f aca="false">YEAR(E1330)</f>
        <v>2021</v>
      </c>
      <c r="Q1330" s="27" t="str">
        <f aca="false">IF(N1330&lt;=0,"NO","SI")</f>
        <v>NO</v>
      </c>
    </row>
    <row r="1331" customFormat="false" ht="12.8" hidden="false" customHeight="false" outlineLevel="0" collapsed="false">
      <c r="A1331" s="21" t="s">
        <v>21</v>
      </c>
      <c r="B1331" s="21" t="s">
        <v>22</v>
      </c>
      <c r="C1331" s="22" t="s">
        <v>2057</v>
      </c>
      <c r="D1331" s="23" t="s">
        <v>2058</v>
      </c>
      <c r="E1331" s="24" t="s">
        <v>2079</v>
      </c>
      <c r="F1331" s="24" t="s">
        <v>778</v>
      </c>
      <c r="G1331" s="21" t="s">
        <v>3053</v>
      </c>
      <c r="H1331" s="28" t="s">
        <v>3054</v>
      </c>
      <c r="I1331" s="21" t="n">
        <v>1</v>
      </c>
      <c r="J1331" s="25" t="n">
        <v>1320</v>
      </c>
      <c r="K1331" s="24" t="s">
        <v>781</v>
      </c>
      <c r="L1331" s="25" t="n">
        <v>1200</v>
      </c>
      <c r="M1331" s="24" t="s">
        <v>2605</v>
      </c>
      <c r="N1331" s="22" t="n">
        <v>-27</v>
      </c>
      <c r="O1331" s="26" t="n">
        <f aca="false">L1331*N1331</f>
        <v>-32400</v>
      </c>
      <c r="P1331" s="27" t="n">
        <f aca="false">YEAR(E1331)</f>
        <v>2021</v>
      </c>
      <c r="Q1331" s="27" t="str">
        <f aca="false">IF(N1331&lt;=0,"NO","SI")</f>
        <v>NO</v>
      </c>
    </row>
    <row r="1332" customFormat="false" ht="12.8" hidden="false" customHeight="false" outlineLevel="0" collapsed="false">
      <c r="A1332" s="21" t="s">
        <v>21</v>
      </c>
      <c r="B1332" s="21" t="s">
        <v>22</v>
      </c>
      <c r="C1332" s="22" t="s">
        <v>829</v>
      </c>
      <c r="D1332" s="23" t="s">
        <v>830</v>
      </c>
      <c r="E1332" s="24" t="s">
        <v>724</v>
      </c>
      <c r="F1332" s="24" t="s">
        <v>256</v>
      </c>
      <c r="G1332" s="21" t="s">
        <v>3055</v>
      </c>
      <c r="H1332" s="28" t="s">
        <v>3056</v>
      </c>
      <c r="I1332" s="21" t="n">
        <v>1</v>
      </c>
      <c r="J1332" s="25" t="n">
        <v>1220</v>
      </c>
      <c r="K1332" s="24" t="s">
        <v>259</v>
      </c>
      <c r="L1332" s="25" t="n">
        <v>1000</v>
      </c>
      <c r="M1332" s="24" t="s">
        <v>2605</v>
      </c>
      <c r="N1332" s="22" t="n">
        <v>-41</v>
      </c>
      <c r="O1332" s="26" t="n">
        <f aca="false">L1332*N1332</f>
        <v>-41000</v>
      </c>
      <c r="P1332" s="27" t="n">
        <f aca="false">YEAR(E1332)</f>
        <v>2021</v>
      </c>
      <c r="Q1332" s="27" t="str">
        <f aca="false">IF(N1332&lt;=0,"NO","SI")</f>
        <v>NO</v>
      </c>
    </row>
    <row r="1333" customFormat="false" ht="12.8" hidden="false" customHeight="false" outlineLevel="0" collapsed="false">
      <c r="A1333" s="21" t="s">
        <v>21</v>
      </c>
      <c r="B1333" s="21" t="s">
        <v>22</v>
      </c>
      <c r="C1333" s="22" t="s">
        <v>829</v>
      </c>
      <c r="D1333" s="23" t="s">
        <v>830</v>
      </c>
      <c r="E1333" s="24" t="s">
        <v>724</v>
      </c>
      <c r="F1333" s="24" t="s">
        <v>256</v>
      </c>
      <c r="G1333" s="21" t="s">
        <v>3057</v>
      </c>
      <c r="H1333" s="28" t="s">
        <v>3058</v>
      </c>
      <c r="I1333" s="21" t="n">
        <v>1</v>
      </c>
      <c r="J1333" s="25" t="n">
        <v>1626.65</v>
      </c>
      <c r="K1333" s="24" t="s">
        <v>259</v>
      </c>
      <c r="L1333" s="25" t="n">
        <v>1333.32</v>
      </c>
      <c r="M1333" s="24" t="s">
        <v>2605</v>
      </c>
      <c r="N1333" s="22" t="n">
        <v>-41</v>
      </c>
      <c r="O1333" s="26" t="n">
        <f aca="false">L1333*N1333</f>
        <v>-54666.12</v>
      </c>
      <c r="P1333" s="27" t="n">
        <f aca="false">YEAR(E1333)</f>
        <v>2021</v>
      </c>
      <c r="Q1333" s="27" t="str">
        <f aca="false">IF(N1333&lt;=0,"NO","SI")</f>
        <v>NO</v>
      </c>
    </row>
    <row r="1334" customFormat="false" ht="12.8" hidden="false" customHeight="false" outlineLevel="0" collapsed="false">
      <c r="A1334" s="21" t="s">
        <v>21</v>
      </c>
      <c r="B1334" s="21" t="s">
        <v>729</v>
      </c>
      <c r="C1334" s="22" t="s">
        <v>3059</v>
      </c>
      <c r="D1334" s="23" t="s">
        <v>3060</v>
      </c>
      <c r="E1334" s="24" t="s">
        <v>249</v>
      </c>
      <c r="F1334" s="24" t="s">
        <v>2601</v>
      </c>
      <c r="G1334" s="21" t="s">
        <v>3061</v>
      </c>
      <c r="H1334" s="22" t="s">
        <v>3062</v>
      </c>
      <c r="I1334" s="21" t="n">
        <v>1</v>
      </c>
      <c r="J1334" s="25" t="n">
        <v>6493.84</v>
      </c>
      <c r="K1334" s="24" t="s">
        <v>2604</v>
      </c>
      <c r="L1334" s="25" t="n">
        <v>5322.82</v>
      </c>
      <c r="M1334" s="24" t="s">
        <v>2605</v>
      </c>
      <c r="N1334" s="22" t="n">
        <v>-26</v>
      </c>
      <c r="O1334" s="26" t="n">
        <f aca="false">L1334*N1334</f>
        <v>-138393.32</v>
      </c>
      <c r="P1334" s="27" t="n">
        <f aca="false">YEAR(E1334)</f>
        <v>2021</v>
      </c>
      <c r="Q1334" s="27" t="str">
        <f aca="false">IF(N1334&lt;=0,"NO","SI")</f>
        <v>NO</v>
      </c>
    </row>
    <row r="1335" customFormat="false" ht="12.8" hidden="false" customHeight="false" outlineLevel="0" collapsed="false">
      <c r="A1335" s="21" t="s">
        <v>21</v>
      </c>
      <c r="B1335" s="21" t="s">
        <v>729</v>
      </c>
      <c r="C1335" s="22" t="s">
        <v>3059</v>
      </c>
      <c r="D1335" s="23" t="s">
        <v>3060</v>
      </c>
      <c r="E1335" s="24" t="s">
        <v>249</v>
      </c>
      <c r="F1335" s="24" t="s">
        <v>2601</v>
      </c>
      <c r="G1335" s="21" t="s">
        <v>3061</v>
      </c>
      <c r="H1335" s="28" t="s">
        <v>3062</v>
      </c>
      <c r="I1335" s="21" t="n">
        <v>2</v>
      </c>
      <c r="J1335" s="25" t="n">
        <v>0.17</v>
      </c>
      <c r="K1335" s="24" t="s">
        <v>2604</v>
      </c>
      <c r="L1335" s="25" t="n">
        <v>0.14</v>
      </c>
      <c r="M1335" s="24" t="s">
        <v>2605</v>
      </c>
      <c r="N1335" s="22" t="n">
        <v>-26</v>
      </c>
      <c r="O1335" s="26" t="n">
        <f aca="false">L1335*N1335</f>
        <v>-3.64</v>
      </c>
      <c r="P1335" s="27" t="n">
        <f aca="false">YEAR(E1335)</f>
        <v>2021</v>
      </c>
      <c r="Q1335" s="27" t="str">
        <f aca="false">IF(N1335&lt;=0,"NO","SI")</f>
        <v>NO</v>
      </c>
    </row>
    <row r="1336" customFormat="false" ht="12.8" hidden="false" customHeight="false" outlineLevel="0" collapsed="false">
      <c r="A1336" s="21" t="s">
        <v>21</v>
      </c>
      <c r="B1336" s="21" t="s">
        <v>22</v>
      </c>
      <c r="C1336" s="22" t="s">
        <v>884</v>
      </c>
      <c r="D1336" s="23" t="s">
        <v>885</v>
      </c>
      <c r="E1336" s="24" t="s">
        <v>1904</v>
      </c>
      <c r="F1336" s="24" t="s">
        <v>2601</v>
      </c>
      <c r="G1336" s="21" t="s">
        <v>3063</v>
      </c>
      <c r="H1336" s="28" t="s">
        <v>3064</v>
      </c>
      <c r="I1336" s="21" t="n">
        <v>1</v>
      </c>
      <c r="J1336" s="25" t="n">
        <v>53.16</v>
      </c>
      <c r="K1336" s="24" t="s">
        <v>2604</v>
      </c>
      <c r="L1336" s="25" t="n">
        <v>48.33</v>
      </c>
      <c r="M1336" s="24" t="s">
        <v>2605</v>
      </c>
      <c r="N1336" s="22" t="n">
        <v>-26</v>
      </c>
      <c r="O1336" s="26" t="n">
        <f aca="false">L1336*N1336</f>
        <v>-1256.58</v>
      </c>
      <c r="P1336" s="27" t="n">
        <f aca="false">YEAR(E1336)</f>
        <v>2021</v>
      </c>
      <c r="Q1336" s="27" t="str">
        <f aca="false">IF(N1336&lt;=0,"NO","SI")</f>
        <v>NO</v>
      </c>
    </row>
    <row r="1337" customFormat="false" ht="12.8" hidden="false" customHeight="false" outlineLevel="0" collapsed="false">
      <c r="A1337" s="21" t="s">
        <v>21</v>
      </c>
      <c r="B1337" s="21" t="s">
        <v>22</v>
      </c>
      <c r="C1337" s="22" t="s">
        <v>884</v>
      </c>
      <c r="D1337" s="23" t="s">
        <v>885</v>
      </c>
      <c r="E1337" s="24" t="s">
        <v>1904</v>
      </c>
      <c r="F1337" s="24" t="s">
        <v>2601</v>
      </c>
      <c r="G1337" s="21" t="s">
        <v>3065</v>
      </c>
      <c r="H1337" s="22" t="s">
        <v>3066</v>
      </c>
      <c r="I1337" s="21" t="n">
        <v>1</v>
      </c>
      <c r="J1337" s="25" t="n">
        <v>464.12</v>
      </c>
      <c r="K1337" s="24" t="s">
        <v>2604</v>
      </c>
      <c r="L1337" s="25" t="n">
        <v>421.93</v>
      </c>
      <c r="M1337" s="24" t="s">
        <v>2605</v>
      </c>
      <c r="N1337" s="22" t="n">
        <v>-26</v>
      </c>
      <c r="O1337" s="26" t="n">
        <f aca="false">L1337*N1337</f>
        <v>-10970.18</v>
      </c>
      <c r="P1337" s="27" t="n">
        <f aca="false">YEAR(E1337)</f>
        <v>2021</v>
      </c>
      <c r="Q1337" s="27" t="str">
        <f aca="false">IF(N1337&lt;=0,"NO","SI")</f>
        <v>NO</v>
      </c>
    </row>
    <row r="1338" customFormat="false" ht="12.8" hidden="false" customHeight="false" outlineLevel="0" collapsed="false">
      <c r="A1338" s="21" t="s">
        <v>21</v>
      </c>
      <c r="B1338" s="21" t="s">
        <v>22</v>
      </c>
      <c r="C1338" s="22" t="s">
        <v>884</v>
      </c>
      <c r="D1338" s="23" t="s">
        <v>885</v>
      </c>
      <c r="E1338" s="24" t="s">
        <v>1904</v>
      </c>
      <c r="F1338" s="24" t="s">
        <v>2601</v>
      </c>
      <c r="G1338" s="21" t="s">
        <v>3067</v>
      </c>
      <c r="H1338" s="22" t="s">
        <v>3068</v>
      </c>
      <c r="I1338" s="21" t="n">
        <v>1</v>
      </c>
      <c r="J1338" s="25" t="n">
        <v>14.3</v>
      </c>
      <c r="K1338" s="24" t="s">
        <v>2604</v>
      </c>
      <c r="L1338" s="25" t="n">
        <v>13</v>
      </c>
      <c r="M1338" s="24" t="s">
        <v>2605</v>
      </c>
      <c r="N1338" s="22" t="n">
        <v>-26</v>
      </c>
      <c r="O1338" s="26" t="n">
        <f aca="false">L1338*N1338</f>
        <v>-338</v>
      </c>
      <c r="P1338" s="27" t="n">
        <f aca="false">YEAR(E1338)</f>
        <v>2021</v>
      </c>
      <c r="Q1338" s="27" t="str">
        <f aca="false">IF(N1338&lt;=0,"NO","SI")</f>
        <v>NO</v>
      </c>
    </row>
    <row r="1339" customFormat="false" ht="12.8" hidden="false" customHeight="false" outlineLevel="0" collapsed="false">
      <c r="A1339" s="21" t="s">
        <v>21</v>
      </c>
      <c r="B1339" s="21" t="s">
        <v>22</v>
      </c>
      <c r="C1339" s="22" t="s">
        <v>884</v>
      </c>
      <c r="D1339" s="23" t="s">
        <v>885</v>
      </c>
      <c r="E1339" s="24" t="s">
        <v>1904</v>
      </c>
      <c r="F1339" s="24" t="s">
        <v>2601</v>
      </c>
      <c r="G1339" s="21" t="s">
        <v>3069</v>
      </c>
      <c r="H1339" s="22" t="s">
        <v>3070</v>
      </c>
      <c r="I1339" s="21" t="n">
        <v>1</v>
      </c>
      <c r="J1339" s="25" t="n">
        <v>8.21</v>
      </c>
      <c r="K1339" s="24" t="s">
        <v>2604</v>
      </c>
      <c r="L1339" s="25" t="n">
        <v>7.46</v>
      </c>
      <c r="M1339" s="24" t="s">
        <v>2605</v>
      </c>
      <c r="N1339" s="22" t="n">
        <v>-26</v>
      </c>
      <c r="O1339" s="26" t="n">
        <f aca="false">L1339*N1339</f>
        <v>-193.96</v>
      </c>
      <c r="P1339" s="27" t="n">
        <f aca="false">YEAR(E1339)</f>
        <v>2021</v>
      </c>
      <c r="Q1339" s="27" t="str">
        <f aca="false">IF(N1339&lt;=0,"NO","SI")</f>
        <v>NO</v>
      </c>
    </row>
    <row r="1340" customFormat="false" ht="12.8" hidden="false" customHeight="false" outlineLevel="0" collapsed="false">
      <c r="A1340" s="21" t="s">
        <v>21</v>
      </c>
      <c r="B1340" s="21" t="s">
        <v>22</v>
      </c>
      <c r="C1340" s="22" t="s">
        <v>884</v>
      </c>
      <c r="D1340" s="23" t="s">
        <v>885</v>
      </c>
      <c r="E1340" s="24" t="s">
        <v>1904</v>
      </c>
      <c r="F1340" s="24" t="s">
        <v>2601</v>
      </c>
      <c r="G1340" s="21" t="s">
        <v>3069</v>
      </c>
      <c r="H1340" s="28" t="s">
        <v>3070</v>
      </c>
      <c r="I1340" s="21" t="n">
        <v>2</v>
      </c>
      <c r="J1340" s="25" t="n">
        <v>10.66</v>
      </c>
      <c r="K1340" s="24" t="s">
        <v>2604</v>
      </c>
      <c r="L1340" s="25" t="n">
        <v>9.69</v>
      </c>
      <c r="M1340" s="24" t="s">
        <v>2605</v>
      </c>
      <c r="N1340" s="22" t="n">
        <v>-26</v>
      </c>
      <c r="O1340" s="26" t="n">
        <f aca="false">L1340*N1340</f>
        <v>-251.94</v>
      </c>
      <c r="P1340" s="27" t="n">
        <f aca="false">YEAR(E1340)</f>
        <v>2021</v>
      </c>
      <c r="Q1340" s="27" t="str">
        <f aca="false">IF(N1340&lt;=0,"NO","SI")</f>
        <v>NO</v>
      </c>
    </row>
    <row r="1341" customFormat="false" ht="12.8" hidden="false" customHeight="false" outlineLevel="0" collapsed="false">
      <c r="A1341" s="21" t="s">
        <v>21</v>
      </c>
      <c r="B1341" s="21" t="s">
        <v>22</v>
      </c>
      <c r="C1341" s="22" t="s">
        <v>884</v>
      </c>
      <c r="D1341" s="23" t="s">
        <v>885</v>
      </c>
      <c r="E1341" s="24" t="s">
        <v>1904</v>
      </c>
      <c r="F1341" s="24" t="s">
        <v>2601</v>
      </c>
      <c r="G1341" s="21" t="s">
        <v>3071</v>
      </c>
      <c r="H1341" s="28" t="s">
        <v>3072</v>
      </c>
      <c r="I1341" s="21" t="n">
        <v>1</v>
      </c>
      <c r="J1341" s="25" t="n">
        <v>987.51</v>
      </c>
      <c r="K1341" s="24" t="s">
        <v>2604</v>
      </c>
      <c r="L1341" s="25" t="n">
        <v>897.74</v>
      </c>
      <c r="M1341" s="24" t="s">
        <v>2605</v>
      </c>
      <c r="N1341" s="22" t="n">
        <v>-26</v>
      </c>
      <c r="O1341" s="26" t="n">
        <f aca="false">L1341*N1341</f>
        <v>-23341.24</v>
      </c>
      <c r="P1341" s="27" t="n">
        <f aca="false">YEAR(E1341)</f>
        <v>2021</v>
      </c>
      <c r="Q1341" s="27" t="str">
        <f aca="false">IF(N1341&lt;=0,"NO","SI")</f>
        <v>NO</v>
      </c>
    </row>
    <row r="1342" customFormat="false" ht="12.8" hidden="false" customHeight="false" outlineLevel="0" collapsed="false">
      <c r="A1342" s="21" t="s">
        <v>21</v>
      </c>
      <c r="B1342" s="21" t="s">
        <v>22</v>
      </c>
      <c r="C1342" s="22" t="s">
        <v>3073</v>
      </c>
      <c r="D1342" s="23" t="s">
        <v>3074</v>
      </c>
      <c r="E1342" s="24" t="s">
        <v>2601</v>
      </c>
      <c r="F1342" s="24" t="s">
        <v>778</v>
      </c>
      <c r="G1342" s="21" t="s">
        <v>3075</v>
      </c>
      <c r="H1342" s="28" t="s">
        <v>3076</v>
      </c>
      <c r="I1342" s="21" t="n">
        <v>1</v>
      </c>
      <c r="J1342" s="25" t="n">
        <v>786.9</v>
      </c>
      <c r="K1342" s="24" t="s">
        <v>781</v>
      </c>
      <c r="L1342" s="25" t="n">
        <v>645</v>
      </c>
      <c r="M1342" s="24" t="s">
        <v>2605</v>
      </c>
      <c r="N1342" s="22" t="n">
        <v>-27</v>
      </c>
      <c r="O1342" s="26" t="n">
        <f aca="false">L1342*N1342</f>
        <v>-17415</v>
      </c>
      <c r="P1342" s="27" t="n">
        <f aca="false">YEAR(E1342)</f>
        <v>2021</v>
      </c>
      <c r="Q1342" s="27" t="str">
        <f aca="false">IF(N1342&lt;=0,"NO","SI")</f>
        <v>NO</v>
      </c>
    </row>
    <row r="1343" customFormat="false" ht="12.8" hidden="false" customHeight="false" outlineLevel="0" collapsed="false">
      <c r="A1343" s="21" t="s">
        <v>21</v>
      </c>
      <c r="B1343" s="21" t="s">
        <v>22</v>
      </c>
      <c r="C1343" s="22" t="s">
        <v>3073</v>
      </c>
      <c r="D1343" s="23" t="s">
        <v>3074</v>
      </c>
      <c r="E1343" s="24" t="s">
        <v>2601</v>
      </c>
      <c r="F1343" s="24" t="s">
        <v>778</v>
      </c>
      <c r="G1343" s="21" t="s">
        <v>3077</v>
      </c>
      <c r="H1343" s="28" t="s">
        <v>3078</v>
      </c>
      <c r="I1343" s="21" t="n">
        <v>1</v>
      </c>
      <c r="J1343" s="25" t="n">
        <v>67.83</v>
      </c>
      <c r="K1343" s="24" t="s">
        <v>781</v>
      </c>
      <c r="L1343" s="25" t="n">
        <v>55.6</v>
      </c>
      <c r="M1343" s="24" t="s">
        <v>2605</v>
      </c>
      <c r="N1343" s="22" t="n">
        <v>-27</v>
      </c>
      <c r="O1343" s="26" t="n">
        <f aca="false">L1343*N1343</f>
        <v>-1501.2</v>
      </c>
      <c r="P1343" s="27" t="n">
        <f aca="false">YEAR(E1343)</f>
        <v>2021</v>
      </c>
      <c r="Q1343" s="27" t="str">
        <f aca="false">IF(N1343&lt;=0,"NO","SI")</f>
        <v>NO</v>
      </c>
    </row>
    <row r="1344" customFormat="false" ht="12.8" hidden="false" customHeight="false" outlineLevel="0" collapsed="false">
      <c r="A1344" s="21" t="s">
        <v>21</v>
      </c>
      <c r="B1344" s="21" t="s">
        <v>22</v>
      </c>
      <c r="C1344" s="22" t="s">
        <v>903</v>
      </c>
      <c r="D1344" s="23" t="s">
        <v>904</v>
      </c>
      <c r="E1344" s="24" t="s">
        <v>3079</v>
      </c>
      <c r="F1344" s="24" t="s">
        <v>414</v>
      </c>
      <c r="G1344" s="21" t="s">
        <v>3080</v>
      </c>
      <c r="H1344" s="28" t="s">
        <v>3081</v>
      </c>
      <c r="I1344" s="21" t="n">
        <v>1</v>
      </c>
      <c r="J1344" s="25" t="n">
        <v>67.1</v>
      </c>
      <c r="K1344" s="24" t="s">
        <v>417</v>
      </c>
      <c r="L1344" s="25" t="n">
        <v>61</v>
      </c>
      <c r="M1344" s="24" t="s">
        <v>3082</v>
      </c>
      <c r="N1344" s="22" t="n">
        <v>-31</v>
      </c>
      <c r="O1344" s="26" t="n">
        <f aca="false">L1344*N1344</f>
        <v>-1891</v>
      </c>
      <c r="P1344" s="27" t="n">
        <f aca="false">YEAR(E1344)</f>
        <v>2021</v>
      </c>
      <c r="Q1344" s="27" t="str">
        <f aca="false">IF(N1344&lt;=0,"NO","SI")</f>
        <v>NO</v>
      </c>
    </row>
    <row r="1345" customFormat="false" ht="12.8" hidden="false" customHeight="false" outlineLevel="0" collapsed="false">
      <c r="A1345" s="21" t="s">
        <v>21</v>
      </c>
      <c r="B1345" s="21" t="s">
        <v>22</v>
      </c>
      <c r="C1345" s="22" t="s">
        <v>1640</v>
      </c>
      <c r="D1345" s="23" t="s">
        <v>1641</v>
      </c>
      <c r="E1345" s="24" t="s">
        <v>3079</v>
      </c>
      <c r="F1345" s="24" t="s">
        <v>3079</v>
      </c>
      <c r="G1345" s="21" t="s">
        <v>3083</v>
      </c>
      <c r="H1345" s="28" t="s">
        <v>3084</v>
      </c>
      <c r="I1345" s="21" t="n">
        <v>1</v>
      </c>
      <c r="J1345" s="25" t="n">
        <v>130.63</v>
      </c>
      <c r="K1345" s="24" t="s">
        <v>3085</v>
      </c>
      <c r="L1345" s="25" t="n">
        <v>118.75</v>
      </c>
      <c r="M1345" s="24" t="s">
        <v>3082</v>
      </c>
      <c r="N1345" s="22" t="n">
        <v>-29</v>
      </c>
      <c r="O1345" s="26" t="n">
        <f aca="false">L1345*N1345</f>
        <v>-3443.75</v>
      </c>
      <c r="P1345" s="27" t="n">
        <f aca="false">YEAR(E1345)</f>
        <v>2021</v>
      </c>
      <c r="Q1345" s="27" t="str">
        <f aca="false">IF(N1345&lt;=0,"NO","SI")</f>
        <v>NO</v>
      </c>
    </row>
    <row r="1346" customFormat="false" ht="12.8" hidden="false" customHeight="false" outlineLevel="0" collapsed="false">
      <c r="A1346" s="21" t="s">
        <v>21</v>
      </c>
      <c r="B1346" s="21" t="s">
        <v>22</v>
      </c>
      <c r="C1346" s="22" t="s">
        <v>34</v>
      </c>
      <c r="D1346" s="23" t="s">
        <v>35</v>
      </c>
      <c r="E1346" s="24" t="s">
        <v>2601</v>
      </c>
      <c r="F1346" s="24" t="s">
        <v>831</v>
      </c>
      <c r="G1346" s="21" t="s">
        <v>3086</v>
      </c>
      <c r="H1346" s="28" t="s">
        <v>3087</v>
      </c>
      <c r="I1346" s="21" t="n">
        <v>1</v>
      </c>
      <c r="J1346" s="25" t="n">
        <v>308</v>
      </c>
      <c r="K1346" s="24" t="s">
        <v>3088</v>
      </c>
      <c r="L1346" s="25" t="n">
        <v>280</v>
      </c>
      <c r="M1346" s="24" t="s">
        <v>3082</v>
      </c>
      <c r="N1346" s="22" t="n">
        <v>-27</v>
      </c>
      <c r="O1346" s="26" t="n">
        <f aca="false">L1346*N1346</f>
        <v>-7560</v>
      </c>
      <c r="P1346" s="27" t="n">
        <f aca="false">YEAR(E1346)</f>
        <v>2021</v>
      </c>
      <c r="Q1346" s="27" t="str">
        <f aca="false">IF(N1346&lt;=0,"NO","SI")</f>
        <v>NO</v>
      </c>
    </row>
    <row r="1347" customFormat="false" ht="12.8" hidden="false" customHeight="false" outlineLevel="0" collapsed="false">
      <c r="A1347" s="21" t="s">
        <v>21</v>
      </c>
      <c r="B1347" s="21" t="s">
        <v>22</v>
      </c>
      <c r="C1347" s="22" t="s">
        <v>34</v>
      </c>
      <c r="D1347" s="23" t="s">
        <v>35</v>
      </c>
      <c r="E1347" s="24" t="s">
        <v>2601</v>
      </c>
      <c r="F1347" s="24" t="s">
        <v>831</v>
      </c>
      <c r="G1347" s="21" t="s">
        <v>3089</v>
      </c>
      <c r="H1347" s="28" t="s">
        <v>3090</v>
      </c>
      <c r="I1347" s="21" t="n">
        <v>1</v>
      </c>
      <c r="J1347" s="25" t="n">
        <v>240.5</v>
      </c>
      <c r="K1347" s="24" t="s">
        <v>3088</v>
      </c>
      <c r="L1347" s="25" t="n">
        <v>218.64</v>
      </c>
      <c r="M1347" s="24" t="s">
        <v>3082</v>
      </c>
      <c r="N1347" s="22" t="n">
        <v>-27</v>
      </c>
      <c r="O1347" s="26" t="n">
        <f aca="false">L1347*N1347</f>
        <v>-5903.28</v>
      </c>
      <c r="P1347" s="27" t="n">
        <f aca="false">YEAR(E1347)</f>
        <v>2021</v>
      </c>
      <c r="Q1347" s="27" t="str">
        <f aca="false">IF(N1347&lt;=0,"NO","SI")</f>
        <v>NO</v>
      </c>
    </row>
    <row r="1348" customFormat="false" ht="12.8" hidden="false" customHeight="false" outlineLevel="0" collapsed="false">
      <c r="A1348" s="21" t="s">
        <v>21</v>
      </c>
      <c r="B1348" s="21" t="s">
        <v>22</v>
      </c>
      <c r="C1348" s="22" t="s">
        <v>34</v>
      </c>
      <c r="D1348" s="23" t="s">
        <v>35</v>
      </c>
      <c r="E1348" s="24" t="s">
        <v>778</v>
      </c>
      <c r="F1348" s="24" t="s">
        <v>413</v>
      </c>
      <c r="G1348" s="21" t="s">
        <v>3091</v>
      </c>
      <c r="H1348" s="28" t="s">
        <v>3092</v>
      </c>
      <c r="I1348" s="21" t="n">
        <v>1</v>
      </c>
      <c r="J1348" s="25" t="n">
        <v>1082.4</v>
      </c>
      <c r="K1348" s="24" t="s">
        <v>3093</v>
      </c>
      <c r="L1348" s="25" t="n">
        <v>984</v>
      </c>
      <c r="M1348" s="24" t="s">
        <v>3082</v>
      </c>
      <c r="N1348" s="22" t="n">
        <v>-30</v>
      </c>
      <c r="O1348" s="26" t="n">
        <f aca="false">L1348*N1348</f>
        <v>-29520</v>
      </c>
      <c r="P1348" s="27" t="n">
        <f aca="false">YEAR(E1348)</f>
        <v>2021</v>
      </c>
      <c r="Q1348" s="27" t="str">
        <f aca="false">IF(N1348&lt;=0,"NO","SI")</f>
        <v>NO</v>
      </c>
    </row>
    <row r="1349" customFormat="false" ht="12.8" hidden="false" customHeight="false" outlineLevel="0" collapsed="false">
      <c r="A1349" s="21" t="s">
        <v>21</v>
      </c>
      <c r="B1349" s="21" t="s">
        <v>22</v>
      </c>
      <c r="C1349" s="22" t="s">
        <v>2606</v>
      </c>
      <c r="D1349" s="23" t="s">
        <v>2607</v>
      </c>
      <c r="E1349" s="24" t="s">
        <v>2601</v>
      </c>
      <c r="F1349" s="24" t="s">
        <v>831</v>
      </c>
      <c r="G1349" s="21" t="s">
        <v>3094</v>
      </c>
      <c r="H1349" s="28" t="s">
        <v>3095</v>
      </c>
      <c r="I1349" s="21" t="n">
        <v>1</v>
      </c>
      <c r="J1349" s="25" t="n">
        <v>3050</v>
      </c>
      <c r="K1349" s="24" t="s">
        <v>3088</v>
      </c>
      <c r="L1349" s="25" t="n">
        <v>2500</v>
      </c>
      <c r="M1349" s="24" t="s">
        <v>3082</v>
      </c>
      <c r="N1349" s="22" t="n">
        <v>-27</v>
      </c>
      <c r="O1349" s="26" t="n">
        <f aca="false">L1349*N1349</f>
        <v>-67500</v>
      </c>
      <c r="P1349" s="27" t="n">
        <f aca="false">YEAR(E1349)</f>
        <v>2021</v>
      </c>
      <c r="Q1349" s="27" t="str">
        <f aca="false">IF(N1349&lt;=0,"NO","SI")</f>
        <v>NO</v>
      </c>
    </row>
    <row r="1350" customFormat="false" ht="12.8" hidden="false" customHeight="false" outlineLevel="0" collapsed="false">
      <c r="A1350" s="21" t="s">
        <v>21</v>
      </c>
      <c r="B1350" s="21" t="s">
        <v>22</v>
      </c>
      <c r="C1350" s="22" t="s">
        <v>911</v>
      </c>
      <c r="D1350" s="23" t="s">
        <v>912</v>
      </c>
      <c r="E1350" s="24" t="s">
        <v>1904</v>
      </c>
      <c r="F1350" s="24" t="s">
        <v>831</v>
      </c>
      <c r="G1350" s="21" t="s">
        <v>3096</v>
      </c>
      <c r="H1350" s="28" t="s">
        <v>3097</v>
      </c>
      <c r="I1350" s="21" t="n">
        <v>1</v>
      </c>
      <c r="J1350" s="25" t="n">
        <v>69.68</v>
      </c>
      <c r="K1350" s="24" t="s">
        <v>3088</v>
      </c>
      <c r="L1350" s="25" t="n">
        <v>67</v>
      </c>
      <c r="M1350" s="24" t="s">
        <v>3082</v>
      </c>
      <c r="N1350" s="22" t="n">
        <v>-27</v>
      </c>
      <c r="O1350" s="26" t="n">
        <f aca="false">L1350*N1350</f>
        <v>-1809</v>
      </c>
      <c r="P1350" s="27" t="n">
        <f aca="false">YEAR(E1350)</f>
        <v>2021</v>
      </c>
      <c r="Q1350" s="27" t="str">
        <f aca="false">IF(N1350&lt;=0,"NO","SI")</f>
        <v>NO</v>
      </c>
    </row>
    <row r="1351" customFormat="false" ht="12.8" hidden="false" customHeight="false" outlineLevel="0" collapsed="false">
      <c r="A1351" s="21" t="s">
        <v>21</v>
      </c>
      <c r="B1351" s="21" t="s">
        <v>22</v>
      </c>
      <c r="C1351" s="22" t="s">
        <v>46</v>
      </c>
      <c r="D1351" s="23" t="s">
        <v>47</v>
      </c>
      <c r="E1351" s="24" t="s">
        <v>2601</v>
      </c>
      <c r="F1351" s="24" t="s">
        <v>831</v>
      </c>
      <c r="G1351" s="21" t="s">
        <v>3098</v>
      </c>
      <c r="H1351" s="28" t="s">
        <v>3099</v>
      </c>
      <c r="I1351" s="21" t="n">
        <v>1</v>
      </c>
      <c r="J1351" s="25" t="n">
        <v>13.89</v>
      </c>
      <c r="K1351" s="24" t="s">
        <v>3088</v>
      </c>
      <c r="L1351" s="25" t="n">
        <v>12.63</v>
      </c>
      <c r="M1351" s="24" t="s">
        <v>3082</v>
      </c>
      <c r="N1351" s="22" t="n">
        <v>-27</v>
      </c>
      <c r="O1351" s="26" t="n">
        <f aca="false">L1351*N1351</f>
        <v>-341.01</v>
      </c>
      <c r="P1351" s="27" t="n">
        <f aca="false">YEAR(E1351)</f>
        <v>2021</v>
      </c>
      <c r="Q1351" s="27" t="str">
        <f aca="false">IF(N1351&lt;=0,"NO","SI")</f>
        <v>NO</v>
      </c>
    </row>
    <row r="1352" customFormat="false" ht="12.8" hidden="false" customHeight="false" outlineLevel="0" collapsed="false">
      <c r="A1352" s="21" t="s">
        <v>21</v>
      </c>
      <c r="B1352" s="21" t="s">
        <v>22</v>
      </c>
      <c r="C1352" s="22" t="s">
        <v>52</v>
      </c>
      <c r="D1352" s="23" t="s">
        <v>53</v>
      </c>
      <c r="E1352" s="24" t="s">
        <v>778</v>
      </c>
      <c r="F1352" s="24" t="s">
        <v>831</v>
      </c>
      <c r="G1352" s="21" t="s">
        <v>3100</v>
      </c>
      <c r="H1352" s="28" t="s">
        <v>3101</v>
      </c>
      <c r="I1352" s="21" t="n">
        <v>1</v>
      </c>
      <c r="J1352" s="25" t="n">
        <v>4508.46</v>
      </c>
      <c r="K1352" s="24" t="s">
        <v>3088</v>
      </c>
      <c r="L1352" s="25" t="n">
        <v>4098.6</v>
      </c>
      <c r="M1352" s="24" t="s">
        <v>3082</v>
      </c>
      <c r="N1352" s="22" t="n">
        <v>-27</v>
      </c>
      <c r="O1352" s="26" t="n">
        <f aca="false">L1352*N1352</f>
        <v>-110662.2</v>
      </c>
      <c r="P1352" s="27" t="n">
        <f aca="false">YEAR(E1352)</f>
        <v>2021</v>
      </c>
      <c r="Q1352" s="27" t="str">
        <f aca="false">IF(N1352&lt;=0,"NO","SI")</f>
        <v>NO</v>
      </c>
    </row>
    <row r="1353" customFormat="false" ht="12.8" hidden="false" customHeight="false" outlineLevel="0" collapsed="false">
      <c r="A1353" s="21" t="s">
        <v>21</v>
      </c>
      <c r="B1353" s="21" t="s">
        <v>22</v>
      </c>
      <c r="C1353" s="22" t="s">
        <v>3102</v>
      </c>
      <c r="D1353" s="23" t="s">
        <v>3103</v>
      </c>
      <c r="E1353" s="24" t="s">
        <v>2601</v>
      </c>
      <c r="F1353" s="24" t="s">
        <v>831</v>
      </c>
      <c r="G1353" s="21" t="s">
        <v>3104</v>
      </c>
      <c r="H1353" s="28" t="s">
        <v>3105</v>
      </c>
      <c r="I1353" s="21" t="n">
        <v>1</v>
      </c>
      <c r="J1353" s="25" t="n">
        <v>158.4</v>
      </c>
      <c r="K1353" s="24" t="s">
        <v>3088</v>
      </c>
      <c r="L1353" s="25" t="n">
        <v>144</v>
      </c>
      <c r="M1353" s="24" t="s">
        <v>3082</v>
      </c>
      <c r="N1353" s="22" t="n">
        <v>-27</v>
      </c>
      <c r="O1353" s="26" t="n">
        <f aca="false">L1353*N1353</f>
        <v>-3888</v>
      </c>
      <c r="P1353" s="27" t="n">
        <f aca="false">YEAR(E1353)</f>
        <v>2021</v>
      </c>
      <c r="Q1353" s="27" t="str">
        <f aca="false">IF(N1353&lt;=0,"NO","SI")</f>
        <v>NO</v>
      </c>
    </row>
    <row r="1354" customFormat="false" ht="12.8" hidden="false" customHeight="false" outlineLevel="0" collapsed="false">
      <c r="A1354" s="21" t="s">
        <v>21</v>
      </c>
      <c r="B1354" s="21" t="s">
        <v>22</v>
      </c>
      <c r="C1354" s="22" t="s">
        <v>70</v>
      </c>
      <c r="D1354" s="23" t="s">
        <v>71</v>
      </c>
      <c r="E1354" s="24" t="s">
        <v>3079</v>
      </c>
      <c r="F1354" s="24" t="s">
        <v>3079</v>
      </c>
      <c r="G1354" s="21" t="s">
        <v>3106</v>
      </c>
      <c r="H1354" s="28" t="s">
        <v>3107</v>
      </c>
      <c r="I1354" s="21" t="n">
        <v>1</v>
      </c>
      <c r="J1354" s="25" t="n">
        <v>1901.32</v>
      </c>
      <c r="K1354" s="24" t="s">
        <v>3085</v>
      </c>
      <c r="L1354" s="25" t="n">
        <v>1728.47</v>
      </c>
      <c r="M1354" s="24" t="s">
        <v>3082</v>
      </c>
      <c r="N1354" s="22" t="n">
        <v>-29</v>
      </c>
      <c r="O1354" s="26" t="n">
        <f aca="false">L1354*N1354</f>
        <v>-50125.63</v>
      </c>
      <c r="P1354" s="27" t="n">
        <f aca="false">YEAR(E1354)</f>
        <v>2021</v>
      </c>
      <c r="Q1354" s="27" t="str">
        <f aca="false">IF(N1354&lt;=0,"NO","SI")</f>
        <v>NO</v>
      </c>
    </row>
    <row r="1355" customFormat="false" ht="12.8" hidden="false" customHeight="false" outlineLevel="0" collapsed="false">
      <c r="A1355" s="21" t="s">
        <v>21</v>
      </c>
      <c r="B1355" s="21" t="s">
        <v>22</v>
      </c>
      <c r="C1355" s="22" t="s">
        <v>70</v>
      </c>
      <c r="D1355" s="23" t="s">
        <v>71</v>
      </c>
      <c r="E1355" s="24" t="s">
        <v>3079</v>
      </c>
      <c r="F1355" s="24" t="s">
        <v>3079</v>
      </c>
      <c r="G1355" s="21" t="s">
        <v>3108</v>
      </c>
      <c r="H1355" s="28" t="s">
        <v>3109</v>
      </c>
      <c r="I1355" s="21" t="n">
        <v>1</v>
      </c>
      <c r="J1355" s="25" t="n">
        <v>1432.57</v>
      </c>
      <c r="K1355" s="24" t="s">
        <v>3085</v>
      </c>
      <c r="L1355" s="25" t="n">
        <v>1302.34</v>
      </c>
      <c r="M1355" s="24" t="s">
        <v>3082</v>
      </c>
      <c r="N1355" s="22" t="n">
        <v>-29</v>
      </c>
      <c r="O1355" s="26" t="n">
        <f aca="false">L1355*N1355</f>
        <v>-37767.86</v>
      </c>
      <c r="P1355" s="27" t="n">
        <f aca="false">YEAR(E1355)</f>
        <v>2021</v>
      </c>
      <c r="Q1355" s="27" t="str">
        <f aca="false">IF(N1355&lt;=0,"NO","SI")</f>
        <v>NO</v>
      </c>
    </row>
    <row r="1356" customFormat="false" ht="12.8" hidden="false" customHeight="false" outlineLevel="0" collapsed="false">
      <c r="A1356" s="21" t="s">
        <v>21</v>
      </c>
      <c r="B1356" s="21" t="s">
        <v>22</v>
      </c>
      <c r="C1356" s="22" t="s">
        <v>70</v>
      </c>
      <c r="D1356" s="23" t="s">
        <v>71</v>
      </c>
      <c r="E1356" s="24" t="s">
        <v>3079</v>
      </c>
      <c r="F1356" s="24" t="s">
        <v>3079</v>
      </c>
      <c r="G1356" s="21" t="s">
        <v>3108</v>
      </c>
      <c r="H1356" s="28" t="s">
        <v>3109</v>
      </c>
      <c r="I1356" s="21" t="n">
        <v>2</v>
      </c>
      <c r="J1356" s="25" t="n">
        <v>716.29</v>
      </c>
      <c r="K1356" s="24" t="s">
        <v>3085</v>
      </c>
      <c r="L1356" s="25" t="n">
        <v>651.17</v>
      </c>
      <c r="M1356" s="24" t="s">
        <v>3082</v>
      </c>
      <c r="N1356" s="22" t="n">
        <v>-29</v>
      </c>
      <c r="O1356" s="26" t="n">
        <f aca="false">L1356*N1356</f>
        <v>-18883.93</v>
      </c>
      <c r="P1356" s="27" t="n">
        <f aca="false">YEAR(E1356)</f>
        <v>2021</v>
      </c>
      <c r="Q1356" s="27" t="str">
        <f aca="false">IF(N1356&lt;=0,"NO","SI")</f>
        <v>NO</v>
      </c>
    </row>
    <row r="1357" customFormat="false" ht="12.8" hidden="false" customHeight="false" outlineLevel="0" collapsed="false">
      <c r="A1357" s="21" t="s">
        <v>21</v>
      </c>
      <c r="B1357" s="21" t="s">
        <v>22</v>
      </c>
      <c r="C1357" s="22" t="s">
        <v>70</v>
      </c>
      <c r="D1357" s="23" t="s">
        <v>71</v>
      </c>
      <c r="E1357" s="24" t="s">
        <v>3079</v>
      </c>
      <c r="F1357" s="24" t="s">
        <v>3079</v>
      </c>
      <c r="G1357" s="21" t="s">
        <v>3108</v>
      </c>
      <c r="H1357" s="28" t="s">
        <v>3109</v>
      </c>
      <c r="I1357" s="21" t="n">
        <v>3</v>
      </c>
      <c r="J1357" s="25" t="n">
        <v>0.01</v>
      </c>
      <c r="K1357" s="24" t="s">
        <v>3085</v>
      </c>
      <c r="L1357" s="25" t="n">
        <v>0.01</v>
      </c>
      <c r="M1357" s="24" t="s">
        <v>3082</v>
      </c>
      <c r="N1357" s="22" t="n">
        <v>-29</v>
      </c>
      <c r="O1357" s="26" t="n">
        <f aca="false">L1357*N1357</f>
        <v>-0.29</v>
      </c>
      <c r="P1357" s="27" t="n">
        <f aca="false">YEAR(E1357)</f>
        <v>2021</v>
      </c>
      <c r="Q1357" s="27" t="str">
        <f aca="false">IF(N1357&lt;=0,"NO","SI")</f>
        <v>NO</v>
      </c>
    </row>
    <row r="1358" customFormat="false" ht="12.8" hidden="false" customHeight="false" outlineLevel="0" collapsed="false">
      <c r="A1358" s="21" t="s">
        <v>21</v>
      </c>
      <c r="B1358" s="21" t="s">
        <v>22</v>
      </c>
      <c r="C1358" s="22" t="s">
        <v>70</v>
      </c>
      <c r="D1358" s="23" t="s">
        <v>71</v>
      </c>
      <c r="E1358" s="24" t="s">
        <v>413</v>
      </c>
      <c r="F1358" s="24" t="s">
        <v>414</v>
      </c>
      <c r="G1358" s="21" t="s">
        <v>3110</v>
      </c>
      <c r="H1358" s="28" t="s">
        <v>3111</v>
      </c>
      <c r="I1358" s="21" t="n">
        <v>1</v>
      </c>
      <c r="J1358" s="25" t="n">
        <v>14672.02</v>
      </c>
      <c r="K1358" s="24" t="s">
        <v>417</v>
      </c>
      <c r="L1358" s="25" t="n">
        <v>13338.2</v>
      </c>
      <c r="M1358" s="24" t="s">
        <v>3082</v>
      </c>
      <c r="N1358" s="22" t="n">
        <v>-31</v>
      </c>
      <c r="O1358" s="26" t="n">
        <f aca="false">L1358*N1358</f>
        <v>-413484.2</v>
      </c>
      <c r="P1358" s="27" t="n">
        <f aca="false">YEAR(E1358)</f>
        <v>2021</v>
      </c>
      <c r="Q1358" s="27" t="str">
        <f aca="false">IF(N1358&lt;=0,"NO","SI")</f>
        <v>NO</v>
      </c>
    </row>
    <row r="1359" customFormat="false" ht="12.8" hidden="false" customHeight="false" outlineLevel="0" collapsed="false">
      <c r="A1359" s="21" t="s">
        <v>21</v>
      </c>
      <c r="B1359" s="21" t="s">
        <v>22</v>
      </c>
      <c r="C1359" s="22" t="s">
        <v>70</v>
      </c>
      <c r="D1359" s="23" t="s">
        <v>71</v>
      </c>
      <c r="E1359" s="24" t="s">
        <v>414</v>
      </c>
      <c r="F1359" s="24" t="s">
        <v>414</v>
      </c>
      <c r="G1359" s="21" t="s">
        <v>3112</v>
      </c>
      <c r="H1359" s="28" t="s">
        <v>3113</v>
      </c>
      <c r="I1359" s="21" t="n">
        <v>1</v>
      </c>
      <c r="J1359" s="25" t="n">
        <v>3359.09</v>
      </c>
      <c r="K1359" s="24" t="s">
        <v>417</v>
      </c>
      <c r="L1359" s="25" t="n">
        <v>3053.72</v>
      </c>
      <c r="M1359" s="24" t="s">
        <v>3082</v>
      </c>
      <c r="N1359" s="22" t="n">
        <v>-31</v>
      </c>
      <c r="O1359" s="26" t="n">
        <f aca="false">L1359*N1359</f>
        <v>-94665.32</v>
      </c>
      <c r="P1359" s="27" t="n">
        <f aca="false">YEAR(E1359)</f>
        <v>2021</v>
      </c>
      <c r="Q1359" s="27" t="str">
        <f aca="false">IF(N1359&lt;=0,"NO","SI")</f>
        <v>NO</v>
      </c>
    </row>
    <row r="1360" customFormat="false" ht="12.8" hidden="false" customHeight="false" outlineLevel="0" collapsed="false">
      <c r="A1360" s="21" t="s">
        <v>21</v>
      </c>
      <c r="B1360" s="21" t="s">
        <v>22</v>
      </c>
      <c r="C1360" s="22" t="s">
        <v>70</v>
      </c>
      <c r="D1360" s="23" t="s">
        <v>71</v>
      </c>
      <c r="E1360" s="24" t="s">
        <v>414</v>
      </c>
      <c r="F1360" s="24" t="s">
        <v>414</v>
      </c>
      <c r="G1360" s="21" t="s">
        <v>3112</v>
      </c>
      <c r="H1360" s="28" t="s">
        <v>3113</v>
      </c>
      <c r="I1360" s="21" t="n">
        <v>2</v>
      </c>
      <c r="J1360" s="25" t="n">
        <v>0.01</v>
      </c>
      <c r="K1360" s="24" t="s">
        <v>417</v>
      </c>
      <c r="L1360" s="25" t="n">
        <v>0.01</v>
      </c>
      <c r="M1360" s="24" t="s">
        <v>3082</v>
      </c>
      <c r="N1360" s="22" t="n">
        <v>-31</v>
      </c>
      <c r="O1360" s="26" t="n">
        <f aca="false">L1360*N1360</f>
        <v>-0.31</v>
      </c>
      <c r="P1360" s="27" t="n">
        <f aca="false">YEAR(E1360)</f>
        <v>2021</v>
      </c>
      <c r="Q1360" s="27" t="str">
        <f aca="false">IF(N1360&lt;=0,"NO","SI")</f>
        <v>NO</v>
      </c>
    </row>
    <row r="1361" customFormat="false" ht="12.8" hidden="false" customHeight="false" outlineLevel="0" collapsed="false">
      <c r="A1361" s="21" t="s">
        <v>21</v>
      </c>
      <c r="B1361" s="21" t="s">
        <v>22</v>
      </c>
      <c r="C1361" s="22" t="s">
        <v>76</v>
      </c>
      <c r="D1361" s="23" t="s">
        <v>77</v>
      </c>
      <c r="E1361" s="24" t="s">
        <v>3079</v>
      </c>
      <c r="F1361" s="24" t="s">
        <v>3079</v>
      </c>
      <c r="G1361" s="21" t="s">
        <v>3114</v>
      </c>
      <c r="H1361" s="28" t="s">
        <v>3115</v>
      </c>
      <c r="I1361" s="21" t="n">
        <v>1</v>
      </c>
      <c r="J1361" s="25" t="n">
        <v>202.8</v>
      </c>
      <c r="K1361" s="24" t="s">
        <v>3085</v>
      </c>
      <c r="L1361" s="25" t="n">
        <v>195</v>
      </c>
      <c r="M1361" s="24" t="s">
        <v>3082</v>
      </c>
      <c r="N1361" s="22" t="n">
        <v>-29</v>
      </c>
      <c r="O1361" s="26" t="n">
        <f aca="false">L1361*N1361</f>
        <v>-5655</v>
      </c>
      <c r="P1361" s="27" t="n">
        <f aca="false">YEAR(E1361)</f>
        <v>2021</v>
      </c>
      <c r="Q1361" s="27" t="str">
        <f aca="false">IF(N1361&lt;=0,"NO","SI")</f>
        <v>NO</v>
      </c>
    </row>
    <row r="1362" customFormat="false" ht="12.8" hidden="false" customHeight="false" outlineLevel="0" collapsed="false">
      <c r="A1362" s="21" t="s">
        <v>21</v>
      </c>
      <c r="B1362" s="21" t="s">
        <v>22</v>
      </c>
      <c r="C1362" s="22" t="s">
        <v>2612</v>
      </c>
      <c r="D1362" s="23" t="s">
        <v>2613</v>
      </c>
      <c r="E1362" s="24" t="s">
        <v>3079</v>
      </c>
      <c r="F1362" s="24" t="s">
        <v>3079</v>
      </c>
      <c r="G1362" s="21" t="s">
        <v>3116</v>
      </c>
      <c r="H1362" s="28" t="s">
        <v>3117</v>
      </c>
      <c r="I1362" s="21" t="n">
        <v>1</v>
      </c>
      <c r="J1362" s="25" t="n">
        <v>201.3</v>
      </c>
      <c r="K1362" s="24" t="s">
        <v>3085</v>
      </c>
      <c r="L1362" s="25" t="n">
        <v>165</v>
      </c>
      <c r="M1362" s="24" t="s">
        <v>3082</v>
      </c>
      <c r="N1362" s="22" t="n">
        <v>-29</v>
      </c>
      <c r="O1362" s="26" t="n">
        <f aca="false">L1362*N1362</f>
        <v>-4785</v>
      </c>
      <c r="P1362" s="27" t="n">
        <f aca="false">YEAR(E1362)</f>
        <v>2021</v>
      </c>
      <c r="Q1362" s="27" t="str">
        <f aca="false">IF(N1362&lt;=0,"NO","SI")</f>
        <v>NO</v>
      </c>
    </row>
    <row r="1363" customFormat="false" ht="12.8" hidden="false" customHeight="false" outlineLevel="0" collapsed="false">
      <c r="A1363" s="21" t="s">
        <v>21</v>
      </c>
      <c r="B1363" s="21" t="s">
        <v>22</v>
      </c>
      <c r="C1363" s="22" t="s">
        <v>2612</v>
      </c>
      <c r="D1363" s="23" t="s">
        <v>2613</v>
      </c>
      <c r="E1363" s="24" t="s">
        <v>3079</v>
      </c>
      <c r="F1363" s="24" t="s">
        <v>413</v>
      </c>
      <c r="G1363" s="21" t="s">
        <v>3118</v>
      </c>
      <c r="H1363" s="28" t="s">
        <v>3119</v>
      </c>
      <c r="I1363" s="21" t="n">
        <v>1</v>
      </c>
      <c r="J1363" s="25" t="n">
        <v>541.68</v>
      </c>
      <c r="K1363" s="24" t="s">
        <v>3093</v>
      </c>
      <c r="L1363" s="25" t="n">
        <v>444</v>
      </c>
      <c r="M1363" s="24" t="s">
        <v>3082</v>
      </c>
      <c r="N1363" s="22" t="n">
        <v>-30</v>
      </c>
      <c r="O1363" s="26" t="n">
        <f aca="false">L1363*N1363</f>
        <v>-13320</v>
      </c>
      <c r="P1363" s="27" t="n">
        <f aca="false">YEAR(E1363)</f>
        <v>2021</v>
      </c>
      <c r="Q1363" s="27" t="str">
        <f aca="false">IF(N1363&lt;=0,"NO","SI")</f>
        <v>NO</v>
      </c>
    </row>
    <row r="1364" customFormat="false" ht="12.8" hidden="false" customHeight="false" outlineLevel="0" collapsed="false">
      <c r="A1364" s="21" t="s">
        <v>21</v>
      </c>
      <c r="B1364" s="21" t="s">
        <v>22</v>
      </c>
      <c r="C1364" s="22" t="s">
        <v>2612</v>
      </c>
      <c r="D1364" s="23" t="s">
        <v>2613</v>
      </c>
      <c r="E1364" s="24" t="s">
        <v>3079</v>
      </c>
      <c r="F1364" s="24" t="s">
        <v>413</v>
      </c>
      <c r="G1364" s="21" t="s">
        <v>3118</v>
      </c>
      <c r="H1364" s="28" t="s">
        <v>3119</v>
      </c>
      <c r="I1364" s="21" t="n">
        <v>2</v>
      </c>
      <c r="J1364" s="25" t="n">
        <v>812.52</v>
      </c>
      <c r="K1364" s="24" t="s">
        <v>3093</v>
      </c>
      <c r="L1364" s="25" t="n">
        <v>666</v>
      </c>
      <c r="M1364" s="24" t="s">
        <v>3082</v>
      </c>
      <c r="N1364" s="22" t="n">
        <v>-30</v>
      </c>
      <c r="O1364" s="26" t="n">
        <f aca="false">L1364*N1364</f>
        <v>-19980</v>
      </c>
      <c r="P1364" s="27" t="n">
        <f aca="false">YEAR(E1364)</f>
        <v>2021</v>
      </c>
      <c r="Q1364" s="27" t="str">
        <f aca="false">IF(N1364&lt;=0,"NO","SI")</f>
        <v>NO</v>
      </c>
    </row>
    <row r="1365" customFormat="false" ht="12.8" hidden="false" customHeight="false" outlineLevel="0" collapsed="false">
      <c r="A1365" s="21" t="s">
        <v>21</v>
      </c>
      <c r="B1365" s="21" t="s">
        <v>22</v>
      </c>
      <c r="C1365" s="22" t="s">
        <v>2612</v>
      </c>
      <c r="D1365" s="23" t="s">
        <v>2613</v>
      </c>
      <c r="E1365" s="24" t="s">
        <v>3079</v>
      </c>
      <c r="F1365" s="24" t="s">
        <v>413</v>
      </c>
      <c r="G1365" s="21" t="s">
        <v>3120</v>
      </c>
      <c r="H1365" s="28" t="s">
        <v>3121</v>
      </c>
      <c r="I1365" s="21" t="n">
        <v>1</v>
      </c>
      <c r="J1365" s="25" t="n">
        <v>463.6</v>
      </c>
      <c r="K1365" s="24" t="s">
        <v>3093</v>
      </c>
      <c r="L1365" s="25" t="n">
        <v>380</v>
      </c>
      <c r="M1365" s="24" t="s">
        <v>3082</v>
      </c>
      <c r="N1365" s="22" t="n">
        <v>-30</v>
      </c>
      <c r="O1365" s="26" t="n">
        <f aca="false">L1365*N1365</f>
        <v>-11400</v>
      </c>
      <c r="P1365" s="27" t="n">
        <f aca="false">YEAR(E1365)</f>
        <v>2021</v>
      </c>
      <c r="Q1365" s="27" t="str">
        <f aca="false">IF(N1365&lt;=0,"NO","SI")</f>
        <v>NO</v>
      </c>
    </row>
    <row r="1366" customFormat="false" ht="12.8" hidden="false" customHeight="false" outlineLevel="0" collapsed="false">
      <c r="A1366" s="21" t="s">
        <v>21</v>
      </c>
      <c r="B1366" s="21" t="s">
        <v>22</v>
      </c>
      <c r="C1366" s="22" t="s">
        <v>105</v>
      </c>
      <c r="D1366" s="23" t="s">
        <v>106</v>
      </c>
      <c r="E1366" s="24" t="s">
        <v>1646</v>
      </c>
      <c r="F1366" s="24" t="s">
        <v>831</v>
      </c>
      <c r="G1366" s="21" t="s">
        <v>3122</v>
      </c>
      <c r="H1366" s="28" t="s">
        <v>3123</v>
      </c>
      <c r="I1366" s="21" t="n">
        <v>1</v>
      </c>
      <c r="J1366" s="25" t="n">
        <v>12009.92</v>
      </c>
      <c r="K1366" s="24" t="s">
        <v>3088</v>
      </c>
      <c r="L1366" s="25" t="n">
        <v>10918.11</v>
      </c>
      <c r="M1366" s="24" t="s">
        <v>3082</v>
      </c>
      <c r="N1366" s="22" t="n">
        <v>-27</v>
      </c>
      <c r="O1366" s="26" t="n">
        <f aca="false">L1366*N1366</f>
        <v>-294788.97</v>
      </c>
      <c r="P1366" s="27" t="n">
        <f aca="false">YEAR(E1366)</f>
        <v>2021</v>
      </c>
      <c r="Q1366" s="27" t="str">
        <f aca="false">IF(N1366&lt;=0,"NO","SI")</f>
        <v>NO</v>
      </c>
    </row>
    <row r="1367" customFormat="false" ht="12.8" hidden="false" customHeight="false" outlineLevel="0" collapsed="false">
      <c r="A1367" s="21" t="s">
        <v>21</v>
      </c>
      <c r="B1367" s="21" t="s">
        <v>22</v>
      </c>
      <c r="C1367" s="22" t="s">
        <v>105</v>
      </c>
      <c r="D1367" s="23" t="s">
        <v>106</v>
      </c>
      <c r="E1367" s="24" t="s">
        <v>2079</v>
      </c>
      <c r="F1367" s="24" t="s">
        <v>831</v>
      </c>
      <c r="G1367" s="21" t="s">
        <v>3124</v>
      </c>
      <c r="H1367" s="28" t="s">
        <v>3125</v>
      </c>
      <c r="I1367" s="21" t="n">
        <v>1</v>
      </c>
      <c r="J1367" s="25" t="n">
        <v>1791.55</v>
      </c>
      <c r="K1367" s="24" t="s">
        <v>3088</v>
      </c>
      <c r="L1367" s="25" t="n">
        <v>1628.68</v>
      </c>
      <c r="M1367" s="24" t="s">
        <v>3082</v>
      </c>
      <c r="N1367" s="22" t="n">
        <v>-27</v>
      </c>
      <c r="O1367" s="26" t="n">
        <f aca="false">L1367*N1367</f>
        <v>-43974.36</v>
      </c>
      <c r="P1367" s="27" t="n">
        <f aca="false">YEAR(E1367)</f>
        <v>2021</v>
      </c>
      <c r="Q1367" s="27" t="str">
        <f aca="false">IF(N1367&lt;=0,"NO","SI")</f>
        <v>NO</v>
      </c>
    </row>
    <row r="1368" customFormat="false" ht="12.8" hidden="false" customHeight="false" outlineLevel="0" collapsed="false">
      <c r="A1368" s="21" t="s">
        <v>21</v>
      </c>
      <c r="B1368" s="21" t="s">
        <v>22</v>
      </c>
      <c r="C1368" s="22" t="s">
        <v>3126</v>
      </c>
      <c r="D1368" s="23" t="s">
        <v>3127</v>
      </c>
      <c r="E1368" s="24" t="s">
        <v>2079</v>
      </c>
      <c r="F1368" s="24" t="s">
        <v>3079</v>
      </c>
      <c r="G1368" s="21"/>
      <c r="H1368" s="28" t="s">
        <v>3128</v>
      </c>
      <c r="I1368" s="21" t="n">
        <v>1</v>
      </c>
      <c r="J1368" s="25" t="n">
        <v>1861.75</v>
      </c>
      <c r="K1368" s="24" t="s">
        <v>3085</v>
      </c>
      <c r="L1368" s="25" t="n">
        <v>1861.75</v>
      </c>
      <c r="M1368" s="24" t="s">
        <v>3082</v>
      </c>
      <c r="N1368" s="22" t="n">
        <v>-29</v>
      </c>
      <c r="O1368" s="26" t="n">
        <f aca="false">L1368*N1368</f>
        <v>-53990.75</v>
      </c>
      <c r="P1368" s="27" t="n">
        <f aca="false">YEAR(E1368)</f>
        <v>2021</v>
      </c>
      <c r="Q1368" s="27" t="str">
        <f aca="false">IF(N1368&lt;=0,"NO","SI")</f>
        <v>NO</v>
      </c>
    </row>
    <row r="1369" customFormat="false" ht="12.8" hidden="false" customHeight="false" outlineLevel="0" collapsed="false">
      <c r="A1369" s="21" t="s">
        <v>21</v>
      </c>
      <c r="B1369" s="21" t="s">
        <v>22</v>
      </c>
      <c r="C1369" s="22" t="s">
        <v>3129</v>
      </c>
      <c r="D1369" s="23" t="s">
        <v>3130</v>
      </c>
      <c r="E1369" s="24" t="s">
        <v>270</v>
      </c>
      <c r="F1369" s="24" t="s">
        <v>414</v>
      </c>
      <c r="G1369" s="21"/>
      <c r="H1369" s="28" t="s">
        <v>2138</v>
      </c>
      <c r="I1369" s="21" t="n">
        <v>1</v>
      </c>
      <c r="J1369" s="25" t="n">
        <v>569.25</v>
      </c>
      <c r="K1369" s="24" t="s">
        <v>417</v>
      </c>
      <c r="L1369" s="25" t="n">
        <v>569.25</v>
      </c>
      <c r="M1369" s="24" t="s">
        <v>3082</v>
      </c>
      <c r="N1369" s="22" t="n">
        <v>-31</v>
      </c>
      <c r="O1369" s="26" t="n">
        <f aca="false">L1369*N1369</f>
        <v>-17646.75</v>
      </c>
      <c r="P1369" s="27" t="n">
        <f aca="false">YEAR(E1369)</f>
        <v>2021</v>
      </c>
      <c r="Q1369" s="27" t="str">
        <f aca="false">IF(N1369&lt;=0,"NO","SI")</f>
        <v>NO</v>
      </c>
    </row>
    <row r="1370" customFormat="false" ht="12.8" hidden="false" customHeight="false" outlineLevel="0" collapsed="false">
      <c r="A1370" s="21" t="s">
        <v>21</v>
      </c>
      <c r="B1370" s="21" t="s">
        <v>22</v>
      </c>
      <c r="C1370" s="22" t="s">
        <v>959</v>
      </c>
      <c r="D1370" s="23" t="s">
        <v>960</v>
      </c>
      <c r="E1370" s="24" t="s">
        <v>1904</v>
      </c>
      <c r="F1370" s="24" t="s">
        <v>831</v>
      </c>
      <c r="G1370" s="21" t="s">
        <v>3131</v>
      </c>
      <c r="H1370" s="28" t="s">
        <v>3132</v>
      </c>
      <c r="I1370" s="21" t="n">
        <v>1</v>
      </c>
      <c r="J1370" s="25" t="n">
        <v>1146.8</v>
      </c>
      <c r="K1370" s="24" t="s">
        <v>3088</v>
      </c>
      <c r="L1370" s="25" t="n">
        <v>940</v>
      </c>
      <c r="M1370" s="24" t="s">
        <v>3082</v>
      </c>
      <c r="N1370" s="22" t="n">
        <v>-27</v>
      </c>
      <c r="O1370" s="26" t="n">
        <f aca="false">L1370*N1370</f>
        <v>-25380</v>
      </c>
      <c r="P1370" s="27" t="n">
        <f aca="false">YEAR(E1370)</f>
        <v>2021</v>
      </c>
      <c r="Q1370" s="27" t="str">
        <f aca="false">IF(N1370&lt;=0,"NO","SI")</f>
        <v>NO</v>
      </c>
    </row>
    <row r="1371" customFormat="false" ht="12.8" hidden="false" customHeight="false" outlineLevel="0" collapsed="false">
      <c r="A1371" s="21" t="s">
        <v>21</v>
      </c>
      <c r="B1371" s="21" t="s">
        <v>22</v>
      </c>
      <c r="C1371" s="22" t="s">
        <v>127</v>
      </c>
      <c r="D1371" s="23" t="s">
        <v>128</v>
      </c>
      <c r="E1371" s="24" t="s">
        <v>278</v>
      </c>
      <c r="F1371" s="24" t="s">
        <v>25</v>
      </c>
      <c r="G1371" s="21" t="s">
        <v>3133</v>
      </c>
      <c r="H1371" s="28" t="s">
        <v>3134</v>
      </c>
      <c r="I1371" s="21" t="n">
        <v>1</v>
      </c>
      <c r="J1371" s="25" t="n">
        <v>1188.05</v>
      </c>
      <c r="K1371" s="24" t="s">
        <v>28</v>
      </c>
      <c r="L1371" s="25" t="n">
        <v>1142.36</v>
      </c>
      <c r="M1371" s="24" t="s">
        <v>3082</v>
      </c>
      <c r="N1371" s="22" t="n">
        <v>-9</v>
      </c>
      <c r="O1371" s="26" t="n">
        <f aca="false">L1371*N1371</f>
        <v>-10281.24</v>
      </c>
      <c r="P1371" s="27" t="n">
        <f aca="false">YEAR(E1371)</f>
        <v>2021</v>
      </c>
      <c r="Q1371" s="27" t="str">
        <f aca="false">IF(N1371&lt;=0,"NO","SI")</f>
        <v>NO</v>
      </c>
    </row>
    <row r="1372" customFormat="false" ht="12.8" hidden="false" customHeight="false" outlineLevel="0" collapsed="false">
      <c r="A1372" s="21" t="s">
        <v>21</v>
      </c>
      <c r="B1372" s="21" t="s">
        <v>22</v>
      </c>
      <c r="C1372" s="22" t="s">
        <v>127</v>
      </c>
      <c r="D1372" s="23" t="s">
        <v>128</v>
      </c>
      <c r="E1372" s="24" t="s">
        <v>778</v>
      </c>
      <c r="F1372" s="24" t="s">
        <v>3079</v>
      </c>
      <c r="G1372" s="21" t="s">
        <v>3135</v>
      </c>
      <c r="H1372" s="28" t="s">
        <v>3136</v>
      </c>
      <c r="I1372" s="21" t="n">
        <v>1</v>
      </c>
      <c r="J1372" s="25" t="n">
        <v>284.59</v>
      </c>
      <c r="K1372" s="24" t="s">
        <v>3085</v>
      </c>
      <c r="L1372" s="25" t="n">
        <v>258.72</v>
      </c>
      <c r="M1372" s="24" t="s">
        <v>3082</v>
      </c>
      <c r="N1372" s="22" t="n">
        <v>-29</v>
      </c>
      <c r="O1372" s="26" t="n">
        <f aca="false">L1372*N1372</f>
        <v>-7502.88</v>
      </c>
      <c r="P1372" s="27" t="n">
        <f aca="false">YEAR(E1372)</f>
        <v>2021</v>
      </c>
      <c r="Q1372" s="27" t="str">
        <f aca="false">IF(N1372&lt;=0,"NO","SI")</f>
        <v>NO</v>
      </c>
    </row>
    <row r="1373" customFormat="false" ht="12.8" hidden="false" customHeight="false" outlineLevel="0" collapsed="false">
      <c r="A1373" s="21" t="s">
        <v>21</v>
      </c>
      <c r="B1373" s="21" t="s">
        <v>22</v>
      </c>
      <c r="C1373" s="22" t="s">
        <v>127</v>
      </c>
      <c r="D1373" s="23" t="s">
        <v>128</v>
      </c>
      <c r="E1373" s="24" t="s">
        <v>778</v>
      </c>
      <c r="F1373" s="24" t="s">
        <v>3079</v>
      </c>
      <c r="G1373" s="21" t="s">
        <v>3137</v>
      </c>
      <c r="H1373" s="28" t="s">
        <v>3138</v>
      </c>
      <c r="I1373" s="21" t="n">
        <v>1</v>
      </c>
      <c r="J1373" s="25" t="n">
        <v>235.84</v>
      </c>
      <c r="K1373" s="24" t="s">
        <v>3085</v>
      </c>
      <c r="L1373" s="25" t="n">
        <v>214.4</v>
      </c>
      <c r="M1373" s="24" t="s">
        <v>3082</v>
      </c>
      <c r="N1373" s="22" t="n">
        <v>-29</v>
      </c>
      <c r="O1373" s="26" t="n">
        <f aca="false">L1373*N1373</f>
        <v>-6217.6</v>
      </c>
      <c r="P1373" s="27" t="n">
        <f aca="false">YEAR(E1373)</f>
        <v>2021</v>
      </c>
      <c r="Q1373" s="27" t="str">
        <f aca="false">IF(N1373&lt;=0,"NO","SI")</f>
        <v>NO</v>
      </c>
    </row>
    <row r="1374" customFormat="false" ht="12.8" hidden="false" customHeight="false" outlineLevel="0" collapsed="false">
      <c r="A1374" s="21" t="s">
        <v>21</v>
      </c>
      <c r="B1374" s="21" t="s">
        <v>22</v>
      </c>
      <c r="C1374" s="22" t="s">
        <v>127</v>
      </c>
      <c r="D1374" s="23" t="s">
        <v>128</v>
      </c>
      <c r="E1374" s="24" t="s">
        <v>250</v>
      </c>
      <c r="F1374" s="24" t="s">
        <v>1635</v>
      </c>
      <c r="G1374" s="21" t="s">
        <v>3139</v>
      </c>
      <c r="H1374" s="28" t="s">
        <v>3140</v>
      </c>
      <c r="I1374" s="21" t="n">
        <v>1</v>
      </c>
      <c r="J1374" s="25" t="n">
        <v>1256.6</v>
      </c>
      <c r="K1374" s="24" t="s">
        <v>1638</v>
      </c>
      <c r="L1374" s="25" t="n">
        <v>1142.36</v>
      </c>
      <c r="M1374" s="24" t="s">
        <v>3082</v>
      </c>
      <c r="N1374" s="22" t="n">
        <v>-46</v>
      </c>
      <c r="O1374" s="26" t="n">
        <f aca="false">L1374*N1374</f>
        <v>-52548.56</v>
      </c>
      <c r="P1374" s="27" t="n">
        <f aca="false">YEAR(E1374)</f>
        <v>2021</v>
      </c>
      <c r="Q1374" s="27" t="str">
        <f aca="false">IF(N1374&lt;=0,"NO","SI")</f>
        <v>NO</v>
      </c>
    </row>
    <row r="1375" customFormat="false" ht="12.8" hidden="false" customHeight="false" outlineLevel="0" collapsed="false">
      <c r="A1375" s="21" t="s">
        <v>21</v>
      </c>
      <c r="B1375" s="21" t="s">
        <v>22</v>
      </c>
      <c r="C1375" s="22" t="s">
        <v>139</v>
      </c>
      <c r="D1375" s="23" t="s">
        <v>140</v>
      </c>
      <c r="E1375" s="24" t="s">
        <v>778</v>
      </c>
      <c r="F1375" s="24" t="s">
        <v>3141</v>
      </c>
      <c r="G1375" s="21" t="s">
        <v>3142</v>
      </c>
      <c r="H1375" s="28" t="s">
        <v>3143</v>
      </c>
      <c r="I1375" s="21" t="n">
        <v>1</v>
      </c>
      <c r="J1375" s="25" t="n">
        <v>55</v>
      </c>
      <c r="K1375" s="24" t="s">
        <v>3144</v>
      </c>
      <c r="L1375" s="25" t="n">
        <v>50</v>
      </c>
      <c r="M1375" s="24" t="s">
        <v>3082</v>
      </c>
      <c r="N1375" s="22" t="n">
        <v>-28</v>
      </c>
      <c r="O1375" s="26" t="n">
        <f aca="false">L1375*N1375</f>
        <v>-1400</v>
      </c>
      <c r="P1375" s="27" t="n">
        <f aca="false">YEAR(E1375)</f>
        <v>2021</v>
      </c>
      <c r="Q1375" s="27" t="str">
        <f aca="false">IF(N1375&lt;=0,"NO","SI")</f>
        <v>NO</v>
      </c>
    </row>
    <row r="1376" customFormat="false" ht="12.8" hidden="false" customHeight="false" outlineLevel="0" collapsed="false">
      <c r="A1376" s="21" t="s">
        <v>21</v>
      </c>
      <c r="B1376" s="21" t="s">
        <v>22</v>
      </c>
      <c r="C1376" s="22" t="s">
        <v>139</v>
      </c>
      <c r="D1376" s="23" t="s">
        <v>140</v>
      </c>
      <c r="E1376" s="24" t="s">
        <v>778</v>
      </c>
      <c r="F1376" s="24" t="s">
        <v>3141</v>
      </c>
      <c r="G1376" s="21" t="s">
        <v>3145</v>
      </c>
      <c r="H1376" s="22" t="s">
        <v>3146</v>
      </c>
      <c r="I1376" s="21" t="n">
        <v>1</v>
      </c>
      <c r="J1376" s="25" t="n">
        <v>2475</v>
      </c>
      <c r="K1376" s="24" t="s">
        <v>3144</v>
      </c>
      <c r="L1376" s="25" t="n">
        <v>2250</v>
      </c>
      <c r="M1376" s="24" t="s">
        <v>3082</v>
      </c>
      <c r="N1376" s="22" t="n">
        <v>-28</v>
      </c>
      <c r="O1376" s="26" t="n">
        <f aca="false">L1376*N1376</f>
        <v>-63000</v>
      </c>
      <c r="P1376" s="27" t="n">
        <f aca="false">YEAR(E1376)</f>
        <v>2021</v>
      </c>
      <c r="Q1376" s="27" t="str">
        <f aca="false">IF(N1376&lt;=0,"NO","SI")</f>
        <v>NO</v>
      </c>
    </row>
    <row r="1377" customFormat="false" ht="12.8" hidden="false" customHeight="false" outlineLevel="0" collapsed="false">
      <c r="A1377" s="21" t="s">
        <v>21</v>
      </c>
      <c r="B1377" s="21" t="s">
        <v>22</v>
      </c>
      <c r="C1377" s="22" t="s">
        <v>139</v>
      </c>
      <c r="D1377" s="23" t="s">
        <v>140</v>
      </c>
      <c r="E1377" s="24" t="s">
        <v>3079</v>
      </c>
      <c r="F1377" s="24" t="s">
        <v>413</v>
      </c>
      <c r="G1377" s="21" t="s">
        <v>3147</v>
      </c>
      <c r="H1377" s="28" t="s">
        <v>3148</v>
      </c>
      <c r="I1377" s="21" t="n">
        <v>1</v>
      </c>
      <c r="J1377" s="25" t="n">
        <v>6718.73</v>
      </c>
      <c r="K1377" s="24" t="s">
        <v>3093</v>
      </c>
      <c r="L1377" s="25" t="n">
        <v>6107.94</v>
      </c>
      <c r="M1377" s="24" t="s">
        <v>3082</v>
      </c>
      <c r="N1377" s="22" t="n">
        <v>-30</v>
      </c>
      <c r="O1377" s="26" t="n">
        <f aca="false">L1377*N1377</f>
        <v>-183238.2</v>
      </c>
      <c r="P1377" s="27" t="n">
        <f aca="false">YEAR(E1377)</f>
        <v>2021</v>
      </c>
      <c r="Q1377" s="27" t="str">
        <f aca="false">IF(N1377&lt;=0,"NO","SI")</f>
        <v>NO</v>
      </c>
    </row>
    <row r="1378" customFormat="false" ht="12.8" hidden="false" customHeight="false" outlineLevel="0" collapsed="false">
      <c r="A1378" s="21" t="s">
        <v>21</v>
      </c>
      <c r="B1378" s="21" t="s">
        <v>22</v>
      </c>
      <c r="C1378" s="22" t="s">
        <v>147</v>
      </c>
      <c r="D1378" s="23" t="s">
        <v>148</v>
      </c>
      <c r="E1378" s="24" t="s">
        <v>778</v>
      </c>
      <c r="F1378" s="24" t="s">
        <v>3079</v>
      </c>
      <c r="G1378" s="21" t="s">
        <v>3149</v>
      </c>
      <c r="H1378" s="28" t="s">
        <v>3150</v>
      </c>
      <c r="I1378" s="21" t="n">
        <v>1</v>
      </c>
      <c r="J1378" s="25" t="n">
        <v>1078</v>
      </c>
      <c r="K1378" s="24" t="s">
        <v>3085</v>
      </c>
      <c r="L1378" s="25" t="n">
        <v>980</v>
      </c>
      <c r="M1378" s="24" t="s">
        <v>3082</v>
      </c>
      <c r="N1378" s="22" t="n">
        <v>-29</v>
      </c>
      <c r="O1378" s="26" t="n">
        <f aca="false">L1378*N1378</f>
        <v>-28420</v>
      </c>
      <c r="P1378" s="27" t="n">
        <f aca="false">YEAR(E1378)</f>
        <v>2021</v>
      </c>
      <c r="Q1378" s="27" t="str">
        <f aca="false">IF(N1378&lt;=0,"NO","SI")</f>
        <v>NO</v>
      </c>
    </row>
    <row r="1379" customFormat="false" ht="12.8" hidden="false" customHeight="false" outlineLevel="0" collapsed="false">
      <c r="A1379" s="21" t="s">
        <v>21</v>
      </c>
      <c r="B1379" s="21" t="s">
        <v>22</v>
      </c>
      <c r="C1379" s="22" t="s">
        <v>3151</v>
      </c>
      <c r="D1379" s="23" t="s">
        <v>3152</v>
      </c>
      <c r="E1379" s="24" t="s">
        <v>778</v>
      </c>
      <c r="F1379" s="24" t="s">
        <v>831</v>
      </c>
      <c r="G1379" s="21" t="s">
        <v>3153</v>
      </c>
      <c r="H1379" s="28" t="s">
        <v>3154</v>
      </c>
      <c r="I1379" s="21" t="n">
        <v>1</v>
      </c>
      <c r="J1379" s="25" t="n">
        <v>530.7</v>
      </c>
      <c r="K1379" s="24" t="s">
        <v>3088</v>
      </c>
      <c r="L1379" s="25" t="n">
        <v>435</v>
      </c>
      <c r="M1379" s="24" t="s">
        <v>3082</v>
      </c>
      <c r="N1379" s="22" t="n">
        <v>-27</v>
      </c>
      <c r="O1379" s="26" t="n">
        <f aca="false">L1379*N1379</f>
        <v>-11745</v>
      </c>
      <c r="P1379" s="27" t="n">
        <f aca="false">YEAR(E1379)</f>
        <v>2021</v>
      </c>
      <c r="Q1379" s="27" t="str">
        <f aca="false">IF(N1379&lt;=0,"NO","SI")</f>
        <v>NO</v>
      </c>
    </row>
    <row r="1380" customFormat="false" ht="12.8" hidden="false" customHeight="false" outlineLevel="0" collapsed="false">
      <c r="A1380" s="21" t="s">
        <v>21</v>
      </c>
      <c r="B1380" s="21" t="s">
        <v>22</v>
      </c>
      <c r="C1380" s="22" t="s">
        <v>160</v>
      </c>
      <c r="D1380" s="23" t="s">
        <v>161</v>
      </c>
      <c r="E1380" s="24" t="s">
        <v>778</v>
      </c>
      <c r="F1380" s="24" t="s">
        <v>831</v>
      </c>
      <c r="G1380" s="21" t="s">
        <v>3155</v>
      </c>
      <c r="H1380" s="28" t="s">
        <v>3156</v>
      </c>
      <c r="I1380" s="21" t="n">
        <v>1</v>
      </c>
      <c r="J1380" s="25" t="n">
        <v>1056.52</v>
      </c>
      <c r="K1380" s="24" t="s">
        <v>3088</v>
      </c>
      <c r="L1380" s="25" t="n">
        <v>866</v>
      </c>
      <c r="M1380" s="24" t="s">
        <v>3082</v>
      </c>
      <c r="N1380" s="22" t="n">
        <v>-27</v>
      </c>
      <c r="O1380" s="26" t="n">
        <f aca="false">L1380*N1380</f>
        <v>-23382</v>
      </c>
      <c r="P1380" s="27" t="n">
        <f aca="false">YEAR(E1380)</f>
        <v>2021</v>
      </c>
      <c r="Q1380" s="27" t="str">
        <f aca="false">IF(N1380&lt;=0,"NO","SI")</f>
        <v>NO</v>
      </c>
    </row>
    <row r="1381" customFormat="false" ht="12.8" hidden="false" customHeight="false" outlineLevel="0" collapsed="false">
      <c r="A1381" s="21" t="s">
        <v>21</v>
      </c>
      <c r="B1381" s="21" t="s">
        <v>22</v>
      </c>
      <c r="C1381" s="22" t="s">
        <v>160</v>
      </c>
      <c r="D1381" s="23" t="s">
        <v>161</v>
      </c>
      <c r="E1381" s="24" t="s">
        <v>3079</v>
      </c>
      <c r="F1381" s="24" t="s">
        <v>414</v>
      </c>
      <c r="G1381" s="21" t="s">
        <v>3157</v>
      </c>
      <c r="H1381" s="28" t="s">
        <v>3158</v>
      </c>
      <c r="I1381" s="21" t="n">
        <v>1</v>
      </c>
      <c r="J1381" s="25" t="n">
        <v>634.4</v>
      </c>
      <c r="K1381" s="24" t="s">
        <v>417</v>
      </c>
      <c r="L1381" s="25" t="n">
        <v>520</v>
      </c>
      <c r="M1381" s="24" t="s">
        <v>3082</v>
      </c>
      <c r="N1381" s="22" t="n">
        <v>-31</v>
      </c>
      <c r="O1381" s="26" t="n">
        <f aca="false">L1381*N1381</f>
        <v>-16120</v>
      </c>
      <c r="P1381" s="27" t="n">
        <f aca="false">YEAR(E1381)</f>
        <v>2021</v>
      </c>
      <c r="Q1381" s="27" t="str">
        <f aca="false">IF(N1381&lt;=0,"NO","SI")</f>
        <v>NO</v>
      </c>
    </row>
    <row r="1382" customFormat="false" ht="12.8" hidden="false" customHeight="false" outlineLevel="0" collapsed="false">
      <c r="A1382" s="21" t="s">
        <v>21</v>
      </c>
      <c r="B1382" s="21" t="s">
        <v>22</v>
      </c>
      <c r="C1382" s="22" t="s">
        <v>995</v>
      </c>
      <c r="D1382" s="23" t="s">
        <v>996</v>
      </c>
      <c r="E1382" s="24" t="s">
        <v>778</v>
      </c>
      <c r="F1382" s="24" t="s">
        <v>3141</v>
      </c>
      <c r="G1382" s="21" t="s">
        <v>3159</v>
      </c>
      <c r="H1382" s="28" t="s">
        <v>3160</v>
      </c>
      <c r="I1382" s="21" t="n">
        <v>1</v>
      </c>
      <c r="J1382" s="25" t="n">
        <v>1043.79</v>
      </c>
      <c r="K1382" s="24" t="s">
        <v>3144</v>
      </c>
      <c r="L1382" s="25" t="n">
        <v>948.9</v>
      </c>
      <c r="M1382" s="24" t="s">
        <v>3082</v>
      </c>
      <c r="N1382" s="22" t="n">
        <v>-28</v>
      </c>
      <c r="O1382" s="26" t="n">
        <f aca="false">L1382*N1382</f>
        <v>-26569.2</v>
      </c>
      <c r="P1382" s="27" t="n">
        <f aca="false">YEAR(E1382)</f>
        <v>2021</v>
      </c>
      <c r="Q1382" s="27" t="str">
        <f aca="false">IF(N1382&lt;=0,"NO","SI")</f>
        <v>NO</v>
      </c>
    </row>
    <row r="1383" customFormat="false" ht="12.8" hidden="false" customHeight="false" outlineLevel="0" collapsed="false">
      <c r="A1383" s="21" t="s">
        <v>21</v>
      </c>
      <c r="B1383" s="21" t="s">
        <v>22</v>
      </c>
      <c r="C1383" s="22" t="s">
        <v>3161</v>
      </c>
      <c r="D1383" s="23" t="s">
        <v>3162</v>
      </c>
      <c r="E1383" s="24" t="s">
        <v>249</v>
      </c>
      <c r="F1383" s="24" t="s">
        <v>3079</v>
      </c>
      <c r="G1383" s="21" t="s">
        <v>3163</v>
      </c>
      <c r="H1383" s="28" t="s">
        <v>3164</v>
      </c>
      <c r="I1383" s="21" t="n">
        <v>1</v>
      </c>
      <c r="J1383" s="25" t="n">
        <v>5545.91</v>
      </c>
      <c r="K1383" s="24" t="s">
        <v>3085</v>
      </c>
      <c r="L1383" s="25" t="n">
        <v>4545.83</v>
      </c>
      <c r="M1383" s="24" t="s">
        <v>3082</v>
      </c>
      <c r="N1383" s="22" t="n">
        <v>-29</v>
      </c>
      <c r="O1383" s="26" t="n">
        <f aca="false">L1383*N1383</f>
        <v>-131829.07</v>
      </c>
      <c r="P1383" s="27" t="n">
        <f aca="false">YEAR(E1383)</f>
        <v>2021</v>
      </c>
      <c r="Q1383" s="27" t="str">
        <f aca="false">IF(N1383&lt;=0,"NO","SI")</f>
        <v>NO</v>
      </c>
    </row>
    <row r="1384" customFormat="false" ht="12.8" hidden="false" customHeight="false" outlineLevel="0" collapsed="false">
      <c r="A1384" s="21" t="s">
        <v>21</v>
      </c>
      <c r="B1384" s="21" t="s">
        <v>22</v>
      </c>
      <c r="C1384" s="22" t="s">
        <v>1001</v>
      </c>
      <c r="D1384" s="23" t="s">
        <v>1002</v>
      </c>
      <c r="E1384" s="24" t="s">
        <v>3079</v>
      </c>
      <c r="F1384" s="24" t="s">
        <v>413</v>
      </c>
      <c r="G1384" s="21" t="s">
        <v>3165</v>
      </c>
      <c r="H1384" s="28" t="s">
        <v>3166</v>
      </c>
      <c r="I1384" s="21" t="n">
        <v>1</v>
      </c>
      <c r="J1384" s="25" t="n">
        <v>467.5</v>
      </c>
      <c r="K1384" s="24" t="s">
        <v>3093</v>
      </c>
      <c r="L1384" s="25" t="n">
        <v>425</v>
      </c>
      <c r="M1384" s="24" t="s">
        <v>3082</v>
      </c>
      <c r="N1384" s="22" t="n">
        <v>-30</v>
      </c>
      <c r="O1384" s="26" t="n">
        <f aca="false">L1384*N1384</f>
        <v>-12750</v>
      </c>
      <c r="P1384" s="27" t="n">
        <f aca="false">YEAR(E1384)</f>
        <v>2021</v>
      </c>
      <c r="Q1384" s="27" t="str">
        <f aca="false">IF(N1384&lt;=0,"NO","SI")</f>
        <v>NO</v>
      </c>
    </row>
    <row r="1385" customFormat="false" ht="12.8" hidden="false" customHeight="false" outlineLevel="0" collapsed="false">
      <c r="A1385" s="21" t="s">
        <v>21</v>
      </c>
      <c r="B1385" s="21" t="s">
        <v>22</v>
      </c>
      <c r="C1385" s="22" t="s">
        <v>1001</v>
      </c>
      <c r="D1385" s="23" t="s">
        <v>1002</v>
      </c>
      <c r="E1385" s="24" t="s">
        <v>3079</v>
      </c>
      <c r="F1385" s="24" t="s">
        <v>3079</v>
      </c>
      <c r="G1385" s="21" t="s">
        <v>3167</v>
      </c>
      <c r="H1385" s="28" t="s">
        <v>3168</v>
      </c>
      <c r="I1385" s="21" t="n">
        <v>1</v>
      </c>
      <c r="J1385" s="25" t="n">
        <v>324.5</v>
      </c>
      <c r="K1385" s="24" t="s">
        <v>3085</v>
      </c>
      <c r="L1385" s="25" t="n">
        <v>295</v>
      </c>
      <c r="M1385" s="24" t="s">
        <v>3082</v>
      </c>
      <c r="N1385" s="22" t="n">
        <v>-29</v>
      </c>
      <c r="O1385" s="26" t="n">
        <f aca="false">L1385*N1385</f>
        <v>-8555</v>
      </c>
      <c r="P1385" s="27" t="n">
        <f aca="false">YEAR(E1385)</f>
        <v>2021</v>
      </c>
      <c r="Q1385" s="27" t="str">
        <f aca="false">IF(N1385&lt;=0,"NO","SI")</f>
        <v>NO</v>
      </c>
    </row>
    <row r="1386" customFormat="false" ht="12.8" hidden="false" customHeight="false" outlineLevel="0" collapsed="false">
      <c r="A1386" s="21" t="s">
        <v>21</v>
      </c>
      <c r="B1386" s="21" t="s">
        <v>22</v>
      </c>
      <c r="C1386" s="22" t="s">
        <v>201</v>
      </c>
      <c r="D1386" s="23" t="s">
        <v>202</v>
      </c>
      <c r="E1386" s="24" t="s">
        <v>2601</v>
      </c>
      <c r="F1386" s="24" t="s">
        <v>413</v>
      </c>
      <c r="G1386" s="21" t="s">
        <v>3169</v>
      </c>
      <c r="H1386" s="28" t="s">
        <v>3170</v>
      </c>
      <c r="I1386" s="21" t="n">
        <v>1</v>
      </c>
      <c r="J1386" s="25" t="n">
        <v>284.02</v>
      </c>
      <c r="K1386" s="24" t="s">
        <v>3093</v>
      </c>
      <c r="L1386" s="25" t="n">
        <v>232.8</v>
      </c>
      <c r="M1386" s="24" t="s">
        <v>3082</v>
      </c>
      <c r="N1386" s="22" t="n">
        <v>-30</v>
      </c>
      <c r="O1386" s="26" t="n">
        <f aca="false">L1386*N1386</f>
        <v>-6984</v>
      </c>
      <c r="P1386" s="27" t="n">
        <f aca="false">YEAR(E1386)</f>
        <v>2021</v>
      </c>
      <c r="Q1386" s="27" t="str">
        <f aca="false">IF(N1386&lt;=0,"NO","SI")</f>
        <v>NO</v>
      </c>
    </row>
    <row r="1387" customFormat="false" ht="12.8" hidden="false" customHeight="false" outlineLevel="0" collapsed="false">
      <c r="A1387" s="21" t="s">
        <v>21</v>
      </c>
      <c r="B1387" s="21" t="s">
        <v>22</v>
      </c>
      <c r="C1387" s="22" t="s">
        <v>209</v>
      </c>
      <c r="D1387" s="21" t="s">
        <v>210</v>
      </c>
      <c r="E1387" s="24" t="s">
        <v>778</v>
      </c>
      <c r="F1387" s="24" t="s">
        <v>831</v>
      </c>
      <c r="G1387" s="21" t="s">
        <v>3171</v>
      </c>
      <c r="H1387" s="28" t="s">
        <v>3172</v>
      </c>
      <c r="I1387" s="21" t="n">
        <v>1</v>
      </c>
      <c r="J1387" s="25" t="n">
        <v>5967.49</v>
      </c>
      <c r="K1387" s="24" t="s">
        <v>3088</v>
      </c>
      <c r="L1387" s="25" t="n">
        <v>5424.99</v>
      </c>
      <c r="M1387" s="24" t="s">
        <v>3082</v>
      </c>
      <c r="N1387" s="22" t="n">
        <v>-27</v>
      </c>
      <c r="O1387" s="26" t="n">
        <f aca="false">L1387*N1387</f>
        <v>-146474.73</v>
      </c>
      <c r="P1387" s="27" t="n">
        <f aca="false">YEAR(E1387)</f>
        <v>2021</v>
      </c>
      <c r="Q1387" s="27" t="str">
        <f aca="false">IF(N1387&lt;=0,"NO","SI")</f>
        <v>NO</v>
      </c>
    </row>
    <row r="1388" customFormat="false" ht="12.8" hidden="false" customHeight="false" outlineLevel="0" collapsed="false">
      <c r="A1388" s="21" t="s">
        <v>21</v>
      </c>
      <c r="B1388" s="21" t="s">
        <v>22</v>
      </c>
      <c r="C1388" s="22" t="s">
        <v>213</v>
      </c>
      <c r="D1388" s="21" t="s">
        <v>214</v>
      </c>
      <c r="E1388" s="24" t="s">
        <v>249</v>
      </c>
      <c r="F1388" s="24" t="s">
        <v>249</v>
      </c>
      <c r="G1388" s="21" t="s">
        <v>3173</v>
      </c>
      <c r="H1388" s="28" t="s">
        <v>3174</v>
      </c>
      <c r="I1388" s="21" t="n">
        <v>1</v>
      </c>
      <c r="J1388" s="25" t="n">
        <v>43.68</v>
      </c>
      <c r="K1388" s="24" t="s">
        <v>410</v>
      </c>
      <c r="L1388" s="25" t="n">
        <v>42</v>
      </c>
      <c r="M1388" s="24" t="s">
        <v>3082</v>
      </c>
      <c r="N1388" s="22" t="n">
        <v>-16</v>
      </c>
      <c r="O1388" s="26" t="n">
        <f aca="false">L1388*N1388</f>
        <v>-672</v>
      </c>
      <c r="P1388" s="27" t="n">
        <f aca="false">YEAR(E1388)</f>
        <v>2021</v>
      </c>
      <c r="Q1388" s="27" t="str">
        <f aca="false">IF(N1388&lt;=0,"NO","SI")</f>
        <v>NO</v>
      </c>
    </row>
    <row r="1389" customFormat="false" ht="12.8" hidden="false" customHeight="false" outlineLevel="0" collapsed="false">
      <c r="A1389" s="21" t="s">
        <v>21</v>
      </c>
      <c r="B1389" s="21" t="s">
        <v>22</v>
      </c>
      <c r="C1389" s="22" t="s">
        <v>213</v>
      </c>
      <c r="D1389" s="23" t="s">
        <v>214</v>
      </c>
      <c r="E1389" s="24" t="s">
        <v>249</v>
      </c>
      <c r="F1389" s="24" t="s">
        <v>249</v>
      </c>
      <c r="G1389" s="21" t="s">
        <v>3173</v>
      </c>
      <c r="H1389" s="22" t="s">
        <v>3174</v>
      </c>
      <c r="I1389" s="21" t="n">
        <v>2</v>
      </c>
      <c r="J1389" s="25" t="n">
        <v>1456</v>
      </c>
      <c r="K1389" s="24" t="s">
        <v>410</v>
      </c>
      <c r="L1389" s="25" t="n">
        <v>1400</v>
      </c>
      <c r="M1389" s="24" t="s">
        <v>3082</v>
      </c>
      <c r="N1389" s="22" t="n">
        <v>-16</v>
      </c>
      <c r="O1389" s="26" t="n">
        <f aca="false">L1389*N1389</f>
        <v>-22400</v>
      </c>
      <c r="P1389" s="27" t="n">
        <f aca="false">YEAR(E1389)</f>
        <v>2021</v>
      </c>
      <c r="Q1389" s="27" t="str">
        <f aca="false">IF(N1389&lt;=0,"NO","SI")</f>
        <v>NO</v>
      </c>
    </row>
    <row r="1390" customFormat="false" ht="12.8" hidden="false" customHeight="false" outlineLevel="0" collapsed="false">
      <c r="A1390" s="21" t="s">
        <v>21</v>
      </c>
      <c r="B1390" s="21" t="s">
        <v>22</v>
      </c>
      <c r="C1390" s="22" t="s">
        <v>213</v>
      </c>
      <c r="D1390" s="23" t="s">
        <v>214</v>
      </c>
      <c r="E1390" s="24" t="s">
        <v>778</v>
      </c>
      <c r="F1390" s="24" t="s">
        <v>831</v>
      </c>
      <c r="G1390" s="21" t="s">
        <v>3175</v>
      </c>
      <c r="H1390" s="28" t="s">
        <v>3176</v>
      </c>
      <c r="I1390" s="21" t="n">
        <v>1</v>
      </c>
      <c r="J1390" s="25" t="n">
        <v>29.12</v>
      </c>
      <c r="K1390" s="24" t="s">
        <v>3088</v>
      </c>
      <c r="L1390" s="25" t="n">
        <v>28</v>
      </c>
      <c r="M1390" s="24" t="s">
        <v>3082</v>
      </c>
      <c r="N1390" s="22" t="n">
        <v>-27</v>
      </c>
      <c r="O1390" s="26" t="n">
        <f aca="false">L1390*N1390</f>
        <v>-756</v>
      </c>
      <c r="P1390" s="27" t="n">
        <f aca="false">YEAR(E1390)</f>
        <v>2021</v>
      </c>
      <c r="Q1390" s="27" t="str">
        <f aca="false">IF(N1390&lt;=0,"NO","SI")</f>
        <v>NO</v>
      </c>
    </row>
    <row r="1391" customFormat="false" ht="12.8" hidden="false" customHeight="false" outlineLevel="0" collapsed="false">
      <c r="A1391" s="21" t="s">
        <v>21</v>
      </c>
      <c r="B1391" s="21" t="s">
        <v>22</v>
      </c>
      <c r="C1391" s="22" t="s">
        <v>213</v>
      </c>
      <c r="D1391" s="23" t="s">
        <v>214</v>
      </c>
      <c r="E1391" s="24" t="s">
        <v>3079</v>
      </c>
      <c r="F1391" s="24" t="s">
        <v>3079</v>
      </c>
      <c r="G1391" s="21" t="s">
        <v>3177</v>
      </c>
      <c r="H1391" s="28" t="s">
        <v>3178</v>
      </c>
      <c r="I1391" s="21" t="n">
        <v>1</v>
      </c>
      <c r="J1391" s="25" t="n">
        <v>2496</v>
      </c>
      <c r="K1391" s="24" t="s">
        <v>3085</v>
      </c>
      <c r="L1391" s="25" t="n">
        <v>2400</v>
      </c>
      <c r="M1391" s="24" t="s">
        <v>3082</v>
      </c>
      <c r="N1391" s="22" t="n">
        <v>-29</v>
      </c>
      <c r="O1391" s="26" t="n">
        <f aca="false">L1391*N1391</f>
        <v>-69600</v>
      </c>
      <c r="P1391" s="27" t="n">
        <f aca="false">YEAR(E1391)</f>
        <v>2021</v>
      </c>
      <c r="Q1391" s="27" t="str">
        <f aca="false">IF(N1391&lt;=0,"NO","SI")</f>
        <v>NO</v>
      </c>
    </row>
    <row r="1392" customFormat="false" ht="12.8" hidden="false" customHeight="false" outlineLevel="0" collapsed="false">
      <c r="A1392" s="21" t="s">
        <v>21</v>
      </c>
      <c r="B1392" s="21" t="s">
        <v>22</v>
      </c>
      <c r="C1392" s="22" t="s">
        <v>213</v>
      </c>
      <c r="D1392" s="23" t="s">
        <v>214</v>
      </c>
      <c r="E1392" s="24" t="s">
        <v>3079</v>
      </c>
      <c r="F1392" s="24" t="s">
        <v>413</v>
      </c>
      <c r="G1392" s="21" t="s">
        <v>3179</v>
      </c>
      <c r="H1392" s="22" t="s">
        <v>3180</v>
      </c>
      <c r="I1392" s="21" t="n">
        <v>1</v>
      </c>
      <c r="J1392" s="25" t="n">
        <v>3989.4</v>
      </c>
      <c r="K1392" s="24" t="s">
        <v>3093</v>
      </c>
      <c r="L1392" s="25" t="n">
        <v>3270</v>
      </c>
      <c r="M1392" s="24" t="s">
        <v>3082</v>
      </c>
      <c r="N1392" s="22" t="n">
        <v>-30</v>
      </c>
      <c r="O1392" s="26" t="n">
        <f aca="false">L1392*N1392</f>
        <v>-98100</v>
      </c>
      <c r="P1392" s="27" t="n">
        <f aca="false">YEAR(E1392)</f>
        <v>2021</v>
      </c>
      <c r="Q1392" s="27" t="str">
        <f aca="false">IF(N1392&lt;=0,"NO","SI")</f>
        <v>NO</v>
      </c>
    </row>
    <row r="1393" customFormat="false" ht="12.8" hidden="false" customHeight="false" outlineLevel="0" collapsed="false">
      <c r="A1393" s="21" t="s">
        <v>21</v>
      </c>
      <c r="B1393" s="21" t="s">
        <v>22</v>
      </c>
      <c r="C1393" s="22" t="s">
        <v>223</v>
      </c>
      <c r="D1393" s="23" t="s">
        <v>224</v>
      </c>
      <c r="E1393" s="24" t="s">
        <v>778</v>
      </c>
      <c r="F1393" s="24" t="s">
        <v>831</v>
      </c>
      <c r="G1393" s="21" t="s">
        <v>3181</v>
      </c>
      <c r="H1393" s="22" t="s">
        <v>3182</v>
      </c>
      <c r="I1393" s="21" t="n">
        <v>1</v>
      </c>
      <c r="J1393" s="25" t="n">
        <v>6593.4</v>
      </c>
      <c r="K1393" s="24" t="s">
        <v>3088</v>
      </c>
      <c r="L1393" s="25" t="n">
        <v>5994</v>
      </c>
      <c r="M1393" s="24" t="s">
        <v>3082</v>
      </c>
      <c r="N1393" s="22" t="n">
        <v>-27</v>
      </c>
      <c r="O1393" s="26" t="n">
        <f aca="false">L1393*N1393</f>
        <v>-161838</v>
      </c>
      <c r="P1393" s="27" t="n">
        <f aca="false">YEAR(E1393)</f>
        <v>2021</v>
      </c>
      <c r="Q1393" s="27" t="str">
        <f aca="false">IF(N1393&lt;=0,"NO","SI")</f>
        <v>NO</v>
      </c>
    </row>
    <row r="1394" customFormat="false" ht="12.8" hidden="false" customHeight="false" outlineLevel="0" collapsed="false">
      <c r="A1394" s="21" t="s">
        <v>21</v>
      </c>
      <c r="B1394" s="21" t="s">
        <v>22</v>
      </c>
      <c r="C1394" s="22" t="s">
        <v>1033</v>
      </c>
      <c r="D1394" s="23" t="s">
        <v>1034</v>
      </c>
      <c r="E1394" s="24" t="s">
        <v>1904</v>
      </c>
      <c r="F1394" s="24" t="s">
        <v>3079</v>
      </c>
      <c r="G1394" s="21" t="s">
        <v>3183</v>
      </c>
      <c r="H1394" s="22" t="s">
        <v>3184</v>
      </c>
      <c r="I1394" s="21" t="n">
        <v>1</v>
      </c>
      <c r="J1394" s="25" t="n">
        <v>51.24</v>
      </c>
      <c r="K1394" s="24" t="s">
        <v>3085</v>
      </c>
      <c r="L1394" s="25" t="n">
        <v>42</v>
      </c>
      <c r="M1394" s="24" t="s">
        <v>3082</v>
      </c>
      <c r="N1394" s="22" t="n">
        <v>-29</v>
      </c>
      <c r="O1394" s="26" t="n">
        <f aca="false">L1394*N1394</f>
        <v>-1218</v>
      </c>
      <c r="P1394" s="27" t="n">
        <f aca="false">YEAR(E1394)</f>
        <v>2021</v>
      </c>
      <c r="Q1394" s="27" t="str">
        <f aca="false">IF(N1394&lt;=0,"NO","SI")</f>
        <v>NO</v>
      </c>
    </row>
    <row r="1395" customFormat="false" ht="12.8" hidden="false" customHeight="false" outlineLevel="0" collapsed="false">
      <c r="A1395" s="21" t="s">
        <v>21</v>
      </c>
      <c r="B1395" s="21" t="s">
        <v>22</v>
      </c>
      <c r="C1395" s="22" t="s">
        <v>1716</v>
      </c>
      <c r="D1395" s="23" t="s">
        <v>1717</v>
      </c>
      <c r="E1395" s="24" t="s">
        <v>102</v>
      </c>
      <c r="F1395" s="24" t="s">
        <v>3185</v>
      </c>
      <c r="G1395" s="21" t="s">
        <v>3186</v>
      </c>
      <c r="H1395" s="22" t="s">
        <v>3187</v>
      </c>
      <c r="I1395" s="21" t="n">
        <v>2</v>
      </c>
      <c r="J1395" s="25" t="n">
        <v>56.24</v>
      </c>
      <c r="K1395" s="24" t="s">
        <v>3188</v>
      </c>
      <c r="L1395" s="25" t="n">
        <v>51.13</v>
      </c>
      <c r="M1395" s="24" t="s">
        <v>3082</v>
      </c>
      <c r="N1395" s="22" t="n">
        <v>-50</v>
      </c>
      <c r="O1395" s="26" t="n">
        <f aca="false">L1395*N1395</f>
        <v>-2556.5</v>
      </c>
      <c r="P1395" s="27" t="n">
        <f aca="false">YEAR(E1395)</f>
        <v>2021</v>
      </c>
      <c r="Q1395" s="27" t="str">
        <f aca="false">IF(N1395&lt;=0,"NO","SI")</f>
        <v>NO</v>
      </c>
    </row>
    <row r="1396" customFormat="false" ht="12.8" hidden="false" customHeight="false" outlineLevel="0" collapsed="false">
      <c r="A1396" s="21" t="s">
        <v>21</v>
      </c>
      <c r="B1396" s="21" t="s">
        <v>22</v>
      </c>
      <c r="C1396" s="22" t="s">
        <v>1716</v>
      </c>
      <c r="D1396" s="23" t="s">
        <v>1717</v>
      </c>
      <c r="E1396" s="24" t="s">
        <v>102</v>
      </c>
      <c r="F1396" s="24" t="s">
        <v>1749</v>
      </c>
      <c r="G1396" s="21" t="s">
        <v>3189</v>
      </c>
      <c r="H1396" s="22" t="s">
        <v>3190</v>
      </c>
      <c r="I1396" s="21" t="n">
        <v>4</v>
      </c>
      <c r="J1396" s="25" t="n">
        <v>15</v>
      </c>
      <c r="K1396" s="24" t="s">
        <v>3191</v>
      </c>
      <c r="L1396" s="25" t="n">
        <v>13.56</v>
      </c>
      <c r="M1396" s="24" t="s">
        <v>3082</v>
      </c>
      <c r="N1396" s="22" t="n">
        <v>-50</v>
      </c>
      <c r="O1396" s="26" t="n">
        <f aca="false">L1396*N1396</f>
        <v>-678</v>
      </c>
      <c r="P1396" s="27" t="n">
        <f aca="false">YEAR(E1396)</f>
        <v>2021</v>
      </c>
      <c r="Q1396" s="27" t="str">
        <f aca="false">IF(N1396&lt;=0,"NO","SI")</f>
        <v>NO</v>
      </c>
    </row>
    <row r="1397" customFormat="false" ht="12.8" hidden="false" customHeight="false" outlineLevel="0" collapsed="false">
      <c r="A1397" s="21" t="s">
        <v>21</v>
      </c>
      <c r="B1397" s="21" t="s">
        <v>22</v>
      </c>
      <c r="C1397" s="22" t="s">
        <v>1716</v>
      </c>
      <c r="D1397" s="23" t="s">
        <v>1717</v>
      </c>
      <c r="E1397" s="24" t="s">
        <v>249</v>
      </c>
      <c r="F1397" s="24" t="s">
        <v>1646</v>
      </c>
      <c r="G1397" s="21" t="s">
        <v>3192</v>
      </c>
      <c r="H1397" s="22" t="s">
        <v>3193</v>
      </c>
      <c r="I1397" s="21" t="n">
        <v>1</v>
      </c>
      <c r="J1397" s="25" t="n">
        <v>190.93</v>
      </c>
      <c r="K1397" s="24" t="s">
        <v>1649</v>
      </c>
      <c r="L1397" s="25" t="n">
        <v>172.64</v>
      </c>
      <c r="M1397" s="24" t="s">
        <v>3082</v>
      </c>
      <c r="N1397" s="22" t="n">
        <v>-19</v>
      </c>
      <c r="O1397" s="26" t="n">
        <f aca="false">L1397*N1397</f>
        <v>-3280.16</v>
      </c>
      <c r="P1397" s="27" t="n">
        <f aca="false">YEAR(E1397)</f>
        <v>2021</v>
      </c>
      <c r="Q1397" s="27" t="str">
        <f aca="false">IF(N1397&lt;=0,"NO","SI")</f>
        <v>NO</v>
      </c>
    </row>
    <row r="1398" customFormat="false" ht="12.8" hidden="false" customHeight="false" outlineLevel="0" collapsed="false">
      <c r="A1398" s="21" t="s">
        <v>21</v>
      </c>
      <c r="B1398" s="21" t="s">
        <v>22</v>
      </c>
      <c r="C1398" s="22" t="s">
        <v>1716</v>
      </c>
      <c r="D1398" s="23" t="s">
        <v>1717</v>
      </c>
      <c r="E1398" s="24" t="s">
        <v>249</v>
      </c>
      <c r="F1398" s="24" t="s">
        <v>1646</v>
      </c>
      <c r="G1398" s="21" t="s">
        <v>3192</v>
      </c>
      <c r="H1398" s="28" t="s">
        <v>3193</v>
      </c>
      <c r="I1398" s="21" t="n">
        <v>2</v>
      </c>
      <c r="J1398" s="25" t="n">
        <v>10.99</v>
      </c>
      <c r="K1398" s="24" t="s">
        <v>1649</v>
      </c>
      <c r="L1398" s="25" t="n">
        <v>9.94</v>
      </c>
      <c r="M1398" s="24" t="s">
        <v>3082</v>
      </c>
      <c r="N1398" s="22" t="n">
        <v>-19</v>
      </c>
      <c r="O1398" s="26" t="n">
        <f aca="false">L1398*N1398</f>
        <v>-188.86</v>
      </c>
      <c r="P1398" s="27" t="n">
        <f aca="false">YEAR(E1398)</f>
        <v>2021</v>
      </c>
      <c r="Q1398" s="27" t="str">
        <f aca="false">IF(N1398&lt;=0,"NO","SI")</f>
        <v>NO</v>
      </c>
    </row>
    <row r="1399" customFormat="false" ht="12.8" hidden="false" customHeight="false" outlineLevel="0" collapsed="false">
      <c r="A1399" s="21" t="s">
        <v>21</v>
      </c>
      <c r="B1399" s="21" t="s">
        <v>22</v>
      </c>
      <c r="C1399" s="22" t="s">
        <v>1716</v>
      </c>
      <c r="D1399" s="23" t="s">
        <v>1717</v>
      </c>
      <c r="E1399" s="24" t="s">
        <v>249</v>
      </c>
      <c r="F1399" s="24" t="s">
        <v>1646</v>
      </c>
      <c r="G1399" s="21" t="s">
        <v>3194</v>
      </c>
      <c r="H1399" s="28" t="s">
        <v>3195</v>
      </c>
      <c r="I1399" s="21" t="n">
        <v>1</v>
      </c>
      <c r="J1399" s="25" t="n">
        <v>506.43</v>
      </c>
      <c r="K1399" s="24" t="s">
        <v>1649</v>
      </c>
      <c r="L1399" s="25" t="n">
        <v>455.13</v>
      </c>
      <c r="M1399" s="24" t="s">
        <v>3082</v>
      </c>
      <c r="N1399" s="22" t="n">
        <v>-19</v>
      </c>
      <c r="O1399" s="26" t="n">
        <f aca="false">L1399*N1399</f>
        <v>-8647.47</v>
      </c>
      <c r="P1399" s="27" t="n">
        <f aca="false">YEAR(E1399)</f>
        <v>2021</v>
      </c>
      <c r="Q1399" s="27" t="str">
        <f aca="false">IF(N1399&lt;=0,"NO","SI")</f>
        <v>NO</v>
      </c>
    </row>
    <row r="1400" customFormat="false" ht="12.8" hidden="false" customHeight="false" outlineLevel="0" collapsed="false">
      <c r="A1400" s="21" t="s">
        <v>21</v>
      </c>
      <c r="B1400" s="21" t="s">
        <v>22</v>
      </c>
      <c r="C1400" s="22" t="s">
        <v>1716</v>
      </c>
      <c r="D1400" s="23" t="s">
        <v>1717</v>
      </c>
      <c r="E1400" s="24" t="s">
        <v>249</v>
      </c>
      <c r="F1400" s="24" t="s">
        <v>1646</v>
      </c>
      <c r="G1400" s="21" t="s">
        <v>3194</v>
      </c>
      <c r="H1400" s="28" t="s">
        <v>3195</v>
      </c>
      <c r="I1400" s="21" t="n">
        <v>2</v>
      </c>
      <c r="J1400" s="25" t="n">
        <v>66.67</v>
      </c>
      <c r="K1400" s="24" t="s">
        <v>1649</v>
      </c>
      <c r="L1400" s="25" t="n">
        <v>59.92</v>
      </c>
      <c r="M1400" s="24" t="s">
        <v>3082</v>
      </c>
      <c r="N1400" s="22" t="n">
        <v>-19</v>
      </c>
      <c r="O1400" s="26" t="n">
        <f aca="false">L1400*N1400</f>
        <v>-1138.48</v>
      </c>
      <c r="P1400" s="27" t="n">
        <f aca="false">YEAR(E1400)</f>
        <v>2021</v>
      </c>
      <c r="Q1400" s="27" t="str">
        <f aca="false">IF(N1400&lt;=0,"NO","SI")</f>
        <v>NO</v>
      </c>
    </row>
    <row r="1401" customFormat="false" ht="12.8" hidden="false" customHeight="false" outlineLevel="0" collapsed="false">
      <c r="A1401" s="21" t="s">
        <v>21</v>
      </c>
      <c r="B1401" s="21" t="s">
        <v>22</v>
      </c>
      <c r="C1401" s="22" t="s">
        <v>1716</v>
      </c>
      <c r="D1401" s="23" t="s">
        <v>1717</v>
      </c>
      <c r="E1401" s="24" t="s">
        <v>249</v>
      </c>
      <c r="F1401" s="24" t="s">
        <v>1646</v>
      </c>
      <c r="G1401" s="21" t="s">
        <v>3194</v>
      </c>
      <c r="H1401" s="28" t="s">
        <v>3195</v>
      </c>
      <c r="I1401" s="21" t="n">
        <v>3</v>
      </c>
      <c r="J1401" s="25" t="n">
        <v>0.05</v>
      </c>
      <c r="K1401" s="24" t="s">
        <v>1649</v>
      </c>
      <c r="L1401" s="25" t="n">
        <v>0.04</v>
      </c>
      <c r="M1401" s="24" t="s">
        <v>3082</v>
      </c>
      <c r="N1401" s="22" t="n">
        <v>-19</v>
      </c>
      <c r="O1401" s="26" t="n">
        <f aca="false">L1401*N1401</f>
        <v>-0.76</v>
      </c>
      <c r="P1401" s="27" t="n">
        <f aca="false">YEAR(E1401)</f>
        <v>2021</v>
      </c>
      <c r="Q1401" s="27" t="str">
        <f aca="false">IF(N1401&lt;=0,"NO","SI")</f>
        <v>NO</v>
      </c>
    </row>
    <row r="1402" customFormat="false" ht="12.8" hidden="false" customHeight="false" outlineLevel="0" collapsed="false">
      <c r="A1402" s="21" t="s">
        <v>21</v>
      </c>
      <c r="B1402" s="21" t="s">
        <v>22</v>
      </c>
      <c r="C1402" s="22" t="s">
        <v>1716</v>
      </c>
      <c r="D1402" s="21" t="s">
        <v>1717</v>
      </c>
      <c r="E1402" s="24" t="s">
        <v>249</v>
      </c>
      <c r="F1402" s="24" t="s">
        <v>1646</v>
      </c>
      <c r="G1402" s="21" t="s">
        <v>3196</v>
      </c>
      <c r="H1402" s="22" t="s">
        <v>3197</v>
      </c>
      <c r="I1402" s="21" t="n">
        <v>1</v>
      </c>
      <c r="J1402" s="25" t="n">
        <v>77.79</v>
      </c>
      <c r="K1402" s="24" t="s">
        <v>1649</v>
      </c>
      <c r="L1402" s="25" t="n">
        <v>70.05</v>
      </c>
      <c r="M1402" s="24" t="s">
        <v>3082</v>
      </c>
      <c r="N1402" s="22" t="n">
        <v>-19</v>
      </c>
      <c r="O1402" s="26" t="n">
        <f aca="false">L1402*N1402</f>
        <v>-1330.95</v>
      </c>
      <c r="P1402" s="27" t="n">
        <f aca="false">YEAR(E1402)</f>
        <v>2021</v>
      </c>
      <c r="Q1402" s="27" t="str">
        <f aca="false">IF(N1402&lt;=0,"NO","SI")</f>
        <v>NO</v>
      </c>
    </row>
    <row r="1403" customFormat="false" ht="12.8" hidden="false" customHeight="false" outlineLevel="0" collapsed="false">
      <c r="A1403" s="21" t="s">
        <v>21</v>
      </c>
      <c r="B1403" s="21" t="s">
        <v>22</v>
      </c>
      <c r="C1403" s="22" t="s">
        <v>1716</v>
      </c>
      <c r="D1403" s="21" t="s">
        <v>1717</v>
      </c>
      <c r="E1403" s="24" t="s">
        <v>249</v>
      </c>
      <c r="F1403" s="24" t="s">
        <v>1646</v>
      </c>
      <c r="G1403" s="21" t="s">
        <v>3196</v>
      </c>
      <c r="H1403" s="22" t="s">
        <v>3197</v>
      </c>
      <c r="I1403" s="21" t="n">
        <v>2</v>
      </c>
      <c r="J1403" s="25" t="n">
        <v>443.89</v>
      </c>
      <c r="K1403" s="24" t="s">
        <v>1649</v>
      </c>
      <c r="L1403" s="25" t="n">
        <v>399.73</v>
      </c>
      <c r="M1403" s="24" t="s">
        <v>3082</v>
      </c>
      <c r="N1403" s="22" t="n">
        <v>-19</v>
      </c>
      <c r="O1403" s="26" t="n">
        <f aca="false">L1403*N1403</f>
        <v>-7594.87</v>
      </c>
      <c r="P1403" s="27" t="n">
        <f aca="false">YEAR(E1403)</f>
        <v>2021</v>
      </c>
      <c r="Q1403" s="27" t="str">
        <f aca="false">IF(N1403&lt;=0,"NO","SI")</f>
        <v>NO</v>
      </c>
    </row>
    <row r="1404" customFormat="false" ht="12.8" hidden="false" customHeight="false" outlineLevel="0" collapsed="false">
      <c r="A1404" s="21" t="s">
        <v>21</v>
      </c>
      <c r="B1404" s="21" t="s">
        <v>22</v>
      </c>
      <c r="C1404" s="22" t="s">
        <v>1716</v>
      </c>
      <c r="D1404" s="21" t="s">
        <v>1717</v>
      </c>
      <c r="E1404" s="24" t="s">
        <v>249</v>
      </c>
      <c r="F1404" s="24" t="s">
        <v>1646</v>
      </c>
      <c r="G1404" s="21" t="s">
        <v>3196</v>
      </c>
      <c r="H1404" s="28" t="s">
        <v>3197</v>
      </c>
      <c r="I1404" s="21" t="n">
        <v>3</v>
      </c>
      <c r="J1404" s="25" t="n">
        <v>422.09</v>
      </c>
      <c r="K1404" s="24" t="s">
        <v>1649</v>
      </c>
      <c r="L1404" s="25" t="n">
        <v>380.1</v>
      </c>
      <c r="M1404" s="24" t="s">
        <v>3082</v>
      </c>
      <c r="N1404" s="22" t="n">
        <v>-19</v>
      </c>
      <c r="O1404" s="26" t="n">
        <f aca="false">L1404*N1404</f>
        <v>-7221.9</v>
      </c>
      <c r="P1404" s="27" t="n">
        <f aca="false">YEAR(E1404)</f>
        <v>2021</v>
      </c>
      <c r="Q1404" s="27" t="str">
        <f aca="false">IF(N1404&lt;=0,"NO","SI")</f>
        <v>NO</v>
      </c>
    </row>
    <row r="1405" customFormat="false" ht="12.8" hidden="false" customHeight="false" outlineLevel="0" collapsed="false">
      <c r="A1405" s="21" t="s">
        <v>21</v>
      </c>
      <c r="B1405" s="21" t="s">
        <v>22</v>
      </c>
      <c r="C1405" s="22" t="s">
        <v>1716</v>
      </c>
      <c r="D1405" s="21" t="s">
        <v>1717</v>
      </c>
      <c r="E1405" s="24" t="s">
        <v>249</v>
      </c>
      <c r="F1405" s="24" t="s">
        <v>1646</v>
      </c>
      <c r="G1405" s="21" t="s">
        <v>3196</v>
      </c>
      <c r="H1405" s="28" t="s">
        <v>3197</v>
      </c>
      <c r="I1405" s="21" t="n">
        <v>4</v>
      </c>
      <c r="J1405" s="25" t="n">
        <v>29.87</v>
      </c>
      <c r="K1405" s="24" t="s">
        <v>1649</v>
      </c>
      <c r="L1405" s="25" t="n">
        <v>26.9</v>
      </c>
      <c r="M1405" s="24" t="s">
        <v>3082</v>
      </c>
      <c r="N1405" s="22" t="n">
        <v>-19</v>
      </c>
      <c r="O1405" s="26" t="n">
        <f aca="false">L1405*N1405</f>
        <v>-511.1</v>
      </c>
      <c r="P1405" s="27" t="n">
        <f aca="false">YEAR(E1405)</f>
        <v>2021</v>
      </c>
      <c r="Q1405" s="27" t="str">
        <f aca="false">IF(N1405&lt;=0,"NO","SI")</f>
        <v>NO</v>
      </c>
    </row>
    <row r="1406" customFormat="false" ht="12.8" hidden="false" customHeight="false" outlineLevel="0" collapsed="false">
      <c r="A1406" s="21" t="s">
        <v>21</v>
      </c>
      <c r="B1406" s="21" t="s">
        <v>22</v>
      </c>
      <c r="C1406" s="22" t="s">
        <v>1716</v>
      </c>
      <c r="D1406" s="21" t="s">
        <v>1717</v>
      </c>
      <c r="E1406" s="24" t="s">
        <v>249</v>
      </c>
      <c r="F1406" s="24" t="s">
        <v>1904</v>
      </c>
      <c r="G1406" s="21" t="s">
        <v>3198</v>
      </c>
      <c r="H1406" s="22" t="s">
        <v>3199</v>
      </c>
      <c r="I1406" s="21" t="n">
        <v>1</v>
      </c>
      <c r="J1406" s="25" t="n">
        <v>150.34</v>
      </c>
      <c r="K1406" s="24" t="s">
        <v>1918</v>
      </c>
      <c r="L1406" s="25" t="n">
        <v>132.49</v>
      </c>
      <c r="M1406" s="24" t="s">
        <v>3082</v>
      </c>
      <c r="N1406" s="22" t="n">
        <v>-23</v>
      </c>
      <c r="O1406" s="26" t="n">
        <f aca="false">L1406*N1406</f>
        <v>-3047.27</v>
      </c>
      <c r="P1406" s="27" t="n">
        <f aca="false">YEAR(E1406)</f>
        <v>2021</v>
      </c>
      <c r="Q1406" s="27" t="str">
        <f aca="false">IF(N1406&lt;=0,"NO","SI")</f>
        <v>NO</v>
      </c>
    </row>
    <row r="1407" customFormat="false" ht="12.8" hidden="false" customHeight="false" outlineLevel="0" collapsed="false">
      <c r="A1407" s="21" t="s">
        <v>21</v>
      </c>
      <c r="B1407" s="21" t="s">
        <v>22</v>
      </c>
      <c r="C1407" s="22" t="s">
        <v>1716</v>
      </c>
      <c r="D1407" s="21" t="s">
        <v>1717</v>
      </c>
      <c r="E1407" s="24" t="s">
        <v>249</v>
      </c>
      <c r="F1407" s="24" t="s">
        <v>1904</v>
      </c>
      <c r="G1407" s="21" t="s">
        <v>3198</v>
      </c>
      <c r="H1407" s="22" t="s">
        <v>3199</v>
      </c>
      <c r="I1407" s="21" t="n">
        <v>2</v>
      </c>
      <c r="J1407" s="25" t="n">
        <v>72.74</v>
      </c>
      <c r="K1407" s="24" t="s">
        <v>1918</v>
      </c>
      <c r="L1407" s="25" t="n">
        <v>64.1</v>
      </c>
      <c r="M1407" s="24" t="s">
        <v>3082</v>
      </c>
      <c r="N1407" s="22" t="n">
        <v>-23</v>
      </c>
      <c r="O1407" s="26" t="n">
        <f aca="false">L1407*N1407</f>
        <v>-1474.3</v>
      </c>
      <c r="P1407" s="27" t="n">
        <f aca="false">YEAR(E1407)</f>
        <v>2021</v>
      </c>
      <c r="Q1407" s="27" t="str">
        <f aca="false">IF(N1407&lt;=0,"NO","SI")</f>
        <v>NO</v>
      </c>
    </row>
    <row r="1408" customFormat="false" ht="12.8" hidden="false" customHeight="false" outlineLevel="0" collapsed="false">
      <c r="A1408" s="21" t="s">
        <v>21</v>
      </c>
      <c r="B1408" s="21" t="s">
        <v>22</v>
      </c>
      <c r="C1408" s="22" t="s">
        <v>1716</v>
      </c>
      <c r="D1408" s="23" t="s">
        <v>1717</v>
      </c>
      <c r="E1408" s="24" t="s">
        <v>249</v>
      </c>
      <c r="F1408" s="24" t="s">
        <v>1904</v>
      </c>
      <c r="G1408" s="21" t="s">
        <v>3198</v>
      </c>
      <c r="H1408" s="28" t="s">
        <v>3199</v>
      </c>
      <c r="I1408" s="21" t="n">
        <v>3</v>
      </c>
      <c r="J1408" s="25" t="n">
        <v>126.82</v>
      </c>
      <c r="K1408" s="24" t="s">
        <v>1918</v>
      </c>
      <c r="L1408" s="25" t="n">
        <v>111.77</v>
      </c>
      <c r="M1408" s="24" t="s">
        <v>3082</v>
      </c>
      <c r="N1408" s="22" t="n">
        <v>-23</v>
      </c>
      <c r="O1408" s="26" t="n">
        <f aca="false">L1408*N1408</f>
        <v>-2570.71</v>
      </c>
      <c r="P1408" s="27" t="n">
        <f aca="false">YEAR(E1408)</f>
        <v>2021</v>
      </c>
      <c r="Q1408" s="27" t="str">
        <f aca="false">IF(N1408&lt;=0,"NO","SI")</f>
        <v>NO</v>
      </c>
    </row>
    <row r="1409" customFormat="false" ht="12.8" hidden="false" customHeight="false" outlineLevel="0" collapsed="false">
      <c r="A1409" s="21" t="s">
        <v>21</v>
      </c>
      <c r="B1409" s="21" t="s">
        <v>22</v>
      </c>
      <c r="C1409" s="22" t="s">
        <v>243</v>
      </c>
      <c r="D1409" s="23" t="s">
        <v>244</v>
      </c>
      <c r="E1409" s="24" t="s">
        <v>778</v>
      </c>
      <c r="F1409" s="24" t="s">
        <v>3079</v>
      </c>
      <c r="G1409" s="21" t="s">
        <v>3200</v>
      </c>
      <c r="H1409" s="28" t="s">
        <v>3201</v>
      </c>
      <c r="I1409" s="21" t="n">
        <v>1</v>
      </c>
      <c r="J1409" s="25" t="n">
        <v>194.57</v>
      </c>
      <c r="K1409" s="24" t="s">
        <v>3085</v>
      </c>
      <c r="L1409" s="25" t="n">
        <v>176.88</v>
      </c>
      <c r="M1409" s="24" t="s">
        <v>3082</v>
      </c>
      <c r="N1409" s="22" t="n">
        <v>-29</v>
      </c>
      <c r="O1409" s="26" t="n">
        <f aca="false">L1409*N1409</f>
        <v>-5129.52</v>
      </c>
      <c r="P1409" s="27" t="n">
        <f aca="false">YEAR(E1409)</f>
        <v>2021</v>
      </c>
      <c r="Q1409" s="27" t="str">
        <f aca="false">IF(N1409&lt;=0,"NO","SI")</f>
        <v>NO</v>
      </c>
    </row>
    <row r="1410" customFormat="false" ht="12.8" hidden="false" customHeight="false" outlineLevel="0" collapsed="false">
      <c r="A1410" s="21" t="s">
        <v>21</v>
      </c>
      <c r="B1410" s="21" t="s">
        <v>22</v>
      </c>
      <c r="C1410" s="22" t="s">
        <v>243</v>
      </c>
      <c r="D1410" s="23" t="s">
        <v>244</v>
      </c>
      <c r="E1410" s="24" t="s">
        <v>3079</v>
      </c>
      <c r="F1410" s="24" t="s">
        <v>413</v>
      </c>
      <c r="G1410" s="21" t="s">
        <v>3202</v>
      </c>
      <c r="H1410" s="28" t="s">
        <v>3203</v>
      </c>
      <c r="I1410" s="21" t="n">
        <v>1</v>
      </c>
      <c r="J1410" s="25" t="n">
        <v>19631.04</v>
      </c>
      <c r="K1410" s="24" t="s">
        <v>3093</v>
      </c>
      <c r="L1410" s="25" t="n">
        <v>17846.4</v>
      </c>
      <c r="M1410" s="24" t="s">
        <v>3082</v>
      </c>
      <c r="N1410" s="22" t="n">
        <v>-30</v>
      </c>
      <c r="O1410" s="26" t="n">
        <f aca="false">L1410*N1410</f>
        <v>-535392</v>
      </c>
      <c r="P1410" s="27" t="n">
        <f aca="false">YEAR(E1410)</f>
        <v>2021</v>
      </c>
      <c r="Q1410" s="27" t="str">
        <f aca="false">IF(N1410&lt;=0,"NO","SI")</f>
        <v>NO</v>
      </c>
    </row>
    <row r="1411" customFormat="false" ht="12.8" hidden="false" customHeight="false" outlineLevel="0" collapsed="false">
      <c r="A1411" s="21" t="s">
        <v>21</v>
      </c>
      <c r="B1411" s="21" t="s">
        <v>22</v>
      </c>
      <c r="C1411" s="22" t="s">
        <v>243</v>
      </c>
      <c r="D1411" s="23" t="s">
        <v>244</v>
      </c>
      <c r="E1411" s="24" t="s">
        <v>3079</v>
      </c>
      <c r="F1411" s="24" t="s">
        <v>414</v>
      </c>
      <c r="G1411" s="21" t="s">
        <v>3204</v>
      </c>
      <c r="H1411" s="28" t="s">
        <v>3205</v>
      </c>
      <c r="I1411" s="21" t="n">
        <v>1</v>
      </c>
      <c r="J1411" s="25" t="n">
        <v>2975.46</v>
      </c>
      <c r="K1411" s="24" t="s">
        <v>417</v>
      </c>
      <c r="L1411" s="25" t="n">
        <v>2704.96</v>
      </c>
      <c r="M1411" s="24" t="s">
        <v>3082</v>
      </c>
      <c r="N1411" s="22" t="n">
        <v>-31</v>
      </c>
      <c r="O1411" s="26" t="n">
        <f aca="false">L1411*N1411</f>
        <v>-83853.76</v>
      </c>
      <c r="P1411" s="27" t="n">
        <f aca="false">YEAR(E1411)</f>
        <v>2021</v>
      </c>
      <c r="Q1411" s="27" t="str">
        <f aca="false">IF(N1411&lt;=0,"NO","SI")</f>
        <v>NO</v>
      </c>
    </row>
    <row r="1412" customFormat="false" ht="12.8" hidden="false" customHeight="false" outlineLevel="0" collapsed="false">
      <c r="A1412" s="21" t="s">
        <v>21</v>
      </c>
      <c r="B1412" s="21" t="s">
        <v>22</v>
      </c>
      <c r="C1412" s="22" t="s">
        <v>243</v>
      </c>
      <c r="D1412" s="23" t="s">
        <v>244</v>
      </c>
      <c r="E1412" s="24" t="s">
        <v>3079</v>
      </c>
      <c r="F1412" s="24" t="s">
        <v>414</v>
      </c>
      <c r="G1412" s="21" t="s">
        <v>3204</v>
      </c>
      <c r="H1412" s="28" t="s">
        <v>3205</v>
      </c>
      <c r="I1412" s="21" t="n">
        <v>2</v>
      </c>
      <c r="J1412" s="25" t="n">
        <v>3444.05</v>
      </c>
      <c r="K1412" s="24" t="s">
        <v>417</v>
      </c>
      <c r="L1412" s="25" t="n">
        <v>3130.95</v>
      </c>
      <c r="M1412" s="24" t="s">
        <v>3082</v>
      </c>
      <c r="N1412" s="22" t="n">
        <v>-31</v>
      </c>
      <c r="O1412" s="26" t="n">
        <f aca="false">L1412*N1412</f>
        <v>-97059.45</v>
      </c>
      <c r="P1412" s="27" t="n">
        <f aca="false">YEAR(E1412)</f>
        <v>2021</v>
      </c>
      <c r="Q1412" s="27" t="str">
        <f aca="false">IF(N1412&lt;=0,"NO","SI")</f>
        <v>NO</v>
      </c>
    </row>
    <row r="1413" customFormat="false" ht="12.8" hidden="false" customHeight="false" outlineLevel="0" collapsed="false">
      <c r="A1413" s="21" t="s">
        <v>21</v>
      </c>
      <c r="B1413" s="21" t="s">
        <v>22</v>
      </c>
      <c r="C1413" s="22" t="s">
        <v>243</v>
      </c>
      <c r="D1413" s="23" t="s">
        <v>244</v>
      </c>
      <c r="E1413" s="24" t="s">
        <v>3079</v>
      </c>
      <c r="F1413" s="24" t="s">
        <v>414</v>
      </c>
      <c r="G1413" s="21" t="s">
        <v>3204</v>
      </c>
      <c r="H1413" s="22" t="s">
        <v>3205</v>
      </c>
      <c r="I1413" s="21" t="n">
        <v>3</v>
      </c>
      <c r="J1413" s="25" t="n">
        <v>3099.64</v>
      </c>
      <c r="K1413" s="24" t="s">
        <v>417</v>
      </c>
      <c r="L1413" s="25" t="n">
        <v>2817.86</v>
      </c>
      <c r="M1413" s="24" t="s">
        <v>3082</v>
      </c>
      <c r="N1413" s="22" t="n">
        <v>-31</v>
      </c>
      <c r="O1413" s="26" t="n">
        <f aca="false">L1413*N1413</f>
        <v>-87353.66</v>
      </c>
      <c r="P1413" s="27" t="n">
        <f aca="false">YEAR(E1413)</f>
        <v>2021</v>
      </c>
      <c r="Q1413" s="27" t="str">
        <f aca="false">IF(N1413&lt;=0,"NO","SI")</f>
        <v>NO</v>
      </c>
    </row>
    <row r="1414" customFormat="false" ht="12.8" hidden="false" customHeight="false" outlineLevel="0" collapsed="false">
      <c r="A1414" s="21" t="s">
        <v>21</v>
      </c>
      <c r="B1414" s="21" t="s">
        <v>22</v>
      </c>
      <c r="C1414" s="22" t="s">
        <v>243</v>
      </c>
      <c r="D1414" s="21" t="s">
        <v>244</v>
      </c>
      <c r="E1414" s="24" t="s">
        <v>3079</v>
      </c>
      <c r="F1414" s="24" t="s">
        <v>414</v>
      </c>
      <c r="G1414" s="21" t="s">
        <v>3204</v>
      </c>
      <c r="H1414" s="28" t="s">
        <v>3205</v>
      </c>
      <c r="I1414" s="21" t="n">
        <v>4</v>
      </c>
      <c r="J1414" s="25" t="n">
        <v>0.01</v>
      </c>
      <c r="K1414" s="24" t="s">
        <v>417</v>
      </c>
      <c r="L1414" s="25" t="n">
        <v>0.01</v>
      </c>
      <c r="M1414" s="24" t="s">
        <v>3082</v>
      </c>
      <c r="N1414" s="22" t="n">
        <v>-31</v>
      </c>
      <c r="O1414" s="26" t="n">
        <f aca="false">L1414*N1414</f>
        <v>-0.31</v>
      </c>
      <c r="P1414" s="27" t="n">
        <f aca="false">YEAR(E1414)</f>
        <v>2021</v>
      </c>
      <c r="Q1414" s="27" t="str">
        <f aca="false">IF(N1414&lt;=0,"NO","SI")</f>
        <v>NO</v>
      </c>
    </row>
    <row r="1415" customFormat="false" ht="12.8" hidden="false" customHeight="false" outlineLevel="0" collapsed="false">
      <c r="A1415" s="21" t="s">
        <v>21</v>
      </c>
      <c r="B1415" s="21" t="s">
        <v>22</v>
      </c>
      <c r="C1415" s="22" t="s">
        <v>1058</v>
      </c>
      <c r="D1415" s="23" t="s">
        <v>1059</v>
      </c>
      <c r="E1415" s="24" t="s">
        <v>278</v>
      </c>
      <c r="F1415" s="24" t="s">
        <v>831</v>
      </c>
      <c r="G1415" s="21" t="s">
        <v>3206</v>
      </c>
      <c r="H1415" s="22" t="s">
        <v>3207</v>
      </c>
      <c r="I1415" s="21" t="n">
        <v>1</v>
      </c>
      <c r="J1415" s="25" t="n">
        <v>7040</v>
      </c>
      <c r="K1415" s="24" t="s">
        <v>3088</v>
      </c>
      <c r="L1415" s="25" t="n">
        <v>7040</v>
      </c>
      <c r="M1415" s="24" t="s">
        <v>3082</v>
      </c>
      <c r="N1415" s="22" t="n">
        <v>-27</v>
      </c>
      <c r="O1415" s="26" t="n">
        <f aca="false">L1415*N1415</f>
        <v>-190080</v>
      </c>
      <c r="P1415" s="27" t="n">
        <f aca="false">YEAR(E1415)</f>
        <v>2021</v>
      </c>
      <c r="Q1415" s="27" t="str">
        <f aca="false">IF(N1415&lt;=0,"NO","SI")</f>
        <v>NO</v>
      </c>
    </row>
    <row r="1416" customFormat="false" ht="12.8" hidden="false" customHeight="false" outlineLevel="0" collapsed="false">
      <c r="A1416" s="21" t="s">
        <v>21</v>
      </c>
      <c r="B1416" s="21" t="s">
        <v>22</v>
      </c>
      <c r="C1416" s="22" t="s">
        <v>1058</v>
      </c>
      <c r="D1416" s="23" t="s">
        <v>1059</v>
      </c>
      <c r="E1416" s="24" t="s">
        <v>249</v>
      </c>
      <c r="F1416" s="24" t="s">
        <v>413</v>
      </c>
      <c r="G1416" s="21" t="s">
        <v>3208</v>
      </c>
      <c r="H1416" s="22" t="s">
        <v>3209</v>
      </c>
      <c r="I1416" s="21" t="n">
        <v>1</v>
      </c>
      <c r="J1416" s="25" t="n">
        <v>7040</v>
      </c>
      <c r="K1416" s="24" t="s">
        <v>3093</v>
      </c>
      <c r="L1416" s="25" t="n">
        <v>7040</v>
      </c>
      <c r="M1416" s="24" t="s">
        <v>3082</v>
      </c>
      <c r="N1416" s="22" t="n">
        <v>-30</v>
      </c>
      <c r="O1416" s="26" t="n">
        <f aca="false">L1416*N1416</f>
        <v>-211200</v>
      </c>
      <c r="P1416" s="27" t="n">
        <f aca="false">YEAR(E1416)</f>
        <v>2021</v>
      </c>
      <c r="Q1416" s="27" t="str">
        <f aca="false">IF(N1416&lt;=0,"NO","SI")</f>
        <v>NO</v>
      </c>
    </row>
    <row r="1417" customFormat="false" ht="12.8" hidden="false" customHeight="false" outlineLevel="0" collapsed="false">
      <c r="A1417" s="21" t="s">
        <v>21</v>
      </c>
      <c r="B1417" s="21" t="s">
        <v>22</v>
      </c>
      <c r="C1417" s="22" t="s">
        <v>1080</v>
      </c>
      <c r="D1417" s="23" t="s">
        <v>1081</v>
      </c>
      <c r="E1417" s="24" t="s">
        <v>778</v>
      </c>
      <c r="F1417" s="24" t="s">
        <v>3079</v>
      </c>
      <c r="G1417" s="21" t="s">
        <v>3210</v>
      </c>
      <c r="H1417" s="22" t="s">
        <v>3211</v>
      </c>
      <c r="I1417" s="21" t="n">
        <v>1</v>
      </c>
      <c r="J1417" s="25" t="n">
        <v>8.25</v>
      </c>
      <c r="K1417" s="24" t="s">
        <v>3085</v>
      </c>
      <c r="L1417" s="25" t="n">
        <v>7.5</v>
      </c>
      <c r="M1417" s="24" t="s">
        <v>3082</v>
      </c>
      <c r="N1417" s="22" t="n">
        <v>-29</v>
      </c>
      <c r="O1417" s="26" t="n">
        <f aca="false">L1417*N1417</f>
        <v>-217.5</v>
      </c>
      <c r="P1417" s="27" t="n">
        <f aca="false">YEAR(E1417)</f>
        <v>2021</v>
      </c>
      <c r="Q1417" s="27" t="str">
        <f aca="false">IF(N1417&lt;=0,"NO","SI")</f>
        <v>NO</v>
      </c>
    </row>
    <row r="1418" customFormat="false" ht="12.8" hidden="false" customHeight="false" outlineLevel="0" collapsed="false">
      <c r="A1418" s="21" t="s">
        <v>21</v>
      </c>
      <c r="B1418" s="21" t="s">
        <v>22</v>
      </c>
      <c r="C1418" s="22" t="s">
        <v>1080</v>
      </c>
      <c r="D1418" s="23" t="s">
        <v>1081</v>
      </c>
      <c r="E1418" s="24" t="s">
        <v>778</v>
      </c>
      <c r="F1418" s="24" t="s">
        <v>3079</v>
      </c>
      <c r="G1418" s="21" t="s">
        <v>3212</v>
      </c>
      <c r="H1418" s="22" t="s">
        <v>3213</v>
      </c>
      <c r="I1418" s="21" t="n">
        <v>1</v>
      </c>
      <c r="J1418" s="25" t="n">
        <v>33</v>
      </c>
      <c r="K1418" s="24" t="s">
        <v>3085</v>
      </c>
      <c r="L1418" s="25" t="n">
        <v>30</v>
      </c>
      <c r="M1418" s="24" t="s">
        <v>3082</v>
      </c>
      <c r="N1418" s="22" t="n">
        <v>-29</v>
      </c>
      <c r="O1418" s="26" t="n">
        <f aca="false">L1418*N1418</f>
        <v>-870</v>
      </c>
      <c r="P1418" s="27" t="n">
        <f aca="false">YEAR(E1418)</f>
        <v>2021</v>
      </c>
      <c r="Q1418" s="27" t="str">
        <f aca="false">IF(N1418&lt;=0,"NO","SI")</f>
        <v>NO</v>
      </c>
    </row>
    <row r="1419" customFormat="false" ht="12.8" hidden="false" customHeight="false" outlineLevel="0" collapsed="false">
      <c r="A1419" s="21" t="s">
        <v>21</v>
      </c>
      <c r="B1419" s="21" t="s">
        <v>22</v>
      </c>
      <c r="C1419" s="22" t="s">
        <v>1080</v>
      </c>
      <c r="D1419" s="23" t="s">
        <v>1081</v>
      </c>
      <c r="E1419" s="24" t="s">
        <v>778</v>
      </c>
      <c r="F1419" s="24" t="s">
        <v>3079</v>
      </c>
      <c r="G1419" s="21" t="s">
        <v>3212</v>
      </c>
      <c r="H1419" s="28" t="s">
        <v>3213</v>
      </c>
      <c r="I1419" s="21" t="n">
        <v>2</v>
      </c>
      <c r="J1419" s="25" t="n">
        <v>107.8</v>
      </c>
      <c r="K1419" s="24" t="s">
        <v>3085</v>
      </c>
      <c r="L1419" s="25" t="n">
        <v>98</v>
      </c>
      <c r="M1419" s="24" t="s">
        <v>3082</v>
      </c>
      <c r="N1419" s="22" t="n">
        <v>-29</v>
      </c>
      <c r="O1419" s="26" t="n">
        <f aca="false">L1419*N1419</f>
        <v>-2842</v>
      </c>
      <c r="P1419" s="27" t="n">
        <f aca="false">YEAR(E1419)</f>
        <v>2021</v>
      </c>
      <c r="Q1419" s="27" t="str">
        <f aca="false">IF(N1419&lt;=0,"NO","SI")</f>
        <v>NO</v>
      </c>
    </row>
    <row r="1420" customFormat="false" ht="12.8" hidden="false" customHeight="false" outlineLevel="0" collapsed="false">
      <c r="A1420" s="21" t="s">
        <v>21</v>
      </c>
      <c r="B1420" s="21" t="s">
        <v>22</v>
      </c>
      <c r="C1420" s="22" t="s">
        <v>264</v>
      </c>
      <c r="D1420" s="23" t="s">
        <v>265</v>
      </c>
      <c r="E1420" s="24" t="s">
        <v>2601</v>
      </c>
      <c r="F1420" s="24" t="s">
        <v>831</v>
      </c>
      <c r="G1420" s="21" t="s">
        <v>3214</v>
      </c>
      <c r="H1420" s="28" t="s">
        <v>3215</v>
      </c>
      <c r="I1420" s="21" t="n">
        <v>1</v>
      </c>
      <c r="J1420" s="25" t="n">
        <v>394.3</v>
      </c>
      <c r="K1420" s="24" t="s">
        <v>3088</v>
      </c>
      <c r="L1420" s="25" t="n">
        <v>323.2</v>
      </c>
      <c r="M1420" s="24" t="s">
        <v>3082</v>
      </c>
      <c r="N1420" s="22" t="n">
        <v>-27</v>
      </c>
      <c r="O1420" s="26" t="n">
        <f aca="false">L1420*N1420</f>
        <v>-8726.4</v>
      </c>
      <c r="P1420" s="27" t="n">
        <f aca="false">YEAR(E1420)</f>
        <v>2021</v>
      </c>
      <c r="Q1420" s="27" t="str">
        <f aca="false">IF(N1420&lt;=0,"NO","SI")</f>
        <v>NO</v>
      </c>
    </row>
    <row r="1421" customFormat="false" ht="12.8" hidden="false" customHeight="false" outlineLevel="0" collapsed="false">
      <c r="A1421" s="21" t="s">
        <v>21</v>
      </c>
      <c r="B1421" s="21" t="s">
        <v>22</v>
      </c>
      <c r="C1421" s="22" t="s">
        <v>264</v>
      </c>
      <c r="D1421" s="23" t="s">
        <v>265</v>
      </c>
      <c r="E1421" s="24" t="s">
        <v>2601</v>
      </c>
      <c r="F1421" s="24" t="s">
        <v>831</v>
      </c>
      <c r="G1421" s="21" t="s">
        <v>3214</v>
      </c>
      <c r="H1421" s="28" t="s">
        <v>3215</v>
      </c>
      <c r="I1421" s="21" t="n">
        <v>2</v>
      </c>
      <c r="J1421" s="25" t="n">
        <v>1478.64</v>
      </c>
      <c r="K1421" s="24" t="s">
        <v>3088</v>
      </c>
      <c r="L1421" s="25" t="n">
        <v>1212</v>
      </c>
      <c r="M1421" s="24" t="s">
        <v>3082</v>
      </c>
      <c r="N1421" s="22" t="n">
        <v>-27</v>
      </c>
      <c r="O1421" s="26" t="n">
        <f aca="false">L1421*N1421</f>
        <v>-32724</v>
      </c>
      <c r="P1421" s="27" t="n">
        <f aca="false">YEAR(E1421)</f>
        <v>2021</v>
      </c>
      <c r="Q1421" s="27" t="str">
        <f aca="false">IF(N1421&lt;=0,"NO","SI")</f>
        <v>NO</v>
      </c>
    </row>
    <row r="1422" customFormat="false" ht="12.8" hidden="false" customHeight="false" outlineLevel="0" collapsed="false">
      <c r="A1422" s="21" t="s">
        <v>21</v>
      </c>
      <c r="B1422" s="21" t="s">
        <v>22</v>
      </c>
      <c r="C1422" s="22" t="s">
        <v>3216</v>
      </c>
      <c r="D1422" s="23" t="s">
        <v>3217</v>
      </c>
      <c r="E1422" s="24" t="s">
        <v>249</v>
      </c>
      <c r="F1422" s="24" t="s">
        <v>831</v>
      </c>
      <c r="G1422" s="21" t="s">
        <v>3218</v>
      </c>
      <c r="H1422" s="28" t="s">
        <v>3219</v>
      </c>
      <c r="I1422" s="21" t="n">
        <v>1</v>
      </c>
      <c r="J1422" s="25" t="n">
        <v>111.93</v>
      </c>
      <c r="K1422" s="24" t="s">
        <v>3088</v>
      </c>
      <c r="L1422" s="25" t="n">
        <v>106.6</v>
      </c>
      <c r="M1422" s="24" t="s">
        <v>3082</v>
      </c>
      <c r="N1422" s="22" t="n">
        <v>-27</v>
      </c>
      <c r="O1422" s="26" t="n">
        <f aca="false">L1422*N1422</f>
        <v>-2878.2</v>
      </c>
      <c r="P1422" s="27" t="n">
        <f aca="false">YEAR(E1422)</f>
        <v>2021</v>
      </c>
      <c r="Q1422" s="27" t="str">
        <f aca="false">IF(N1422&lt;=0,"NO","SI")</f>
        <v>NO</v>
      </c>
    </row>
    <row r="1423" customFormat="false" ht="12.8" hidden="false" customHeight="false" outlineLevel="0" collapsed="false">
      <c r="A1423" s="21" t="s">
        <v>21</v>
      </c>
      <c r="B1423" s="21" t="s">
        <v>22</v>
      </c>
      <c r="C1423" s="22" t="s">
        <v>295</v>
      </c>
      <c r="D1423" s="23" t="s">
        <v>296</v>
      </c>
      <c r="E1423" s="24" t="s">
        <v>413</v>
      </c>
      <c r="F1423" s="24" t="s">
        <v>413</v>
      </c>
      <c r="G1423" s="21" t="s">
        <v>3220</v>
      </c>
      <c r="H1423" s="28" t="s">
        <v>3221</v>
      </c>
      <c r="I1423" s="21" t="n">
        <v>1</v>
      </c>
      <c r="J1423" s="25" t="n">
        <v>76.56</v>
      </c>
      <c r="K1423" s="24" t="s">
        <v>3093</v>
      </c>
      <c r="L1423" s="25" t="n">
        <v>69.6</v>
      </c>
      <c r="M1423" s="24" t="s">
        <v>3082</v>
      </c>
      <c r="N1423" s="22" t="n">
        <v>-30</v>
      </c>
      <c r="O1423" s="26" t="n">
        <f aca="false">L1423*N1423</f>
        <v>-2088</v>
      </c>
      <c r="P1423" s="27" t="n">
        <f aca="false">YEAR(E1423)</f>
        <v>2021</v>
      </c>
      <c r="Q1423" s="27" t="str">
        <f aca="false">IF(N1423&lt;=0,"NO","SI")</f>
        <v>NO</v>
      </c>
    </row>
    <row r="1424" customFormat="false" ht="12.8" hidden="false" customHeight="false" outlineLevel="0" collapsed="false">
      <c r="A1424" s="21" t="s">
        <v>21</v>
      </c>
      <c r="B1424" s="21" t="s">
        <v>22</v>
      </c>
      <c r="C1424" s="22" t="s">
        <v>305</v>
      </c>
      <c r="D1424" s="23" t="s">
        <v>306</v>
      </c>
      <c r="E1424" s="24" t="s">
        <v>778</v>
      </c>
      <c r="F1424" s="24" t="s">
        <v>831</v>
      </c>
      <c r="G1424" s="21" t="s">
        <v>3222</v>
      </c>
      <c r="H1424" s="28" t="s">
        <v>3223</v>
      </c>
      <c r="I1424" s="21" t="n">
        <v>1</v>
      </c>
      <c r="J1424" s="25" t="n">
        <v>104.68</v>
      </c>
      <c r="K1424" s="24" t="s">
        <v>3088</v>
      </c>
      <c r="L1424" s="25" t="n">
        <v>85.8</v>
      </c>
      <c r="M1424" s="24" t="s">
        <v>3082</v>
      </c>
      <c r="N1424" s="22" t="n">
        <v>-27</v>
      </c>
      <c r="O1424" s="26" t="n">
        <f aca="false">L1424*N1424</f>
        <v>-2316.6</v>
      </c>
      <c r="P1424" s="27" t="n">
        <f aca="false">YEAR(E1424)</f>
        <v>2021</v>
      </c>
      <c r="Q1424" s="27" t="str">
        <f aca="false">IF(N1424&lt;=0,"NO","SI")</f>
        <v>NO</v>
      </c>
    </row>
    <row r="1425" customFormat="false" ht="12.8" hidden="false" customHeight="false" outlineLevel="0" collapsed="false">
      <c r="A1425" s="21" t="s">
        <v>21</v>
      </c>
      <c r="B1425" s="21" t="s">
        <v>22</v>
      </c>
      <c r="C1425" s="22" t="s">
        <v>311</v>
      </c>
      <c r="D1425" s="23" t="s">
        <v>312</v>
      </c>
      <c r="E1425" s="24" t="s">
        <v>413</v>
      </c>
      <c r="F1425" s="24" t="s">
        <v>414</v>
      </c>
      <c r="G1425" s="21" t="s">
        <v>3224</v>
      </c>
      <c r="H1425" s="22" t="s">
        <v>3225</v>
      </c>
      <c r="I1425" s="21" t="n">
        <v>1</v>
      </c>
      <c r="J1425" s="25" t="n">
        <v>683.2</v>
      </c>
      <c r="K1425" s="24" t="s">
        <v>417</v>
      </c>
      <c r="L1425" s="25" t="n">
        <v>560</v>
      </c>
      <c r="M1425" s="24" t="s">
        <v>3082</v>
      </c>
      <c r="N1425" s="22" t="n">
        <v>-31</v>
      </c>
      <c r="O1425" s="26" t="n">
        <f aca="false">L1425*N1425</f>
        <v>-17360</v>
      </c>
      <c r="P1425" s="27" t="n">
        <f aca="false">YEAR(E1425)</f>
        <v>2021</v>
      </c>
      <c r="Q1425" s="27" t="str">
        <f aca="false">IF(N1425&lt;=0,"NO","SI")</f>
        <v>NO</v>
      </c>
    </row>
    <row r="1426" customFormat="false" ht="12.8" hidden="false" customHeight="false" outlineLevel="0" collapsed="false">
      <c r="A1426" s="21" t="s">
        <v>21</v>
      </c>
      <c r="B1426" s="21" t="s">
        <v>22</v>
      </c>
      <c r="C1426" s="22" t="s">
        <v>323</v>
      </c>
      <c r="D1426" s="23" t="s">
        <v>324</v>
      </c>
      <c r="E1426" s="24" t="s">
        <v>3079</v>
      </c>
      <c r="F1426" s="24" t="s">
        <v>3079</v>
      </c>
      <c r="G1426" s="21" t="s">
        <v>3226</v>
      </c>
      <c r="H1426" s="22" t="s">
        <v>3227</v>
      </c>
      <c r="I1426" s="21" t="n">
        <v>1</v>
      </c>
      <c r="J1426" s="25" t="n">
        <v>9855.27</v>
      </c>
      <c r="K1426" s="24" t="s">
        <v>3085</v>
      </c>
      <c r="L1426" s="25" t="n">
        <v>8078.09</v>
      </c>
      <c r="M1426" s="24" t="s">
        <v>3082</v>
      </c>
      <c r="N1426" s="22" t="n">
        <v>-29</v>
      </c>
      <c r="O1426" s="26" t="n">
        <f aca="false">L1426*N1426</f>
        <v>-234264.61</v>
      </c>
      <c r="P1426" s="27" t="n">
        <f aca="false">YEAR(E1426)</f>
        <v>2021</v>
      </c>
      <c r="Q1426" s="27" t="str">
        <f aca="false">IF(N1426&lt;=0,"NO","SI")</f>
        <v>NO</v>
      </c>
    </row>
    <row r="1427" customFormat="false" ht="12.8" hidden="false" customHeight="false" outlineLevel="0" collapsed="false">
      <c r="A1427" s="21" t="s">
        <v>21</v>
      </c>
      <c r="B1427" s="21" t="s">
        <v>22</v>
      </c>
      <c r="C1427" s="22" t="s">
        <v>341</v>
      </c>
      <c r="D1427" s="23" t="s">
        <v>342</v>
      </c>
      <c r="E1427" s="24" t="s">
        <v>2601</v>
      </c>
      <c r="F1427" s="24" t="s">
        <v>831</v>
      </c>
      <c r="G1427" s="21" t="s">
        <v>3228</v>
      </c>
      <c r="H1427" s="28" t="s">
        <v>3229</v>
      </c>
      <c r="I1427" s="21" t="n">
        <v>1</v>
      </c>
      <c r="J1427" s="25" t="n">
        <v>146.57</v>
      </c>
      <c r="K1427" s="24" t="s">
        <v>3088</v>
      </c>
      <c r="L1427" s="25" t="n">
        <v>133.24</v>
      </c>
      <c r="M1427" s="24" t="s">
        <v>3082</v>
      </c>
      <c r="N1427" s="22" t="n">
        <v>-27</v>
      </c>
      <c r="O1427" s="26" t="n">
        <f aca="false">L1427*N1427</f>
        <v>-3597.48</v>
      </c>
      <c r="P1427" s="27" t="n">
        <f aca="false">YEAR(E1427)</f>
        <v>2021</v>
      </c>
      <c r="Q1427" s="27" t="str">
        <f aca="false">IF(N1427&lt;=0,"NO","SI")</f>
        <v>NO</v>
      </c>
    </row>
    <row r="1428" customFormat="false" ht="12.8" hidden="false" customHeight="false" outlineLevel="0" collapsed="false">
      <c r="A1428" s="21" t="s">
        <v>21</v>
      </c>
      <c r="B1428" s="21" t="s">
        <v>22</v>
      </c>
      <c r="C1428" s="22" t="s">
        <v>341</v>
      </c>
      <c r="D1428" s="23" t="s">
        <v>342</v>
      </c>
      <c r="E1428" s="24" t="s">
        <v>2601</v>
      </c>
      <c r="F1428" s="24" t="s">
        <v>831</v>
      </c>
      <c r="G1428" s="21" t="s">
        <v>3228</v>
      </c>
      <c r="H1428" s="28" t="s">
        <v>3229</v>
      </c>
      <c r="I1428" s="21" t="n">
        <v>2</v>
      </c>
      <c r="J1428" s="25" t="n">
        <v>0.01</v>
      </c>
      <c r="K1428" s="24" t="s">
        <v>3088</v>
      </c>
      <c r="L1428" s="25" t="n">
        <v>0.01</v>
      </c>
      <c r="M1428" s="24" t="s">
        <v>3082</v>
      </c>
      <c r="N1428" s="22" t="n">
        <v>-27</v>
      </c>
      <c r="O1428" s="26" t="n">
        <f aca="false">L1428*N1428</f>
        <v>-0.27</v>
      </c>
      <c r="P1428" s="27" t="n">
        <f aca="false">YEAR(E1428)</f>
        <v>2021</v>
      </c>
      <c r="Q1428" s="27" t="str">
        <f aca="false">IF(N1428&lt;=0,"NO","SI")</f>
        <v>NO</v>
      </c>
    </row>
    <row r="1429" customFormat="false" ht="12.8" hidden="false" customHeight="false" outlineLevel="0" collapsed="false">
      <c r="A1429" s="21" t="s">
        <v>21</v>
      </c>
      <c r="B1429" s="21" t="s">
        <v>22</v>
      </c>
      <c r="C1429" s="22" t="s">
        <v>1137</v>
      </c>
      <c r="D1429" s="23" t="s">
        <v>1138</v>
      </c>
      <c r="E1429" s="24" t="s">
        <v>1904</v>
      </c>
      <c r="F1429" s="24" t="s">
        <v>414</v>
      </c>
      <c r="G1429" s="21" t="s">
        <v>3230</v>
      </c>
      <c r="H1429" s="28" t="s">
        <v>3231</v>
      </c>
      <c r="I1429" s="21" t="n">
        <v>1</v>
      </c>
      <c r="J1429" s="25" t="n">
        <v>203.01</v>
      </c>
      <c r="K1429" s="24" t="s">
        <v>417</v>
      </c>
      <c r="L1429" s="25" t="n">
        <v>166.4</v>
      </c>
      <c r="M1429" s="24" t="s">
        <v>3082</v>
      </c>
      <c r="N1429" s="22" t="n">
        <v>-31</v>
      </c>
      <c r="O1429" s="26" t="n">
        <f aca="false">L1429*N1429</f>
        <v>-5158.4</v>
      </c>
      <c r="P1429" s="27" t="n">
        <f aca="false">YEAR(E1429)</f>
        <v>2021</v>
      </c>
      <c r="Q1429" s="27" t="str">
        <f aca="false">IF(N1429&lt;=0,"NO","SI")</f>
        <v>NO</v>
      </c>
    </row>
    <row r="1430" customFormat="false" ht="12.8" hidden="false" customHeight="false" outlineLevel="0" collapsed="false">
      <c r="A1430" s="21" t="s">
        <v>21</v>
      </c>
      <c r="B1430" s="21" t="s">
        <v>22</v>
      </c>
      <c r="C1430" s="22" t="s">
        <v>3232</v>
      </c>
      <c r="D1430" s="23" t="s">
        <v>3233</v>
      </c>
      <c r="E1430" s="24" t="s">
        <v>249</v>
      </c>
      <c r="F1430" s="24" t="s">
        <v>3079</v>
      </c>
      <c r="G1430" s="21" t="s">
        <v>3234</v>
      </c>
      <c r="H1430" s="28" t="s">
        <v>3235</v>
      </c>
      <c r="I1430" s="21" t="n">
        <v>1</v>
      </c>
      <c r="J1430" s="25" t="n">
        <v>634.4</v>
      </c>
      <c r="K1430" s="24" t="s">
        <v>3085</v>
      </c>
      <c r="L1430" s="25" t="n">
        <v>520</v>
      </c>
      <c r="M1430" s="24" t="s">
        <v>3082</v>
      </c>
      <c r="N1430" s="22" t="n">
        <v>-29</v>
      </c>
      <c r="O1430" s="26" t="n">
        <f aca="false">L1430*N1430</f>
        <v>-15080</v>
      </c>
      <c r="P1430" s="27" t="n">
        <f aca="false">YEAR(E1430)</f>
        <v>2021</v>
      </c>
      <c r="Q1430" s="27" t="str">
        <f aca="false">IF(N1430&lt;=0,"NO","SI")</f>
        <v>NO</v>
      </c>
    </row>
    <row r="1431" customFormat="false" ht="12.8" hidden="false" customHeight="false" outlineLevel="0" collapsed="false">
      <c r="A1431" s="21" t="s">
        <v>21</v>
      </c>
      <c r="B1431" s="21" t="s">
        <v>22</v>
      </c>
      <c r="C1431" s="22" t="s">
        <v>1172</v>
      </c>
      <c r="D1431" s="23" t="s">
        <v>1173</v>
      </c>
      <c r="E1431" s="24" t="s">
        <v>2601</v>
      </c>
      <c r="F1431" s="24" t="s">
        <v>831</v>
      </c>
      <c r="G1431" s="21" t="s">
        <v>3236</v>
      </c>
      <c r="H1431" s="22" t="s">
        <v>3237</v>
      </c>
      <c r="I1431" s="21" t="n">
        <v>1</v>
      </c>
      <c r="J1431" s="25" t="n">
        <v>62.7</v>
      </c>
      <c r="K1431" s="24" t="s">
        <v>3088</v>
      </c>
      <c r="L1431" s="25" t="n">
        <v>57</v>
      </c>
      <c r="M1431" s="24" t="s">
        <v>3082</v>
      </c>
      <c r="N1431" s="22" t="n">
        <v>-27</v>
      </c>
      <c r="O1431" s="26" t="n">
        <f aca="false">L1431*N1431</f>
        <v>-1539</v>
      </c>
      <c r="P1431" s="27" t="n">
        <f aca="false">YEAR(E1431)</f>
        <v>2021</v>
      </c>
      <c r="Q1431" s="27" t="str">
        <f aca="false">IF(N1431&lt;=0,"NO","SI")</f>
        <v>NO</v>
      </c>
    </row>
    <row r="1432" customFormat="false" ht="12.8" hidden="false" customHeight="false" outlineLevel="0" collapsed="false">
      <c r="A1432" s="21" t="s">
        <v>21</v>
      </c>
      <c r="B1432" s="21" t="s">
        <v>22</v>
      </c>
      <c r="C1432" s="22" t="s">
        <v>1172</v>
      </c>
      <c r="D1432" s="23" t="s">
        <v>1173</v>
      </c>
      <c r="E1432" s="24" t="s">
        <v>2601</v>
      </c>
      <c r="F1432" s="24" t="s">
        <v>831</v>
      </c>
      <c r="G1432" s="21" t="s">
        <v>3238</v>
      </c>
      <c r="H1432" s="22" t="s">
        <v>3239</v>
      </c>
      <c r="I1432" s="21" t="n">
        <v>1</v>
      </c>
      <c r="J1432" s="25" t="n">
        <v>27.72</v>
      </c>
      <c r="K1432" s="24" t="s">
        <v>3088</v>
      </c>
      <c r="L1432" s="25" t="n">
        <v>25.2</v>
      </c>
      <c r="M1432" s="24" t="s">
        <v>3082</v>
      </c>
      <c r="N1432" s="22" t="n">
        <v>-27</v>
      </c>
      <c r="O1432" s="26" t="n">
        <f aca="false">L1432*N1432</f>
        <v>-680.4</v>
      </c>
      <c r="P1432" s="27" t="n">
        <f aca="false">YEAR(E1432)</f>
        <v>2021</v>
      </c>
      <c r="Q1432" s="27" t="str">
        <f aca="false">IF(N1432&lt;=0,"NO","SI")</f>
        <v>NO</v>
      </c>
    </row>
    <row r="1433" customFormat="false" ht="12.8" hidden="false" customHeight="false" outlineLevel="0" collapsed="false">
      <c r="A1433" s="21" t="s">
        <v>21</v>
      </c>
      <c r="B1433" s="21" t="s">
        <v>22</v>
      </c>
      <c r="C1433" s="22" t="s">
        <v>1172</v>
      </c>
      <c r="D1433" s="23" t="s">
        <v>1173</v>
      </c>
      <c r="E1433" s="24" t="s">
        <v>2601</v>
      </c>
      <c r="F1433" s="24" t="s">
        <v>831</v>
      </c>
      <c r="G1433" s="21" t="s">
        <v>3238</v>
      </c>
      <c r="H1433" s="22" t="s">
        <v>3239</v>
      </c>
      <c r="I1433" s="21" t="n">
        <v>2</v>
      </c>
      <c r="J1433" s="25" t="n">
        <v>17.75</v>
      </c>
      <c r="K1433" s="24" t="s">
        <v>3088</v>
      </c>
      <c r="L1433" s="25" t="n">
        <v>16.14</v>
      </c>
      <c r="M1433" s="24" t="s">
        <v>3082</v>
      </c>
      <c r="N1433" s="22" t="n">
        <v>-27</v>
      </c>
      <c r="O1433" s="26" t="n">
        <f aca="false">L1433*N1433</f>
        <v>-435.78</v>
      </c>
      <c r="P1433" s="27" t="n">
        <f aca="false">YEAR(E1433)</f>
        <v>2021</v>
      </c>
      <c r="Q1433" s="27" t="str">
        <f aca="false">IF(N1433&lt;=0,"NO","SI")</f>
        <v>NO</v>
      </c>
    </row>
    <row r="1434" customFormat="false" ht="12.8" hidden="false" customHeight="false" outlineLevel="0" collapsed="false">
      <c r="A1434" s="21" t="s">
        <v>21</v>
      </c>
      <c r="B1434" s="21" t="s">
        <v>22</v>
      </c>
      <c r="C1434" s="22" t="s">
        <v>1172</v>
      </c>
      <c r="D1434" s="23" t="s">
        <v>1173</v>
      </c>
      <c r="E1434" s="24" t="s">
        <v>778</v>
      </c>
      <c r="F1434" s="24" t="s">
        <v>3141</v>
      </c>
      <c r="G1434" s="21" t="s">
        <v>3240</v>
      </c>
      <c r="H1434" s="22" t="s">
        <v>3241</v>
      </c>
      <c r="I1434" s="21" t="n">
        <v>1</v>
      </c>
      <c r="J1434" s="25" t="n">
        <v>27.71</v>
      </c>
      <c r="K1434" s="24" t="s">
        <v>3144</v>
      </c>
      <c r="L1434" s="25" t="n">
        <v>25.19</v>
      </c>
      <c r="M1434" s="24" t="s">
        <v>3082</v>
      </c>
      <c r="N1434" s="22" t="n">
        <v>-28</v>
      </c>
      <c r="O1434" s="26" t="n">
        <f aca="false">L1434*N1434</f>
        <v>-705.32</v>
      </c>
      <c r="P1434" s="27" t="n">
        <f aca="false">YEAR(E1434)</f>
        <v>2021</v>
      </c>
      <c r="Q1434" s="27" t="str">
        <f aca="false">IF(N1434&lt;=0,"NO","SI")</f>
        <v>NO</v>
      </c>
    </row>
    <row r="1435" customFormat="false" ht="12.8" hidden="false" customHeight="false" outlineLevel="0" collapsed="false">
      <c r="A1435" s="21" t="s">
        <v>21</v>
      </c>
      <c r="B1435" s="21" t="s">
        <v>22</v>
      </c>
      <c r="C1435" s="22" t="s">
        <v>1172</v>
      </c>
      <c r="D1435" s="23" t="s">
        <v>1173</v>
      </c>
      <c r="E1435" s="24" t="s">
        <v>778</v>
      </c>
      <c r="F1435" s="24" t="s">
        <v>3141</v>
      </c>
      <c r="G1435" s="21" t="s">
        <v>3242</v>
      </c>
      <c r="H1435" s="22" t="s">
        <v>3243</v>
      </c>
      <c r="I1435" s="21" t="n">
        <v>1</v>
      </c>
      <c r="J1435" s="25" t="n">
        <v>48.65</v>
      </c>
      <c r="K1435" s="24" t="s">
        <v>3144</v>
      </c>
      <c r="L1435" s="25" t="n">
        <v>44.23</v>
      </c>
      <c r="M1435" s="24" t="s">
        <v>3082</v>
      </c>
      <c r="N1435" s="22" t="n">
        <v>-28</v>
      </c>
      <c r="O1435" s="26" t="n">
        <f aca="false">L1435*N1435</f>
        <v>-1238.44</v>
      </c>
      <c r="P1435" s="27" t="n">
        <f aca="false">YEAR(E1435)</f>
        <v>2021</v>
      </c>
      <c r="Q1435" s="27" t="str">
        <f aca="false">IF(N1435&lt;=0,"NO","SI")</f>
        <v>NO</v>
      </c>
    </row>
    <row r="1436" customFormat="false" ht="12.8" hidden="false" customHeight="false" outlineLevel="0" collapsed="false">
      <c r="A1436" s="21" t="s">
        <v>21</v>
      </c>
      <c r="B1436" s="21" t="s">
        <v>729</v>
      </c>
      <c r="C1436" s="22" t="s">
        <v>3244</v>
      </c>
      <c r="D1436" s="23" t="s">
        <v>3245</v>
      </c>
      <c r="E1436" s="24" t="s">
        <v>414</v>
      </c>
      <c r="F1436" s="24" t="s">
        <v>414</v>
      </c>
      <c r="G1436" s="21" t="s">
        <v>3246</v>
      </c>
      <c r="H1436" s="22" t="s">
        <v>3247</v>
      </c>
      <c r="I1436" s="21" t="n">
        <v>1</v>
      </c>
      <c r="J1436" s="25" t="n">
        <v>97.72</v>
      </c>
      <c r="K1436" s="24" t="s">
        <v>417</v>
      </c>
      <c r="L1436" s="25" t="n">
        <v>80.1</v>
      </c>
      <c r="M1436" s="24" t="s">
        <v>3082</v>
      </c>
      <c r="N1436" s="22" t="n">
        <v>-31</v>
      </c>
      <c r="O1436" s="26" t="n">
        <f aca="false">L1436*N1436</f>
        <v>-2483.1</v>
      </c>
      <c r="P1436" s="27" t="n">
        <f aca="false">YEAR(E1436)</f>
        <v>2021</v>
      </c>
      <c r="Q1436" s="27" t="str">
        <f aca="false">IF(N1436&lt;=0,"NO","SI")</f>
        <v>NO</v>
      </c>
    </row>
    <row r="1437" customFormat="false" ht="12.8" hidden="false" customHeight="false" outlineLevel="0" collapsed="false">
      <c r="A1437" s="21" t="s">
        <v>21</v>
      </c>
      <c r="B1437" s="21" t="s">
        <v>22</v>
      </c>
      <c r="C1437" s="22" t="s">
        <v>353</v>
      </c>
      <c r="D1437" s="23" t="s">
        <v>354</v>
      </c>
      <c r="E1437" s="24" t="s">
        <v>3079</v>
      </c>
      <c r="F1437" s="24" t="s">
        <v>414</v>
      </c>
      <c r="G1437" s="21" t="s">
        <v>3248</v>
      </c>
      <c r="H1437" s="22" t="s">
        <v>3249</v>
      </c>
      <c r="I1437" s="21" t="n">
        <v>1</v>
      </c>
      <c r="J1437" s="25" t="n">
        <v>6946.3</v>
      </c>
      <c r="K1437" s="24" t="s">
        <v>417</v>
      </c>
      <c r="L1437" s="25" t="n">
        <v>6314.82</v>
      </c>
      <c r="M1437" s="24" t="s">
        <v>3082</v>
      </c>
      <c r="N1437" s="22" t="n">
        <v>-31</v>
      </c>
      <c r="O1437" s="26" t="n">
        <f aca="false">L1437*N1437</f>
        <v>-195759.42</v>
      </c>
      <c r="P1437" s="27" t="n">
        <f aca="false">YEAR(E1437)</f>
        <v>2021</v>
      </c>
      <c r="Q1437" s="27" t="str">
        <f aca="false">IF(N1437&lt;=0,"NO","SI")</f>
        <v>NO</v>
      </c>
    </row>
    <row r="1438" customFormat="false" ht="12.8" hidden="false" customHeight="false" outlineLevel="0" collapsed="false">
      <c r="A1438" s="21" t="s">
        <v>21</v>
      </c>
      <c r="B1438" s="21" t="s">
        <v>22</v>
      </c>
      <c r="C1438" s="22" t="s">
        <v>353</v>
      </c>
      <c r="D1438" s="23" t="s">
        <v>354</v>
      </c>
      <c r="E1438" s="24" t="s">
        <v>3079</v>
      </c>
      <c r="F1438" s="24" t="s">
        <v>414</v>
      </c>
      <c r="G1438" s="21" t="s">
        <v>3250</v>
      </c>
      <c r="H1438" s="22" t="s">
        <v>3251</v>
      </c>
      <c r="I1438" s="21" t="n">
        <v>1</v>
      </c>
      <c r="J1438" s="25" t="n">
        <v>833.69</v>
      </c>
      <c r="K1438" s="24" t="s">
        <v>417</v>
      </c>
      <c r="L1438" s="25" t="n">
        <v>757.9</v>
      </c>
      <c r="M1438" s="24" t="s">
        <v>3082</v>
      </c>
      <c r="N1438" s="22" t="n">
        <v>-31</v>
      </c>
      <c r="O1438" s="26" t="n">
        <f aca="false">L1438*N1438</f>
        <v>-23494.9</v>
      </c>
      <c r="P1438" s="27" t="n">
        <f aca="false">YEAR(E1438)</f>
        <v>2021</v>
      </c>
      <c r="Q1438" s="27" t="str">
        <f aca="false">IF(N1438&lt;=0,"NO","SI")</f>
        <v>NO</v>
      </c>
    </row>
    <row r="1439" customFormat="false" ht="12.8" hidden="false" customHeight="false" outlineLevel="0" collapsed="false">
      <c r="A1439" s="21" t="s">
        <v>21</v>
      </c>
      <c r="B1439" s="21" t="s">
        <v>22</v>
      </c>
      <c r="C1439" s="22" t="s">
        <v>353</v>
      </c>
      <c r="D1439" s="23" t="s">
        <v>354</v>
      </c>
      <c r="E1439" s="24" t="s">
        <v>3079</v>
      </c>
      <c r="F1439" s="24" t="s">
        <v>414</v>
      </c>
      <c r="G1439" s="21" t="s">
        <v>3252</v>
      </c>
      <c r="H1439" s="28" t="s">
        <v>3253</v>
      </c>
      <c r="I1439" s="21" t="n">
        <v>1</v>
      </c>
      <c r="J1439" s="25" t="n">
        <v>833.69</v>
      </c>
      <c r="K1439" s="24" t="s">
        <v>417</v>
      </c>
      <c r="L1439" s="25" t="n">
        <v>757.9</v>
      </c>
      <c r="M1439" s="24" t="s">
        <v>3082</v>
      </c>
      <c r="N1439" s="22" t="n">
        <v>-31</v>
      </c>
      <c r="O1439" s="26" t="n">
        <f aca="false">L1439*N1439</f>
        <v>-23494.9</v>
      </c>
      <c r="P1439" s="27" t="n">
        <f aca="false">YEAR(E1439)</f>
        <v>2021</v>
      </c>
      <c r="Q1439" s="27" t="str">
        <f aca="false">IF(N1439&lt;=0,"NO","SI")</f>
        <v>NO</v>
      </c>
    </row>
    <row r="1440" customFormat="false" ht="12.8" hidden="false" customHeight="false" outlineLevel="0" collapsed="false">
      <c r="A1440" s="21" t="s">
        <v>21</v>
      </c>
      <c r="B1440" s="21" t="s">
        <v>22</v>
      </c>
      <c r="C1440" s="22" t="s">
        <v>3254</v>
      </c>
      <c r="D1440" s="23" t="s">
        <v>3255</v>
      </c>
      <c r="E1440" s="24" t="s">
        <v>119</v>
      </c>
      <c r="F1440" s="24" t="s">
        <v>831</v>
      </c>
      <c r="G1440" s="21" t="s">
        <v>3256</v>
      </c>
      <c r="H1440" s="22" t="s">
        <v>3257</v>
      </c>
      <c r="I1440" s="21" t="n">
        <v>1</v>
      </c>
      <c r="J1440" s="25" t="n">
        <v>1064.33</v>
      </c>
      <c r="K1440" s="24" t="s">
        <v>3088</v>
      </c>
      <c r="L1440" s="25" t="n">
        <v>872.4</v>
      </c>
      <c r="M1440" s="24" t="s">
        <v>3082</v>
      </c>
      <c r="N1440" s="22" t="n">
        <v>-27</v>
      </c>
      <c r="O1440" s="26" t="n">
        <f aca="false">L1440*N1440</f>
        <v>-23554.8</v>
      </c>
      <c r="P1440" s="27" t="n">
        <f aca="false">YEAR(E1440)</f>
        <v>2021</v>
      </c>
      <c r="Q1440" s="27" t="str">
        <f aca="false">IF(N1440&lt;=0,"NO","SI")</f>
        <v>NO</v>
      </c>
    </row>
    <row r="1441" customFormat="false" ht="12.8" hidden="false" customHeight="false" outlineLevel="0" collapsed="false">
      <c r="A1441" s="21" t="s">
        <v>21</v>
      </c>
      <c r="B1441" s="21" t="s">
        <v>22</v>
      </c>
      <c r="C1441" s="22" t="s">
        <v>2727</v>
      </c>
      <c r="D1441" s="23" t="s">
        <v>2728</v>
      </c>
      <c r="E1441" s="24" t="s">
        <v>3185</v>
      </c>
      <c r="F1441" s="24" t="s">
        <v>831</v>
      </c>
      <c r="G1441" s="21" t="s">
        <v>3258</v>
      </c>
      <c r="H1441" s="28" t="s">
        <v>3259</v>
      </c>
      <c r="I1441" s="21" t="n">
        <v>1</v>
      </c>
      <c r="J1441" s="25" t="n">
        <v>627</v>
      </c>
      <c r="K1441" s="24" t="s">
        <v>3088</v>
      </c>
      <c r="L1441" s="25" t="n">
        <v>570</v>
      </c>
      <c r="M1441" s="24" t="s">
        <v>3082</v>
      </c>
      <c r="N1441" s="22" t="n">
        <v>-27</v>
      </c>
      <c r="O1441" s="26" t="n">
        <f aca="false">L1441*N1441</f>
        <v>-15390</v>
      </c>
      <c r="P1441" s="27" t="n">
        <f aca="false">YEAR(E1441)</f>
        <v>2021</v>
      </c>
      <c r="Q1441" s="27" t="str">
        <f aca="false">IF(N1441&lt;=0,"NO","SI")</f>
        <v>NO</v>
      </c>
    </row>
    <row r="1442" customFormat="false" ht="12.8" hidden="false" customHeight="false" outlineLevel="0" collapsed="false">
      <c r="A1442" s="21" t="s">
        <v>21</v>
      </c>
      <c r="B1442" s="21" t="s">
        <v>22</v>
      </c>
      <c r="C1442" s="22" t="s">
        <v>2727</v>
      </c>
      <c r="D1442" s="23" t="s">
        <v>2728</v>
      </c>
      <c r="E1442" s="24" t="s">
        <v>63</v>
      </c>
      <c r="F1442" s="24" t="s">
        <v>831</v>
      </c>
      <c r="G1442" s="21" t="s">
        <v>3260</v>
      </c>
      <c r="H1442" s="28" t="s">
        <v>3261</v>
      </c>
      <c r="I1442" s="21" t="n">
        <v>1</v>
      </c>
      <c r="J1442" s="25" t="n">
        <v>759</v>
      </c>
      <c r="K1442" s="24" t="s">
        <v>3088</v>
      </c>
      <c r="L1442" s="25" t="n">
        <v>690</v>
      </c>
      <c r="M1442" s="24" t="s">
        <v>3082</v>
      </c>
      <c r="N1442" s="22" t="n">
        <v>-27</v>
      </c>
      <c r="O1442" s="26" t="n">
        <f aca="false">L1442*N1442</f>
        <v>-18630</v>
      </c>
      <c r="P1442" s="27" t="n">
        <f aca="false">YEAR(E1442)</f>
        <v>2021</v>
      </c>
      <c r="Q1442" s="27" t="str">
        <f aca="false">IF(N1442&lt;=0,"NO","SI")</f>
        <v>NO</v>
      </c>
    </row>
    <row r="1443" customFormat="false" ht="12.8" hidden="false" customHeight="false" outlineLevel="0" collapsed="false">
      <c r="A1443" s="21" t="s">
        <v>21</v>
      </c>
      <c r="B1443" s="21" t="s">
        <v>22</v>
      </c>
      <c r="C1443" s="22" t="s">
        <v>2727</v>
      </c>
      <c r="D1443" s="23" t="s">
        <v>2728</v>
      </c>
      <c r="E1443" s="24" t="s">
        <v>97</v>
      </c>
      <c r="F1443" s="24" t="s">
        <v>831</v>
      </c>
      <c r="G1443" s="21" t="s">
        <v>3262</v>
      </c>
      <c r="H1443" s="28" t="s">
        <v>3263</v>
      </c>
      <c r="I1443" s="21" t="n">
        <v>1</v>
      </c>
      <c r="J1443" s="25" t="n">
        <v>34.32</v>
      </c>
      <c r="K1443" s="24" t="s">
        <v>3088</v>
      </c>
      <c r="L1443" s="25" t="n">
        <v>31.2</v>
      </c>
      <c r="M1443" s="24" t="s">
        <v>3082</v>
      </c>
      <c r="N1443" s="22" t="n">
        <v>-27</v>
      </c>
      <c r="O1443" s="26" t="n">
        <f aca="false">L1443*N1443</f>
        <v>-842.4</v>
      </c>
      <c r="P1443" s="27" t="n">
        <f aca="false">YEAR(E1443)</f>
        <v>2021</v>
      </c>
      <c r="Q1443" s="27" t="str">
        <f aca="false">IF(N1443&lt;=0,"NO","SI")</f>
        <v>NO</v>
      </c>
    </row>
    <row r="1444" customFormat="false" ht="12.8" hidden="false" customHeight="false" outlineLevel="0" collapsed="false">
      <c r="A1444" s="21" t="s">
        <v>21</v>
      </c>
      <c r="B1444" s="21" t="s">
        <v>22</v>
      </c>
      <c r="C1444" s="22" t="s">
        <v>2727</v>
      </c>
      <c r="D1444" s="23" t="s">
        <v>2728</v>
      </c>
      <c r="E1444" s="24" t="s">
        <v>97</v>
      </c>
      <c r="F1444" s="24" t="s">
        <v>831</v>
      </c>
      <c r="G1444" s="21" t="s">
        <v>3264</v>
      </c>
      <c r="H1444" s="22" t="s">
        <v>3265</v>
      </c>
      <c r="I1444" s="21" t="n">
        <v>1</v>
      </c>
      <c r="J1444" s="25" t="n">
        <v>814</v>
      </c>
      <c r="K1444" s="24" t="s">
        <v>3088</v>
      </c>
      <c r="L1444" s="25" t="n">
        <v>740</v>
      </c>
      <c r="M1444" s="24" t="s">
        <v>3082</v>
      </c>
      <c r="N1444" s="22" t="n">
        <v>-27</v>
      </c>
      <c r="O1444" s="26" t="n">
        <f aca="false">L1444*N1444</f>
        <v>-19980</v>
      </c>
      <c r="P1444" s="27" t="n">
        <f aca="false">YEAR(E1444)</f>
        <v>2021</v>
      </c>
      <c r="Q1444" s="27" t="str">
        <f aca="false">IF(N1444&lt;=0,"NO","SI")</f>
        <v>NO</v>
      </c>
    </row>
    <row r="1445" customFormat="false" ht="12.8" hidden="false" customHeight="false" outlineLevel="0" collapsed="false">
      <c r="A1445" s="21" t="s">
        <v>21</v>
      </c>
      <c r="B1445" s="21" t="s">
        <v>22</v>
      </c>
      <c r="C1445" s="22" t="s">
        <v>2727</v>
      </c>
      <c r="D1445" s="23" t="s">
        <v>2728</v>
      </c>
      <c r="E1445" s="24" t="s">
        <v>97</v>
      </c>
      <c r="F1445" s="24" t="s">
        <v>831</v>
      </c>
      <c r="G1445" s="21" t="s">
        <v>3266</v>
      </c>
      <c r="H1445" s="22" t="s">
        <v>3267</v>
      </c>
      <c r="I1445" s="21" t="n">
        <v>1</v>
      </c>
      <c r="J1445" s="25" t="n">
        <v>82.28</v>
      </c>
      <c r="K1445" s="24" t="s">
        <v>3088</v>
      </c>
      <c r="L1445" s="25" t="n">
        <v>74.8</v>
      </c>
      <c r="M1445" s="24" t="s">
        <v>3082</v>
      </c>
      <c r="N1445" s="22" t="n">
        <v>-27</v>
      </c>
      <c r="O1445" s="26" t="n">
        <f aca="false">L1445*N1445</f>
        <v>-2019.6</v>
      </c>
      <c r="P1445" s="27" t="n">
        <f aca="false">YEAR(E1445)</f>
        <v>2021</v>
      </c>
      <c r="Q1445" s="27" t="str">
        <f aca="false">IF(N1445&lt;=0,"NO","SI")</f>
        <v>NO</v>
      </c>
    </row>
    <row r="1446" customFormat="false" ht="12.8" hidden="false" customHeight="false" outlineLevel="0" collapsed="false">
      <c r="A1446" s="21" t="s">
        <v>21</v>
      </c>
      <c r="B1446" s="21" t="s">
        <v>22</v>
      </c>
      <c r="C1446" s="22" t="s">
        <v>2727</v>
      </c>
      <c r="D1446" s="23" t="s">
        <v>2728</v>
      </c>
      <c r="E1446" s="24" t="s">
        <v>36</v>
      </c>
      <c r="F1446" s="24" t="s">
        <v>831</v>
      </c>
      <c r="G1446" s="21" t="s">
        <v>3268</v>
      </c>
      <c r="H1446" s="28" t="s">
        <v>3269</v>
      </c>
      <c r="I1446" s="21" t="n">
        <v>1</v>
      </c>
      <c r="J1446" s="25" t="n">
        <v>1254</v>
      </c>
      <c r="K1446" s="24" t="s">
        <v>3088</v>
      </c>
      <c r="L1446" s="25" t="n">
        <v>1140</v>
      </c>
      <c r="M1446" s="24" t="s">
        <v>3082</v>
      </c>
      <c r="N1446" s="22" t="n">
        <v>-27</v>
      </c>
      <c r="O1446" s="26" t="n">
        <f aca="false">L1446*N1446</f>
        <v>-30780</v>
      </c>
      <c r="P1446" s="27" t="n">
        <f aca="false">YEAR(E1446)</f>
        <v>2021</v>
      </c>
      <c r="Q1446" s="27" t="str">
        <f aca="false">IF(N1446&lt;=0,"NO","SI")</f>
        <v>NO</v>
      </c>
    </row>
    <row r="1447" customFormat="false" ht="12.8" hidden="false" customHeight="false" outlineLevel="0" collapsed="false">
      <c r="A1447" s="21" t="s">
        <v>21</v>
      </c>
      <c r="B1447" s="21" t="s">
        <v>22</v>
      </c>
      <c r="C1447" s="22" t="s">
        <v>2727</v>
      </c>
      <c r="D1447" s="23" t="s">
        <v>2728</v>
      </c>
      <c r="E1447" s="24" t="s">
        <v>36</v>
      </c>
      <c r="F1447" s="24" t="s">
        <v>831</v>
      </c>
      <c r="G1447" s="21" t="s">
        <v>3268</v>
      </c>
      <c r="H1447" s="28" t="s">
        <v>3269</v>
      </c>
      <c r="I1447" s="21" t="n">
        <v>2</v>
      </c>
      <c r="J1447" s="25" t="n">
        <v>88</v>
      </c>
      <c r="K1447" s="24" t="s">
        <v>3088</v>
      </c>
      <c r="L1447" s="25" t="n">
        <v>80</v>
      </c>
      <c r="M1447" s="24" t="s">
        <v>3082</v>
      </c>
      <c r="N1447" s="22" t="n">
        <v>-27</v>
      </c>
      <c r="O1447" s="26" t="n">
        <f aca="false">L1447*N1447</f>
        <v>-2160</v>
      </c>
      <c r="P1447" s="27" t="n">
        <f aca="false">YEAR(E1447)</f>
        <v>2021</v>
      </c>
      <c r="Q1447" s="27" t="str">
        <f aca="false">IF(N1447&lt;=0,"NO","SI")</f>
        <v>NO</v>
      </c>
    </row>
    <row r="1448" customFormat="false" ht="12.8" hidden="false" customHeight="false" outlineLevel="0" collapsed="false">
      <c r="A1448" s="21" t="s">
        <v>21</v>
      </c>
      <c r="B1448" s="21" t="s">
        <v>22</v>
      </c>
      <c r="C1448" s="22" t="s">
        <v>411</v>
      </c>
      <c r="D1448" s="23" t="s">
        <v>412</v>
      </c>
      <c r="E1448" s="24" t="s">
        <v>413</v>
      </c>
      <c r="F1448" s="24" t="s">
        <v>413</v>
      </c>
      <c r="G1448" s="21" t="s">
        <v>3270</v>
      </c>
      <c r="H1448" s="22" t="s">
        <v>3271</v>
      </c>
      <c r="I1448" s="21" t="n">
        <v>1</v>
      </c>
      <c r="J1448" s="25" t="n">
        <v>2970</v>
      </c>
      <c r="K1448" s="24" t="s">
        <v>3093</v>
      </c>
      <c r="L1448" s="25" t="n">
        <v>2970</v>
      </c>
      <c r="M1448" s="24" t="s">
        <v>3082</v>
      </c>
      <c r="N1448" s="22" t="n">
        <v>-30</v>
      </c>
      <c r="O1448" s="26" t="n">
        <f aca="false">L1448*N1448</f>
        <v>-89100</v>
      </c>
      <c r="P1448" s="27" t="n">
        <f aca="false">YEAR(E1448)</f>
        <v>2021</v>
      </c>
      <c r="Q1448" s="27" t="str">
        <f aca="false">IF(N1448&lt;=0,"NO","SI")</f>
        <v>NO</v>
      </c>
    </row>
    <row r="1449" customFormat="false" ht="12.8" hidden="false" customHeight="false" outlineLevel="0" collapsed="false">
      <c r="A1449" s="21" t="s">
        <v>21</v>
      </c>
      <c r="B1449" s="21" t="s">
        <v>22</v>
      </c>
      <c r="C1449" s="22" t="s">
        <v>1815</v>
      </c>
      <c r="D1449" s="23" t="s">
        <v>1816</v>
      </c>
      <c r="E1449" s="24" t="s">
        <v>3079</v>
      </c>
      <c r="F1449" s="24" t="s">
        <v>3079</v>
      </c>
      <c r="G1449" s="21" t="s">
        <v>3272</v>
      </c>
      <c r="H1449" s="28" t="s">
        <v>3273</v>
      </c>
      <c r="I1449" s="21" t="n">
        <v>1</v>
      </c>
      <c r="J1449" s="25" t="n">
        <v>372</v>
      </c>
      <c r="K1449" s="24" t="s">
        <v>3085</v>
      </c>
      <c r="L1449" s="25" t="n">
        <v>372</v>
      </c>
      <c r="M1449" s="24" t="s">
        <v>3082</v>
      </c>
      <c r="N1449" s="22" t="n">
        <v>-29</v>
      </c>
      <c r="O1449" s="26" t="n">
        <f aca="false">L1449*N1449</f>
        <v>-10788</v>
      </c>
      <c r="P1449" s="27" t="n">
        <f aca="false">YEAR(E1449)</f>
        <v>2021</v>
      </c>
      <c r="Q1449" s="27" t="str">
        <f aca="false">IF(N1449&lt;=0,"NO","SI")</f>
        <v>NO</v>
      </c>
    </row>
    <row r="1450" customFormat="false" ht="12.8" hidden="false" customHeight="false" outlineLevel="0" collapsed="false">
      <c r="A1450" s="21" t="s">
        <v>21</v>
      </c>
      <c r="B1450" s="21" t="s">
        <v>22</v>
      </c>
      <c r="C1450" s="22" t="s">
        <v>1815</v>
      </c>
      <c r="D1450" s="23" t="s">
        <v>1816</v>
      </c>
      <c r="E1450" s="24" t="s">
        <v>3079</v>
      </c>
      <c r="F1450" s="24" t="s">
        <v>3079</v>
      </c>
      <c r="G1450" s="21" t="s">
        <v>3274</v>
      </c>
      <c r="H1450" s="28" t="s">
        <v>3275</v>
      </c>
      <c r="I1450" s="21" t="n">
        <v>1</v>
      </c>
      <c r="J1450" s="25" t="n">
        <v>46.4</v>
      </c>
      <c r="K1450" s="24" t="s">
        <v>3085</v>
      </c>
      <c r="L1450" s="25" t="n">
        <v>46.4</v>
      </c>
      <c r="M1450" s="24" t="s">
        <v>3082</v>
      </c>
      <c r="N1450" s="22" t="n">
        <v>-29</v>
      </c>
      <c r="O1450" s="26" t="n">
        <f aca="false">L1450*N1450</f>
        <v>-1345.6</v>
      </c>
      <c r="P1450" s="27" t="n">
        <f aca="false">YEAR(E1450)</f>
        <v>2021</v>
      </c>
      <c r="Q1450" s="27" t="str">
        <f aca="false">IF(N1450&lt;=0,"NO","SI")</f>
        <v>NO</v>
      </c>
    </row>
    <row r="1451" customFormat="false" ht="12.8" hidden="false" customHeight="false" outlineLevel="0" collapsed="false">
      <c r="A1451" s="21" t="s">
        <v>21</v>
      </c>
      <c r="B1451" s="21" t="s">
        <v>22</v>
      </c>
      <c r="C1451" s="22" t="s">
        <v>420</v>
      </c>
      <c r="D1451" s="23" t="s">
        <v>421</v>
      </c>
      <c r="E1451" s="24" t="s">
        <v>413</v>
      </c>
      <c r="F1451" s="24" t="s">
        <v>413</v>
      </c>
      <c r="G1451" s="21" t="s">
        <v>3276</v>
      </c>
      <c r="H1451" s="28" t="s">
        <v>3277</v>
      </c>
      <c r="I1451" s="21" t="n">
        <v>1</v>
      </c>
      <c r="J1451" s="25" t="n">
        <v>3500</v>
      </c>
      <c r="K1451" s="24" t="s">
        <v>3093</v>
      </c>
      <c r="L1451" s="25" t="n">
        <v>3500</v>
      </c>
      <c r="M1451" s="24" t="s">
        <v>3082</v>
      </c>
      <c r="N1451" s="22" t="n">
        <v>-30</v>
      </c>
      <c r="O1451" s="26" t="n">
        <f aca="false">L1451*N1451</f>
        <v>-105000</v>
      </c>
      <c r="P1451" s="27" t="n">
        <f aca="false">YEAR(E1451)</f>
        <v>2021</v>
      </c>
      <c r="Q1451" s="27" t="str">
        <f aca="false">IF(N1451&lt;=0,"NO","SI")</f>
        <v>NO</v>
      </c>
    </row>
    <row r="1452" customFormat="false" ht="12.8" hidden="false" customHeight="false" outlineLevel="0" collapsed="false">
      <c r="A1452" s="21" t="s">
        <v>21</v>
      </c>
      <c r="B1452" s="21" t="s">
        <v>22</v>
      </c>
      <c r="C1452" s="22" t="s">
        <v>436</v>
      </c>
      <c r="D1452" s="23" t="s">
        <v>437</v>
      </c>
      <c r="E1452" s="24" t="s">
        <v>2601</v>
      </c>
      <c r="F1452" s="24" t="s">
        <v>831</v>
      </c>
      <c r="G1452" s="21" t="s">
        <v>3278</v>
      </c>
      <c r="H1452" s="22" t="s">
        <v>3279</v>
      </c>
      <c r="I1452" s="21" t="n">
        <v>1</v>
      </c>
      <c r="J1452" s="25" t="n">
        <v>401.28</v>
      </c>
      <c r="K1452" s="24" t="s">
        <v>3088</v>
      </c>
      <c r="L1452" s="25" t="n">
        <v>364.8</v>
      </c>
      <c r="M1452" s="24" t="s">
        <v>3082</v>
      </c>
      <c r="N1452" s="22" t="n">
        <v>-27</v>
      </c>
      <c r="O1452" s="26" t="n">
        <f aca="false">L1452*N1452</f>
        <v>-9849.6</v>
      </c>
      <c r="P1452" s="27" t="n">
        <f aca="false">YEAR(E1452)</f>
        <v>2021</v>
      </c>
      <c r="Q1452" s="27" t="str">
        <f aca="false">IF(N1452&lt;=0,"NO","SI")</f>
        <v>NO</v>
      </c>
    </row>
    <row r="1453" customFormat="false" ht="12.8" hidden="false" customHeight="false" outlineLevel="0" collapsed="false">
      <c r="A1453" s="21" t="s">
        <v>21</v>
      </c>
      <c r="B1453" s="21" t="s">
        <v>22</v>
      </c>
      <c r="C1453" s="22" t="s">
        <v>436</v>
      </c>
      <c r="D1453" s="23" t="s">
        <v>437</v>
      </c>
      <c r="E1453" s="24" t="s">
        <v>2601</v>
      </c>
      <c r="F1453" s="24" t="s">
        <v>831</v>
      </c>
      <c r="G1453" s="21" t="s">
        <v>3280</v>
      </c>
      <c r="H1453" s="28" t="s">
        <v>3281</v>
      </c>
      <c r="I1453" s="21" t="n">
        <v>1</v>
      </c>
      <c r="J1453" s="25" t="n">
        <v>530.2</v>
      </c>
      <c r="K1453" s="24" t="s">
        <v>3088</v>
      </c>
      <c r="L1453" s="25" t="n">
        <v>482</v>
      </c>
      <c r="M1453" s="24" t="s">
        <v>3082</v>
      </c>
      <c r="N1453" s="22" t="n">
        <v>-27</v>
      </c>
      <c r="O1453" s="26" t="n">
        <f aca="false">L1453*N1453</f>
        <v>-13014</v>
      </c>
      <c r="P1453" s="27" t="n">
        <f aca="false">YEAR(E1453)</f>
        <v>2021</v>
      </c>
      <c r="Q1453" s="27" t="str">
        <f aca="false">IF(N1453&lt;=0,"NO","SI")</f>
        <v>NO</v>
      </c>
    </row>
    <row r="1454" customFormat="false" ht="12.8" hidden="false" customHeight="false" outlineLevel="0" collapsed="false">
      <c r="A1454" s="21" t="s">
        <v>21</v>
      </c>
      <c r="B1454" s="21" t="s">
        <v>22</v>
      </c>
      <c r="C1454" s="22" t="s">
        <v>436</v>
      </c>
      <c r="D1454" s="23" t="s">
        <v>437</v>
      </c>
      <c r="E1454" s="24" t="s">
        <v>2601</v>
      </c>
      <c r="F1454" s="24" t="s">
        <v>831</v>
      </c>
      <c r="G1454" s="21" t="s">
        <v>3282</v>
      </c>
      <c r="H1454" s="28" t="s">
        <v>3283</v>
      </c>
      <c r="I1454" s="21" t="n">
        <v>1</v>
      </c>
      <c r="J1454" s="25" t="n">
        <v>149.82</v>
      </c>
      <c r="K1454" s="24" t="s">
        <v>3088</v>
      </c>
      <c r="L1454" s="25" t="n">
        <v>136.2</v>
      </c>
      <c r="M1454" s="24" t="s">
        <v>3082</v>
      </c>
      <c r="N1454" s="22" t="n">
        <v>-27</v>
      </c>
      <c r="O1454" s="26" t="n">
        <f aca="false">L1454*N1454</f>
        <v>-3677.4</v>
      </c>
      <c r="P1454" s="27" t="n">
        <f aca="false">YEAR(E1454)</f>
        <v>2021</v>
      </c>
      <c r="Q1454" s="27" t="str">
        <f aca="false">IF(N1454&lt;=0,"NO","SI")</f>
        <v>NO</v>
      </c>
    </row>
    <row r="1455" customFormat="false" ht="12.8" hidden="false" customHeight="false" outlineLevel="0" collapsed="false">
      <c r="A1455" s="21" t="s">
        <v>21</v>
      </c>
      <c r="B1455" s="21" t="s">
        <v>22</v>
      </c>
      <c r="C1455" s="22" t="s">
        <v>436</v>
      </c>
      <c r="D1455" s="23" t="s">
        <v>437</v>
      </c>
      <c r="E1455" s="24" t="s">
        <v>2601</v>
      </c>
      <c r="F1455" s="24" t="s">
        <v>831</v>
      </c>
      <c r="G1455" s="21" t="s">
        <v>3284</v>
      </c>
      <c r="H1455" s="28" t="s">
        <v>3285</v>
      </c>
      <c r="I1455" s="21" t="n">
        <v>1</v>
      </c>
      <c r="J1455" s="25" t="n">
        <v>435.16</v>
      </c>
      <c r="K1455" s="24" t="s">
        <v>3088</v>
      </c>
      <c r="L1455" s="25" t="n">
        <v>395.6</v>
      </c>
      <c r="M1455" s="24" t="s">
        <v>3082</v>
      </c>
      <c r="N1455" s="22" t="n">
        <v>-27</v>
      </c>
      <c r="O1455" s="26" t="n">
        <f aca="false">L1455*N1455</f>
        <v>-10681.2</v>
      </c>
      <c r="P1455" s="27" t="n">
        <f aca="false">YEAR(E1455)</f>
        <v>2021</v>
      </c>
      <c r="Q1455" s="27" t="str">
        <f aca="false">IF(N1455&lt;=0,"NO","SI")</f>
        <v>NO</v>
      </c>
    </row>
    <row r="1456" customFormat="false" ht="12.8" hidden="false" customHeight="false" outlineLevel="0" collapsed="false">
      <c r="A1456" s="21" t="s">
        <v>21</v>
      </c>
      <c r="B1456" s="21" t="s">
        <v>22</v>
      </c>
      <c r="C1456" s="22" t="s">
        <v>436</v>
      </c>
      <c r="D1456" s="23" t="s">
        <v>437</v>
      </c>
      <c r="E1456" s="24" t="s">
        <v>2601</v>
      </c>
      <c r="F1456" s="24" t="s">
        <v>831</v>
      </c>
      <c r="G1456" s="21" t="s">
        <v>3286</v>
      </c>
      <c r="H1456" s="28" t="s">
        <v>3287</v>
      </c>
      <c r="I1456" s="21" t="n">
        <v>1</v>
      </c>
      <c r="J1456" s="25" t="n">
        <v>92.18</v>
      </c>
      <c r="K1456" s="24" t="s">
        <v>3088</v>
      </c>
      <c r="L1456" s="25" t="n">
        <v>83.8</v>
      </c>
      <c r="M1456" s="24" t="s">
        <v>3082</v>
      </c>
      <c r="N1456" s="22" t="n">
        <v>-27</v>
      </c>
      <c r="O1456" s="26" t="n">
        <f aca="false">L1456*N1456</f>
        <v>-2262.6</v>
      </c>
      <c r="P1456" s="27" t="n">
        <f aca="false">YEAR(E1456)</f>
        <v>2021</v>
      </c>
      <c r="Q1456" s="27" t="str">
        <f aca="false">IF(N1456&lt;=0,"NO","SI")</f>
        <v>NO</v>
      </c>
    </row>
    <row r="1457" customFormat="false" ht="12.8" hidden="false" customHeight="false" outlineLevel="0" collapsed="false">
      <c r="A1457" s="21" t="s">
        <v>21</v>
      </c>
      <c r="B1457" s="21" t="s">
        <v>22</v>
      </c>
      <c r="C1457" s="22" t="s">
        <v>446</v>
      </c>
      <c r="D1457" s="23" t="s">
        <v>447</v>
      </c>
      <c r="E1457" s="24" t="s">
        <v>778</v>
      </c>
      <c r="F1457" s="24" t="s">
        <v>3141</v>
      </c>
      <c r="G1457" s="21" t="s">
        <v>3288</v>
      </c>
      <c r="H1457" s="28" t="s">
        <v>3289</v>
      </c>
      <c r="I1457" s="21" t="n">
        <v>1</v>
      </c>
      <c r="J1457" s="25" t="n">
        <v>18497.02</v>
      </c>
      <c r="K1457" s="24" t="s">
        <v>3144</v>
      </c>
      <c r="L1457" s="25" t="n">
        <v>17785.6</v>
      </c>
      <c r="M1457" s="24" t="s">
        <v>3082</v>
      </c>
      <c r="N1457" s="22" t="n">
        <v>-28</v>
      </c>
      <c r="O1457" s="26" t="n">
        <f aca="false">L1457*N1457</f>
        <v>-497996.8</v>
      </c>
      <c r="P1457" s="27" t="n">
        <f aca="false">YEAR(E1457)</f>
        <v>2021</v>
      </c>
      <c r="Q1457" s="27" t="str">
        <f aca="false">IF(N1457&lt;=0,"NO","SI")</f>
        <v>NO</v>
      </c>
    </row>
    <row r="1458" customFormat="false" ht="12.8" hidden="false" customHeight="false" outlineLevel="0" collapsed="false">
      <c r="A1458" s="21" t="s">
        <v>21</v>
      </c>
      <c r="B1458" s="21" t="s">
        <v>22</v>
      </c>
      <c r="C1458" s="22" t="s">
        <v>446</v>
      </c>
      <c r="D1458" s="23" t="s">
        <v>447</v>
      </c>
      <c r="E1458" s="24" t="s">
        <v>3079</v>
      </c>
      <c r="F1458" s="24" t="s">
        <v>414</v>
      </c>
      <c r="G1458" s="21" t="s">
        <v>3290</v>
      </c>
      <c r="H1458" s="28" t="s">
        <v>3291</v>
      </c>
      <c r="I1458" s="21" t="n">
        <v>1</v>
      </c>
      <c r="J1458" s="25" t="n">
        <v>2927.81</v>
      </c>
      <c r="K1458" s="24" t="s">
        <v>417</v>
      </c>
      <c r="L1458" s="25" t="n">
        <v>2815.2</v>
      </c>
      <c r="M1458" s="24" t="s">
        <v>3082</v>
      </c>
      <c r="N1458" s="22" t="n">
        <v>-31</v>
      </c>
      <c r="O1458" s="26" t="n">
        <f aca="false">L1458*N1458</f>
        <v>-87271.2</v>
      </c>
      <c r="P1458" s="27" t="n">
        <f aca="false">YEAR(E1458)</f>
        <v>2021</v>
      </c>
      <c r="Q1458" s="27" t="str">
        <f aca="false">IF(N1458&lt;=0,"NO","SI")</f>
        <v>NO</v>
      </c>
    </row>
    <row r="1459" customFormat="false" ht="12.8" hidden="false" customHeight="false" outlineLevel="0" collapsed="false">
      <c r="A1459" s="21" t="s">
        <v>21</v>
      </c>
      <c r="B1459" s="21" t="s">
        <v>22</v>
      </c>
      <c r="C1459" s="22" t="s">
        <v>446</v>
      </c>
      <c r="D1459" s="23" t="s">
        <v>447</v>
      </c>
      <c r="E1459" s="24" t="s">
        <v>3079</v>
      </c>
      <c r="F1459" s="24" t="s">
        <v>414</v>
      </c>
      <c r="G1459" s="21" t="s">
        <v>3290</v>
      </c>
      <c r="H1459" s="28" t="s">
        <v>3291</v>
      </c>
      <c r="I1459" s="21" t="n">
        <v>2</v>
      </c>
      <c r="J1459" s="25" t="n">
        <v>179.92</v>
      </c>
      <c r="K1459" s="24" t="s">
        <v>417</v>
      </c>
      <c r="L1459" s="25" t="n">
        <v>173</v>
      </c>
      <c r="M1459" s="24" t="s">
        <v>3082</v>
      </c>
      <c r="N1459" s="22" t="n">
        <v>-31</v>
      </c>
      <c r="O1459" s="26" t="n">
        <f aca="false">L1459*N1459</f>
        <v>-5363</v>
      </c>
      <c r="P1459" s="27" t="n">
        <f aca="false">YEAR(E1459)</f>
        <v>2021</v>
      </c>
      <c r="Q1459" s="27" t="str">
        <f aca="false">IF(N1459&lt;=0,"NO","SI")</f>
        <v>NO</v>
      </c>
    </row>
    <row r="1460" customFormat="false" ht="12.8" hidden="false" customHeight="false" outlineLevel="0" collapsed="false">
      <c r="A1460" s="21" t="s">
        <v>21</v>
      </c>
      <c r="B1460" s="21" t="s">
        <v>22</v>
      </c>
      <c r="C1460" s="22" t="s">
        <v>3292</v>
      </c>
      <c r="D1460" s="23" t="s">
        <v>3293</v>
      </c>
      <c r="E1460" s="24" t="s">
        <v>249</v>
      </c>
      <c r="F1460" s="24" t="s">
        <v>414</v>
      </c>
      <c r="G1460" s="21" t="s">
        <v>3294</v>
      </c>
      <c r="H1460" s="28" t="s">
        <v>3295</v>
      </c>
      <c r="I1460" s="21" t="n">
        <v>1</v>
      </c>
      <c r="J1460" s="25" t="n">
        <v>597.8</v>
      </c>
      <c r="K1460" s="24" t="s">
        <v>417</v>
      </c>
      <c r="L1460" s="25" t="n">
        <v>490</v>
      </c>
      <c r="M1460" s="24" t="s">
        <v>3082</v>
      </c>
      <c r="N1460" s="22" t="n">
        <v>-31</v>
      </c>
      <c r="O1460" s="26" t="n">
        <f aca="false">L1460*N1460</f>
        <v>-15190</v>
      </c>
      <c r="P1460" s="27" t="n">
        <f aca="false">YEAR(E1460)</f>
        <v>2021</v>
      </c>
      <c r="Q1460" s="27" t="str">
        <f aca="false">IF(N1460&lt;=0,"NO","SI")</f>
        <v>NO</v>
      </c>
    </row>
    <row r="1461" customFormat="false" ht="12.8" hidden="false" customHeight="false" outlineLevel="0" collapsed="false">
      <c r="A1461" s="21" t="s">
        <v>21</v>
      </c>
      <c r="B1461" s="21" t="s">
        <v>22</v>
      </c>
      <c r="C1461" s="22" t="s">
        <v>3296</v>
      </c>
      <c r="D1461" s="23" t="s">
        <v>3297</v>
      </c>
      <c r="E1461" s="24" t="s">
        <v>48</v>
      </c>
      <c r="F1461" s="24" t="s">
        <v>407</v>
      </c>
      <c r="G1461" s="21" t="s">
        <v>3298</v>
      </c>
      <c r="H1461" s="28" t="s">
        <v>3299</v>
      </c>
      <c r="I1461" s="21" t="n">
        <v>1</v>
      </c>
      <c r="J1461" s="25" t="n">
        <v>1189.5</v>
      </c>
      <c r="K1461" s="24" t="s">
        <v>921</v>
      </c>
      <c r="L1461" s="25" t="n">
        <v>975</v>
      </c>
      <c r="M1461" s="24" t="s">
        <v>3082</v>
      </c>
      <c r="N1461" s="22" t="n">
        <v>-15</v>
      </c>
      <c r="O1461" s="26" t="n">
        <f aca="false">L1461*N1461</f>
        <v>-14625</v>
      </c>
      <c r="P1461" s="27" t="n">
        <f aca="false">YEAR(E1461)</f>
        <v>2021</v>
      </c>
      <c r="Q1461" s="27" t="str">
        <f aca="false">IF(N1461&lt;=0,"NO","SI")</f>
        <v>NO</v>
      </c>
    </row>
    <row r="1462" customFormat="false" ht="12.8" hidden="false" customHeight="false" outlineLevel="0" collapsed="false">
      <c r="A1462" s="21" t="s">
        <v>21</v>
      </c>
      <c r="B1462" s="21" t="s">
        <v>22</v>
      </c>
      <c r="C1462" s="22" t="s">
        <v>1231</v>
      </c>
      <c r="D1462" s="23" t="s">
        <v>1232</v>
      </c>
      <c r="E1462" s="24" t="s">
        <v>3079</v>
      </c>
      <c r="F1462" s="24" t="s">
        <v>413</v>
      </c>
      <c r="G1462" s="21" t="s">
        <v>3300</v>
      </c>
      <c r="H1462" s="28" t="s">
        <v>3301</v>
      </c>
      <c r="I1462" s="21" t="n">
        <v>1</v>
      </c>
      <c r="J1462" s="25" t="n">
        <v>8057.85</v>
      </c>
      <c r="K1462" s="24" t="s">
        <v>3093</v>
      </c>
      <c r="L1462" s="25" t="n">
        <v>7325.32</v>
      </c>
      <c r="M1462" s="24" t="s">
        <v>3082</v>
      </c>
      <c r="N1462" s="22" t="n">
        <v>-30</v>
      </c>
      <c r="O1462" s="26" t="n">
        <f aca="false">L1462*N1462</f>
        <v>-219759.6</v>
      </c>
      <c r="P1462" s="27" t="n">
        <f aca="false">YEAR(E1462)</f>
        <v>2021</v>
      </c>
      <c r="Q1462" s="27" t="str">
        <f aca="false">IF(N1462&lt;=0,"NO","SI")</f>
        <v>NO</v>
      </c>
    </row>
    <row r="1463" customFormat="false" ht="12.8" hidden="false" customHeight="false" outlineLevel="0" collapsed="false">
      <c r="A1463" s="21" t="s">
        <v>21</v>
      </c>
      <c r="B1463" s="21" t="s">
        <v>22</v>
      </c>
      <c r="C1463" s="22" t="s">
        <v>462</v>
      </c>
      <c r="D1463" s="23" t="s">
        <v>463</v>
      </c>
      <c r="E1463" s="24" t="s">
        <v>778</v>
      </c>
      <c r="F1463" s="24" t="s">
        <v>414</v>
      </c>
      <c r="G1463" s="21" t="s">
        <v>3302</v>
      </c>
      <c r="H1463" s="28" t="s">
        <v>3303</v>
      </c>
      <c r="I1463" s="21" t="n">
        <v>1</v>
      </c>
      <c r="J1463" s="25" t="n">
        <v>41.87</v>
      </c>
      <c r="K1463" s="24" t="s">
        <v>417</v>
      </c>
      <c r="L1463" s="25" t="n">
        <v>34.32</v>
      </c>
      <c r="M1463" s="24" t="s">
        <v>3082</v>
      </c>
      <c r="N1463" s="22" t="n">
        <v>-31</v>
      </c>
      <c r="O1463" s="26" t="n">
        <f aca="false">L1463*N1463</f>
        <v>-1063.92</v>
      </c>
      <c r="P1463" s="27" t="n">
        <f aca="false">YEAR(E1463)</f>
        <v>2021</v>
      </c>
      <c r="Q1463" s="27" t="str">
        <f aca="false">IF(N1463&lt;=0,"NO","SI")</f>
        <v>NO</v>
      </c>
    </row>
    <row r="1464" customFormat="false" ht="12.8" hidden="false" customHeight="false" outlineLevel="0" collapsed="false">
      <c r="A1464" s="21" t="s">
        <v>21</v>
      </c>
      <c r="B1464" s="21" t="s">
        <v>22</v>
      </c>
      <c r="C1464" s="22" t="s">
        <v>1843</v>
      </c>
      <c r="D1464" s="23" t="s">
        <v>1844</v>
      </c>
      <c r="E1464" s="24" t="s">
        <v>3079</v>
      </c>
      <c r="F1464" s="24" t="s">
        <v>414</v>
      </c>
      <c r="G1464" s="21" t="s">
        <v>3304</v>
      </c>
      <c r="H1464" s="22" t="s">
        <v>3305</v>
      </c>
      <c r="I1464" s="21" t="n">
        <v>1</v>
      </c>
      <c r="J1464" s="25" t="n">
        <v>1281.65</v>
      </c>
      <c r="K1464" s="24" t="s">
        <v>417</v>
      </c>
      <c r="L1464" s="25" t="n">
        <v>1165.14</v>
      </c>
      <c r="M1464" s="24" t="s">
        <v>3082</v>
      </c>
      <c r="N1464" s="22" t="n">
        <v>-31</v>
      </c>
      <c r="O1464" s="26" t="n">
        <f aca="false">L1464*N1464</f>
        <v>-36119.34</v>
      </c>
      <c r="P1464" s="27" t="n">
        <f aca="false">YEAR(E1464)</f>
        <v>2021</v>
      </c>
      <c r="Q1464" s="27" t="str">
        <f aca="false">IF(N1464&lt;=0,"NO","SI")</f>
        <v>NO</v>
      </c>
    </row>
    <row r="1465" customFormat="false" ht="12.8" hidden="false" customHeight="false" outlineLevel="0" collapsed="false">
      <c r="A1465" s="21" t="s">
        <v>21</v>
      </c>
      <c r="B1465" s="21" t="s">
        <v>22</v>
      </c>
      <c r="C1465" s="22" t="s">
        <v>3306</v>
      </c>
      <c r="D1465" s="23" t="s">
        <v>3307</v>
      </c>
      <c r="E1465" s="24" t="s">
        <v>249</v>
      </c>
      <c r="F1465" s="24" t="s">
        <v>1646</v>
      </c>
      <c r="G1465" s="21" t="s">
        <v>3308</v>
      </c>
      <c r="H1465" s="28" t="s">
        <v>3309</v>
      </c>
      <c r="I1465" s="21" t="n">
        <v>1</v>
      </c>
      <c r="J1465" s="25" t="n">
        <v>1098</v>
      </c>
      <c r="K1465" s="24" t="s">
        <v>1649</v>
      </c>
      <c r="L1465" s="25" t="n">
        <v>900</v>
      </c>
      <c r="M1465" s="24" t="s">
        <v>3082</v>
      </c>
      <c r="N1465" s="22" t="n">
        <v>-19</v>
      </c>
      <c r="O1465" s="26" t="n">
        <f aca="false">L1465*N1465</f>
        <v>-17100</v>
      </c>
      <c r="P1465" s="27" t="n">
        <f aca="false">YEAR(E1465)</f>
        <v>2021</v>
      </c>
      <c r="Q1465" s="27" t="str">
        <f aca="false">IF(N1465&lt;=0,"NO","SI")</f>
        <v>NO</v>
      </c>
    </row>
    <row r="1466" customFormat="false" ht="12.8" hidden="false" customHeight="false" outlineLevel="0" collapsed="false">
      <c r="A1466" s="21" t="s">
        <v>21</v>
      </c>
      <c r="B1466" s="21" t="s">
        <v>22</v>
      </c>
      <c r="C1466" s="22" t="s">
        <v>3306</v>
      </c>
      <c r="D1466" s="23" t="s">
        <v>3307</v>
      </c>
      <c r="E1466" s="24" t="s">
        <v>249</v>
      </c>
      <c r="F1466" s="24" t="s">
        <v>1646</v>
      </c>
      <c r="G1466" s="21" t="s">
        <v>3310</v>
      </c>
      <c r="H1466" s="22" t="s">
        <v>3311</v>
      </c>
      <c r="I1466" s="21" t="n">
        <v>1</v>
      </c>
      <c r="J1466" s="25" t="n">
        <v>384.3</v>
      </c>
      <c r="K1466" s="24" t="s">
        <v>1649</v>
      </c>
      <c r="L1466" s="25" t="n">
        <v>315</v>
      </c>
      <c r="M1466" s="24" t="s">
        <v>3082</v>
      </c>
      <c r="N1466" s="22" t="n">
        <v>-19</v>
      </c>
      <c r="O1466" s="26" t="n">
        <f aca="false">L1466*N1466</f>
        <v>-5985</v>
      </c>
      <c r="P1466" s="27" t="n">
        <f aca="false">YEAR(E1466)</f>
        <v>2021</v>
      </c>
      <c r="Q1466" s="27" t="str">
        <f aca="false">IF(N1466&lt;=0,"NO","SI")</f>
        <v>NO</v>
      </c>
    </row>
    <row r="1467" customFormat="false" ht="12.8" hidden="false" customHeight="false" outlineLevel="0" collapsed="false">
      <c r="A1467" s="21" t="s">
        <v>21</v>
      </c>
      <c r="B1467" s="21" t="s">
        <v>22</v>
      </c>
      <c r="C1467" s="22" t="s">
        <v>466</v>
      </c>
      <c r="D1467" s="23" t="s">
        <v>467</v>
      </c>
      <c r="E1467" s="24" t="s">
        <v>149</v>
      </c>
      <c r="F1467" s="24" t="s">
        <v>3079</v>
      </c>
      <c r="G1467" s="21" t="s">
        <v>3312</v>
      </c>
      <c r="H1467" s="22" t="s">
        <v>3313</v>
      </c>
      <c r="I1467" s="21" t="n">
        <v>1</v>
      </c>
      <c r="J1467" s="25" t="n">
        <v>25458.84</v>
      </c>
      <c r="K1467" s="24" t="s">
        <v>3085</v>
      </c>
      <c r="L1467" s="25" t="n">
        <v>23144.4</v>
      </c>
      <c r="M1467" s="24" t="s">
        <v>3082</v>
      </c>
      <c r="N1467" s="22" t="n">
        <v>-29</v>
      </c>
      <c r="O1467" s="26" t="n">
        <f aca="false">L1467*N1467</f>
        <v>-671187.6</v>
      </c>
      <c r="P1467" s="27" t="n">
        <f aca="false">YEAR(E1467)</f>
        <v>2021</v>
      </c>
      <c r="Q1467" s="27" t="str">
        <f aca="false">IF(N1467&lt;=0,"NO","SI")</f>
        <v>NO</v>
      </c>
    </row>
    <row r="1468" customFormat="false" ht="12.8" hidden="false" customHeight="false" outlineLevel="0" collapsed="false">
      <c r="A1468" s="21" t="s">
        <v>21</v>
      </c>
      <c r="B1468" s="21" t="s">
        <v>22</v>
      </c>
      <c r="C1468" s="22" t="s">
        <v>466</v>
      </c>
      <c r="D1468" s="23" t="s">
        <v>467</v>
      </c>
      <c r="E1468" s="24" t="s">
        <v>1904</v>
      </c>
      <c r="F1468" s="24" t="s">
        <v>413</v>
      </c>
      <c r="G1468" s="21" t="s">
        <v>3314</v>
      </c>
      <c r="H1468" s="28" t="s">
        <v>3315</v>
      </c>
      <c r="I1468" s="21" t="n">
        <v>1</v>
      </c>
      <c r="J1468" s="25" t="n">
        <v>3019.5</v>
      </c>
      <c r="K1468" s="24" t="s">
        <v>3093</v>
      </c>
      <c r="L1468" s="25" t="n">
        <v>2475</v>
      </c>
      <c r="M1468" s="24" t="s">
        <v>3082</v>
      </c>
      <c r="N1468" s="22" t="n">
        <v>-30</v>
      </c>
      <c r="O1468" s="26" t="n">
        <f aca="false">L1468*N1468</f>
        <v>-74250</v>
      </c>
      <c r="P1468" s="27" t="n">
        <f aca="false">YEAR(E1468)</f>
        <v>2021</v>
      </c>
      <c r="Q1468" s="27" t="str">
        <f aca="false">IF(N1468&lt;=0,"NO","SI")</f>
        <v>NO</v>
      </c>
    </row>
    <row r="1469" customFormat="false" ht="12.8" hidden="false" customHeight="false" outlineLevel="0" collapsed="false">
      <c r="A1469" s="21" t="s">
        <v>21</v>
      </c>
      <c r="B1469" s="21" t="s">
        <v>22</v>
      </c>
      <c r="C1469" s="22" t="s">
        <v>466</v>
      </c>
      <c r="D1469" s="23" t="s">
        <v>467</v>
      </c>
      <c r="E1469" s="24" t="s">
        <v>1904</v>
      </c>
      <c r="F1469" s="24" t="s">
        <v>413</v>
      </c>
      <c r="G1469" s="21" t="s">
        <v>3314</v>
      </c>
      <c r="H1469" s="28" t="s">
        <v>3315</v>
      </c>
      <c r="I1469" s="21" t="n">
        <v>2</v>
      </c>
      <c r="J1469" s="25" t="n">
        <v>3019.5</v>
      </c>
      <c r="K1469" s="24" t="s">
        <v>3093</v>
      </c>
      <c r="L1469" s="25" t="n">
        <v>2475</v>
      </c>
      <c r="M1469" s="24" t="s">
        <v>3082</v>
      </c>
      <c r="N1469" s="22" t="n">
        <v>-30</v>
      </c>
      <c r="O1469" s="26" t="n">
        <f aca="false">L1469*N1469</f>
        <v>-74250</v>
      </c>
      <c r="P1469" s="27" t="n">
        <f aca="false">YEAR(E1469)</f>
        <v>2021</v>
      </c>
      <c r="Q1469" s="27" t="str">
        <f aca="false">IF(N1469&lt;=0,"NO","SI")</f>
        <v>NO</v>
      </c>
    </row>
    <row r="1470" customFormat="false" ht="12.8" hidden="false" customHeight="false" outlineLevel="0" collapsed="false">
      <c r="A1470" s="21" t="s">
        <v>21</v>
      </c>
      <c r="B1470" s="21" t="s">
        <v>22</v>
      </c>
      <c r="C1470" s="22" t="s">
        <v>466</v>
      </c>
      <c r="D1470" s="23" t="s">
        <v>467</v>
      </c>
      <c r="E1470" s="24" t="s">
        <v>2601</v>
      </c>
      <c r="F1470" s="24" t="s">
        <v>413</v>
      </c>
      <c r="G1470" s="21" t="s">
        <v>3316</v>
      </c>
      <c r="H1470" s="28" t="s">
        <v>3317</v>
      </c>
      <c r="I1470" s="21" t="n">
        <v>1</v>
      </c>
      <c r="J1470" s="25" t="n">
        <v>122</v>
      </c>
      <c r="K1470" s="24" t="s">
        <v>3093</v>
      </c>
      <c r="L1470" s="25" t="n">
        <v>100</v>
      </c>
      <c r="M1470" s="24" t="s">
        <v>3082</v>
      </c>
      <c r="N1470" s="22" t="n">
        <v>-30</v>
      </c>
      <c r="O1470" s="26" t="n">
        <f aca="false">L1470*N1470</f>
        <v>-3000</v>
      </c>
      <c r="P1470" s="27" t="n">
        <f aca="false">YEAR(E1470)</f>
        <v>2021</v>
      </c>
      <c r="Q1470" s="27" t="str">
        <f aca="false">IF(N1470&lt;=0,"NO","SI")</f>
        <v>NO</v>
      </c>
    </row>
    <row r="1471" customFormat="false" ht="12.8" hidden="false" customHeight="false" outlineLevel="0" collapsed="false">
      <c r="A1471" s="21" t="s">
        <v>21</v>
      </c>
      <c r="B1471" s="21" t="s">
        <v>22</v>
      </c>
      <c r="C1471" s="22" t="s">
        <v>1243</v>
      </c>
      <c r="D1471" s="23" t="s">
        <v>1244</v>
      </c>
      <c r="E1471" s="24" t="s">
        <v>778</v>
      </c>
      <c r="F1471" s="24" t="s">
        <v>414</v>
      </c>
      <c r="G1471" s="21" t="s">
        <v>3318</v>
      </c>
      <c r="H1471" s="22" t="s">
        <v>3319</v>
      </c>
      <c r="I1471" s="21" t="n">
        <v>1</v>
      </c>
      <c r="J1471" s="25" t="n">
        <v>716.19</v>
      </c>
      <c r="K1471" s="24" t="s">
        <v>417</v>
      </c>
      <c r="L1471" s="25" t="n">
        <v>587.04</v>
      </c>
      <c r="M1471" s="24" t="s">
        <v>3082</v>
      </c>
      <c r="N1471" s="22" t="n">
        <v>-31</v>
      </c>
      <c r="O1471" s="26" t="n">
        <f aca="false">L1471*N1471</f>
        <v>-18198.24</v>
      </c>
      <c r="P1471" s="27" t="n">
        <f aca="false">YEAR(E1471)</f>
        <v>2021</v>
      </c>
      <c r="Q1471" s="27" t="str">
        <f aca="false">IF(N1471&lt;=0,"NO","SI")</f>
        <v>NO</v>
      </c>
    </row>
    <row r="1472" customFormat="false" ht="12.8" hidden="false" customHeight="false" outlineLevel="0" collapsed="false">
      <c r="A1472" s="21" t="s">
        <v>21</v>
      </c>
      <c r="B1472" s="21" t="s">
        <v>22</v>
      </c>
      <c r="C1472" s="22" t="s">
        <v>498</v>
      </c>
      <c r="D1472" s="23" t="s">
        <v>499</v>
      </c>
      <c r="E1472" s="24" t="s">
        <v>778</v>
      </c>
      <c r="F1472" s="24" t="s">
        <v>3079</v>
      </c>
      <c r="G1472" s="21" t="s">
        <v>3320</v>
      </c>
      <c r="H1472" s="22" t="s">
        <v>3321</v>
      </c>
      <c r="I1472" s="21" t="n">
        <v>1</v>
      </c>
      <c r="J1472" s="25" t="n">
        <v>0.01</v>
      </c>
      <c r="K1472" s="24" t="s">
        <v>3085</v>
      </c>
      <c r="L1472" s="25" t="n">
        <v>0.01</v>
      </c>
      <c r="M1472" s="24" t="s">
        <v>3082</v>
      </c>
      <c r="N1472" s="22" t="n">
        <v>-29</v>
      </c>
      <c r="O1472" s="26" t="n">
        <f aca="false">L1472*N1472</f>
        <v>-0.29</v>
      </c>
      <c r="P1472" s="27" t="n">
        <f aca="false">YEAR(E1472)</f>
        <v>2021</v>
      </c>
      <c r="Q1472" s="27" t="str">
        <f aca="false">IF(N1472&lt;=0,"NO","SI")</f>
        <v>NO</v>
      </c>
    </row>
    <row r="1473" customFormat="false" ht="12.8" hidden="false" customHeight="false" outlineLevel="0" collapsed="false">
      <c r="A1473" s="21" t="s">
        <v>21</v>
      </c>
      <c r="B1473" s="21" t="s">
        <v>22</v>
      </c>
      <c r="C1473" s="22" t="s">
        <v>1253</v>
      </c>
      <c r="D1473" s="21" t="s">
        <v>1254</v>
      </c>
      <c r="E1473" s="24" t="s">
        <v>2601</v>
      </c>
      <c r="F1473" s="24" t="s">
        <v>831</v>
      </c>
      <c r="G1473" s="21" t="s">
        <v>3322</v>
      </c>
      <c r="H1473" s="28" t="s">
        <v>3323</v>
      </c>
      <c r="I1473" s="21" t="n">
        <v>1</v>
      </c>
      <c r="J1473" s="25" t="n">
        <v>222.75</v>
      </c>
      <c r="K1473" s="24" t="s">
        <v>3088</v>
      </c>
      <c r="L1473" s="25" t="n">
        <v>202.5</v>
      </c>
      <c r="M1473" s="24" t="s">
        <v>3082</v>
      </c>
      <c r="N1473" s="22" t="n">
        <v>-27</v>
      </c>
      <c r="O1473" s="26" t="n">
        <f aca="false">L1473*N1473</f>
        <v>-5467.5</v>
      </c>
      <c r="P1473" s="27" t="n">
        <f aca="false">YEAR(E1473)</f>
        <v>2021</v>
      </c>
      <c r="Q1473" s="27" t="str">
        <f aca="false">IF(N1473&lt;=0,"NO","SI")</f>
        <v>NO</v>
      </c>
    </row>
    <row r="1474" customFormat="false" ht="12.8" hidden="false" customHeight="false" outlineLevel="0" collapsed="false">
      <c r="A1474" s="21" t="s">
        <v>21</v>
      </c>
      <c r="B1474" s="21" t="s">
        <v>22</v>
      </c>
      <c r="C1474" s="22" t="s">
        <v>3324</v>
      </c>
      <c r="D1474" s="21" t="s">
        <v>3325</v>
      </c>
      <c r="E1474" s="24" t="s">
        <v>778</v>
      </c>
      <c r="F1474" s="24" t="s">
        <v>831</v>
      </c>
      <c r="G1474" s="21" t="s">
        <v>3326</v>
      </c>
      <c r="H1474" s="28" t="s">
        <v>3327</v>
      </c>
      <c r="I1474" s="21" t="n">
        <v>1</v>
      </c>
      <c r="J1474" s="25" t="n">
        <v>56</v>
      </c>
      <c r="K1474" s="24" t="s">
        <v>3088</v>
      </c>
      <c r="L1474" s="25" t="n">
        <v>50.91</v>
      </c>
      <c r="M1474" s="24" t="s">
        <v>3082</v>
      </c>
      <c r="N1474" s="22" t="n">
        <v>-27</v>
      </c>
      <c r="O1474" s="26" t="n">
        <f aca="false">L1474*N1474</f>
        <v>-1374.57</v>
      </c>
      <c r="P1474" s="27" t="n">
        <f aca="false">YEAR(E1474)</f>
        <v>2021</v>
      </c>
      <c r="Q1474" s="27" t="str">
        <f aca="false">IF(N1474&lt;=0,"NO","SI")</f>
        <v>NO</v>
      </c>
    </row>
    <row r="1475" customFormat="false" ht="12.8" hidden="false" customHeight="false" outlineLevel="0" collapsed="false">
      <c r="A1475" s="21" t="s">
        <v>21</v>
      </c>
      <c r="B1475" s="21" t="s">
        <v>22</v>
      </c>
      <c r="C1475" s="22" t="s">
        <v>1274</v>
      </c>
      <c r="D1475" s="23" t="s">
        <v>1275</v>
      </c>
      <c r="E1475" s="24" t="s">
        <v>3079</v>
      </c>
      <c r="F1475" s="24" t="s">
        <v>413</v>
      </c>
      <c r="G1475" s="21" t="s">
        <v>3328</v>
      </c>
      <c r="H1475" s="28" t="s">
        <v>3329</v>
      </c>
      <c r="I1475" s="21" t="n">
        <v>1</v>
      </c>
      <c r="J1475" s="25" t="n">
        <v>2490.63</v>
      </c>
      <c r="K1475" s="24" t="s">
        <v>3093</v>
      </c>
      <c r="L1475" s="25" t="n">
        <v>2264.21</v>
      </c>
      <c r="M1475" s="24" t="s">
        <v>3082</v>
      </c>
      <c r="N1475" s="22" t="n">
        <v>-30</v>
      </c>
      <c r="O1475" s="26" t="n">
        <f aca="false">L1475*N1475</f>
        <v>-67926.3</v>
      </c>
      <c r="P1475" s="27" t="n">
        <f aca="false">YEAR(E1475)</f>
        <v>2021</v>
      </c>
      <c r="Q1475" s="27" t="str">
        <f aca="false">IF(N1475&lt;=0,"NO","SI")</f>
        <v>NO</v>
      </c>
    </row>
    <row r="1476" customFormat="false" ht="12.8" hidden="false" customHeight="false" outlineLevel="0" collapsed="false">
      <c r="A1476" s="21" t="s">
        <v>21</v>
      </c>
      <c r="B1476" s="21" t="s">
        <v>729</v>
      </c>
      <c r="C1476" s="22" t="s">
        <v>1278</v>
      </c>
      <c r="D1476" s="23" t="s">
        <v>1279</v>
      </c>
      <c r="E1476" s="24" t="s">
        <v>2251</v>
      </c>
      <c r="F1476" s="24" t="s">
        <v>1635</v>
      </c>
      <c r="G1476" s="21" t="s">
        <v>3330</v>
      </c>
      <c r="H1476" s="28" t="s">
        <v>3331</v>
      </c>
      <c r="I1476" s="21" t="n">
        <v>1</v>
      </c>
      <c r="J1476" s="25" t="n">
        <v>5474.99</v>
      </c>
      <c r="K1476" s="24" t="s">
        <v>410</v>
      </c>
      <c r="L1476" s="25" t="n">
        <v>4487.7</v>
      </c>
      <c r="M1476" s="24" t="s">
        <v>3082</v>
      </c>
      <c r="N1476" s="22" t="n">
        <v>-16</v>
      </c>
      <c r="O1476" s="26" t="n">
        <f aca="false">L1476*N1476</f>
        <v>-71803.2</v>
      </c>
      <c r="P1476" s="27" t="n">
        <f aca="false">YEAR(E1476)</f>
        <v>2021</v>
      </c>
      <c r="Q1476" s="27" t="str">
        <f aca="false">IF(N1476&lt;=0,"NO","SI")</f>
        <v>NO</v>
      </c>
    </row>
    <row r="1477" customFormat="false" ht="12.8" hidden="false" customHeight="false" outlineLevel="0" collapsed="false">
      <c r="A1477" s="21" t="s">
        <v>21</v>
      </c>
      <c r="B1477" s="21" t="s">
        <v>22</v>
      </c>
      <c r="C1477" s="22" t="s">
        <v>528</v>
      </c>
      <c r="D1477" s="23" t="s">
        <v>529</v>
      </c>
      <c r="E1477" s="24" t="s">
        <v>778</v>
      </c>
      <c r="F1477" s="24" t="s">
        <v>3079</v>
      </c>
      <c r="G1477" s="21" t="s">
        <v>3332</v>
      </c>
      <c r="H1477" s="28" t="s">
        <v>3333</v>
      </c>
      <c r="I1477" s="21" t="n">
        <v>1</v>
      </c>
      <c r="J1477" s="25" t="n">
        <v>2928</v>
      </c>
      <c r="K1477" s="24" t="s">
        <v>3085</v>
      </c>
      <c r="L1477" s="25" t="n">
        <v>2400</v>
      </c>
      <c r="M1477" s="24" t="s">
        <v>3082</v>
      </c>
      <c r="N1477" s="22" t="n">
        <v>-29</v>
      </c>
      <c r="O1477" s="26" t="n">
        <f aca="false">L1477*N1477</f>
        <v>-69600</v>
      </c>
      <c r="P1477" s="27" t="n">
        <f aca="false">YEAR(E1477)</f>
        <v>2021</v>
      </c>
      <c r="Q1477" s="27" t="str">
        <f aca="false">IF(N1477&lt;=0,"NO","SI")</f>
        <v>NO</v>
      </c>
    </row>
    <row r="1478" customFormat="false" ht="12.8" hidden="false" customHeight="false" outlineLevel="0" collapsed="false">
      <c r="A1478" s="21" t="s">
        <v>21</v>
      </c>
      <c r="B1478" s="21" t="s">
        <v>22</v>
      </c>
      <c r="C1478" s="22" t="s">
        <v>528</v>
      </c>
      <c r="D1478" s="23" t="s">
        <v>529</v>
      </c>
      <c r="E1478" s="24" t="s">
        <v>778</v>
      </c>
      <c r="F1478" s="24" t="s">
        <v>3079</v>
      </c>
      <c r="G1478" s="21" t="s">
        <v>3334</v>
      </c>
      <c r="H1478" s="28" t="s">
        <v>3335</v>
      </c>
      <c r="I1478" s="21" t="n">
        <v>1</v>
      </c>
      <c r="J1478" s="25" t="n">
        <v>2445.17</v>
      </c>
      <c r="K1478" s="24" t="s">
        <v>3085</v>
      </c>
      <c r="L1478" s="25" t="n">
        <v>2004.24</v>
      </c>
      <c r="M1478" s="24" t="s">
        <v>3082</v>
      </c>
      <c r="N1478" s="22" t="n">
        <v>-29</v>
      </c>
      <c r="O1478" s="26" t="n">
        <f aca="false">L1478*N1478</f>
        <v>-58122.96</v>
      </c>
      <c r="P1478" s="27" t="n">
        <f aca="false">YEAR(E1478)</f>
        <v>2021</v>
      </c>
      <c r="Q1478" s="27" t="str">
        <f aca="false">IF(N1478&lt;=0,"NO","SI")</f>
        <v>NO</v>
      </c>
    </row>
    <row r="1479" customFormat="false" ht="12.8" hidden="false" customHeight="false" outlineLevel="0" collapsed="false">
      <c r="A1479" s="21" t="s">
        <v>21</v>
      </c>
      <c r="B1479" s="21" t="s">
        <v>22</v>
      </c>
      <c r="C1479" s="22" t="s">
        <v>528</v>
      </c>
      <c r="D1479" s="21" t="s">
        <v>529</v>
      </c>
      <c r="E1479" s="24" t="s">
        <v>3079</v>
      </c>
      <c r="F1479" s="24" t="s">
        <v>414</v>
      </c>
      <c r="G1479" s="21" t="s">
        <v>3336</v>
      </c>
      <c r="H1479" s="22" t="s">
        <v>3337</v>
      </c>
      <c r="I1479" s="21" t="n">
        <v>1</v>
      </c>
      <c r="J1479" s="25" t="n">
        <v>918.53</v>
      </c>
      <c r="K1479" s="24" t="s">
        <v>417</v>
      </c>
      <c r="L1479" s="25" t="n">
        <v>883.2</v>
      </c>
      <c r="M1479" s="24" t="s">
        <v>3082</v>
      </c>
      <c r="N1479" s="22" t="n">
        <v>-31</v>
      </c>
      <c r="O1479" s="26" t="n">
        <f aca="false">L1479*N1479</f>
        <v>-27379.2</v>
      </c>
      <c r="P1479" s="27" t="n">
        <f aca="false">YEAR(E1479)</f>
        <v>2021</v>
      </c>
      <c r="Q1479" s="27" t="str">
        <f aca="false">IF(N1479&lt;=0,"NO","SI")</f>
        <v>NO</v>
      </c>
    </row>
    <row r="1480" customFormat="false" ht="12.8" hidden="false" customHeight="false" outlineLevel="0" collapsed="false">
      <c r="A1480" s="21" t="s">
        <v>21</v>
      </c>
      <c r="B1480" s="21" t="s">
        <v>22</v>
      </c>
      <c r="C1480" s="22" t="s">
        <v>528</v>
      </c>
      <c r="D1480" s="21" t="s">
        <v>529</v>
      </c>
      <c r="E1480" s="24" t="s">
        <v>3079</v>
      </c>
      <c r="F1480" s="24" t="s">
        <v>414</v>
      </c>
      <c r="G1480" s="21" t="s">
        <v>3338</v>
      </c>
      <c r="H1480" s="22" t="s">
        <v>3339</v>
      </c>
      <c r="I1480" s="21" t="n">
        <v>1</v>
      </c>
      <c r="J1480" s="25" t="n">
        <v>6880.8</v>
      </c>
      <c r="K1480" s="24" t="s">
        <v>417</v>
      </c>
      <c r="L1480" s="25" t="n">
        <v>5640</v>
      </c>
      <c r="M1480" s="24" t="s">
        <v>3082</v>
      </c>
      <c r="N1480" s="22" t="n">
        <v>-31</v>
      </c>
      <c r="O1480" s="26" t="n">
        <f aca="false">L1480*N1480</f>
        <v>-174840</v>
      </c>
      <c r="P1480" s="27" t="n">
        <f aca="false">YEAR(E1480)</f>
        <v>2021</v>
      </c>
      <c r="Q1480" s="27" t="str">
        <f aca="false">IF(N1480&lt;=0,"NO","SI")</f>
        <v>NO</v>
      </c>
    </row>
    <row r="1481" customFormat="false" ht="12.8" hidden="false" customHeight="false" outlineLevel="0" collapsed="false">
      <c r="A1481" s="21" t="s">
        <v>21</v>
      </c>
      <c r="B1481" s="21" t="s">
        <v>22</v>
      </c>
      <c r="C1481" s="22" t="s">
        <v>528</v>
      </c>
      <c r="D1481" s="23" t="s">
        <v>529</v>
      </c>
      <c r="E1481" s="24" t="s">
        <v>3079</v>
      </c>
      <c r="F1481" s="24" t="s">
        <v>414</v>
      </c>
      <c r="G1481" s="21" t="s">
        <v>3340</v>
      </c>
      <c r="H1481" s="28" t="s">
        <v>3341</v>
      </c>
      <c r="I1481" s="21" t="n">
        <v>1</v>
      </c>
      <c r="J1481" s="25" t="n">
        <v>417.24</v>
      </c>
      <c r="K1481" s="24" t="s">
        <v>417</v>
      </c>
      <c r="L1481" s="25" t="n">
        <v>342</v>
      </c>
      <c r="M1481" s="24" t="s">
        <v>3082</v>
      </c>
      <c r="N1481" s="22" t="n">
        <v>-31</v>
      </c>
      <c r="O1481" s="26" t="n">
        <f aca="false">L1481*N1481</f>
        <v>-10602</v>
      </c>
      <c r="P1481" s="27" t="n">
        <f aca="false">YEAR(E1481)</f>
        <v>2021</v>
      </c>
      <c r="Q1481" s="27" t="str">
        <f aca="false">IF(N1481&lt;=0,"NO","SI")</f>
        <v>NO</v>
      </c>
    </row>
    <row r="1482" customFormat="false" ht="12.8" hidden="false" customHeight="false" outlineLevel="0" collapsed="false">
      <c r="A1482" s="21" t="s">
        <v>21</v>
      </c>
      <c r="B1482" s="21" t="s">
        <v>22</v>
      </c>
      <c r="C1482" s="22" t="s">
        <v>528</v>
      </c>
      <c r="D1482" s="23" t="s">
        <v>529</v>
      </c>
      <c r="E1482" s="24" t="s">
        <v>3079</v>
      </c>
      <c r="F1482" s="24" t="s">
        <v>413</v>
      </c>
      <c r="G1482" s="21" t="s">
        <v>3342</v>
      </c>
      <c r="H1482" s="28" t="s">
        <v>3343</v>
      </c>
      <c r="I1482" s="21" t="n">
        <v>2</v>
      </c>
      <c r="J1482" s="25" t="n">
        <v>3065.91</v>
      </c>
      <c r="K1482" s="24" t="s">
        <v>3093</v>
      </c>
      <c r="L1482" s="25" t="n">
        <v>2513.04</v>
      </c>
      <c r="M1482" s="24" t="s">
        <v>3082</v>
      </c>
      <c r="N1482" s="22" t="n">
        <v>-30</v>
      </c>
      <c r="O1482" s="26" t="n">
        <f aca="false">L1482*N1482</f>
        <v>-75391.2</v>
      </c>
      <c r="P1482" s="27" t="n">
        <f aca="false">YEAR(E1482)</f>
        <v>2021</v>
      </c>
      <c r="Q1482" s="27" t="str">
        <f aca="false">IF(N1482&lt;=0,"NO","SI")</f>
        <v>NO</v>
      </c>
    </row>
    <row r="1483" customFormat="false" ht="12.8" hidden="false" customHeight="false" outlineLevel="0" collapsed="false">
      <c r="A1483" s="21" t="s">
        <v>21</v>
      </c>
      <c r="B1483" s="21" t="s">
        <v>22</v>
      </c>
      <c r="C1483" s="22" t="s">
        <v>528</v>
      </c>
      <c r="D1483" s="23" t="s">
        <v>529</v>
      </c>
      <c r="E1483" s="24" t="s">
        <v>3079</v>
      </c>
      <c r="F1483" s="24" t="s">
        <v>413</v>
      </c>
      <c r="G1483" s="21" t="s">
        <v>3342</v>
      </c>
      <c r="H1483" s="28" t="s">
        <v>3343</v>
      </c>
      <c r="I1483" s="21" t="n">
        <v>3</v>
      </c>
      <c r="J1483" s="25" t="n">
        <v>7839.72</v>
      </c>
      <c r="K1483" s="24" t="s">
        <v>3093</v>
      </c>
      <c r="L1483" s="25" t="n">
        <v>6426</v>
      </c>
      <c r="M1483" s="24" t="s">
        <v>3082</v>
      </c>
      <c r="N1483" s="22" t="n">
        <v>-30</v>
      </c>
      <c r="O1483" s="26" t="n">
        <f aca="false">L1483*N1483</f>
        <v>-192780</v>
      </c>
      <c r="P1483" s="27" t="n">
        <f aca="false">YEAR(E1483)</f>
        <v>2021</v>
      </c>
      <c r="Q1483" s="27" t="str">
        <f aca="false">IF(N1483&lt;=0,"NO","SI")</f>
        <v>NO</v>
      </c>
    </row>
    <row r="1484" customFormat="false" ht="12.8" hidden="false" customHeight="false" outlineLevel="0" collapsed="false">
      <c r="A1484" s="21" t="s">
        <v>21</v>
      </c>
      <c r="B1484" s="21" t="s">
        <v>22</v>
      </c>
      <c r="C1484" s="22" t="s">
        <v>1891</v>
      </c>
      <c r="D1484" s="23" t="s">
        <v>1892</v>
      </c>
      <c r="E1484" s="24" t="s">
        <v>778</v>
      </c>
      <c r="F1484" s="24" t="s">
        <v>3079</v>
      </c>
      <c r="G1484" s="21" t="s">
        <v>3344</v>
      </c>
      <c r="H1484" s="28" t="s">
        <v>3345</v>
      </c>
      <c r="I1484" s="21" t="n">
        <v>1</v>
      </c>
      <c r="J1484" s="25" t="n">
        <v>2856</v>
      </c>
      <c r="K1484" s="24" t="s">
        <v>3085</v>
      </c>
      <c r="L1484" s="25" t="n">
        <v>2856</v>
      </c>
      <c r="M1484" s="24" t="s">
        <v>3082</v>
      </c>
      <c r="N1484" s="22" t="n">
        <v>-29</v>
      </c>
      <c r="O1484" s="26" t="n">
        <f aca="false">L1484*N1484</f>
        <v>-82824</v>
      </c>
      <c r="P1484" s="27" t="n">
        <f aca="false">YEAR(E1484)</f>
        <v>2021</v>
      </c>
      <c r="Q1484" s="27" t="str">
        <f aca="false">IF(N1484&lt;=0,"NO","SI")</f>
        <v>NO</v>
      </c>
    </row>
    <row r="1485" customFormat="false" ht="12.8" hidden="false" customHeight="false" outlineLevel="0" collapsed="false">
      <c r="A1485" s="21" t="s">
        <v>21</v>
      </c>
      <c r="B1485" s="21" t="s">
        <v>22</v>
      </c>
      <c r="C1485" s="22" t="s">
        <v>3346</v>
      </c>
      <c r="D1485" s="23" t="s">
        <v>3347</v>
      </c>
      <c r="E1485" s="24" t="s">
        <v>413</v>
      </c>
      <c r="F1485" s="24" t="s">
        <v>414</v>
      </c>
      <c r="G1485" s="21" t="s">
        <v>3348</v>
      </c>
      <c r="H1485" s="22" t="s">
        <v>3349</v>
      </c>
      <c r="I1485" s="21" t="n">
        <v>1</v>
      </c>
      <c r="J1485" s="25" t="n">
        <v>262.3</v>
      </c>
      <c r="K1485" s="24" t="s">
        <v>417</v>
      </c>
      <c r="L1485" s="25" t="n">
        <v>215</v>
      </c>
      <c r="M1485" s="24" t="s">
        <v>3082</v>
      </c>
      <c r="N1485" s="22" t="n">
        <v>-31</v>
      </c>
      <c r="O1485" s="26" t="n">
        <f aca="false">L1485*N1485</f>
        <v>-6665</v>
      </c>
      <c r="P1485" s="27" t="n">
        <f aca="false">YEAR(E1485)</f>
        <v>2021</v>
      </c>
      <c r="Q1485" s="27" t="str">
        <f aca="false">IF(N1485&lt;=0,"NO","SI")</f>
        <v>NO</v>
      </c>
    </row>
    <row r="1486" customFormat="false" ht="12.8" hidden="false" customHeight="false" outlineLevel="0" collapsed="false">
      <c r="A1486" s="21" t="s">
        <v>21</v>
      </c>
      <c r="B1486" s="21" t="s">
        <v>22</v>
      </c>
      <c r="C1486" s="22" t="s">
        <v>552</v>
      </c>
      <c r="D1486" s="23" t="s">
        <v>553</v>
      </c>
      <c r="E1486" s="24" t="s">
        <v>3350</v>
      </c>
      <c r="F1486" s="24" t="s">
        <v>414</v>
      </c>
      <c r="G1486" s="21" t="s">
        <v>3351</v>
      </c>
      <c r="H1486" s="22" t="s">
        <v>3352</v>
      </c>
      <c r="I1486" s="21" t="n">
        <v>1</v>
      </c>
      <c r="J1486" s="25" t="n">
        <v>227.24</v>
      </c>
      <c r="K1486" s="24" t="s">
        <v>417</v>
      </c>
      <c r="L1486" s="25" t="n">
        <v>218.5</v>
      </c>
      <c r="M1486" s="24" t="s">
        <v>3082</v>
      </c>
      <c r="N1486" s="22" t="n">
        <v>-31</v>
      </c>
      <c r="O1486" s="26" t="n">
        <f aca="false">L1486*N1486</f>
        <v>-6773.5</v>
      </c>
      <c r="P1486" s="27" t="n">
        <f aca="false">YEAR(E1486)</f>
        <v>2021</v>
      </c>
      <c r="Q1486" s="27" t="str">
        <f aca="false">IF(N1486&lt;=0,"NO","SI")</f>
        <v>NO</v>
      </c>
    </row>
    <row r="1487" customFormat="false" ht="12.8" hidden="false" customHeight="false" outlineLevel="0" collapsed="false">
      <c r="A1487" s="21" t="s">
        <v>21</v>
      </c>
      <c r="B1487" s="21" t="s">
        <v>22</v>
      </c>
      <c r="C1487" s="22" t="s">
        <v>3353</v>
      </c>
      <c r="D1487" s="23" t="s">
        <v>3354</v>
      </c>
      <c r="E1487" s="24" t="s">
        <v>270</v>
      </c>
      <c r="F1487" s="24" t="s">
        <v>414</v>
      </c>
      <c r="G1487" s="21" t="s">
        <v>3355</v>
      </c>
      <c r="H1487" s="22" t="s">
        <v>3356</v>
      </c>
      <c r="I1487" s="21" t="n">
        <v>1</v>
      </c>
      <c r="J1487" s="25" t="n">
        <v>1649.44</v>
      </c>
      <c r="K1487" s="24" t="s">
        <v>417</v>
      </c>
      <c r="L1487" s="25" t="n">
        <v>1352</v>
      </c>
      <c r="M1487" s="24" t="s">
        <v>3082</v>
      </c>
      <c r="N1487" s="22" t="n">
        <v>-31</v>
      </c>
      <c r="O1487" s="26" t="n">
        <f aca="false">L1487*N1487</f>
        <v>-41912</v>
      </c>
      <c r="P1487" s="27" t="n">
        <f aca="false">YEAR(E1487)</f>
        <v>2021</v>
      </c>
      <c r="Q1487" s="27" t="str">
        <f aca="false">IF(N1487&lt;=0,"NO","SI")</f>
        <v>NO</v>
      </c>
    </row>
    <row r="1488" customFormat="false" ht="12.8" hidden="false" customHeight="false" outlineLevel="0" collapsed="false">
      <c r="A1488" s="21" t="s">
        <v>21</v>
      </c>
      <c r="B1488" s="21" t="s">
        <v>22</v>
      </c>
      <c r="C1488" s="22" t="s">
        <v>3353</v>
      </c>
      <c r="D1488" s="23" t="s">
        <v>3354</v>
      </c>
      <c r="E1488" s="24" t="s">
        <v>2601</v>
      </c>
      <c r="F1488" s="24" t="s">
        <v>414</v>
      </c>
      <c r="G1488" s="21" t="s">
        <v>3357</v>
      </c>
      <c r="H1488" s="28" t="s">
        <v>3358</v>
      </c>
      <c r="I1488" s="21" t="n">
        <v>1</v>
      </c>
      <c r="J1488" s="25" t="n">
        <v>657.58</v>
      </c>
      <c r="K1488" s="24" t="s">
        <v>417</v>
      </c>
      <c r="L1488" s="25" t="n">
        <v>539</v>
      </c>
      <c r="M1488" s="24" t="s">
        <v>3082</v>
      </c>
      <c r="N1488" s="22" t="n">
        <v>-31</v>
      </c>
      <c r="O1488" s="26" t="n">
        <f aca="false">L1488*N1488</f>
        <v>-16709</v>
      </c>
      <c r="P1488" s="27" t="n">
        <f aca="false">YEAR(E1488)</f>
        <v>2021</v>
      </c>
      <c r="Q1488" s="27" t="str">
        <f aca="false">IF(N1488&lt;=0,"NO","SI")</f>
        <v>NO</v>
      </c>
    </row>
    <row r="1489" customFormat="false" ht="12.8" hidden="false" customHeight="false" outlineLevel="0" collapsed="false">
      <c r="A1489" s="21" t="s">
        <v>21</v>
      </c>
      <c r="B1489" s="21" t="s">
        <v>22</v>
      </c>
      <c r="C1489" s="22" t="s">
        <v>568</v>
      </c>
      <c r="D1489" s="23" t="s">
        <v>569</v>
      </c>
      <c r="E1489" s="24" t="s">
        <v>538</v>
      </c>
      <c r="F1489" s="24" t="s">
        <v>3079</v>
      </c>
      <c r="G1489" s="21" t="s">
        <v>3359</v>
      </c>
      <c r="H1489" s="28" t="s">
        <v>3360</v>
      </c>
      <c r="I1489" s="21" t="n">
        <v>1</v>
      </c>
      <c r="J1489" s="25" t="n">
        <v>122</v>
      </c>
      <c r="K1489" s="24" t="s">
        <v>3085</v>
      </c>
      <c r="L1489" s="25" t="n">
        <v>100</v>
      </c>
      <c r="M1489" s="24" t="s">
        <v>3082</v>
      </c>
      <c r="N1489" s="22" t="n">
        <v>-29</v>
      </c>
      <c r="O1489" s="26" t="n">
        <f aca="false">L1489*N1489</f>
        <v>-2900</v>
      </c>
      <c r="P1489" s="27" t="n">
        <f aca="false">YEAR(E1489)</f>
        <v>2021</v>
      </c>
      <c r="Q1489" s="27" t="str">
        <f aca="false">IF(N1489&lt;=0,"NO","SI")</f>
        <v>NO</v>
      </c>
    </row>
    <row r="1490" customFormat="false" ht="12.8" hidden="false" customHeight="false" outlineLevel="0" collapsed="false">
      <c r="A1490" s="21" t="s">
        <v>21</v>
      </c>
      <c r="B1490" s="21" t="s">
        <v>22</v>
      </c>
      <c r="C1490" s="22" t="s">
        <v>568</v>
      </c>
      <c r="D1490" s="23" t="s">
        <v>569</v>
      </c>
      <c r="E1490" s="24" t="s">
        <v>538</v>
      </c>
      <c r="F1490" s="24" t="s">
        <v>3079</v>
      </c>
      <c r="G1490" s="21" t="s">
        <v>3361</v>
      </c>
      <c r="H1490" s="28" t="s">
        <v>3362</v>
      </c>
      <c r="I1490" s="21" t="n">
        <v>1</v>
      </c>
      <c r="J1490" s="25" t="n">
        <v>2220.4</v>
      </c>
      <c r="K1490" s="24" t="s">
        <v>3085</v>
      </c>
      <c r="L1490" s="25" t="n">
        <v>1820</v>
      </c>
      <c r="M1490" s="24" t="s">
        <v>3082</v>
      </c>
      <c r="N1490" s="22" t="n">
        <v>-29</v>
      </c>
      <c r="O1490" s="26" t="n">
        <f aca="false">L1490*N1490</f>
        <v>-52780</v>
      </c>
      <c r="P1490" s="27" t="n">
        <f aca="false">YEAR(E1490)</f>
        <v>2021</v>
      </c>
      <c r="Q1490" s="27" t="str">
        <f aca="false">IF(N1490&lt;=0,"NO","SI")</f>
        <v>NO</v>
      </c>
    </row>
    <row r="1491" customFormat="false" ht="12.8" hidden="false" customHeight="false" outlineLevel="0" collapsed="false">
      <c r="A1491" s="21" t="s">
        <v>21</v>
      </c>
      <c r="B1491" s="21" t="s">
        <v>22</v>
      </c>
      <c r="C1491" s="22" t="s">
        <v>572</v>
      </c>
      <c r="D1491" s="23" t="s">
        <v>573</v>
      </c>
      <c r="E1491" s="24" t="s">
        <v>3079</v>
      </c>
      <c r="F1491" s="24" t="s">
        <v>414</v>
      </c>
      <c r="G1491" s="21" t="s">
        <v>3363</v>
      </c>
      <c r="H1491" s="28" t="s">
        <v>3364</v>
      </c>
      <c r="I1491" s="21" t="n">
        <v>1</v>
      </c>
      <c r="J1491" s="25" t="n">
        <v>183</v>
      </c>
      <c r="K1491" s="24" t="s">
        <v>417</v>
      </c>
      <c r="L1491" s="25" t="n">
        <v>150</v>
      </c>
      <c r="M1491" s="24" t="s">
        <v>3082</v>
      </c>
      <c r="N1491" s="22" t="n">
        <v>-31</v>
      </c>
      <c r="O1491" s="26" t="n">
        <f aca="false">L1491*N1491</f>
        <v>-4650</v>
      </c>
      <c r="P1491" s="27" t="n">
        <f aca="false">YEAR(E1491)</f>
        <v>2021</v>
      </c>
      <c r="Q1491" s="27" t="str">
        <f aca="false">IF(N1491&lt;=0,"NO","SI")</f>
        <v>NO</v>
      </c>
    </row>
    <row r="1492" customFormat="false" ht="12.8" hidden="false" customHeight="false" outlineLevel="0" collapsed="false">
      <c r="A1492" s="21" t="s">
        <v>21</v>
      </c>
      <c r="B1492" s="21" t="s">
        <v>22</v>
      </c>
      <c r="C1492" s="22" t="s">
        <v>3365</v>
      </c>
      <c r="D1492" s="23" t="s">
        <v>3366</v>
      </c>
      <c r="E1492" s="24" t="s">
        <v>249</v>
      </c>
      <c r="F1492" s="24" t="s">
        <v>1646</v>
      </c>
      <c r="G1492" s="21" t="s">
        <v>3367</v>
      </c>
      <c r="H1492" s="28" t="s">
        <v>3368</v>
      </c>
      <c r="I1492" s="21" t="n">
        <v>1</v>
      </c>
      <c r="J1492" s="25" t="n">
        <v>935.01</v>
      </c>
      <c r="K1492" s="24" t="s">
        <v>1649</v>
      </c>
      <c r="L1492" s="25" t="n">
        <v>766.4</v>
      </c>
      <c r="M1492" s="24" t="s">
        <v>3082</v>
      </c>
      <c r="N1492" s="22" t="n">
        <v>-19</v>
      </c>
      <c r="O1492" s="26" t="n">
        <f aca="false">L1492*N1492</f>
        <v>-14561.6</v>
      </c>
      <c r="P1492" s="27" t="n">
        <f aca="false">YEAR(E1492)</f>
        <v>2021</v>
      </c>
      <c r="Q1492" s="27" t="str">
        <f aca="false">IF(N1492&lt;=0,"NO","SI")</f>
        <v>NO</v>
      </c>
    </row>
    <row r="1493" customFormat="false" ht="12.8" hidden="false" customHeight="false" outlineLevel="0" collapsed="false">
      <c r="A1493" s="21" t="s">
        <v>21</v>
      </c>
      <c r="B1493" s="21" t="s">
        <v>22</v>
      </c>
      <c r="C1493" s="22" t="s">
        <v>594</v>
      </c>
      <c r="D1493" s="23" t="s">
        <v>595</v>
      </c>
      <c r="E1493" s="24" t="s">
        <v>30</v>
      </c>
      <c r="F1493" s="24" t="s">
        <v>30</v>
      </c>
      <c r="G1493" s="21" t="s">
        <v>3369</v>
      </c>
      <c r="H1493" s="28" t="s">
        <v>3370</v>
      </c>
      <c r="I1493" s="21" t="n">
        <v>1</v>
      </c>
      <c r="J1493" s="25" t="n">
        <v>2340</v>
      </c>
      <c r="K1493" s="24" t="s">
        <v>33</v>
      </c>
      <c r="L1493" s="25" t="n">
        <v>2250</v>
      </c>
      <c r="M1493" s="24" t="s">
        <v>3082</v>
      </c>
      <c r="N1493" s="22" t="n">
        <v>-10</v>
      </c>
      <c r="O1493" s="26" t="n">
        <f aca="false">L1493*N1493</f>
        <v>-22500</v>
      </c>
      <c r="P1493" s="27" t="n">
        <f aca="false">YEAR(E1493)</f>
        <v>2021</v>
      </c>
      <c r="Q1493" s="27" t="str">
        <f aca="false">IF(N1493&lt;=0,"NO","SI")</f>
        <v>NO</v>
      </c>
    </row>
    <row r="1494" customFormat="false" ht="12.8" hidden="false" customHeight="false" outlineLevel="0" collapsed="false">
      <c r="A1494" s="21" t="s">
        <v>21</v>
      </c>
      <c r="B1494" s="21" t="s">
        <v>22</v>
      </c>
      <c r="C1494" s="22" t="s">
        <v>594</v>
      </c>
      <c r="D1494" s="23" t="s">
        <v>595</v>
      </c>
      <c r="E1494" s="24" t="s">
        <v>3079</v>
      </c>
      <c r="F1494" s="24" t="s">
        <v>3079</v>
      </c>
      <c r="G1494" s="21" t="s">
        <v>3371</v>
      </c>
      <c r="H1494" s="22" t="s">
        <v>3372</v>
      </c>
      <c r="I1494" s="21" t="n">
        <v>1</v>
      </c>
      <c r="J1494" s="25" t="n">
        <v>2340</v>
      </c>
      <c r="K1494" s="24" t="s">
        <v>3085</v>
      </c>
      <c r="L1494" s="25" t="n">
        <v>2250</v>
      </c>
      <c r="M1494" s="24" t="s">
        <v>3082</v>
      </c>
      <c r="N1494" s="22" t="n">
        <v>-29</v>
      </c>
      <c r="O1494" s="26" t="n">
        <f aca="false">L1494*N1494</f>
        <v>-65250</v>
      </c>
      <c r="P1494" s="27" t="n">
        <f aca="false">YEAR(E1494)</f>
        <v>2021</v>
      </c>
      <c r="Q1494" s="27" t="str">
        <f aca="false">IF(N1494&lt;=0,"NO","SI")</f>
        <v>NO</v>
      </c>
    </row>
    <row r="1495" customFormat="false" ht="12.8" hidden="false" customHeight="false" outlineLevel="0" collapsed="false">
      <c r="A1495" s="21" t="s">
        <v>21</v>
      </c>
      <c r="B1495" s="21" t="s">
        <v>22</v>
      </c>
      <c r="C1495" s="22" t="s">
        <v>594</v>
      </c>
      <c r="D1495" s="23" t="s">
        <v>595</v>
      </c>
      <c r="E1495" s="24" t="s">
        <v>3079</v>
      </c>
      <c r="F1495" s="24" t="s">
        <v>3079</v>
      </c>
      <c r="G1495" s="21" t="s">
        <v>3373</v>
      </c>
      <c r="H1495" s="28" t="s">
        <v>3374</v>
      </c>
      <c r="I1495" s="21" t="n">
        <v>1</v>
      </c>
      <c r="J1495" s="25" t="n">
        <v>7176</v>
      </c>
      <c r="K1495" s="24" t="s">
        <v>3085</v>
      </c>
      <c r="L1495" s="25" t="n">
        <v>6900</v>
      </c>
      <c r="M1495" s="24" t="s">
        <v>3082</v>
      </c>
      <c r="N1495" s="22" t="n">
        <v>-29</v>
      </c>
      <c r="O1495" s="26" t="n">
        <f aca="false">L1495*N1495</f>
        <v>-200100</v>
      </c>
      <c r="P1495" s="27" t="n">
        <f aca="false">YEAR(E1495)</f>
        <v>2021</v>
      </c>
      <c r="Q1495" s="27" t="str">
        <f aca="false">IF(N1495&lt;=0,"NO","SI")</f>
        <v>NO</v>
      </c>
    </row>
    <row r="1496" customFormat="false" ht="12.8" hidden="false" customHeight="false" outlineLevel="0" collapsed="false">
      <c r="A1496" s="21" t="s">
        <v>21</v>
      </c>
      <c r="B1496" s="21" t="s">
        <v>22</v>
      </c>
      <c r="C1496" s="22" t="s">
        <v>594</v>
      </c>
      <c r="D1496" s="23" t="s">
        <v>595</v>
      </c>
      <c r="E1496" s="24" t="s">
        <v>3079</v>
      </c>
      <c r="F1496" s="24" t="s">
        <v>413</v>
      </c>
      <c r="G1496" s="21" t="s">
        <v>3375</v>
      </c>
      <c r="H1496" s="28" t="s">
        <v>3376</v>
      </c>
      <c r="I1496" s="21" t="n">
        <v>1</v>
      </c>
      <c r="J1496" s="25" t="n">
        <v>2340</v>
      </c>
      <c r="K1496" s="24" t="s">
        <v>3093</v>
      </c>
      <c r="L1496" s="25" t="n">
        <v>2250</v>
      </c>
      <c r="M1496" s="24" t="s">
        <v>3082</v>
      </c>
      <c r="N1496" s="22" t="n">
        <v>-30</v>
      </c>
      <c r="O1496" s="26" t="n">
        <f aca="false">L1496*N1496</f>
        <v>-67500</v>
      </c>
      <c r="P1496" s="27" t="n">
        <f aca="false">YEAR(E1496)</f>
        <v>2021</v>
      </c>
      <c r="Q1496" s="27" t="str">
        <f aca="false">IF(N1496&lt;=0,"NO","SI")</f>
        <v>NO</v>
      </c>
    </row>
    <row r="1497" customFormat="false" ht="12.8" hidden="false" customHeight="false" outlineLevel="0" collapsed="false">
      <c r="A1497" s="21" t="s">
        <v>21</v>
      </c>
      <c r="B1497" s="21" t="s">
        <v>22</v>
      </c>
      <c r="C1497" s="22" t="s">
        <v>594</v>
      </c>
      <c r="D1497" s="23" t="s">
        <v>595</v>
      </c>
      <c r="E1497" s="24" t="s">
        <v>3079</v>
      </c>
      <c r="F1497" s="24" t="s">
        <v>413</v>
      </c>
      <c r="G1497" s="21" t="s">
        <v>3377</v>
      </c>
      <c r="H1497" s="22" t="s">
        <v>3378</v>
      </c>
      <c r="I1497" s="21" t="n">
        <v>1</v>
      </c>
      <c r="J1497" s="25" t="n">
        <v>10920</v>
      </c>
      <c r="K1497" s="24" t="s">
        <v>3093</v>
      </c>
      <c r="L1497" s="25" t="n">
        <v>10500</v>
      </c>
      <c r="M1497" s="24" t="s">
        <v>3082</v>
      </c>
      <c r="N1497" s="22" t="n">
        <v>-30</v>
      </c>
      <c r="O1497" s="26" t="n">
        <f aca="false">L1497*N1497</f>
        <v>-315000</v>
      </c>
      <c r="P1497" s="27" t="n">
        <f aca="false">YEAR(E1497)</f>
        <v>2021</v>
      </c>
      <c r="Q1497" s="27" t="str">
        <f aca="false">IF(N1497&lt;=0,"NO","SI")</f>
        <v>NO</v>
      </c>
    </row>
    <row r="1498" customFormat="false" ht="12.8" hidden="false" customHeight="false" outlineLevel="0" collapsed="false">
      <c r="A1498" s="21" t="s">
        <v>21</v>
      </c>
      <c r="B1498" s="21" t="s">
        <v>22</v>
      </c>
      <c r="C1498" s="22" t="s">
        <v>594</v>
      </c>
      <c r="D1498" s="23" t="s">
        <v>595</v>
      </c>
      <c r="E1498" s="24" t="s">
        <v>3079</v>
      </c>
      <c r="F1498" s="24" t="s">
        <v>413</v>
      </c>
      <c r="G1498" s="21" t="s">
        <v>3379</v>
      </c>
      <c r="H1498" s="28" t="s">
        <v>3380</v>
      </c>
      <c r="I1498" s="21" t="n">
        <v>1</v>
      </c>
      <c r="J1498" s="25" t="n">
        <v>3294</v>
      </c>
      <c r="K1498" s="24" t="s">
        <v>3093</v>
      </c>
      <c r="L1498" s="25" t="n">
        <v>2700</v>
      </c>
      <c r="M1498" s="24" t="s">
        <v>3082</v>
      </c>
      <c r="N1498" s="22" t="n">
        <v>-30</v>
      </c>
      <c r="O1498" s="26" t="n">
        <f aca="false">L1498*N1498</f>
        <v>-81000</v>
      </c>
      <c r="P1498" s="27" t="n">
        <f aca="false">YEAR(E1498)</f>
        <v>2021</v>
      </c>
      <c r="Q1498" s="27" t="str">
        <f aca="false">IF(N1498&lt;=0,"NO","SI")</f>
        <v>NO</v>
      </c>
    </row>
    <row r="1499" customFormat="false" ht="12.8" hidden="false" customHeight="false" outlineLevel="0" collapsed="false">
      <c r="A1499" s="21" t="s">
        <v>21</v>
      </c>
      <c r="B1499" s="21" t="s">
        <v>22</v>
      </c>
      <c r="C1499" s="22" t="s">
        <v>594</v>
      </c>
      <c r="D1499" s="23" t="s">
        <v>595</v>
      </c>
      <c r="E1499" s="24" t="s">
        <v>3079</v>
      </c>
      <c r="F1499" s="24" t="s">
        <v>3079</v>
      </c>
      <c r="G1499" s="21" t="s">
        <v>3381</v>
      </c>
      <c r="H1499" s="28" t="s">
        <v>3382</v>
      </c>
      <c r="I1499" s="21" t="n">
        <v>1</v>
      </c>
      <c r="J1499" s="25" t="n">
        <v>425.65</v>
      </c>
      <c r="K1499" s="24" t="s">
        <v>3085</v>
      </c>
      <c r="L1499" s="25" t="n">
        <v>409.28</v>
      </c>
      <c r="M1499" s="24" t="s">
        <v>3082</v>
      </c>
      <c r="N1499" s="22" t="n">
        <v>-29</v>
      </c>
      <c r="O1499" s="26" t="n">
        <f aca="false">L1499*N1499</f>
        <v>-11869.12</v>
      </c>
      <c r="P1499" s="27" t="n">
        <f aca="false">YEAR(E1499)</f>
        <v>2021</v>
      </c>
      <c r="Q1499" s="27" t="str">
        <f aca="false">IF(N1499&lt;=0,"NO","SI")</f>
        <v>NO</v>
      </c>
    </row>
    <row r="1500" customFormat="false" ht="12.8" hidden="false" customHeight="false" outlineLevel="0" collapsed="false">
      <c r="A1500" s="21" t="s">
        <v>21</v>
      </c>
      <c r="B1500" s="21" t="s">
        <v>22</v>
      </c>
      <c r="C1500" s="22" t="s">
        <v>2435</v>
      </c>
      <c r="D1500" s="23" t="s">
        <v>2436</v>
      </c>
      <c r="E1500" s="24" t="s">
        <v>778</v>
      </c>
      <c r="F1500" s="24" t="s">
        <v>3079</v>
      </c>
      <c r="G1500" s="21" t="s">
        <v>3383</v>
      </c>
      <c r="H1500" s="22" t="s">
        <v>3384</v>
      </c>
      <c r="I1500" s="21" t="n">
        <v>1</v>
      </c>
      <c r="J1500" s="25" t="n">
        <v>5878.4</v>
      </c>
      <c r="K1500" s="24" t="s">
        <v>3085</v>
      </c>
      <c r="L1500" s="25" t="n">
        <v>5344</v>
      </c>
      <c r="M1500" s="24" t="s">
        <v>3082</v>
      </c>
      <c r="N1500" s="22" t="n">
        <v>-29</v>
      </c>
      <c r="O1500" s="26" t="n">
        <f aca="false">L1500*N1500</f>
        <v>-154976</v>
      </c>
      <c r="P1500" s="27" t="n">
        <f aca="false">YEAR(E1500)</f>
        <v>2021</v>
      </c>
      <c r="Q1500" s="27" t="str">
        <f aca="false">IF(N1500&lt;=0,"NO","SI")</f>
        <v>NO</v>
      </c>
    </row>
    <row r="1501" customFormat="false" ht="12.8" hidden="false" customHeight="false" outlineLevel="0" collapsed="false">
      <c r="A1501" s="21" t="s">
        <v>21</v>
      </c>
      <c r="B1501" s="21" t="s">
        <v>22</v>
      </c>
      <c r="C1501" s="22" t="s">
        <v>1373</v>
      </c>
      <c r="D1501" s="23" t="s">
        <v>1374</v>
      </c>
      <c r="E1501" s="24" t="s">
        <v>289</v>
      </c>
      <c r="F1501" s="24" t="s">
        <v>3079</v>
      </c>
      <c r="G1501" s="21" t="s">
        <v>3385</v>
      </c>
      <c r="H1501" s="22" t="s">
        <v>3386</v>
      </c>
      <c r="I1501" s="21" t="n">
        <v>1</v>
      </c>
      <c r="J1501" s="25" t="n">
        <v>5949.77</v>
      </c>
      <c r="K1501" s="24" t="s">
        <v>3085</v>
      </c>
      <c r="L1501" s="25" t="n">
        <v>4876.86</v>
      </c>
      <c r="M1501" s="24" t="s">
        <v>3082</v>
      </c>
      <c r="N1501" s="22" t="n">
        <v>-29</v>
      </c>
      <c r="O1501" s="26" t="n">
        <f aca="false">L1501*N1501</f>
        <v>-141428.94</v>
      </c>
      <c r="P1501" s="27" t="n">
        <f aca="false">YEAR(E1501)</f>
        <v>2021</v>
      </c>
      <c r="Q1501" s="27" t="str">
        <f aca="false">IF(N1501&lt;=0,"NO","SI")</f>
        <v>NO</v>
      </c>
    </row>
    <row r="1502" customFormat="false" ht="12.8" hidden="false" customHeight="false" outlineLevel="0" collapsed="false">
      <c r="A1502" s="21" t="s">
        <v>21</v>
      </c>
      <c r="B1502" s="21" t="s">
        <v>22</v>
      </c>
      <c r="C1502" s="22" t="s">
        <v>1373</v>
      </c>
      <c r="D1502" s="23" t="s">
        <v>1374</v>
      </c>
      <c r="E1502" s="24" t="s">
        <v>289</v>
      </c>
      <c r="F1502" s="24" t="s">
        <v>3079</v>
      </c>
      <c r="G1502" s="21" t="s">
        <v>3385</v>
      </c>
      <c r="H1502" s="22" t="s">
        <v>3386</v>
      </c>
      <c r="I1502" s="21" t="n">
        <v>2</v>
      </c>
      <c r="J1502" s="25" t="n">
        <v>0.39</v>
      </c>
      <c r="K1502" s="24" t="s">
        <v>3085</v>
      </c>
      <c r="L1502" s="25" t="n">
        <v>0.32</v>
      </c>
      <c r="M1502" s="24" t="s">
        <v>3082</v>
      </c>
      <c r="N1502" s="22" t="n">
        <v>-29</v>
      </c>
      <c r="O1502" s="26" t="n">
        <f aca="false">L1502*N1502</f>
        <v>-9.28</v>
      </c>
      <c r="P1502" s="27" t="n">
        <f aca="false">YEAR(E1502)</f>
        <v>2021</v>
      </c>
      <c r="Q1502" s="27" t="str">
        <f aca="false">IF(N1502&lt;=0,"NO","SI")</f>
        <v>NO</v>
      </c>
    </row>
    <row r="1503" customFormat="false" ht="12.8" hidden="false" customHeight="false" outlineLevel="0" collapsed="false">
      <c r="A1503" s="21" t="s">
        <v>21</v>
      </c>
      <c r="B1503" s="21" t="s">
        <v>22</v>
      </c>
      <c r="C1503" s="22" t="s">
        <v>618</v>
      </c>
      <c r="D1503" s="23" t="s">
        <v>619</v>
      </c>
      <c r="E1503" s="24" t="s">
        <v>413</v>
      </c>
      <c r="F1503" s="24" t="s">
        <v>414</v>
      </c>
      <c r="G1503" s="21" t="s">
        <v>3387</v>
      </c>
      <c r="H1503" s="28" t="s">
        <v>3388</v>
      </c>
      <c r="I1503" s="21" t="n">
        <v>1</v>
      </c>
      <c r="J1503" s="25" t="n">
        <v>7644.11</v>
      </c>
      <c r="K1503" s="24" t="s">
        <v>417</v>
      </c>
      <c r="L1503" s="25" t="n">
        <v>6265.66</v>
      </c>
      <c r="M1503" s="24" t="s">
        <v>3082</v>
      </c>
      <c r="N1503" s="22" t="n">
        <v>-31</v>
      </c>
      <c r="O1503" s="26" t="n">
        <f aca="false">L1503*N1503</f>
        <v>-194235.46</v>
      </c>
      <c r="P1503" s="27" t="n">
        <f aca="false">YEAR(E1503)</f>
        <v>2021</v>
      </c>
      <c r="Q1503" s="27" t="str">
        <f aca="false">IF(N1503&lt;=0,"NO","SI")</f>
        <v>NO</v>
      </c>
    </row>
    <row r="1504" customFormat="false" ht="12.8" hidden="false" customHeight="false" outlineLevel="0" collapsed="false">
      <c r="A1504" s="21" t="s">
        <v>21</v>
      </c>
      <c r="B1504" s="21" t="s">
        <v>22</v>
      </c>
      <c r="C1504" s="22" t="s">
        <v>3389</v>
      </c>
      <c r="D1504" s="23" t="s">
        <v>3390</v>
      </c>
      <c r="E1504" s="24" t="s">
        <v>347</v>
      </c>
      <c r="F1504" s="24" t="s">
        <v>1635</v>
      </c>
      <c r="G1504" s="21" t="s">
        <v>3391</v>
      </c>
      <c r="H1504" s="28" t="s">
        <v>3392</v>
      </c>
      <c r="I1504" s="21" t="n">
        <v>1</v>
      </c>
      <c r="J1504" s="25" t="n">
        <v>402.6</v>
      </c>
      <c r="K1504" s="24" t="s">
        <v>410</v>
      </c>
      <c r="L1504" s="25" t="n">
        <v>330</v>
      </c>
      <c r="M1504" s="24" t="s">
        <v>3082</v>
      </c>
      <c r="N1504" s="22" t="n">
        <v>-16</v>
      </c>
      <c r="O1504" s="26" t="n">
        <f aca="false">L1504*N1504</f>
        <v>-5280</v>
      </c>
      <c r="P1504" s="27" t="n">
        <f aca="false">YEAR(E1504)</f>
        <v>2021</v>
      </c>
      <c r="Q1504" s="27" t="str">
        <f aca="false">IF(N1504&lt;=0,"NO","SI")</f>
        <v>NO</v>
      </c>
    </row>
    <row r="1505" customFormat="false" ht="12.8" hidden="false" customHeight="false" outlineLevel="0" collapsed="false">
      <c r="A1505" s="21" t="s">
        <v>21</v>
      </c>
      <c r="B1505" s="21" t="s">
        <v>22</v>
      </c>
      <c r="C1505" s="22" t="s">
        <v>628</v>
      </c>
      <c r="D1505" s="23" t="s">
        <v>629</v>
      </c>
      <c r="E1505" s="24" t="s">
        <v>778</v>
      </c>
      <c r="F1505" s="24" t="s">
        <v>831</v>
      </c>
      <c r="G1505" s="21" t="s">
        <v>3393</v>
      </c>
      <c r="H1505" s="28" t="s">
        <v>3394</v>
      </c>
      <c r="I1505" s="21" t="n">
        <v>1</v>
      </c>
      <c r="J1505" s="25" t="n">
        <v>6975.98</v>
      </c>
      <c r="K1505" s="24" t="s">
        <v>3088</v>
      </c>
      <c r="L1505" s="25" t="n">
        <v>6341.8</v>
      </c>
      <c r="M1505" s="24" t="s">
        <v>3082</v>
      </c>
      <c r="N1505" s="22" t="n">
        <v>-27</v>
      </c>
      <c r="O1505" s="26" t="n">
        <f aca="false">L1505*N1505</f>
        <v>-171228.6</v>
      </c>
      <c r="P1505" s="27" t="n">
        <f aca="false">YEAR(E1505)</f>
        <v>2021</v>
      </c>
      <c r="Q1505" s="27" t="str">
        <f aca="false">IF(N1505&lt;=0,"NO","SI")</f>
        <v>NO</v>
      </c>
    </row>
    <row r="1506" customFormat="false" ht="12.8" hidden="false" customHeight="false" outlineLevel="0" collapsed="false">
      <c r="A1506" s="21" t="s">
        <v>21</v>
      </c>
      <c r="B1506" s="21" t="s">
        <v>22</v>
      </c>
      <c r="C1506" s="22" t="s">
        <v>628</v>
      </c>
      <c r="D1506" s="23" t="s">
        <v>629</v>
      </c>
      <c r="E1506" s="24" t="s">
        <v>778</v>
      </c>
      <c r="F1506" s="24" t="s">
        <v>831</v>
      </c>
      <c r="G1506" s="21" t="s">
        <v>3395</v>
      </c>
      <c r="H1506" s="28" t="s">
        <v>3396</v>
      </c>
      <c r="I1506" s="21" t="n">
        <v>1</v>
      </c>
      <c r="J1506" s="25" t="n">
        <v>2141.71</v>
      </c>
      <c r="K1506" s="24" t="s">
        <v>3088</v>
      </c>
      <c r="L1506" s="25" t="n">
        <v>1947.01</v>
      </c>
      <c r="M1506" s="24" t="s">
        <v>3082</v>
      </c>
      <c r="N1506" s="22" t="n">
        <v>-27</v>
      </c>
      <c r="O1506" s="26" t="n">
        <f aca="false">L1506*N1506</f>
        <v>-52569.27</v>
      </c>
      <c r="P1506" s="27" t="n">
        <f aca="false">YEAR(E1506)</f>
        <v>2021</v>
      </c>
      <c r="Q1506" s="27" t="str">
        <f aca="false">IF(N1506&lt;=0,"NO","SI")</f>
        <v>NO</v>
      </c>
    </row>
    <row r="1507" customFormat="false" ht="12.8" hidden="false" customHeight="false" outlineLevel="0" collapsed="false">
      <c r="A1507" s="21" t="s">
        <v>21</v>
      </c>
      <c r="B1507" s="21" t="s">
        <v>22</v>
      </c>
      <c r="C1507" s="22" t="s">
        <v>3397</v>
      </c>
      <c r="D1507" s="23" t="s">
        <v>3398</v>
      </c>
      <c r="E1507" s="24" t="s">
        <v>2601</v>
      </c>
      <c r="F1507" s="24" t="s">
        <v>3079</v>
      </c>
      <c r="G1507" s="21" t="s">
        <v>3399</v>
      </c>
      <c r="H1507" s="22" t="s">
        <v>3400</v>
      </c>
      <c r="I1507" s="21" t="n">
        <v>1</v>
      </c>
      <c r="J1507" s="25" t="n">
        <v>1098</v>
      </c>
      <c r="K1507" s="24" t="s">
        <v>3085</v>
      </c>
      <c r="L1507" s="25" t="n">
        <v>900</v>
      </c>
      <c r="M1507" s="24" t="s">
        <v>3082</v>
      </c>
      <c r="N1507" s="22" t="n">
        <v>-29</v>
      </c>
      <c r="O1507" s="26" t="n">
        <f aca="false">L1507*N1507</f>
        <v>-26100</v>
      </c>
      <c r="P1507" s="27" t="n">
        <f aca="false">YEAR(E1507)</f>
        <v>2021</v>
      </c>
      <c r="Q1507" s="27" t="str">
        <f aca="false">IF(N1507&lt;=0,"NO","SI")</f>
        <v>NO</v>
      </c>
    </row>
    <row r="1508" customFormat="false" ht="12.8" hidden="false" customHeight="false" outlineLevel="0" collapsed="false">
      <c r="A1508" s="21" t="s">
        <v>21</v>
      </c>
      <c r="B1508" s="21" t="s">
        <v>22</v>
      </c>
      <c r="C1508" s="22" t="s">
        <v>3397</v>
      </c>
      <c r="D1508" s="23" t="s">
        <v>3398</v>
      </c>
      <c r="E1508" s="24" t="s">
        <v>778</v>
      </c>
      <c r="F1508" s="24" t="s">
        <v>3079</v>
      </c>
      <c r="G1508" s="21" t="s">
        <v>3401</v>
      </c>
      <c r="H1508" s="28" t="s">
        <v>3402</v>
      </c>
      <c r="I1508" s="21" t="n">
        <v>1</v>
      </c>
      <c r="J1508" s="25" t="n">
        <v>693</v>
      </c>
      <c r="K1508" s="24" t="s">
        <v>3085</v>
      </c>
      <c r="L1508" s="25" t="n">
        <v>660</v>
      </c>
      <c r="M1508" s="24" t="s">
        <v>3082</v>
      </c>
      <c r="N1508" s="22" t="n">
        <v>-29</v>
      </c>
      <c r="O1508" s="26" t="n">
        <f aca="false">L1508*N1508</f>
        <v>-19140</v>
      </c>
      <c r="P1508" s="27" t="n">
        <f aca="false">YEAR(E1508)</f>
        <v>2021</v>
      </c>
      <c r="Q1508" s="27" t="str">
        <f aca="false">IF(N1508&lt;=0,"NO","SI")</f>
        <v>NO</v>
      </c>
    </row>
    <row r="1509" customFormat="false" ht="12.8" hidden="false" customHeight="false" outlineLevel="0" collapsed="false">
      <c r="A1509" s="21" t="s">
        <v>21</v>
      </c>
      <c r="B1509" s="21" t="s">
        <v>22</v>
      </c>
      <c r="C1509" s="22" t="s">
        <v>632</v>
      </c>
      <c r="D1509" s="21" t="s">
        <v>633</v>
      </c>
      <c r="E1509" s="24" t="s">
        <v>778</v>
      </c>
      <c r="F1509" s="24" t="s">
        <v>3141</v>
      </c>
      <c r="G1509" s="21" t="s">
        <v>3403</v>
      </c>
      <c r="H1509" s="22" t="s">
        <v>3404</v>
      </c>
      <c r="I1509" s="21" t="n">
        <v>1</v>
      </c>
      <c r="J1509" s="25" t="n">
        <v>660</v>
      </c>
      <c r="K1509" s="24" t="s">
        <v>3144</v>
      </c>
      <c r="L1509" s="25" t="n">
        <v>600</v>
      </c>
      <c r="M1509" s="24" t="s">
        <v>3082</v>
      </c>
      <c r="N1509" s="22" t="n">
        <v>-28</v>
      </c>
      <c r="O1509" s="26" t="n">
        <f aca="false">L1509*N1509</f>
        <v>-16800</v>
      </c>
      <c r="P1509" s="27" t="n">
        <f aca="false">YEAR(E1509)</f>
        <v>2021</v>
      </c>
      <c r="Q1509" s="27" t="str">
        <f aca="false">IF(N1509&lt;=0,"NO","SI")</f>
        <v>NO</v>
      </c>
    </row>
    <row r="1510" customFormat="false" ht="12.8" hidden="false" customHeight="false" outlineLevel="0" collapsed="false">
      <c r="A1510" s="21" t="s">
        <v>21</v>
      </c>
      <c r="B1510" s="21" t="s">
        <v>22</v>
      </c>
      <c r="C1510" s="22" t="s">
        <v>632</v>
      </c>
      <c r="D1510" s="23" t="s">
        <v>633</v>
      </c>
      <c r="E1510" s="24" t="s">
        <v>778</v>
      </c>
      <c r="F1510" s="24" t="s">
        <v>3141</v>
      </c>
      <c r="G1510" s="21" t="s">
        <v>3405</v>
      </c>
      <c r="H1510" s="28" t="s">
        <v>3406</v>
      </c>
      <c r="I1510" s="21" t="n">
        <v>2</v>
      </c>
      <c r="J1510" s="25" t="n">
        <v>0.01</v>
      </c>
      <c r="K1510" s="24" t="s">
        <v>3144</v>
      </c>
      <c r="L1510" s="25" t="n">
        <v>0.01</v>
      </c>
      <c r="M1510" s="24" t="s">
        <v>3082</v>
      </c>
      <c r="N1510" s="22" t="n">
        <v>-28</v>
      </c>
      <c r="O1510" s="26" t="n">
        <f aca="false">L1510*N1510</f>
        <v>-0.28</v>
      </c>
      <c r="P1510" s="27" t="n">
        <f aca="false">YEAR(E1510)</f>
        <v>2021</v>
      </c>
      <c r="Q1510" s="27" t="str">
        <f aca="false">IF(N1510&lt;=0,"NO","SI")</f>
        <v>NO</v>
      </c>
    </row>
    <row r="1511" customFormat="false" ht="12.8" hidden="false" customHeight="false" outlineLevel="0" collapsed="false">
      <c r="A1511" s="21" t="s">
        <v>21</v>
      </c>
      <c r="B1511" s="21" t="s">
        <v>22</v>
      </c>
      <c r="C1511" s="22" t="s">
        <v>632</v>
      </c>
      <c r="D1511" s="23" t="s">
        <v>633</v>
      </c>
      <c r="E1511" s="24" t="s">
        <v>778</v>
      </c>
      <c r="F1511" s="24" t="s">
        <v>3141</v>
      </c>
      <c r="G1511" s="21" t="s">
        <v>3407</v>
      </c>
      <c r="H1511" s="28" t="s">
        <v>3408</v>
      </c>
      <c r="I1511" s="21" t="n">
        <v>1</v>
      </c>
      <c r="J1511" s="25" t="n">
        <v>84.7</v>
      </c>
      <c r="K1511" s="24" t="s">
        <v>3144</v>
      </c>
      <c r="L1511" s="25" t="n">
        <v>77</v>
      </c>
      <c r="M1511" s="24" t="s">
        <v>3082</v>
      </c>
      <c r="N1511" s="22" t="n">
        <v>-28</v>
      </c>
      <c r="O1511" s="26" t="n">
        <f aca="false">L1511*N1511</f>
        <v>-2156</v>
      </c>
      <c r="P1511" s="27" t="n">
        <f aca="false">YEAR(E1511)</f>
        <v>2021</v>
      </c>
      <c r="Q1511" s="27" t="str">
        <f aca="false">IF(N1511&lt;=0,"NO","SI")</f>
        <v>NO</v>
      </c>
    </row>
    <row r="1512" customFormat="false" ht="12.8" hidden="false" customHeight="false" outlineLevel="0" collapsed="false">
      <c r="A1512" s="21" t="s">
        <v>21</v>
      </c>
      <c r="B1512" s="21" t="s">
        <v>22</v>
      </c>
      <c r="C1512" s="22" t="s">
        <v>632</v>
      </c>
      <c r="D1512" s="23" t="s">
        <v>633</v>
      </c>
      <c r="E1512" s="24" t="s">
        <v>778</v>
      </c>
      <c r="F1512" s="24" t="s">
        <v>3141</v>
      </c>
      <c r="G1512" s="21" t="s">
        <v>3407</v>
      </c>
      <c r="H1512" s="28" t="s">
        <v>3408</v>
      </c>
      <c r="I1512" s="21" t="n">
        <v>2</v>
      </c>
      <c r="J1512" s="25" t="n">
        <v>5.28</v>
      </c>
      <c r="K1512" s="24" t="s">
        <v>3144</v>
      </c>
      <c r="L1512" s="25" t="n">
        <v>4.8</v>
      </c>
      <c r="M1512" s="24" t="s">
        <v>3082</v>
      </c>
      <c r="N1512" s="22" t="n">
        <v>-28</v>
      </c>
      <c r="O1512" s="26" t="n">
        <f aca="false">L1512*N1512</f>
        <v>-134.4</v>
      </c>
      <c r="P1512" s="27" t="n">
        <f aca="false">YEAR(E1512)</f>
        <v>2021</v>
      </c>
      <c r="Q1512" s="27" t="str">
        <f aca="false">IF(N1512&lt;=0,"NO","SI")</f>
        <v>NO</v>
      </c>
    </row>
    <row r="1513" customFormat="false" ht="12.8" hidden="false" customHeight="false" outlineLevel="0" collapsed="false">
      <c r="A1513" s="21" t="s">
        <v>21</v>
      </c>
      <c r="B1513" s="21" t="s">
        <v>22</v>
      </c>
      <c r="C1513" s="22" t="s">
        <v>632</v>
      </c>
      <c r="D1513" s="23" t="s">
        <v>633</v>
      </c>
      <c r="E1513" s="24" t="s">
        <v>778</v>
      </c>
      <c r="F1513" s="24" t="s">
        <v>3141</v>
      </c>
      <c r="G1513" s="21" t="s">
        <v>3409</v>
      </c>
      <c r="H1513" s="28" t="s">
        <v>3410</v>
      </c>
      <c r="I1513" s="21" t="n">
        <v>1</v>
      </c>
      <c r="J1513" s="25" t="n">
        <v>243.75</v>
      </c>
      <c r="K1513" s="24" t="s">
        <v>3144</v>
      </c>
      <c r="L1513" s="25" t="n">
        <v>221.59</v>
      </c>
      <c r="M1513" s="24" t="s">
        <v>3082</v>
      </c>
      <c r="N1513" s="22" t="n">
        <v>-28</v>
      </c>
      <c r="O1513" s="26" t="n">
        <f aca="false">L1513*N1513</f>
        <v>-6204.52</v>
      </c>
      <c r="P1513" s="27" t="n">
        <f aca="false">YEAR(E1513)</f>
        <v>2021</v>
      </c>
      <c r="Q1513" s="27" t="str">
        <f aca="false">IF(N1513&lt;=0,"NO","SI")</f>
        <v>NO</v>
      </c>
    </row>
    <row r="1514" customFormat="false" ht="12.8" hidden="false" customHeight="false" outlineLevel="0" collapsed="false">
      <c r="A1514" s="21" t="s">
        <v>21</v>
      </c>
      <c r="B1514" s="21" t="s">
        <v>22</v>
      </c>
      <c r="C1514" s="22" t="s">
        <v>632</v>
      </c>
      <c r="D1514" s="23" t="s">
        <v>633</v>
      </c>
      <c r="E1514" s="24" t="s">
        <v>778</v>
      </c>
      <c r="F1514" s="24" t="s">
        <v>3141</v>
      </c>
      <c r="G1514" s="21" t="s">
        <v>3409</v>
      </c>
      <c r="H1514" s="22" t="s">
        <v>3410</v>
      </c>
      <c r="I1514" s="21" t="n">
        <v>2</v>
      </c>
      <c r="J1514" s="25" t="n">
        <v>125.12</v>
      </c>
      <c r="K1514" s="24" t="s">
        <v>3144</v>
      </c>
      <c r="L1514" s="25" t="n">
        <v>113.75</v>
      </c>
      <c r="M1514" s="24" t="s">
        <v>3082</v>
      </c>
      <c r="N1514" s="22" t="n">
        <v>-28</v>
      </c>
      <c r="O1514" s="26" t="n">
        <f aca="false">L1514*N1514</f>
        <v>-3185</v>
      </c>
      <c r="P1514" s="27" t="n">
        <f aca="false">YEAR(E1514)</f>
        <v>2021</v>
      </c>
      <c r="Q1514" s="27" t="str">
        <f aca="false">IF(N1514&lt;=0,"NO","SI")</f>
        <v>NO</v>
      </c>
    </row>
    <row r="1515" customFormat="false" ht="12.8" hidden="false" customHeight="false" outlineLevel="0" collapsed="false">
      <c r="A1515" s="21" t="s">
        <v>21</v>
      </c>
      <c r="B1515" s="21" t="s">
        <v>22</v>
      </c>
      <c r="C1515" s="22" t="s">
        <v>632</v>
      </c>
      <c r="D1515" s="23" t="s">
        <v>633</v>
      </c>
      <c r="E1515" s="24" t="s">
        <v>778</v>
      </c>
      <c r="F1515" s="24" t="s">
        <v>3141</v>
      </c>
      <c r="G1515" s="21" t="s">
        <v>3411</v>
      </c>
      <c r="H1515" s="28" t="s">
        <v>3412</v>
      </c>
      <c r="I1515" s="21" t="n">
        <v>1</v>
      </c>
      <c r="J1515" s="25" t="n">
        <v>169.4</v>
      </c>
      <c r="K1515" s="24" t="s">
        <v>3144</v>
      </c>
      <c r="L1515" s="25" t="n">
        <v>154</v>
      </c>
      <c r="M1515" s="24" t="s">
        <v>3082</v>
      </c>
      <c r="N1515" s="22" t="n">
        <v>-28</v>
      </c>
      <c r="O1515" s="26" t="n">
        <f aca="false">L1515*N1515</f>
        <v>-4312</v>
      </c>
      <c r="P1515" s="27" t="n">
        <f aca="false">YEAR(E1515)</f>
        <v>2021</v>
      </c>
      <c r="Q1515" s="27" t="str">
        <f aca="false">IF(N1515&lt;=0,"NO","SI")</f>
        <v>NO</v>
      </c>
    </row>
    <row r="1516" customFormat="false" ht="12.8" hidden="false" customHeight="false" outlineLevel="0" collapsed="false">
      <c r="A1516" s="21" t="s">
        <v>21</v>
      </c>
      <c r="B1516" s="21" t="s">
        <v>22</v>
      </c>
      <c r="C1516" s="22" t="s">
        <v>632</v>
      </c>
      <c r="D1516" s="23" t="s">
        <v>633</v>
      </c>
      <c r="E1516" s="24" t="s">
        <v>778</v>
      </c>
      <c r="F1516" s="24" t="s">
        <v>3141</v>
      </c>
      <c r="G1516" s="21" t="s">
        <v>3413</v>
      </c>
      <c r="H1516" s="22" t="s">
        <v>3414</v>
      </c>
      <c r="I1516" s="21" t="n">
        <v>1</v>
      </c>
      <c r="J1516" s="25" t="n">
        <v>66.33</v>
      </c>
      <c r="K1516" s="24" t="s">
        <v>3144</v>
      </c>
      <c r="L1516" s="25" t="n">
        <v>60.3</v>
      </c>
      <c r="M1516" s="24" t="s">
        <v>3082</v>
      </c>
      <c r="N1516" s="22" t="n">
        <v>-28</v>
      </c>
      <c r="O1516" s="26" t="n">
        <f aca="false">L1516*N1516</f>
        <v>-1688.4</v>
      </c>
      <c r="P1516" s="27" t="n">
        <f aca="false">YEAR(E1516)</f>
        <v>2021</v>
      </c>
      <c r="Q1516" s="27" t="str">
        <f aca="false">IF(N1516&lt;=0,"NO","SI")</f>
        <v>NO</v>
      </c>
    </row>
    <row r="1517" customFormat="false" ht="12.8" hidden="false" customHeight="false" outlineLevel="0" collapsed="false">
      <c r="A1517" s="21" t="s">
        <v>21</v>
      </c>
      <c r="B1517" s="21" t="s">
        <v>22</v>
      </c>
      <c r="C1517" s="22" t="s">
        <v>632</v>
      </c>
      <c r="D1517" s="23" t="s">
        <v>633</v>
      </c>
      <c r="E1517" s="24" t="s">
        <v>778</v>
      </c>
      <c r="F1517" s="24" t="s">
        <v>3141</v>
      </c>
      <c r="G1517" s="21" t="s">
        <v>3415</v>
      </c>
      <c r="H1517" s="22" t="s">
        <v>3416</v>
      </c>
      <c r="I1517" s="21" t="n">
        <v>1</v>
      </c>
      <c r="J1517" s="25" t="n">
        <v>214.65</v>
      </c>
      <c r="K1517" s="24" t="s">
        <v>3144</v>
      </c>
      <c r="L1517" s="25" t="n">
        <v>195.14</v>
      </c>
      <c r="M1517" s="24" t="s">
        <v>3082</v>
      </c>
      <c r="N1517" s="22" t="n">
        <v>-28</v>
      </c>
      <c r="O1517" s="26" t="n">
        <f aca="false">L1517*N1517</f>
        <v>-5463.92</v>
      </c>
      <c r="P1517" s="27" t="n">
        <f aca="false">YEAR(E1517)</f>
        <v>2021</v>
      </c>
      <c r="Q1517" s="27" t="str">
        <f aca="false">IF(N1517&lt;=0,"NO","SI")</f>
        <v>NO</v>
      </c>
    </row>
    <row r="1518" customFormat="false" ht="12.8" hidden="false" customHeight="false" outlineLevel="0" collapsed="false">
      <c r="A1518" s="21" t="s">
        <v>21</v>
      </c>
      <c r="B1518" s="21" t="s">
        <v>22</v>
      </c>
      <c r="C1518" s="22" t="s">
        <v>632</v>
      </c>
      <c r="D1518" s="23" t="s">
        <v>633</v>
      </c>
      <c r="E1518" s="24" t="s">
        <v>778</v>
      </c>
      <c r="F1518" s="24" t="s">
        <v>3141</v>
      </c>
      <c r="G1518" s="21" t="s">
        <v>3417</v>
      </c>
      <c r="H1518" s="28" t="s">
        <v>3418</v>
      </c>
      <c r="I1518" s="21" t="n">
        <v>1</v>
      </c>
      <c r="J1518" s="25" t="n">
        <v>243.75</v>
      </c>
      <c r="K1518" s="24" t="s">
        <v>3144</v>
      </c>
      <c r="L1518" s="25" t="n">
        <v>221.59</v>
      </c>
      <c r="M1518" s="24" t="s">
        <v>3082</v>
      </c>
      <c r="N1518" s="22" t="n">
        <v>-28</v>
      </c>
      <c r="O1518" s="26" t="n">
        <f aca="false">L1518*N1518</f>
        <v>-6204.52</v>
      </c>
      <c r="P1518" s="27" t="n">
        <f aca="false">YEAR(E1518)</f>
        <v>2021</v>
      </c>
      <c r="Q1518" s="27" t="str">
        <f aca="false">IF(N1518&lt;=0,"NO","SI")</f>
        <v>NO</v>
      </c>
    </row>
    <row r="1519" customFormat="false" ht="12.8" hidden="false" customHeight="false" outlineLevel="0" collapsed="false">
      <c r="A1519" s="21" t="s">
        <v>21</v>
      </c>
      <c r="B1519" s="21" t="s">
        <v>22</v>
      </c>
      <c r="C1519" s="22" t="s">
        <v>632</v>
      </c>
      <c r="D1519" s="23" t="s">
        <v>633</v>
      </c>
      <c r="E1519" s="24" t="s">
        <v>778</v>
      </c>
      <c r="F1519" s="24" t="s">
        <v>3141</v>
      </c>
      <c r="G1519" s="21" t="s">
        <v>3417</v>
      </c>
      <c r="H1519" s="28" t="s">
        <v>3418</v>
      </c>
      <c r="I1519" s="21" t="n">
        <v>2</v>
      </c>
      <c r="J1519" s="25" t="n">
        <v>23.9</v>
      </c>
      <c r="K1519" s="24" t="s">
        <v>3144</v>
      </c>
      <c r="L1519" s="25" t="n">
        <v>21.73</v>
      </c>
      <c r="M1519" s="24" t="s">
        <v>3082</v>
      </c>
      <c r="N1519" s="22" t="n">
        <v>-28</v>
      </c>
      <c r="O1519" s="26" t="n">
        <f aca="false">L1519*N1519</f>
        <v>-608.44</v>
      </c>
      <c r="P1519" s="27" t="n">
        <f aca="false">YEAR(E1519)</f>
        <v>2021</v>
      </c>
      <c r="Q1519" s="27" t="str">
        <f aca="false">IF(N1519&lt;=0,"NO","SI")</f>
        <v>NO</v>
      </c>
    </row>
    <row r="1520" customFormat="false" ht="12.8" hidden="false" customHeight="false" outlineLevel="0" collapsed="false">
      <c r="A1520" s="21" t="s">
        <v>21</v>
      </c>
      <c r="B1520" s="21" t="s">
        <v>22</v>
      </c>
      <c r="C1520" s="22" t="s">
        <v>632</v>
      </c>
      <c r="D1520" s="23" t="s">
        <v>633</v>
      </c>
      <c r="E1520" s="24" t="s">
        <v>778</v>
      </c>
      <c r="F1520" s="24" t="s">
        <v>3141</v>
      </c>
      <c r="G1520" s="21" t="s">
        <v>3419</v>
      </c>
      <c r="H1520" s="28" t="s">
        <v>3420</v>
      </c>
      <c r="I1520" s="21" t="n">
        <v>1</v>
      </c>
      <c r="J1520" s="25" t="n">
        <v>0.02</v>
      </c>
      <c r="K1520" s="24" t="s">
        <v>3144</v>
      </c>
      <c r="L1520" s="25" t="n">
        <v>0.02</v>
      </c>
      <c r="M1520" s="24" t="s">
        <v>3082</v>
      </c>
      <c r="N1520" s="22" t="n">
        <v>-28</v>
      </c>
      <c r="O1520" s="26" t="n">
        <f aca="false">L1520*N1520</f>
        <v>-0.56</v>
      </c>
      <c r="P1520" s="27" t="n">
        <f aca="false">YEAR(E1520)</f>
        <v>2021</v>
      </c>
      <c r="Q1520" s="27" t="str">
        <f aca="false">IF(N1520&lt;=0,"NO","SI")</f>
        <v>NO</v>
      </c>
    </row>
    <row r="1521" customFormat="false" ht="12.8" hidden="false" customHeight="false" outlineLevel="0" collapsed="false">
      <c r="A1521" s="21" t="s">
        <v>21</v>
      </c>
      <c r="B1521" s="21" t="s">
        <v>22</v>
      </c>
      <c r="C1521" s="22" t="s">
        <v>632</v>
      </c>
      <c r="D1521" s="23" t="s">
        <v>633</v>
      </c>
      <c r="E1521" s="24" t="s">
        <v>778</v>
      </c>
      <c r="F1521" s="24" t="s">
        <v>3141</v>
      </c>
      <c r="G1521" s="21" t="s">
        <v>3419</v>
      </c>
      <c r="H1521" s="28" t="s">
        <v>3420</v>
      </c>
      <c r="I1521" s="21" t="n">
        <v>3</v>
      </c>
      <c r="J1521" s="25" t="n">
        <v>0.01</v>
      </c>
      <c r="K1521" s="24" t="s">
        <v>3144</v>
      </c>
      <c r="L1521" s="25" t="n">
        <v>0.01</v>
      </c>
      <c r="M1521" s="24" t="s">
        <v>3082</v>
      </c>
      <c r="N1521" s="22" t="n">
        <v>-28</v>
      </c>
      <c r="O1521" s="26" t="n">
        <f aca="false">L1521*N1521</f>
        <v>-0.28</v>
      </c>
      <c r="P1521" s="27" t="n">
        <f aca="false">YEAR(E1521)</f>
        <v>2021</v>
      </c>
      <c r="Q1521" s="27" t="str">
        <f aca="false">IF(N1521&lt;=0,"NO","SI")</f>
        <v>NO</v>
      </c>
    </row>
    <row r="1522" customFormat="false" ht="12.8" hidden="false" customHeight="false" outlineLevel="0" collapsed="false">
      <c r="A1522" s="21" t="s">
        <v>21</v>
      </c>
      <c r="B1522" s="21" t="s">
        <v>22</v>
      </c>
      <c r="C1522" s="22" t="s">
        <v>632</v>
      </c>
      <c r="D1522" s="23" t="s">
        <v>633</v>
      </c>
      <c r="E1522" s="24" t="s">
        <v>778</v>
      </c>
      <c r="F1522" s="24" t="s">
        <v>3141</v>
      </c>
      <c r="G1522" s="21" t="s">
        <v>3421</v>
      </c>
      <c r="H1522" s="22" t="s">
        <v>3422</v>
      </c>
      <c r="I1522" s="21" t="n">
        <v>1</v>
      </c>
      <c r="J1522" s="25" t="n">
        <v>0.01</v>
      </c>
      <c r="K1522" s="24" t="s">
        <v>3144</v>
      </c>
      <c r="L1522" s="25" t="n">
        <v>0.01</v>
      </c>
      <c r="M1522" s="24" t="s">
        <v>3082</v>
      </c>
      <c r="N1522" s="22" t="n">
        <v>-28</v>
      </c>
      <c r="O1522" s="26" t="n">
        <f aca="false">L1522*N1522</f>
        <v>-0.28</v>
      </c>
      <c r="P1522" s="27" t="n">
        <f aca="false">YEAR(E1522)</f>
        <v>2021</v>
      </c>
      <c r="Q1522" s="27" t="str">
        <f aca="false">IF(N1522&lt;=0,"NO","SI")</f>
        <v>NO</v>
      </c>
    </row>
    <row r="1523" customFormat="false" ht="12.8" hidden="false" customHeight="false" outlineLevel="0" collapsed="false">
      <c r="A1523" s="21" t="s">
        <v>21</v>
      </c>
      <c r="B1523" s="21" t="s">
        <v>22</v>
      </c>
      <c r="C1523" s="22" t="s">
        <v>668</v>
      </c>
      <c r="D1523" s="23" t="s">
        <v>669</v>
      </c>
      <c r="E1523" s="24" t="s">
        <v>778</v>
      </c>
      <c r="F1523" s="24" t="s">
        <v>831</v>
      </c>
      <c r="G1523" s="21" t="s">
        <v>3423</v>
      </c>
      <c r="H1523" s="22" t="s">
        <v>3424</v>
      </c>
      <c r="I1523" s="21" t="n">
        <v>1</v>
      </c>
      <c r="J1523" s="25" t="n">
        <v>956.91</v>
      </c>
      <c r="K1523" s="24" t="s">
        <v>3088</v>
      </c>
      <c r="L1523" s="25" t="n">
        <v>869.92</v>
      </c>
      <c r="M1523" s="24" t="s">
        <v>3082</v>
      </c>
      <c r="N1523" s="22" t="n">
        <v>-27</v>
      </c>
      <c r="O1523" s="26" t="n">
        <f aca="false">L1523*N1523</f>
        <v>-23487.84</v>
      </c>
      <c r="P1523" s="27" t="n">
        <f aca="false">YEAR(E1523)</f>
        <v>2021</v>
      </c>
      <c r="Q1523" s="27" t="str">
        <f aca="false">IF(N1523&lt;=0,"NO","SI")</f>
        <v>NO</v>
      </c>
    </row>
    <row r="1524" customFormat="false" ht="12.8" hidden="false" customHeight="false" outlineLevel="0" collapsed="false">
      <c r="A1524" s="21" t="s">
        <v>21</v>
      </c>
      <c r="B1524" s="21" t="s">
        <v>22</v>
      </c>
      <c r="C1524" s="22" t="s">
        <v>668</v>
      </c>
      <c r="D1524" s="23" t="s">
        <v>669</v>
      </c>
      <c r="E1524" s="24" t="s">
        <v>778</v>
      </c>
      <c r="F1524" s="24" t="s">
        <v>831</v>
      </c>
      <c r="G1524" s="21" t="s">
        <v>3425</v>
      </c>
      <c r="H1524" s="22" t="s">
        <v>3426</v>
      </c>
      <c r="I1524" s="21" t="n">
        <v>1</v>
      </c>
      <c r="J1524" s="25" t="n">
        <v>3439.21</v>
      </c>
      <c r="K1524" s="24" t="s">
        <v>3088</v>
      </c>
      <c r="L1524" s="25" t="n">
        <v>3126.55</v>
      </c>
      <c r="M1524" s="24" t="s">
        <v>3082</v>
      </c>
      <c r="N1524" s="22" t="n">
        <v>-27</v>
      </c>
      <c r="O1524" s="26" t="n">
        <f aca="false">L1524*N1524</f>
        <v>-84416.85</v>
      </c>
      <c r="P1524" s="27" t="n">
        <f aca="false">YEAR(E1524)</f>
        <v>2021</v>
      </c>
      <c r="Q1524" s="27" t="str">
        <f aca="false">IF(N1524&lt;=0,"NO","SI")</f>
        <v>NO</v>
      </c>
    </row>
    <row r="1525" customFormat="false" ht="12.8" hidden="false" customHeight="false" outlineLevel="0" collapsed="false">
      <c r="A1525" s="21" t="s">
        <v>21</v>
      </c>
      <c r="B1525" s="21" t="s">
        <v>22</v>
      </c>
      <c r="C1525" s="22" t="s">
        <v>668</v>
      </c>
      <c r="D1525" s="23" t="s">
        <v>669</v>
      </c>
      <c r="E1525" s="24" t="s">
        <v>778</v>
      </c>
      <c r="F1525" s="24" t="s">
        <v>831</v>
      </c>
      <c r="G1525" s="21" t="s">
        <v>3427</v>
      </c>
      <c r="H1525" s="22" t="s">
        <v>3428</v>
      </c>
      <c r="I1525" s="21" t="n">
        <v>1</v>
      </c>
      <c r="J1525" s="25" t="n">
        <v>2475</v>
      </c>
      <c r="K1525" s="24" t="s">
        <v>3088</v>
      </c>
      <c r="L1525" s="25" t="n">
        <v>2250</v>
      </c>
      <c r="M1525" s="24" t="s">
        <v>3082</v>
      </c>
      <c r="N1525" s="22" t="n">
        <v>-27</v>
      </c>
      <c r="O1525" s="26" t="n">
        <f aca="false">L1525*N1525</f>
        <v>-60750</v>
      </c>
      <c r="P1525" s="27" t="n">
        <f aca="false">YEAR(E1525)</f>
        <v>2021</v>
      </c>
      <c r="Q1525" s="27" t="str">
        <f aca="false">IF(N1525&lt;=0,"NO","SI")</f>
        <v>NO</v>
      </c>
    </row>
    <row r="1526" customFormat="false" ht="12.8" hidden="false" customHeight="false" outlineLevel="0" collapsed="false">
      <c r="A1526" s="21" t="s">
        <v>21</v>
      </c>
      <c r="B1526" s="21" t="s">
        <v>22</v>
      </c>
      <c r="C1526" s="22" t="s">
        <v>668</v>
      </c>
      <c r="D1526" s="23" t="s">
        <v>669</v>
      </c>
      <c r="E1526" s="24" t="s">
        <v>3079</v>
      </c>
      <c r="F1526" s="24" t="s">
        <v>413</v>
      </c>
      <c r="G1526" s="21" t="s">
        <v>3429</v>
      </c>
      <c r="H1526" s="22" t="s">
        <v>3430</v>
      </c>
      <c r="I1526" s="21" t="n">
        <v>1</v>
      </c>
      <c r="J1526" s="25" t="n">
        <v>918.28</v>
      </c>
      <c r="K1526" s="24" t="s">
        <v>3093</v>
      </c>
      <c r="L1526" s="25" t="n">
        <v>834.8</v>
      </c>
      <c r="M1526" s="24" t="s">
        <v>3082</v>
      </c>
      <c r="N1526" s="22" t="n">
        <v>-30</v>
      </c>
      <c r="O1526" s="26" t="n">
        <f aca="false">L1526*N1526</f>
        <v>-25044</v>
      </c>
      <c r="P1526" s="27" t="n">
        <f aca="false">YEAR(E1526)</f>
        <v>2021</v>
      </c>
      <c r="Q1526" s="27" t="str">
        <f aca="false">IF(N1526&lt;=0,"NO","SI")</f>
        <v>NO</v>
      </c>
    </row>
    <row r="1527" customFormat="false" ht="12.8" hidden="false" customHeight="false" outlineLevel="0" collapsed="false">
      <c r="A1527" s="21" t="s">
        <v>21</v>
      </c>
      <c r="B1527" s="21" t="s">
        <v>729</v>
      </c>
      <c r="C1527" s="22" t="s">
        <v>3431</v>
      </c>
      <c r="D1527" s="23" t="s">
        <v>3432</v>
      </c>
      <c r="E1527" s="24" t="s">
        <v>1315</v>
      </c>
      <c r="F1527" s="24" t="s">
        <v>3188</v>
      </c>
      <c r="G1527" s="21" t="s">
        <v>3433</v>
      </c>
      <c r="H1527" s="22" t="s">
        <v>3434</v>
      </c>
      <c r="I1527" s="21" t="n">
        <v>1</v>
      </c>
      <c r="J1527" s="25" t="n">
        <v>194.22</v>
      </c>
      <c r="K1527" s="24" t="s">
        <v>1649</v>
      </c>
      <c r="L1527" s="25" t="n">
        <v>159.05</v>
      </c>
      <c r="M1527" s="24" t="s">
        <v>3082</v>
      </c>
      <c r="N1527" s="22" t="n">
        <v>-19</v>
      </c>
      <c r="O1527" s="26" t="n">
        <f aca="false">L1527*N1527</f>
        <v>-3021.95</v>
      </c>
      <c r="P1527" s="27" t="n">
        <f aca="false">YEAR(E1527)</f>
        <v>2021</v>
      </c>
      <c r="Q1527" s="27" t="str">
        <f aca="false">IF(N1527&lt;=0,"NO","SI")</f>
        <v>NO</v>
      </c>
    </row>
    <row r="1528" customFormat="false" ht="12.8" hidden="false" customHeight="false" outlineLevel="0" collapsed="false">
      <c r="A1528" s="21" t="s">
        <v>21</v>
      </c>
      <c r="B1528" s="21" t="s">
        <v>729</v>
      </c>
      <c r="C1528" s="22" t="s">
        <v>3431</v>
      </c>
      <c r="D1528" s="23" t="s">
        <v>3432</v>
      </c>
      <c r="E1528" s="24" t="s">
        <v>1315</v>
      </c>
      <c r="F1528" s="24" t="s">
        <v>3188</v>
      </c>
      <c r="G1528" s="21" t="s">
        <v>3433</v>
      </c>
      <c r="H1528" s="28" t="s">
        <v>3434</v>
      </c>
      <c r="I1528" s="21" t="n">
        <v>2</v>
      </c>
      <c r="J1528" s="25" t="n">
        <v>0.18</v>
      </c>
      <c r="K1528" s="24" t="s">
        <v>1649</v>
      </c>
      <c r="L1528" s="25" t="n">
        <v>0.15</v>
      </c>
      <c r="M1528" s="24" t="s">
        <v>3082</v>
      </c>
      <c r="N1528" s="22" t="n">
        <v>-19</v>
      </c>
      <c r="O1528" s="26" t="n">
        <f aca="false">L1528*N1528</f>
        <v>-2.85</v>
      </c>
      <c r="P1528" s="27" t="n">
        <f aca="false">YEAR(E1528)</f>
        <v>2021</v>
      </c>
      <c r="Q1528" s="27" t="str">
        <f aca="false">IF(N1528&lt;=0,"NO","SI")</f>
        <v>NO</v>
      </c>
    </row>
    <row r="1529" customFormat="false" ht="12.8" hidden="false" customHeight="false" outlineLevel="0" collapsed="false">
      <c r="A1529" s="21" t="s">
        <v>21</v>
      </c>
      <c r="B1529" s="21" t="s">
        <v>22</v>
      </c>
      <c r="C1529" s="22" t="s">
        <v>3431</v>
      </c>
      <c r="D1529" s="23" t="s">
        <v>3432</v>
      </c>
      <c r="E1529" s="24" t="s">
        <v>1315</v>
      </c>
      <c r="F1529" s="24" t="s">
        <v>3188</v>
      </c>
      <c r="G1529" s="21" t="s">
        <v>3435</v>
      </c>
      <c r="H1529" s="28" t="s">
        <v>3436</v>
      </c>
      <c r="I1529" s="21" t="n">
        <v>1</v>
      </c>
      <c r="J1529" s="25" t="n">
        <v>185.72</v>
      </c>
      <c r="K1529" s="24" t="s">
        <v>1649</v>
      </c>
      <c r="L1529" s="25" t="n">
        <v>152.23</v>
      </c>
      <c r="M1529" s="24" t="s">
        <v>3082</v>
      </c>
      <c r="N1529" s="22" t="n">
        <v>-19</v>
      </c>
      <c r="O1529" s="26" t="n">
        <f aca="false">L1529*N1529</f>
        <v>-2892.37</v>
      </c>
      <c r="P1529" s="27" t="n">
        <f aca="false">YEAR(E1529)</f>
        <v>2021</v>
      </c>
      <c r="Q1529" s="27" t="str">
        <f aca="false">IF(N1529&lt;=0,"NO","SI")</f>
        <v>NO</v>
      </c>
    </row>
    <row r="1530" customFormat="false" ht="12.8" hidden="false" customHeight="false" outlineLevel="0" collapsed="false">
      <c r="A1530" s="21" t="s">
        <v>21</v>
      </c>
      <c r="B1530" s="21" t="s">
        <v>22</v>
      </c>
      <c r="C1530" s="22" t="s">
        <v>1985</v>
      </c>
      <c r="D1530" s="23" t="s">
        <v>1986</v>
      </c>
      <c r="E1530" s="24" t="s">
        <v>3079</v>
      </c>
      <c r="F1530" s="24" t="s">
        <v>414</v>
      </c>
      <c r="G1530" s="21" t="s">
        <v>3437</v>
      </c>
      <c r="H1530" s="28" t="s">
        <v>3438</v>
      </c>
      <c r="I1530" s="21" t="n">
        <v>1</v>
      </c>
      <c r="J1530" s="25" t="n">
        <v>1076.04</v>
      </c>
      <c r="K1530" s="24" t="s">
        <v>417</v>
      </c>
      <c r="L1530" s="25" t="n">
        <v>882</v>
      </c>
      <c r="M1530" s="24" t="s">
        <v>3082</v>
      </c>
      <c r="N1530" s="22" t="n">
        <v>-31</v>
      </c>
      <c r="O1530" s="26" t="n">
        <f aca="false">L1530*N1530</f>
        <v>-27342</v>
      </c>
      <c r="P1530" s="27" t="n">
        <f aca="false">YEAR(E1530)</f>
        <v>2021</v>
      </c>
      <c r="Q1530" s="27" t="str">
        <f aca="false">IF(N1530&lt;=0,"NO","SI")</f>
        <v>NO</v>
      </c>
    </row>
    <row r="1531" customFormat="false" ht="12.8" hidden="false" customHeight="false" outlineLevel="0" collapsed="false">
      <c r="A1531" s="21" t="s">
        <v>21</v>
      </c>
      <c r="B1531" s="21" t="s">
        <v>22</v>
      </c>
      <c r="C1531" s="22" t="s">
        <v>2933</v>
      </c>
      <c r="D1531" s="23" t="s">
        <v>2934</v>
      </c>
      <c r="E1531" s="24" t="s">
        <v>219</v>
      </c>
      <c r="F1531" s="24" t="s">
        <v>256</v>
      </c>
      <c r="G1531" s="21" t="s">
        <v>3439</v>
      </c>
      <c r="H1531" s="22" t="s">
        <v>3440</v>
      </c>
      <c r="I1531" s="21" t="n">
        <v>1</v>
      </c>
      <c r="J1531" s="25" t="n">
        <v>108.68</v>
      </c>
      <c r="K1531" s="24" t="s">
        <v>259</v>
      </c>
      <c r="L1531" s="25" t="n">
        <v>98.8</v>
      </c>
      <c r="M1531" s="24" t="s">
        <v>3082</v>
      </c>
      <c r="N1531" s="22" t="n">
        <v>-40</v>
      </c>
      <c r="O1531" s="26" t="n">
        <f aca="false">L1531*N1531</f>
        <v>-3952</v>
      </c>
      <c r="P1531" s="27" t="n">
        <f aca="false">YEAR(E1531)</f>
        <v>2021</v>
      </c>
      <c r="Q1531" s="27" t="str">
        <f aca="false">IF(N1531&lt;=0,"NO","SI")</f>
        <v>NO</v>
      </c>
    </row>
    <row r="1532" customFormat="false" ht="12.8" hidden="false" customHeight="false" outlineLevel="0" collapsed="false">
      <c r="A1532" s="21" t="s">
        <v>21</v>
      </c>
      <c r="B1532" s="21" t="s">
        <v>22</v>
      </c>
      <c r="C1532" s="22" t="s">
        <v>2933</v>
      </c>
      <c r="D1532" s="23" t="s">
        <v>2934</v>
      </c>
      <c r="E1532" s="24" t="s">
        <v>219</v>
      </c>
      <c r="F1532" s="24" t="s">
        <v>256</v>
      </c>
      <c r="G1532" s="21" t="s">
        <v>3441</v>
      </c>
      <c r="H1532" s="22" t="s">
        <v>3442</v>
      </c>
      <c r="I1532" s="21" t="n">
        <v>1</v>
      </c>
      <c r="J1532" s="25" t="n">
        <v>12.54</v>
      </c>
      <c r="K1532" s="24" t="s">
        <v>259</v>
      </c>
      <c r="L1532" s="25" t="n">
        <v>11.4</v>
      </c>
      <c r="M1532" s="24" t="s">
        <v>3082</v>
      </c>
      <c r="N1532" s="22" t="n">
        <v>-40</v>
      </c>
      <c r="O1532" s="26" t="n">
        <f aca="false">L1532*N1532</f>
        <v>-456</v>
      </c>
      <c r="P1532" s="27" t="n">
        <f aca="false">YEAR(E1532)</f>
        <v>2021</v>
      </c>
      <c r="Q1532" s="27" t="str">
        <f aca="false">IF(N1532&lt;=0,"NO","SI")</f>
        <v>NO</v>
      </c>
    </row>
    <row r="1533" customFormat="false" ht="12.8" hidden="false" customHeight="false" outlineLevel="0" collapsed="false">
      <c r="A1533" s="21" t="s">
        <v>21</v>
      </c>
      <c r="B1533" s="21" t="s">
        <v>22</v>
      </c>
      <c r="C1533" s="22" t="s">
        <v>2933</v>
      </c>
      <c r="D1533" s="23" t="s">
        <v>2934</v>
      </c>
      <c r="E1533" s="24" t="s">
        <v>219</v>
      </c>
      <c r="F1533" s="24" t="s">
        <v>256</v>
      </c>
      <c r="G1533" s="21" t="s">
        <v>3443</v>
      </c>
      <c r="H1533" s="22" t="s">
        <v>3444</v>
      </c>
      <c r="I1533" s="21" t="n">
        <v>1</v>
      </c>
      <c r="J1533" s="25" t="n">
        <v>12.55</v>
      </c>
      <c r="K1533" s="24" t="s">
        <v>259</v>
      </c>
      <c r="L1533" s="25" t="n">
        <v>11.41</v>
      </c>
      <c r="M1533" s="24" t="s">
        <v>3082</v>
      </c>
      <c r="N1533" s="22" t="n">
        <v>-40</v>
      </c>
      <c r="O1533" s="26" t="n">
        <f aca="false">L1533*N1533</f>
        <v>-456.4</v>
      </c>
      <c r="P1533" s="27" t="n">
        <f aca="false">YEAR(E1533)</f>
        <v>2021</v>
      </c>
      <c r="Q1533" s="27" t="str">
        <f aca="false">IF(N1533&lt;=0,"NO","SI")</f>
        <v>NO</v>
      </c>
    </row>
    <row r="1534" customFormat="false" ht="12.8" hidden="false" customHeight="false" outlineLevel="0" collapsed="false">
      <c r="A1534" s="21" t="s">
        <v>21</v>
      </c>
      <c r="B1534" s="21" t="s">
        <v>22</v>
      </c>
      <c r="C1534" s="22" t="s">
        <v>2483</v>
      </c>
      <c r="D1534" s="23" t="s">
        <v>2484</v>
      </c>
      <c r="E1534" s="24" t="s">
        <v>249</v>
      </c>
      <c r="F1534" s="24" t="s">
        <v>413</v>
      </c>
      <c r="G1534" s="21" t="s">
        <v>3445</v>
      </c>
      <c r="H1534" s="22" t="s">
        <v>3446</v>
      </c>
      <c r="I1534" s="21" t="n">
        <v>1</v>
      </c>
      <c r="J1534" s="25" t="n">
        <v>915</v>
      </c>
      <c r="K1534" s="24" t="s">
        <v>3093</v>
      </c>
      <c r="L1534" s="25" t="n">
        <v>750</v>
      </c>
      <c r="M1534" s="24" t="s">
        <v>3082</v>
      </c>
      <c r="N1534" s="22" t="n">
        <v>-30</v>
      </c>
      <c r="O1534" s="26" t="n">
        <f aca="false">L1534*N1534</f>
        <v>-22500</v>
      </c>
      <c r="P1534" s="27" t="n">
        <f aca="false">YEAR(E1534)</f>
        <v>2021</v>
      </c>
      <c r="Q1534" s="27" t="str">
        <f aca="false">IF(N1534&lt;=0,"NO","SI")</f>
        <v>NO</v>
      </c>
    </row>
    <row r="1535" customFormat="false" ht="12.8" hidden="false" customHeight="false" outlineLevel="0" collapsed="false">
      <c r="A1535" s="21" t="s">
        <v>21</v>
      </c>
      <c r="B1535" s="21" t="s">
        <v>22</v>
      </c>
      <c r="C1535" s="22" t="s">
        <v>689</v>
      </c>
      <c r="D1535" s="23" t="s">
        <v>690</v>
      </c>
      <c r="E1535" s="24" t="s">
        <v>2601</v>
      </c>
      <c r="F1535" s="24" t="s">
        <v>831</v>
      </c>
      <c r="G1535" s="21" t="s">
        <v>3447</v>
      </c>
      <c r="H1535" s="22" t="s">
        <v>3448</v>
      </c>
      <c r="I1535" s="21" t="n">
        <v>1</v>
      </c>
      <c r="J1535" s="25" t="n">
        <v>231</v>
      </c>
      <c r="K1535" s="24" t="s">
        <v>3088</v>
      </c>
      <c r="L1535" s="25" t="n">
        <v>210</v>
      </c>
      <c r="M1535" s="24" t="s">
        <v>3082</v>
      </c>
      <c r="N1535" s="22" t="n">
        <v>-27</v>
      </c>
      <c r="O1535" s="26" t="n">
        <f aca="false">L1535*N1535</f>
        <v>-5670</v>
      </c>
      <c r="P1535" s="27" t="n">
        <f aca="false">YEAR(E1535)</f>
        <v>2021</v>
      </c>
      <c r="Q1535" s="27" t="str">
        <f aca="false">IF(N1535&lt;=0,"NO","SI")</f>
        <v>NO</v>
      </c>
    </row>
    <row r="1536" customFormat="false" ht="12.8" hidden="false" customHeight="false" outlineLevel="0" collapsed="false">
      <c r="A1536" s="21" t="s">
        <v>21</v>
      </c>
      <c r="B1536" s="21" t="s">
        <v>22</v>
      </c>
      <c r="C1536" s="22" t="s">
        <v>689</v>
      </c>
      <c r="D1536" s="23" t="s">
        <v>690</v>
      </c>
      <c r="E1536" s="24" t="s">
        <v>2601</v>
      </c>
      <c r="F1536" s="24" t="s">
        <v>831</v>
      </c>
      <c r="G1536" s="21" t="s">
        <v>3447</v>
      </c>
      <c r="H1536" s="22" t="s">
        <v>3448</v>
      </c>
      <c r="I1536" s="21" t="n">
        <v>2</v>
      </c>
      <c r="J1536" s="25" t="n">
        <v>0.02</v>
      </c>
      <c r="K1536" s="24" t="s">
        <v>3088</v>
      </c>
      <c r="L1536" s="25" t="n">
        <v>0.02</v>
      </c>
      <c r="M1536" s="24" t="s">
        <v>3082</v>
      </c>
      <c r="N1536" s="22" t="n">
        <v>-27</v>
      </c>
      <c r="O1536" s="26" t="n">
        <f aca="false">L1536*N1536</f>
        <v>-0.54</v>
      </c>
      <c r="P1536" s="27" t="n">
        <f aca="false">YEAR(E1536)</f>
        <v>2021</v>
      </c>
      <c r="Q1536" s="27" t="str">
        <f aca="false">IF(N1536&lt;=0,"NO","SI")</f>
        <v>NO</v>
      </c>
    </row>
    <row r="1537" customFormat="false" ht="12.8" hidden="false" customHeight="false" outlineLevel="0" collapsed="false">
      <c r="A1537" s="21" t="s">
        <v>21</v>
      </c>
      <c r="B1537" s="21" t="s">
        <v>22</v>
      </c>
      <c r="C1537" s="22" t="s">
        <v>689</v>
      </c>
      <c r="D1537" s="23" t="s">
        <v>690</v>
      </c>
      <c r="E1537" s="24" t="s">
        <v>3079</v>
      </c>
      <c r="F1537" s="24" t="s">
        <v>414</v>
      </c>
      <c r="G1537" s="21" t="s">
        <v>3449</v>
      </c>
      <c r="H1537" s="22" t="s">
        <v>3450</v>
      </c>
      <c r="I1537" s="21" t="n">
        <v>1</v>
      </c>
      <c r="J1537" s="25" t="n">
        <v>6252.06</v>
      </c>
      <c r="K1537" s="24" t="s">
        <v>417</v>
      </c>
      <c r="L1537" s="25" t="n">
        <v>5683.69</v>
      </c>
      <c r="M1537" s="24" t="s">
        <v>3082</v>
      </c>
      <c r="N1537" s="22" t="n">
        <v>-31</v>
      </c>
      <c r="O1537" s="26" t="n">
        <f aca="false">L1537*N1537</f>
        <v>-176194.39</v>
      </c>
      <c r="P1537" s="27" t="n">
        <f aca="false">YEAR(E1537)</f>
        <v>2021</v>
      </c>
      <c r="Q1537" s="27" t="str">
        <f aca="false">IF(N1537&lt;=0,"NO","SI")</f>
        <v>NO</v>
      </c>
    </row>
    <row r="1538" customFormat="false" ht="12.8" hidden="false" customHeight="false" outlineLevel="0" collapsed="false">
      <c r="A1538" s="21" t="s">
        <v>21</v>
      </c>
      <c r="B1538" s="21" t="s">
        <v>22</v>
      </c>
      <c r="C1538" s="22" t="s">
        <v>689</v>
      </c>
      <c r="D1538" s="23" t="s">
        <v>690</v>
      </c>
      <c r="E1538" s="24" t="s">
        <v>3079</v>
      </c>
      <c r="F1538" s="24" t="s">
        <v>414</v>
      </c>
      <c r="G1538" s="21" t="s">
        <v>3451</v>
      </c>
      <c r="H1538" s="22" t="s">
        <v>3452</v>
      </c>
      <c r="I1538" s="21" t="n">
        <v>1</v>
      </c>
      <c r="J1538" s="25" t="n">
        <v>35.7</v>
      </c>
      <c r="K1538" s="24" t="s">
        <v>417</v>
      </c>
      <c r="L1538" s="25" t="n">
        <v>32.45</v>
      </c>
      <c r="M1538" s="24" t="s">
        <v>3082</v>
      </c>
      <c r="N1538" s="22" t="n">
        <v>-31</v>
      </c>
      <c r="O1538" s="26" t="n">
        <f aca="false">L1538*N1538</f>
        <v>-1005.95</v>
      </c>
      <c r="P1538" s="27" t="n">
        <f aca="false">YEAR(E1538)</f>
        <v>2021</v>
      </c>
      <c r="Q1538" s="27" t="str">
        <f aca="false">IF(N1538&lt;=0,"NO","SI")</f>
        <v>NO</v>
      </c>
    </row>
    <row r="1539" customFormat="false" ht="12.8" hidden="false" customHeight="false" outlineLevel="0" collapsed="false">
      <c r="A1539" s="21" t="s">
        <v>21</v>
      </c>
      <c r="B1539" s="21" t="s">
        <v>22</v>
      </c>
      <c r="C1539" s="22" t="s">
        <v>689</v>
      </c>
      <c r="D1539" s="23" t="s">
        <v>690</v>
      </c>
      <c r="E1539" s="24" t="s">
        <v>3079</v>
      </c>
      <c r="F1539" s="24" t="s">
        <v>414</v>
      </c>
      <c r="G1539" s="21" t="s">
        <v>3453</v>
      </c>
      <c r="H1539" s="28" t="s">
        <v>3454</v>
      </c>
      <c r="I1539" s="21" t="n">
        <v>1</v>
      </c>
      <c r="J1539" s="25" t="n">
        <v>1584</v>
      </c>
      <c r="K1539" s="24" t="s">
        <v>417</v>
      </c>
      <c r="L1539" s="25" t="n">
        <v>1440</v>
      </c>
      <c r="M1539" s="24" t="s">
        <v>3082</v>
      </c>
      <c r="N1539" s="22" t="n">
        <v>-31</v>
      </c>
      <c r="O1539" s="26" t="n">
        <f aca="false">L1539*N1539</f>
        <v>-44640</v>
      </c>
      <c r="P1539" s="27" t="n">
        <f aca="false">YEAR(E1539)</f>
        <v>2021</v>
      </c>
      <c r="Q1539" s="27" t="str">
        <f aca="false">IF(N1539&lt;=0,"NO","SI")</f>
        <v>NO</v>
      </c>
    </row>
    <row r="1540" customFormat="false" ht="12.8" hidden="false" customHeight="false" outlineLevel="0" collapsed="false">
      <c r="A1540" s="21" t="s">
        <v>21</v>
      </c>
      <c r="B1540" s="21" t="s">
        <v>22</v>
      </c>
      <c r="C1540" s="22" t="s">
        <v>689</v>
      </c>
      <c r="D1540" s="23" t="s">
        <v>690</v>
      </c>
      <c r="E1540" s="24" t="s">
        <v>3079</v>
      </c>
      <c r="F1540" s="24" t="s">
        <v>413</v>
      </c>
      <c r="G1540" s="21" t="s">
        <v>3455</v>
      </c>
      <c r="H1540" s="28" t="s">
        <v>3456</v>
      </c>
      <c r="I1540" s="21" t="n">
        <v>1</v>
      </c>
      <c r="J1540" s="25" t="n">
        <v>2970</v>
      </c>
      <c r="K1540" s="24" t="s">
        <v>3093</v>
      </c>
      <c r="L1540" s="25" t="n">
        <v>2700</v>
      </c>
      <c r="M1540" s="24" t="s">
        <v>3082</v>
      </c>
      <c r="N1540" s="22" t="n">
        <v>-30</v>
      </c>
      <c r="O1540" s="26" t="n">
        <f aca="false">L1540*N1540</f>
        <v>-81000</v>
      </c>
      <c r="P1540" s="27" t="n">
        <f aca="false">YEAR(E1540)</f>
        <v>2021</v>
      </c>
      <c r="Q1540" s="27" t="str">
        <f aca="false">IF(N1540&lt;=0,"NO","SI")</f>
        <v>NO</v>
      </c>
    </row>
    <row r="1541" customFormat="false" ht="12.8" hidden="false" customHeight="false" outlineLevel="0" collapsed="false">
      <c r="A1541" s="21" t="s">
        <v>21</v>
      </c>
      <c r="B1541" s="21" t="s">
        <v>22</v>
      </c>
      <c r="C1541" s="22" t="s">
        <v>689</v>
      </c>
      <c r="D1541" s="21" t="s">
        <v>690</v>
      </c>
      <c r="E1541" s="24" t="s">
        <v>3079</v>
      </c>
      <c r="F1541" s="24" t="s">
        <v>413</v>
      </c>
      <c r="G1541" s="21" t="s">
        <v>3457</v>
      </c>
      <c r="H1541" s="28" t="s">
        <v>3458</v>
      </c>
      <c r="I1541" s="21" t="n">
        <v>1</v>
      </c>
      <c r="J1541" s="25" t="n">
        <v>1584</v>
      </c>
      <c r="K1541" s="24" t="s">
        <v>3093</v>
      </c>
      <c r="L1541" s="25" t="n">
        <v>1440</v>
      </c>
      <c r="M1541" s="24" t="s">
        <v>3082</v>
      </c>
      <c r="N1541" s="22" t="n">
        <v>-30</v>
      </c>
      <c r="O1541" s="26" t="n">
        <f aca="false">L1541*N1541</f>
        <v>-43200</v>
      </c>
      <c r="P1541" s="27" t="n">
        <f aca="false">YEAR(E1541)</f>
        <v>2021</v>
      </c>
      <c r="Q1541" s="27" t="str">
        <f aca="false">IF(N1541&lt;=0,"NO","SI")</f>
        <v>NO</v>
      </c>
    </row>
    <row r="1542" customFormat="false" ht="12.8" hidden="false" customHeight="false" outlineLevel="0" collapsed="false">
      <c r="A1542" s="21" t="s">
        <v>21</v>
      </c>
      <c r="B1542" s="21" t="s">
        <v>22</v>
      </c>
      <c r="C1542" s="22" t="s">
        <v>699</v>
      </c>
      <c r="D1542" s="21" t="s">
        <v>700</v>
      </c>
      <c r="E1542" s="24" t="s">
        <v>3079</v>
      </c>
      <c r="F1542" s="24" t="s">
        <v>414</v>
      </c>
      <c r="G1542" s="21" t="s">
        <v>3459</v>
      </c>
      <c r="H1542" s="28" t="s">
        <v>3460</v>
      </c>
      <c r="I1542" s="21" t="n">
        <v>1</v>
      </c>
      <c r="J1542" s="25" t="n">
        <v>66</v>
      </c>
      <c r="K1542" s="24" t="s">
        <v>417</v>
      </c>
      <c r="L1542" s="25" t="n">
        <v>60</v>
      </c>
      <c r="M1542" s="24" t="s">
        <v>3082</v>
      </c>
      <c r="N1542" s="22" t="n">
        <v>-31</v>
      </c>
      <c r="O1542" s="26" t="n">
        <f aca="false">L1542*N1542</f>
        <v>-1860</v>
      </c>
      <c r="P1542" s="27" t="n">
        <f aca="false">YEAR(E1542)</f>
        <v>2021</v>
      </c>
      <c r="Q1542" s="27" t="str">
        <f aca="false">IF(N1542&lt;=0,"NO","SI")</f>
        <v>NO</v>
      </c>
    </row>
    <row r="1543" customFormat="false" ht="12.8" hidden="false" customHeight="false" outlineLevel="0" collapsed="false">
      <c r="A1543" s="21" t="s">
        <v>21</v>
      </c>
      <c r="B1543" s="21" t="s">
        <v>22</v>
      </c>
      <c r="C1543" s="22" t="s">
        <v>2509</v>
      </c>
      <c r="D1543" s="23" t="s">
        <v>2510</v>
      </c>
      <c r="E1543" s="24" t="s">
        <v>3079</v>
      </c>
      <c r="F1543" s="24" t="s">
        <v>414</v>
      </c>
      <c r="G1543" s="21" t="s">
        <v>3461</v>
      </c>
      <c r="H1543" s="22" t="s">
        <v>3462</v>
      </c>
      <c r="I1543" s="21" t="n">
        <v>1</v>
      </c>
      <c r="J1543" s="25" t="n">
        <v>412.1</v>
      </c>
      <c r="K1543" s="24" t="s">
        <v>417</v>
      </c>
      <c r="L1543" s="25" t="n">
        <v>374.64</v>
      </c>
      <c r="M1543" s="24" t="s">
        <v>3082</v>
      </c>
      <c r="N1543" s="22" t="n">
        <v>-31</v>
      </c>
      <c r="O1543" s="26" t="n">
        <f aca="false">L1543*N1543</f>
        <v>-11613.84</v>
      </c>
      <c r="P1543" s="27" t="n">
        <f aca="false">YEAR(E1543)</f>
        <v>2021</v>
      </c>
      <c r="Q1543" s="27" t="str">
        <f aca="false">IF(N1543&lt;=0,"NO","SI")</f>
        <v>NO</v>
      </c>
    </row>
    <row r="1544" customFormat="false" ht="12.8" hidden="false" customHeight="false" outlineLevel="0" collapsed="false">
      <c r="A1544" s="21" t="s">
        <v>21</v>
      </c>
      <c r="B1544" s="21" t="s">
        <v>22</v>
      </c>
      <c r="C1544" s="22" t="s">
        <v>1466</v>
      </c>
      <c r="D1544" s="23" t="s">
        <v>1467</v>
      </c>
      <c r="E1544" s="24" t="s">
        <v>249</v>
      </c>
      <c r="F1544" s="24" t="s">
        <v>1642</v>
      </c>
      <c r="G1544" s="21" t="s">
        <v>3463</v>
      </c>
      <c r="H1544" s="28" t="s">
        <v>3464</v>
      </c>
      <c r="I1544" s="21" t="n">
        <v>1</v>
      </c>
      <c r="J1544" s="25" t="n">
        <v>3242.68</v>
      </c>
      <c r="K1544" s="24" t="s">
        <v>1645</v>
      </c>
      <c r="L1544" s="25" t="n">
        <v>2657.93</v>
      </c>
      <c r="M1544" s="24" t="s">
        <v>3082</v>
      </c>
      <c r="N1544" s="22" t="n">
        <v>-18</v>
      </c>
      <c r="O1544" s="26" t="n">
        <f aca="false">L1544*N1544</f>
        <v>-47842.74</v>
      </c>
      <c r="P1544" s="27" t="n">
        <f aca="false">YEAR(E1544)</f>
        <v>2021</v>
      </c>
      <c r="Q1544" s="27" t="str">
        <f aca="false">IF(N1544&lt;=0,"NO","SI")</f>
        <v>NO</v>
      </c>
    </row>
    <row r="1545" customFormat="false" ht="12.8" hidden="false" customHeight="false" outlineLevel="0" collapsed="false">
      <c r="A1545" s="21" t="s">
        <v>21</v>
      </c>
      <c r="B1545" s="21" t="s">
        <v>22</v>
      </c>
      <c r="C1545" s="22" t="s">
        <v>1466</v>
      </c>
      <c r="D1545" s="23" t="s">
        <v>1467</v>
      </c>
      <c r="E1545" s="24" t="s">
        <v>249</v>
      </c>
      <c r="F1545" s="24" t="s">
        <v>1642</v>
      </c>
      <c r="G1545" s="21" t="s">
        <v>3463</v>
      </c>
      <c r="H1545" s="28" t="s">
        <v>3464</v>
      </c>
      <c r="I1545" s="21" t="n">
        <v>2</v>
      </c>
      <c r="J1545" s="25" t="n">
        <v>0.01</v>
      </c>
      <c r="K1545" s="24" t="s">
        <v>1645</v>
      </c>
      <c r="L1545" s="25" t="n">
        <v>0.01</v>
      </c>
      <c r="M1545" s="24" t="s">
        <v>3082</v>
      </c>
      <c r="N1545" s="22" t="n">
        <v>-18</v>
      </c>
      <c r="O1545" s="26" t="n">
        <f aca="false">L1545*N1545</f>
        <v>-0.18</v>
      </c>
      <c r="P1545" s="27" t="n">
        <f aca="false">YEAR(E1545)</f>
        <v>2021</v>
      </c>
      <c r="Q1545" s="27" t="str">
        <f aca="false">IF(N1545&lt;=0,"NO","SI")</f>
        <v>NO</v>
      </c>
    </row>
    <row r="1546" customFormat="false" ht="12.8" hidden="false" customHeight="false" outlineLevel="0" collapsed="false">
      <c r="A1546" s="21" t="s">
        <v>21</v>
      </c>
      <c r="B1546" s="21" t="s">
        <v>22</v>
      </c>
      <c r="C1546" s="22" t="s">
        <v>1480</v>
      </c>
      <c r="D1546" s="23" t="s">
        <v>1481</v>
      </c>
      <c r="E1546" s="24" t="s">
        <v>2601</v>
      </c>
      <c r="F1546" s="24" t="s">
        <v>831</v>
      </c>
      <c r="G1546" s="21" t="s">
        <v>3465</v>
      </c>
      <c r="H1546" s="28" t="s">
        <v>3466</v>
      </c>
      <c r="I1546" s="21" t="n">
        <v>1</v>
      </c>
      <c r="J1546" s="25" t="n">
        <v>59529.2</v>
      </c>
      <c r="K1546" s="24" t="s">
        <v>3088</v>
      </c>
      <c r="L1546" s="25" t="n">
        <v>54117.46</v>
      </c>
      <c r="M1546" s="24" t="s">
        <v>3082</v>
      </c>
      <c r="N1546" s="22" t="n">
        <v>-27</v>
      </c>
      <c r="O1546" s="26" t="n">
        <f aca="false">L1546*N1546</f>
        <v>-1461171.42</v>
      </c>
      <c r="P1546" s="27" t="n">
        <f aca="false">YEAR(E1546)</f>
        <v>2021</v>
      </c>
      <c r="Q1546" s="27" t="str">
        <f aca="false">IF(N1546&lt;=0,"NO","SI")</f>
        <v>NO</v>
      </c>
    </row>
    <row r="1547" customFormat="false" ht="12.8" hidden="false" customHeight="false" outlineLevel="0" collapsed="false">
      <c r="A1547" s="21" t="s">
        <v>21</v>
      </c>
      <c r="B1547" s="21" t="s">
        <v>22</v>
      </c>
      <c r="C1547" s="22" t="s">
        <v>1480</v>
      </c>
      <c r="D1547" s="23" t="s">
        <v>1481</v>
      </c>
      <c r="E1547" s="24" t="s">
        <v>2601</v>
      </c>
      <c r="F1547" s="24" t="s">
        <v>831</v>
      </c>
      <c r="G1547" s="21" t="s">
        <v>3465</v>
      </c>
      <c r="H1547" s="28" t="s">
        <v>3466</v>
      </c>
      <c r="I1547" s="21" t="n">
        <v>2</v>
      </c>
      <c r="J1547" s="25" t="n">
        <v>0.06</v>
      </c>
      <c r="K1547" s="24" t="s">
        <v>3088</v>
      </c>
      <c r="L1547" s="25" t="n">
        <v>0.05</v>
      </c>
      <c r="M1547" s="24" t="s">
        <v>3082</v>
      </c>
      <c r="N1547" s="22" t="n">
        <v>-27</v>
      </c>
      <c r="O1547" s="26" t="n">
        <f aca="false">L1547*N1547</f>
        <v>-1.35</v>
      </c>
      <c r="P1547" s="27" t="n">
        <f aca="false">YEAR(E1547)</f>
        <v>2021</v>
      </c>
      <c r="Q1547" s="27" t="str">
        <f aca="false">IF(N1547&lt;=0,"NO","SI")</f>
        <v>NO</v>
      </c>
    </row>
    <row r="1548" customFormat="false" ht="12.8" hidden="false" customHeight="false" outlineLevel="0" collapsed="false">
      <c r="A1548" s="21" t="s">
        <v>21</v>
      </c>
      <c r="B1548" s="21" t="s">
        <v>22</v>
      </c>
      <c r="C1548" s="22" t="s">
        <v>712</v>
      </c>
      <c r="D1548" s="23" t="s">
        <v>713</v>
      </c>
      <c r="E1548" s="24" t="s">
        <v>778</v>
      </c>
      <c r="F1548" s="24" t="s">
        <v>3141</v>
      </c>
      <c r="G1548" s="21" t="s">
        <v>3467</v>
      </c>
      <c r="H1548" s="28" t="s">
        <v>3468</v>
      </c>
      <c r="I1548" s="21" t="n">
        <v>1</v>
      </c>
      <c r="J1548" s="25" t="n">
        <v>2546.54</v>
      </c>
      <c r="K1548" s="24" t="s">
        <v>3144</v>
      </c>
      <c r="L1548" s="25" t="n">
        <v>2315.04</v>
      </c>
      <c r="M1548" s="24" t="s">
        <v>3082</v>
      </c>
      <c r="N1548" s="22" t="n">
        <v>-28</v>
      </c>
      <c r="O1548" s="26" t="n">
        <f aca="false">L1548*N1548</f>
        <v>-64821.12</v>
      </c>
      <c r="P1548" s="27" t="n">
        <f aca="false">YEAR(E1548)</f>
        <v>2021</v>
      </c>
      <c r="Q1548" s="27" t="str">
        <f aca="false">IF(N1548&lt;=0,"NO","SI")</f>
        <v>NO</v>
      </c>
    </row>
    <row r="1549" customFormat="false" ht="12.8" hidden="false" customHeight="false" outlineLevel="0" collapsed="false">
      <c r="A1549" s="21" t="s">
        <v>21</v>
      </c>
      <c r="B1549" s="21" t="s">
        <v>22</v>
      </c>
      <c r="C1549" s="22" t="s">
        <v>712</v>
      </c>
      <c r="D1549" s="23" t="s">
        <v>713</v>
      </c>
      <c r="E1549" s="24" t="s">
        <v>778</v>
      </c>
      <c r="F1549" s="24" t="s">
        <v>3141</v>
      </c>
      <c r="G1549" s="21" t="s">
        <v>3469</v>
      </c>
      <c r="H1549" s="28" t="s">
        <v>3470</v>
      </c>
      <c r="I1549" s="21" t="n">
        <v>1</v>
      </c>
      <c r="J1549" s="25" t="n">
        <v>5007.55</v>
      </c>
      <c r="K1549" s="24" t="s">
        <v>3144</v>
      </c>
      <c r="L1549" s="25" t="n">
        <v>4552.32</v>
      </c>
      <c r="M1549" s="24" t="s">
        <v>3082</v>
      </c>
      <c r="N1549" s="22" t="n">
        <v>-28</v>
      </c>
      <c r="O1549" s="26" t="n">
        <f aca="false">L1549*N1549</f>
        <v>-127464.96</v>
      </c>
      <c r="P1549" s="27" t="n">
        <f aca="false">YEAR(E1549)</f>
        <v>2021</v>
      </c>
      <c r="Q1549" s="27" t="str">
        <f aca="false">IF(N1549&lt;=0,"NO","SI")</f>
        <v>NO</v>
      </c>
    </row>
    <row r="1550" customFormat="false" ht="12.8" hidden="false" customHeight="false" outlineLevel="0" collapsed="false">
      <c r="A1550" s="21" t="s">
        <v>21</v>
      </c>
      <c r="B1550" s="21" t="s">
        <v>22</v>
      </c>
      <c r="C1550" s="22" t="s">
        <v>712</v>
      </c>
      <c r="D1550" s="23" t="s">
        <v>713</v>
      </c>
      <c r="E1550" s="24" t="s">
        <v>778</v>
      </c>
      <c r="F1550" s="24" t="s">
        <v>3141</v>
      </c>
      <c r="G1550" s="21" t="s">
        <v>3471</v>
      </c>
      <c r="H1550" s="28" t="s">
        <v>3472</v>
      </c>
      <c r="I1550" s="21" t="n">
        <v>1</v>
      </c>
      <c r="J1550" s="25" t="n">
        <v>8810.67</v>
      </c>
      <c r="K1550" s="24" t="s">
        <v>3144</v>
      </c>
      <c r="L1550" s="25" t="n">
        <v>8009.7</v>
      </c>
      <c r="M1550" s="24" t="s">
        <v>3082</v>
      </c>
      <c r="N1550" s="22" t="n">
        <v>-28</v>
      </c>
      <c r="O1550" s="26" t="n">
        <f aca="false">L1550*N1550</f>
        <v>-224271.6</v>
      </c>
      <c r="P1550" s="27" t="n">
        <f aca="false">YEAR(E1550)</f>
        <v>2021</v>
      </c>
      <c r="Q1550" s="27" t="str">
        <f aca="false">IF(N1550&lt;=0,"NO","SI")</f>
        <v>NO</v>
      </c>
    </row>
    <row r="1551" customFormat="false" ht="12.8" hidden="false" customHeight="false" outlineLevel="0" collapsed="false">
      <c r="A1551" s="21" t="s">
        <v>21</v>
      </c>
      <c r="B1551" s="21" t="s">
        <v>22</v>
      </c>
      <c r="C1551" s="22" t="s">
        <v>712</v>
      </c>
      <c r="D1551" s="23" t="s">
        <v>713</v>
      </c>
      <c r="E1551" s="24" t="s">
        <v>778</v>
      </c>
      <c r="F1551" s="24" t="s">
        <v>3141</v>
      </c>
      <c r="G1551" s="21" t="s">
        <v>3473</v>
      </c>
      <c r="H1551" s="28" t="s">
        <v>3474</v>
      </c>
      <c r="I1551" s="21" t="n">
        <v>1</v>
      </c>
      <c r="J1551" s="25" t="n">
        <v>1825.52</v>
      </c>
      <c r="K1551" s="24" t="s">
        <v>3144</v>
      </c>
      <c r="L1551" s="25" t="n">
        <v>1659.56</v>
      </c>
      <c r="M1551" s="24" t="s">
        <v>3082</v>
      </c>
      <c r="N1551" s="22" t="n">
        <v>-28</v>
      </c>
      <c r="O1551" s="26" t="n">
        <f aca="false">L1551*N1551</f>
        <v>-46467.68</v>
      </c>
      <c r="P1551" s="27" t="n">
        <f aca="false">YEAR(E1551)</f>
        <v>2021</v>
      </c>
      <c r="Q1551" s="27" t="str">
        <f aca="false">IF(N1551&lt;=0,"NO","SI")</f>
        <v>NO</v>
      </c>
    </row>
    <row r="1552" customFormat="false" ht="12.8" hidden="false" customHeight="false" outlineLevel="0" collapsed="false">
      <c r="A1552" s="21" t="s">
        <v>21</v>
      </c>
      <c r="B1552" s="21" t="s">
        <v>22</v>
      </c>
      <c r="C1552" s="22" t="s">
        <v>712</v>
      </c>
      <c r="D1552" s="23" t="s">
        <v>713</v>
      </c>
      <c r="E1552" s="24" t="s">
        <v>778</v>
      </c>
      <c r="F1552" s="24" t="s">
        <v>3141</v>
      </c>
      <c r="G1552" s="21" t="s">
        <v>3475</v>
      </c>
      <c r="H1552" s="28" t="s">
        <v>3476</v>
      </c>
      <c r="I1552" s="21" t="n">
        <v>1</v>
      </c>
      <c r="J1552" s="25" t="n">
        <v>1320</v>
      </c>
      <c r="K1552" s="24" t="s">
        <v>3144</v>
      </c>
      <c r="L1552" s="25" t="n">
        <v>1200</v>
      </c>
      <c r="M1552" s="24" t="s">
        <v>3082</v>
      </c>
      <c r="N1552" s="22" t="n">
        <v>-28</v>
      </c>
      <c r="O1552" s="26" t="n">
        <f aca="false">L1552*N1552</f>
        <v>-33600</v>
      </c>
      <c r="P1552" s="27" t="n">
        <f aca="false">YEAR(E1552)</f>
        <v>2021</v>
      </c>
      <c r="Q1552" s="27" t="str">
        <f aca="false">IF(N1552&lt;=0,"NO","SI")</f>
        <v>NO</v>
      </c>
    </row>
    <row r="1553" customFormat="false" ht="12.8" hidden="false" customHeight="false" outlineLevel="0" collapsed="false">
      <c r="A1553" s="21" t="s">
        <v>21</v>
      </c>
      <c r="B1553" s="21" t="s">
        <v>22</v>
      </c>
      <c r="C1553" s="22" t="s">
        <v>712</v>
      </c>
      <c r="D1553" s="23" t="s">
        <v>713</v>
      </c>
      <c r="E1553" s="24" t="s">
        <v>778</v>
      </c>
      <c r="F1553" s="24" t="s">
        <v>3141</v>
      </c>
      <c r="G1553" s="21" t="s">
        <v>3477</v>
      </c>
      <c r="H1553" s="28" t="s">
        <v>3478</v>
      </c>
      <c r="I1553" s="21" t="n">
        <v>1</v>
      </c>
      <c r="J1553" s="25" t="n">
        <v>7236.24</v>
      </c>
      <c r="K1553" s="24" t="s">
        <v>3144</v>
      </c>
      <c r="L1553" s="25" t="n">
        <v>6578.4</v>
      </c>
      <c r="M1553" s="24" t="s">
        <v>3082</v>
      </c>
      <c r="N1553" s="22" t="n">
        <v>-28</v>
      </c>
      <c r="O1553" s="26" t="n">
        <f aca="false">L1553*N1553</f>
        <v>-184195.2</v>
      </c>
      <c r="P1553" s="27" t="n">
        <f aca="false">YEAR(E1553)</f>
        <v>2021</v>
      </c>
      <c r="Q1553" s="27" t="str">
        <f aca="false">IF(N1553&lt;=0,"NO","SI")</f>
        <v>NO</v>
      </c>
    </row>
    <row r="1554" customFormat="false" ht="12.8" hidden="false" customHeight="false" outlineLevel="0" collapsed="false">
      <c r="A1554" s="21" t="s">
        <v>21</v>
      </c>
      <c r="B1554" s="21" t="s">
        <v>22</v>
      </c>
      <c r="C1554" s="22" t="s">
        <v>712</v>
      </c>
      <c r="D1554" s="23" t="s">
        <v>713</v>
      </c>
      <c r="E1554" s="24" t="s">
        <v>778</v>
      </c>
      <c r="F1554" s="24" t="s">
        <v>3141</v>
      </c>
      <c r="G1554" s="21" t="s">
        <v>3479</v>
      </c>
      <c r="H1554" s="28" t="s">
        <v>3480</v>
      </c>
      <c r="I1554" s="21" t="n">
        <v>1</v>
      </c>
      <c r="J1554" s="25" t="n">
        <v>33249.15</v>
      </c>
      <c r="K1554" s="24" t="s">
        <v>3144</v>
      </c>
      <c r="L1554" s="25" t="n">
        <v>30226.5</v>
      </c>
      <c r="M1554" s="24" t="s">
        <v>3082</v>
      </c>
      <c r="N1554" s="22" t="n">
        <v>-28</v>
      </c>
      <c r="O1554" s="26" t="n">
        <f aca="false">L1554*N1554</f>
        <v>-846342</v>
      </c>
      <c r="P1554" s="27" t="n">
        <f aca="false">YEAR(E1554)</f>
        <v>2021</v>
      </c>
      <c r="Q1554" s="27" t="str">
        <f aca="false">IF(N1554&lt;=0,"NO","SI")</f>
        <v>NO</v>
      </c>
    </row>
    <row r="1555" customFormat="false" ht="12.8" hidden="false" customHeight="false" outlineLevel="0" collapsed="false">
      <c r="A1555" s="21" t="s">
        <v>21</v>
      </c>
      <c r="B1555" s="21" t="s">
        <v>22</v>
      </c>
      <c r="C1555" s="22" t="s">
        <v>3481</v>
      </c>
      <c r="D1555" s="23" t="s">
        <v>3482</v>
      </c>
      <c r="E1555" s="24" t="s">
        <v>2601</v>
      </c>
      <c r="F1555" s="24" t="s">
        <v>831</v>
      </c>
      <c r="G1555" s="21" t="s">
        <v>3483</v>
      </c>
      <c r="H1555" s="28" t="s">
        <v>3484</v>
      </c>
      <c r="I1555" s="21" t="n">
        <v>1</v>
      </c>
      <c r="J1555" s="25" t="n">
        <v>24.18</v>
      </c>
      <c r="K1555" s="24" t="s">
        <v>3088</v>
      </c>
      <c r="L1555" s="25" t="n">
        <v>21.98</v>
      </c>
      <c r="M1555" s="24" t="s">
        <v>3082</v>
      </c>
      <c r="N1555" s="22" t="n">
        <v>-27</v>
      </c>
      <c r="O1555" s="26" t="n">
        <f aca="false">L1555*N1555</f>
        <v>-593.46</v>
      </c>
      <c r="P1555" s="27" t="n">
        <f aca="false">YEAR(E1555)</f>
        <v>2021</v>
      </c>
      <c r="Q1555" s="27" t="str">
        <f aca="false">IF(N1555&lt;=0,"NO","SI")</f>
        <v>NO</v>
      </c>
    </row>
    <row r="1556" customFormat="false" ht="12.8" hidden="false" customHeight="false" outlineLevel="0" collapsed="false">
      <c r="A1556" s="21" t="s">
        <v>21</v>
      </c>
      <c r="B1556" s="21" t="s">
        <v>22</v>
      </c>
      <c r="C1556" s="22" t="s">
        <v>1495</v>
      </c>
      <c r="D1556" s="23" t="s">
        <v>1496</v>
      </c>
      <c r="E1556" s="24" t="s">
        <v>413</v>
      </c>
      <c r="F1556" s="24" t="s">
        <v>414</v>
      </c>
      <c r="G1556" s="21" t="s">
        <v>3485</v>
      </c>
      <c r="H1556" s="28" t="s">
        <v>3486</v>
      </c>
      <c r="I1556" s="21" t="n">
        <v>1</v>
      </c>
      <c r="J1556" s="25" t="n">
        <v>125.84</v>
      </c>
      <c r="K1556" s="24" t="s">
        <v>417</v>
      </c>
      <c r="L1556" s="25" t="n">
        <v>114.4</v>
      </c>
      <c r="M1556" s="24" t="s">
        <v>3082</v>
      </c>
      <c r="N1556" s="22" t="n">
        <v>-31</v>
      </c>
      <c r="O1556" s="26" t="n">
        <f aca="false">L1556*N1556</f>
        <v>-3546.4</v>
      </c>
      <c r="P1556" s="27" t="n">
        <f aca="false">YEAR(E1556)</f>
        <v>2021</v>
      </c>
      <c r="Q1556" s="27" t="str">
        <f aca="false">IF(N1556&lt;=0,"NO","SI")</f>
        <v>NO</v>
      </c>
    </row>
    <row r="1557" customFormat="false" ht="12.8" hidden="false" customHeight="false" outlineLevel="0" collapsed="false">
      <c r="A1557" s="21" t="s">
        <v>21</v>
      </c>
      <c r="B1557" s="21" t="s">
        <v>22</v>
      </c>
      <c r="C1557" s="22" t="s">
        <v>1495</v>
      </c>
      <c r="D1557" s="23" t="s">
        <v>1496</v>
      </c>
      <c r="E1557" s="24" t="s">
        <v>413</v>
      </c>
      <c r="F1557" s="24" t="s">
        <v>414</v>
      </c>
      <c r="G1557" s="21" t="s">
        <v>3487</v>
      </c>
      <c r="H1557" s="28" t="s">
        <v>3488</v>
      </c>
      <c r="I1557" s="21" t="n">
        <v>1</v>
      </c>
      <c r="J1557" s="25" t="n">
        <v>62.7</v>
      </c>
      <c r="K1557" s="24" t="s">
        <v>417</v>
      </c>
      <c r="L1557" s="25" t="n">
        <v>57</v>
      </c>
      <c r="M1557" s="24" t="s">
        <v>3082</v>
      </c>
      <c r="N1557" s="22" t="n">
        <v>-31</v>
      </c>
      <c r="O1557" s="26" t="n">
        <f aca="false">L1557*N1557</f>
        <v>-1767</v>
      </c>
      <c r="P1557" s="27" t="n">
        <f aca="false">YEAR(E1557)</f>
        <v>2021</v>
      </c>
      <c r="Q1557" s="27" t="str">
        <f aca="false">IF(N1557&lt;=0,"NO","SI")</f>
        <v>NO</v>
      </c>
    </row>
    <row r="1558" customFormat="false" ht="12.8" hidden="false" customHeight="false" outlineLevel="0" collapsed="false">
      <c r="A1558" s="21" t="s">
        <v>21</v>
      </c>
      <c r="B1558" s="21" t="s">
        <v>22</v>
      </c>
      <c r="C1558" s="22" t="s">
        <v>736</v>
      </c>
      <c r="D1558" s="23" t="s">
        <v>737</v>
      </c>
      <c r="E1558" s="24" t="s">
        <v>413</v>
      </c>
      <c r="F1558" s="24" t="s">
        <v>414</v>
      </c>
      <c r="G1558" s="21" t="s">
        <v>3489</v>
      </c>
      <c r="H1558" s="28" t="s">
        <v>3490</v>
      </c>
      <c r="I1558" s="21" t="n">
        <v>1</v>
      </c>
      <c r="J1558" s="25" t="n">
        <v>44.99</v>
      </c>
      <c r="K1558" s="24" t="s">
        <v>417</v>
      </c>
      <c r="L1558" s="25" t="n">
        <v>40.9</v>
      </c>
      <c r="M1558" s="24" t="s">
        <v>3082</v>
      </c>
      <c r="N1558" s="22" t="n">
        <v>-31</v>
      </c>
      <c r="O1558" s="26" t="n">
        <f aca="false">L1558*N1558</f>
        <v>-1267.9</v>
      </c>
      <c r="P1558" s="27" t="n">
        <f aca="false">YEAR(E1558)</f>
        <v>2021</v>
      </c>
      <c r="Q1558" s="27" t="str">
        <f aca="false">IF(N1558&lt;=0,"NO","SI")</f>
        <v>NO</v>
      </c>
    </row>
    <row r="1559" customFormat="false" ht="12.8" hidden="false" customHeight="false" outlineLevel="0" collapsed="false">
      <c r="A1559" s="21" t="s">
        <v>21</v>
      </c>
      <c r="B1559" s="21" t="s">
        <v>22</v>
      </c>
      <c r="C1559" s="22" t="s">
        <v>736</v>
      </c>
      <c r="D1559" s="23" t="s">
        <v>737</v>
      </c>
      <c r="E1559" s="24" t="s">
        <v>413</v>
      </c>
      <c r="F1559" s="24" t="s">
        <v>414</v>
      </c>
      <c r="G1559" s="21" t="s">
        <v>3491</v>
      </c>
      <c r="H1559" s="22" t="s">
        <v>3492</v>
      </c>
      <c r="I1559" s="21" t="n">
        <v>1</v>
      </c>
      <c r="J1559" s="25" t="n">
        <v>914.32</v>
      </c>
      <c r="K1559" s="24" t="s">
        <v>417</v>
      </c>
      <c r="L1559" s="25" t="n">
        <v>831.2</v>
      </c>
      <c r="M1559" s="24" t="s">
        <v>3082</v>
      </c>
      <c r="N1559" s="22" t="n">
        <v>-31</v>
      </c>
      <c r="O1559" s="26" t="n">
        <f aca="false">L1559*N1559</f>
        <v>-25767.2</v>
      </c>
      <c r="P1559" s="27" t="n">
        <f aca="false">YEAR(E1559)</f>
        <v>2021</v>
      </c>
      <c r="Q1559" s="27" t="str">
        <f aca="false">IF(N1559&lt;=0,"NO","SI")</f>
        <v>NO</v>
      </c>
    </row>
    <row r="1560" customFormat="false" ht="12.8" hidden="false" customHeight="false" outlineLevel="0" collapsed="false">
      <c r="A1560" s="21" t="s">
        <v>21</v>
      </c>
      <c r="B1560" s="21" t="s">
        <v>22</v>
      </c>
      <c r="C1560" s="22" t="s">
        <v>736</v>
      </c>
      <c r="D1560" s="23" t="s">
        <v>737</v>
      </c>
      <c r="E1560" s="24" t="s">
        <v>413</v>
      </c>
      <c r="F1560" s="24" t="s">
        <v>414</v>
      </c>
      <c r="G1560" s="21" t="s">
        <v>3493</v>
      </c>
      <c r="H1560" s="22" t="s">
        <v>3494</v>
      </c>
      <c r="I1560" s="21" t="n">
        <v>1</v>
      </c>
      <c r="J1560" s="25" t="n">
        <v>420.75</v>
      </c>
      <c r="K1560" s="24" t="s">
        <v>417</v>
      </c>
      <c r="L1560" s="25" t="n">
        <v>382.5</v>
      </c>
      <c r="M1560" s="24" t="s">
        <v>3082</v>
      </c>
      <c r="N1560" s="22" t="n">
        <v>-31</v>
      </c>
      <c r="O1560" s="26" t="n">
        <f aca="false">L1560*N1560</f>
        <v>-11857.5</v>
      </c>
      <c r="P1560" s="27" t="n">
        <f aca="false">YEAR(E1560)</f>
        <v>2021</v>
      </c>
      <c r="Q1560" s="27" t="str">
        <f aca="false">IF(N1560&lt;=0,"NO","SI")</f>
        <v>NO</v>
      </c>
    </row>
    <row r="1561" customFormat="false" ht="12.8" hidden="false" customHeight="false" outlineLevel="0" collapsed="false">
      <c r="A1561" s="21" t="s">
        <v>21</v>
      </c>
      <c r="B1561" s="21" t="s">
        <v>22</v>
      </c>
      <c r="C1561" s="22" t="s">
        <v>736</v>
      </c>
      <c r="D1561" s="23" t="s">
        <v>737</v>
      </c>
      <c r="E1561" s="24" t="s">
        <v>413</v>
      </c>
      <c r="F1561" s="24" t="s">
        <v>413</v>
      </c>
      <c r="G1561" s="21" t="s">
        <v>3495</v>
      </c>
      <c r="H1561" s="22" t="s">
        <v>3496</v>
      </c>
      <c r="I1561" s="21" t="n">
        <v>1</v>
      </c>
      <c r="J1561" s="25" t="n">
        <v>97.87</v>
      </c>
      <c r="K1561" s="24" t="s">
        <v>3093</v>
      </c>
      <c r="L1561" s="25" t="n">
        <v>88.97</v>
      </c>
      <c r="M1561" s="24" t="s">
        <v>3082</v>
      </c>
      <c r="N1561" s="22" t="n">
        <v>-30</v>
      </c>
      <c r="O1561" s="26" t="n">
        <f aca="false">L1561*N1561</f>
        <v>-2669.1</v>
      </c>
      <c r="P1561" s="27" t="n">
        <f aca="false">YEAR(E1561)</f>
        <v>2021</v>
      </c>
      <c r="Q1561" s="27" t="str">
        <f aca="false">IF(N1561&lt;=0,"NO","SI")</f>
        <v>NO</v>
      </c>
    </row>
    <row r="1562" customFormat="false" ht="12.8" hidden="false" customHeight="false" outlineLevel="0" collapsed="false">
      <c r="A1562" s="21" t="s">
        <v>21</v>
      </c>
      <c r="B1562" s="21" t="s">
        <v>22</v>
      </c>
      <c r="C1562" s="22" t="s">
        <v>736</v>
      </c>
      <c r="D1562" s="23" t="s">
        <v>737</v>
      </c>
      <c r="E1562" s="24" t="s">
        <v>413</v>
      </c>
      <c r="F1562" s="24" t="s">
        <v>413</v>
      </c>
      <c r="G1562" s="21" t="s">
        <v>3495</v>
      </c>
      <c r="H1562" s="22" t="s">
        <v>3496</v>
      </c>
      <c r="I1562" s="21" t="n">
        <v>2</v>
      </c>
      <c r="J1562" s="25" t="n">
        <v>48.77</v>
      </c>
      <c r="K1562" s="24" t="s">
        <v>3093</v>
      </c>
      <c r="L1562" s="25" t="n">
        <v>44.34</v>
      </c>
      <c r="M1562" s="24" t="s">
        <v>3082</v>
      </c>
      <c r="N1562" s="22" t="n">
        <v>-30</v>
      </c>
      <c r="O1562" s="26" t="n">
        <f aca="false">L1562*N1562</f>
        <v>-1330.2</v>
      </c>
      <c r="P1562" s="27" t="n">
        <f aca="false">YEAR(E1562)</f>
        <v>2021</v>
      </c>
      <c r="Q1562" s="27" t="str">
        <f aca="false">IF(N1562&lt;=0,"NO","SI")</f>
        <v>NO</v>
      </c>
    </row>
    <row r="1563" customFormat="false" ht="12.8" hidden="false" customHeight="false" outlineLevel="0" collapsed="false">
      <c r="A1563" s="21" t="s">
        <v>21</v>
      </c>
      <c r="B1563" s="21" t="s">
        <v>22</v>
      </c>
      <c r="C1563" s="22" t="s">
        <v>736</v>
      </c>
      <c r="D1563" s="23" t="s">
        <v>737</v>
      </c>
      <c r="E1563" s="24" t="s">
        <v>413</v>
      </c>
      <c r="F1563" s="24" t="s">
        <v>413</v>
      </c>
      <c r="G1563" s="21" t="s">
        <v>3497</v>
      </c>
      <c r="H1563" s="22" t="s">
        <v>3498</v>
      </c>
      <c r="I1563" s="21" t="n">
        <v>1</v>
      </c>
      <c r="J1563" s="25" t="n">
        <v>2732.4</v>
      </c>
      <c r="K1563" s="24" t="s">
        <v>3093</v>
      </c>
      <c r="L1563" s="25" t="n">
        <v>2484</v>
      </c>
      <c r="M1563" s="24" t="s">
        <v>3082</v>
      </c>
      <c r="N1563" s="22" t="n">
        <v>-30</v>
      </c>
      <c r="O1563" s="26" t="n">
        <f aca="false">L1563*N1563</f>
        <v>-74520</v>
      </c>
      <c r="P1563" s="27" t="n">
        <f aca="false">YEAR(E1563)</f>
        <v>2021</v>
      </c>
      <c r="Q1563" s="27" t="str">
        <f aca="false">IF(N1563&lt;=0,"NO","SI")</f>
        <v>NO</v>
      </c>
    </row>
    <row r="1564" customFormat="false" ht="12.8" hidden="false" customHeight="false" outlineLevel="0" collapsed="false">
      <c r="A1564" s="21" t="s">
        <v>21</v>
      </c>
      <c r="B1564" s="21" t="s">
        <v>22</v>
      </c>
      <c r="C1564" s="22" t="s">
        <v>736</v>
      </c>
      <c r="D1564" s="23" t="s">
        <v>737</v>
      </c>
      <c r="E1564" s="24" t="s">
        <v>413</v>
      </c>
      <c r="F1564" s="24" t="s">
        <v>413</v>
      </c>
      <c r="G1564" s="21" t="s">
        <v>3499</v>
      </c>
      <c r="H1564" s="28" t="s">
        <v>3500</v>
      </c>
      <c r="I1564" s="21" t="n">
        <v>1</v>
      </c>
      <c r="J1564" s="25" t="n">
        <v>399.35</v>
      </c>
      <c r="K1564" s="24" t="s">
        <v>3093</v>
      </c>
      <c r="L1564" s="25" t="n">
        <v>363.04</v>
      </c>
      <c r="M1564" s="24" t="s">
        <v>3082</v>
      </c>
      <c r="N1564" s="22" t="n">
        <v>-30</v>
      </c>
      <c r="O1564" s="26" t="n">
        <f aca="false">L1564*N1564</f>
        <v>-10891.2</v>
      </c>
      <c r="P1564" s="27" t="n">
        <f aca="false">YEAR(E1564)</f>
        <v>2021</v>
      </c>
      <c r="Q1564" s="27" t="str">
        <f aca="false">IF(N1564&lt;=0,"NO","SI")</f>
        <v>NO</v>
      </c>
    </row>
    <row r="1565" customFormat="false" ht="12.8" hidden="false" customHeight="false" outlineLevel="0" collapsed="false">
      <c r="A1565" s="21" t="s">
        <v>21</v>
      </c>
      <c r="B1565" s="21" t="s">
        <v>22</v>
      </c>
      <c r="C1565" s="22" t="s">
        <v>736</v>
      </c>
      <c r="D1565" s="23" t="s">
        <v>737</v>
      </c>
      <c r="E1565" s="24" t="s">
        <v>413</v>
      </c>
      <c r="F1565" s="24" t="s">
        <v>413</v>
      </c>
      <c r="G1565" s="21" t="s">
        <v>3499</v>
      </c>
      <c r="H1565" s="22" t="s">
        <v>3500</v>
      </c>
      <c r="I1565" s="21" t="n">
        <v>2</v>
      </c>
      <c r="J1565" s="25" t="n">
        <v>0.02</v>
      </c>
      <c r="K1565" s="24" t="s">
        <v>3093</v>
      </c>
      <c r="L1565" s="25" t="n">
        <v>0.02</v>
      </c>
      <c r="M1565" s="24" t="s">
        <v>3082</v>
      </c>
      <c r="N1565" s="22" t="n">
        <v>-30</v>
      </c>
      <c r="O1565" s="26" t="n">
        <f aca="false">L1565*N1565</f>
        <v>-0.6</v>
      </c>
      <c r="P1565" s="27" t="n">
        <f aca="false">YEAR(E1565)</f>
        <v>2021</v>
      </c>
      <c r="Q1565" s="27" t="str">
        <f aca="false">IF(N1565&lt;=0,"NO","SI")</f>
        <v>NO</v>
      </c>
    </row>
    <row r="1566" customFormat="false" ht="12.8" hidden="false" customHeight="false" outlineLevel="0" collapsed="false">
      <c r="A1566" s="21" t="s">
        <v>21</v>
      </c>
      <c r="B1566" s="21" t="s">
        <v>22</v>
      </c>
      <c r="C1566" s="22" t="s">
        <v>744</v>
      </c>
      <c r="D1566" s="23" t="s">
        <v>745</v>
      </c>
      <c r="E1566" s="24" t="s">
        <v>407</v>
      </c>
      <c r="F1566" s="24" t="s">
        <v>831</v>
      </c>
      <c r="G1566" s="21" t="s">
        <v>3501</v>
      </c>
      <c r="H1566" s="22" t="s">
        <v>3502</v>
      </c>
      <c r="I1566" s="21" t="n">
        <v>1</v>
      </c>
      <c r="J1566" s="25" t="n">
        <v>136.64</v>
      </c>
      <c r="K1566" s="24" t="s">
        <v>3088</v>
      </c>
      <c r="L1566" s="25" t="n">
        <v>112</v>
      </c>
      <c r="M1566" s="24" t="s">
        <v>3082</v>
      </c>
      <c r="N1566" s="22" t="n">
        <v>-27</v>
      </c>
      <c r="O1566" s="26" t="n">
        <f aca="false">L1566*N1566</f>
        <v>-3024</v>
      </c>
      <c r="P1566" s="27" t="n">
        <f aca="false">YEAR(E1566)</f>
        <v>2021</v>
      </c>
      <c r="Q1566" s="27" t="str">
        <f aca="false">IF(N1566&lt;=0,"NO","SI")</f>
        <v>NO</v>
      </c>
    </row>
    <row r="1567" customFormat="false" ht="12.8" hidden="false" customHeight="false" outlineLevel="0" collapsed="false">
      <c r="A1567" s="21" t="s">
        <v>21</v>
      </c>
      <c r="B1567" s="21" t="s">
        <v>22</v>
      </c>
      <c r="C1567" s="22" t="s">
        <v>744</v>
      </c>
      <c r="D1567" s="23" t="s">
        <v>745</v>
      </c>
      <c r="E1567" s="24" t="s">
        <v>407</v>
      </c>
      <c r="F1567" s="24" t="s">
        <v>831</v>
      </c>
      <c r="G1567" s="21" t="s">
        <v>3503</v>
      </c>
      <c r="H1567" s="28" t="s">
        <v>3504</v>
      </c>
      <c r="I1567" s="21" t="n">
        <v>1</v>
      </c>
      <c r="J1567" s="25" t="n">
        <v>131.17</v>
      </c>
      <c r="K1567" s="24" t="s">
        <v>3088</v>
      </c>
      <c r="L1567" s="25" t="n">
        <v>107.52</v>
      </c>
      <c r="M1567" s="24" t="s">
        <v>3082</v>
      </c>
      <c r="N1567" s="22" t="n">
        <v>-27</v>
      </c>
      <c r="O1567" s="26" t="n">
        <f aca="false">L1567*N1567</f>
        <v>-2903.04</v>
      </c>
      <c r="P1567" s="27" t="n">
        <f aca="false">YEAR(E1567)</f>
        <v>2021</v>
      </c>
      <c r="Q1567" s="27" t="str">
        <f aca="false">IF(N1567&lt;=0,"NO","SI")</f>
        <v>NO</v>
      </c>
    </row>
    <row r="1568" customFormat="false" ht="12.8" hidden="false" customHeight="false" outlineLevel="0" collapsed="false">
      <c r="A1568" s="21" t="s">
        <v>21</v>
      </c>
      <c r="B1568" s="21" t="s">
        <v>22</v>
      </c>
      <c r="C1568" s="22" t="s">
        <v>744</v>
      </c>
      <c r="D1568" s="23" t="s">
        <v>745</v>
      </c>
      <c r="E1568" s="24" t="s">
        <v>407</v>
      </c>
      <c r="F1568" s="24" t="s">
        <v>831</v>
      </c>
      <c r="G1568" s="21" t="s">
        <v>3505</v>
      </c>
      <c r="H1568" s="28" t="s">
        <v>3506</v>
      </c>
      <c r="I1568" s="21" t="n">
        <v>1</v>
      </c>
      <c r="J1568" s="25" t="n">
        <v>151.89</v>
      </c>
      <c r="K1568" s="24" t="s">
        <v>3088</v>
      </c>
      <c r="L1568" s="25" t="n">
        <v>124.5</v>
      </c>
      <c r="M1568" s="24" t="s">
        <v>3082</v>
      </c>
      <c r="N1568" s="22" t="n">
        <v>-27</v>
      </c>
      <c r="O1568" s="26" t="n">
        <f aca="false">L1568*N1568</f>
        <v>-3361.5</v>
      </c>
      <c r="P1568" s="27" t="n">
        <f aca="false">YEAR(E1568)</f>
        <v>2021</v>
      </c>
      <c r="Q1568" s="27" t="str">
        <f aca="false">IF(N1568&lt;=0,"NO","SI")</f>
        <v>NO</v>
      </c>
    </row>
    <row r="1569" customFormat="false" ht="12.8" hidden="false" customHeight="false" outlineLevel="0" collapsed="false">
      <c r="A1569" s="21" t="s">
        <v>21</v>
      </c>
      <c r="B1569" s="21" t="s">
        <v>22</v>
      </c>
      <c r="C1569" s="22" t="s">
        <v>744</v>
      </c>
      <c r="D1569" s="23" t="s">
        <v>745</v>
      </c>
      <c r="E1569" s="24" t="s">
        <v>407</v>
      </c>
      <c r="F1569" s="24" t="s">
        <v>831</v>
      </c>
      <c r="G1569" s="21" t="s">
        <v>3507</v>
      </c>
      <c r="H1569" s="28" t="s">
        <v>3508</v>
      </c>
      <c r="I1569" s="21" t="n">
        <v>1</v>
      </c>
      <c r="J1569" s="25" t="n">
        <v>455.67</v>
      </c>
      <c r="K1569" s="24" t="s">
        <v>3088</v>
      </c>
      <c r="L1569" s="25" t="n">
        <v>373.5</v>
      </c>
      <c r="M1569" s="24" t="s">
        <v>3082</v>
      </c>
      <c r="N1569" s="22" t="n">
        <v>-27</v>
      </c>
      <c r="O1569" s="26" t="n">
        <f aca="false">L1569*N1569</f>
        <v>-10084.5</v>
      </c>
      <c r="P1569" s="27" t="n">
        <f aca="false">YEAR(E1569)</f>
        <v>2021</v>
      </c>
      <c r="Q1569" s="27" t="str">
        <f aca="false">IF(N1569&lt;=0,"NO","SI")</f>
        <v>NO</v>
      </c>
    </row>
    <row r="1570" customFormat="false" ht="12.8" hidden="false" customHeight="false" outlineLevel="0" collapsed="false">
      <c r="A1570" s="21" t="s">
        <v>21</v>
      </c>
      <c r="B1570" s="21" t="s">
        <v>22</v>
      </c>
      <c r="C1570" s="22" t="s">
        <v>744</v>
      </c>
      <c r="D1570" s="23" t="s">
        <v>745</v>
      </c>
      <c r="E1570" s="24" t="s">
        <v>407</v>
      </c>
      <c r="F1570" s="24" t="s">
        <v>831</v>
      </c>
      <c r="G1570" s="21" t="s">
        <v>3509</v>
      </c>
      <c r="H1570" s="28" t="s">
        <v>3510</v>
      </c>
      <c r="I1570" s="21" t="n">
        <v>1</v>
      </c>
      <c r="J1570" s="25" t="n">
        <v>614.88</v>
      </c>
      <c r="K1570" s="24" t="s">
        <v>3088</v>
      </c>
      <c r="L1570" s="25" t="n">
        <v>504</v>
      </c>
      <c r="M1570" s="24" t="s">
        <v>3082</v>
      </c>
      <c r="N1570" s="22" t="n">
        <v>-27</v>
      </c>
      <c r="O1570" s="26" t="n">
        <f aca="false">L1570*N1570</f>
        <v>-13608</v>
      </c>
      <c r="P1570" s="27" t="n">
        <f aca="false">YEAR(E1570)</f>
        <v>2021</v>
      </c>
      <c r="Q1570" s="27" t="str">
        <f aca="false">IF(N1570&lt;=0,"NO","SI")</f>
        <v>NO</v>
      </c>
    </row>
    <row r="1571" customFormat="false" ht="12.8" hidden="false" customHeight="false" outlineLevel="0" collapsed="false">
      <c r="A1571" s="21" t="s">
        <v>21</v>
      </c>
      <c r="B1571" s="21" t="s">
        <v>22</v>
      </c>
      <c r="C1571" s="22" t="s">
        <v>744</v>
      </c>
      <c r="D1571" s="23" t="s">
        <v>745</v>
      </c>
      <c r="E1571" s="24" t="s">
        <v>249</v>
      </c>
      <c r="F1571" s="24" t="s">
        <v>831</v>
      </c>
      <c r="G1571" s="21" t="s">
        <v>3511</v>
      </c>
      <c r="H1571" s="28" t="s">
        <v>3512</v>
      </c>
      <c r="I1571" s="21" t="n">
        <v>1</v>
      </c>
      <c r="J1571" s="25" t="n">
        <v>1901</v>
      </c>
      <c r="K1571" s="24" t="s">
        <v>3088</v>
      </c>
      <c r="L1571" s="25" t="n">
        <v>1558.2</v>
      </c>
      <c r="M1571" s="24" t="s">
        <v>3082</v>
      </c>
      <c r="N1571" s="22" t="n">
        <v>-27</v>
      </c>
      <c r="O1571" s="26" t="n">
        <f aca="false">L1571*N1571</f>
        <v>-42071.4</v>
      </c>
      <c r="P1571" s="27" t="n">
        <f aca="false">YEAR(E1571)</f>
        <v>2021</v>
      </c>
      <c r="Q1571" s="27" t="str">
        <f aca="false">IF(N1571&lt;=0,"NO","SI")</f>
        <v>NO</v>
      </c>
    </row>
    <row r="1572" customFormat="false" ht="12.8" hidden="false" customHeight="false" outlineLevel="0" collapsed="false">
      <c r="A1572" s="21" t="s">
        <v>21</v>
      </c>
      <c r="B1572" s="21" t="s">
        <v>22</v>
      </c>
      <c r="C1572" s="22" t="s">
        <v>748</v>
      </c>
      <c r="D1572" s="23" t="s">
        <v>749</v>
      </c>
      <c r="E1572" s="24" t="s">
        <v>778</v>
      </c>
      <c r="F1572" s="24" t="s">
        <v>831</v>
      </c>
      <c r="G1572" s="21" t="s">
        <v>3513</v>
      </c>
      <c r="H1572" s="28" t="s">
        <v>3514</v>
      </c>
      <c r="I1572" s="21" t="n">
        <v>1</v>
      </c>
      <c r="J1572" s="25" t="n">
        <v>4158.41</v>
      </c>
      <c r="K1572" s="24" t="s">
        <v>3088</v>
      </c>
      <c r="L1572" s="25" t="n">
        <v>3780.37</v>
      </c>
      <c r="M1572" s="24" t="s">
        <v>3082</v>
      </c>
      <c r="N1572" s="22" t="n">
        <v>-27</v>
      </c>
      <c r="O1572" s="26" t="n">
        <f aca="false">L1572*N1572</f>
        <v>-102069.99</v>
      </c>
      <c r="P1572" s="27" t="n">
        <f aca="false">YEAR(E1572)</f>
        <v>2021</v>
      </c>
      <c r="Q1572" s="27" t="str">
        <f aca="false">IF(N1572&lt;=0,"NO","SI")</f>
        <v>NO</v>
      </c>
    </row>
    <row r="1573" customFormat="false" ht="12.8" hidden="false" customHeight="false" outlineLevel="0" collapsed="false">
      <c r="A1573" s="21" t="s">
        <v>21</v>
      </c>
      <c r="B1573" s="21" t="s">
        <v>729</v>
      </c>
      <c r="C1573" s="22" t="s">
        <v>748</v>
      </c>
      <c r="D1573" s="23" t="s">
        <v>749</v>
      </c>
      <c r="E1573" s="24" t="s">
        <v>778</v>
      </c>
      <c r="F1573" s="24" t="s">
        <v>831</v>
      </c>
      <c r="G1573" s="21" t="s">
        <v>3515</v>
      </c>
      <c r="H1573" s="28" t="s">
        <v>3516</v>
      </c>
      <c r="I1573" s="21" t="n">
        <v>1</v>
      </c>
      <c r="J1573" s="25" t="n">
        <v>240.9</v>
      </c>
      <c r="K1573" s="24" t="s">
        <v>3088</v>
      </c>
      <c r="L1573" s="25" t="n">
        <v>219</v>
      </c>
      <c r="M1573" s="24" t="s">
        <v>3082</v>
      </c>
      <c r="N1573" s="22" t="n">
        <v>-27</v>
      </c>
      <c r="O1573" s="26" t="n">
        <f aca="false">L1573*N1573</f>
        <v>-5913</v>
      </c>
      <c r="P1573" s="27" t="n">
        <f aca="false">YEAR(E1573)</f>
        <v>2021</v>
      </c>
      <c r="Q1573" s="27" t="str">
        <f aca="false">IF(N1573&lt;=0,"NO","SI")</f>
        <v>NO</v>
      </c>
    </row>
    <row r="1574" customFormat="false" ht="12.8" hidden="false" customHeight="false" outlineLevel="0" collapsed="false">
      <c r="A1574" s="21" t="s">
        <v>21</v>
      </c>
      <c r="B1574" s="21" t="s">
        <v>22</v>
      </c>
      <c r="C1574" s="22" t="s">
        <v>748</v>
      </c>
      <c r="D1574" s="23" t="s">
        <v>749</v>
      </c>
      <c r="E1574" s="24" t="s">
        <v>3079</v>
      </c>
      <c r="F1574" s="24" t="s">
        <v>414</v>
      </c>
      <c r="G1574" s="21" t="s">
        <v>3517</v>
      </c>
      <c r="H1574" s="28" t="s">
        <v>3518</v>
      </c>
      <c r="I1574" s="21" t="n">
        <v>1</v>
      </c>
      <c r="J1574" s="25" t="n">
        <v>24.3</v>
      </c>
      <c r="K1574" s="24" t="s">
        <v>417</v>
      </c>
      <c r="L1574" s="25" t="n">
        <v>22.09</v>
      </c>
      <c r="M1574" s="24" t="s">
        <v>3082</v>
      </c>
      <c r="N1574" s="22" t="n">
        <v>-31</v>
      </c>
      <c r="O1574" s="26" t="n">
        <f aca="false">L1574*N1574</f>
        <v>-684.79</v>
      </c>
      <c r="P1574" s="27" t="n">
        <f aca="false">YEAR(E1574)</f>
        <v>2021</v>
      </c>
      <c r="Q1574" s="27" t="str">
        <f aca="false">IF(N1574&lt;=0,"NO","SI")</f>
        <v>NO</v>
      </c>
    </row>
    <row r="1575" customFormat="false" ht="12.8" hidden="false" customHeight="false" outlineLevel="0" collapsed="false">
      <c r="A1575" s="21" t="s">
        <v>21</v>
      </c>
      <c r="B1575" s="21" t="s">
        <v>22</v>
      </c>
      <c r="C1575" s="22" t="s">
        <v>748</v>
      </c>
      <c r="D1575" s="23" t="s">
        <v>749</v>
      </c>
      <c r="E1575" s="24" t="s">
        <v>3079</v>
      </c>
      <c r="F1575" s="24" t="s">
        <v>414</v>
      </c>
      <c r="G1575" s="21" t="s">
        <v>3517</v>
      </c>
      <c r="H1575" s="28" t="s">
        <v>3518</v>
      </c>
      <c r="I1575" s="21" t="n">
        <v>2</v>
      </c>
      <c r="J1575" s="25" t="n">
        <v>27.5</v>
      </c>
      <c r="K1575" s="24" t="s">
        <v>417</v>
      </c>
      <c r="L1575" s="25" t="n">
        <v>25</v>
      </c>
      <c r="M1575" s="24" t="s">
        <v>3082</v>
      </c>
      <c r="N1575" s="22" t="n">
        <v>-31</v>
      </c>
      <c r="O1575" s="26" t="n">
        <f aca="false">L1575*N1575</f>
        <v>-775</v>
      </c>
      <c r="P1575" s="27" t="n">
        <f aca="false">YEAR(E1575)</f>
        <v>2021</v>
      </c>
      <c r="Q1575" s="27" t="str">
        <f aca="false">IF(N1575&lt;=0,"NO","SI")</f>
        <v>NO</v>
      </c>
    </row>
    <row r="1576" customFormat="false" ht="12.8" hidden="false" customHeight="false" outlineLevel="0" collapsed="false">
      <c r="A1576" s="21" t="s">
        <v>21</v>
      </c>
      <c r="B1576" s="21" t="s">
        <v>22</v>
      </c>
      <c r="C1576" s="22" t="s">
        <v>748</v>
      </c>
      <c r="D1576" s="23" t="s">
        <v>749</v>
      </c>
      <c r="E1576" s="24" t="s">
        <v>3079</v>
      </c>
      <c r="F1576" s="24" t="s">
        <v>414</v>
      </c>
      <c r="G1576" s="21" t="s">
        <v>3517</v>
      </c>
      <c r="H1576" s="28" t="s">
        <v>3518</v>
      </c>
      <c r="I1576" s="21" t="n">
        <v>3</v>
      </c>
      <c r="J1576" s="25" t="n">
        <v>0.01</v>
      </c>
      <c r="K1576" s="24" t="s">
        <v>417</v>
      </c>
      <c r="L1576" s="25" t="n">
        <v>0.01</v>
      </c>
      <c r="M1576" s="24" t="s">
        <v>3082</v>
      </c>
      <c r="N1576" s="22" t="n">
        <v>-31</v>
      </c>
      <c r="O1576" s="26" t="n">
        <f aca="false">L1576*N1576</f>
        <v>-0.31</v>
      </c>
      <c r="P1576" s="27" t="n">
        <f aca="false">YEAR(E1576)</f>
        <v>2021</v>
      </c>
      <c r="Q1576" s="27" t="str">
        <f aca="false">IF(N1576&lt;=0,"NO","SI")</f>
        <v>NO</v>
      </c>
    </row>
    <row r="1577" customFormat="false" ht="12.8" hidden="false" customHeight="false" outlineLevel="0" collapsed="false">
      <c r="A1577" s="21" t="s">
        <v>21</v>
      </c>
      <c r="B1577" s="21" t="s">
        <v>22</v>
      </c>
      <c r="C1577" s="22" t="s">
        <v>748</v>
      </c>
      <c r="D1577" s="23" t="s">
        <v>749</v>
      </c>
      <c r="E1577" s="24" t="s">
        <v>3079</v>
      </c>
      <c r="F1577" s="24" t="s">
        <v>413</v>
      </c>
      <c r="G1577" s="21" t="s">
        <v>3519</v>
      </c>
      <c r="H1577" s="28" t="s">
        <v>3520</v>
      </c>
      <c r="I1577" s="21" t="n">
        <v>1</v>
      </c>
      <c r="J1577" s="25" t="n">
        <v>47.4</v>
      </c>
      <c r="K1577" s="24" t="s">
        <v>3093</v>
      </c>
      <c r="L1577" s="25" t="n">
        <v>43.09</v>
      </c>
      <c r="M1577" s="24" t="s">
        <v>3082</v>
      </c>
      <c r="N1577" s="22" t="n">
        <v>-30</v>
      </c>
      <c r="O1577" s="26" t="n">
        <f aca="false">L1577*N1577</f>
        <v>-1292.7</v>
      </c>
      <c r="P1577" s="27" t="n">
        <f aca="false">YEAR(E1577)</f>
        <v>2021</v>
      </c>
      <c r="Q1577" s="27" t="str">
        <f aca="false">IF(N1577&lt;=0,"NO","SI")</f>
        <v>NO</v>
      </c>
    </row>
    <row r="1578" customFormat="false" ht="12.8" hidden="false" customHeight="false" outlineLevel="0" collapsed="false">
      <c r="A1578" s="21" t="s">
        <v>21</v>
      </c>
      <c r="B1578" s="21" t="s">
        <v>22</v>
      </c>
      <c r="C1578" s="22" t="s">
        <v>748</v>
      </c>
      <c r="D1578" s="23" t="s">
        <v>749</v>
      </c>
      <c r="E1578" s="24" t="s">
        <v>3079</v>
      </c>
      <c r="F1578" s="24" t="s">
        <v>413</v>
      </c>
      <c r="G1578" s="21" t="s">
        <v>3519</v>
      </c>
      <c r="H1578" s="28" t="s">
        <v>3520</v>
      </c>
      <c r="I1578" s="21" t="n">
        <v>2</v>
      </c>
      <c r="J1578" s="25" t="n">
        <v>0.01</v>
      </c>
      <c r="K1578" s="24" t="s">
        <v>3093</v>
      </c>
      <c r="L1578" s="25" t="n">
        <v>0.01</v>
      </c>
      <c r="M1578" s="24" t="s">
        <v>3082</v>
      </c>
      <c r="N1578" s="22" t="n">
        <v>-30</v>
      </c>
      <c r="O1578" s="26" t="n">
        <f aca="false">L1578*N1578</f>
        <v>-0.3</v>
      </c>
      <c r="P1578" s="27" t="n">
        <f aca="false">YEAR(E1578)</f>
        <v>2021</v>
      </c>
      <c r="Q1578" s="27" t="str">
        <f aca="false">IF(N1578&lt;=0,"NO","SI")</f>
        <v>NO</v>
      </c>
    </row>
    <row r="1579" customFormat="false" ht="12.8" hidden="false" customHeight="false" outlineLevel="0" collapsed="false">
      <c r="A1579" s="21" t="s">
        <v>21</v>
      </c>
      <c r="B1579" s="21" t="s">
        <v>22</v>
      </c>
      <c r="C1579" s="22" t="s">
        <v>748</v>
      </c>
      <c r="D1579" s="23" t="s">
        <v>749</v>
      </c>
      <c r="E1579" s="24" t="s">
        <v>3079</v>
      </c>
      <c r="F1579" s="24" t="s">
        <v>414</v>
      </c>
      <c r="G1579" s="21" t="s">
        <v>3521</v>
      </c>
      <c r="H1579" s="28" t="s">
        <v>3522</v>
      </c>
      <c r="I1579" s="21" t="n">
        <v>1</v>
      </c>
      <c r="J1579" s="25" t="n">
        <v>2376</v>
      </c>
      <c r="K1579" s="24" t="s">
        <v>417</v>
      </c>
      <c r="L1579" s="25" t="n">
        <v>2160</v>
      </c>
      <c r="M1579" s="24" t="s">
        <v>3082</v>
      </c>
      <c r="N1579" s="22" t="n">
        <v>-31</v>
      </c>
      <c r="O1579" s="26" t="n">
        <f aca="false">L1579*N1579</f>
        <v>-66960</v>
      </c>
      <c r="P1579" s="27" t="n">
        <f aca="false">YEAR(E1579)</f>
        <v>2021</v>
      </c>
      <c r="Q1579" s="27" t="str">
        <f aca="false">IF(N1579&lt;=0,"NO","SI")</f>
        <v>NO</v>
      </c>
    </row>
    <row r="1580" customFormat="false" ht="12.8" hidden="false" customHeight="false" outlineLevel="0" collapsed="false">
      <c r="A1580" s="21" t="s">
        <v>21</v>
      </c>
      <c r="B1580" s="21" t="s">
        <v>22</v>
      </c>
      <c r="C1580" s="22" t="s">
        <v>748</v>
      </c>
      <c r="D1580" s="23" t="s">
        <v>749</v>
      </c>
      <c r="E1580" s="24" t="s">
        <v>3079</v>
      </c>
      <c r="F1580" s="24" t="s">
        <v>413</v>
      </c>
      <c r="G1580" s="21" t="s">
        <v>3523</v>
      </c>
      <c r="H1580" s="22" t="s">
        <v>3524</v>
      </c>
      <c r="I1580" s="21" t="n">
        <v>1</v>
      </c>
      <c r="J1580" s="25" t="n">
        <v>2601.36</v>
      </c>
      <c r="K1580" s="24" t="s">
        <v>3093</v>
      </c>
      <c r="L1580" s="25" t="n">
        <v>2364.87</v>
      </c>
      <c r="M1580" s="24" t="s">
        <v>3082</v>
      </c>
      <c r="N1580" s="22" t="n">
        <v>-30</v>
      </c>
      <c r="O1580" s="26" t="n">
        <f aca="false">L1580*N1580</f>
        <v>-70946.1</v>
      </c>
      <c r="P1580" s="27" t="n">
        <f aca="false">YEAR(E1580)</f>
        <v>2021</v>
      </c>
      <c r="Q1580" s="27" t="str">
        <f aca="false">IF(N1580&lt;=0,"NO","SI")</f>
        <v>NO</v>
      </c>
    </row>
    <row r="1581" customFormat="false" ht="12.8" hidden="false" customHeight="false" outlineLevel="0" collapsed="false">
      <c r="A1581" s="21" t="s">
        <v>21</v>
      </c>
      <c r="B1581" s="21" t="s">
        <v>22</v>
      </c>
      <c r="C1581" s="22" t="s">
        <v>748</v>
      </c>
      <c r="D1581" s="23" t="s">
        <v>749</v>
      </c>
      <c r="E1581" s="24" t="s">
        <v>3079</v>
      </c>
      <c r="F1581" s="24" t="s">
        <v>413</v>
      </c>
      <c r="G1581" s="21" t="s">
        <v>3523</v>
      </c>
      <c r="H1581" s="28" t="s">
        <v>3524</v>
      </c>
      <c r="I1581" s="21" t="n">
        <v>2</v>
      </c>
      <c r="J1581" s="25" t="n">
        <v>0.03</v>
      </c>
      <c r="K1581" s="24" t="s">
        <v>3093</v>
      </c>
      <c r="L1581" s="25" t="n">
        <v>0.03</v>
      </c>
      <c r="M1581" s="24" t="s">
        <v>3082</v>
      </c>
      <c r="N1581" s="22" t="n">
        <v>-30</v>
      </c>
      <c r="O1581" s="26" t="n">
        <f aca="false">L1581*N1581</f>
        <v>-0.9</v>
      </c>
      <c r="P1581" s="27" t="n">
        <f aca="false">YEAR(E1581)</f>
        <v>2021</v>
      </c>
      <c r="Q1581" s="27" t="str">
        <f aca="false">IF(N1581&lt;=0,"NO","SI")</f>
        <v>NO</v>
      </c>
    </row>
    <row r="1582" customFormat="false" ht="12.8" hidden="false" customHeight="false" outlineLevel="0" collapsed="false">
      <c r="A1582" s="21" t="s">
        <v>21</v>
      </c>
      <c r="B1582" s="21" t="s">
        <v>22</v>
      </c>
      <c r="C1582" s="22" t="s">
        <v>2992</v>
      </c>
      <c r="D1582" s="23"/>
      <c r="E1582" s="24" t="s">
        <v>1904</v>
      </c>
      <c r="F1582" s="24" t="s">
        <v>413</v>
      </c>
      <c r="G1582" s="21" t="s">
        <v>3525</v>
      </c>
      <c r="H1582" s="22" t="s">
        <v>3526</v>
      </c>
      <c r="I1582" s="21" t="n">
        <v>2</v>
      </c>
      <c r="J1582" s="25" t="n">
        <v>43044.54</v>
      </c>
      <c r="K1582" s="24" t="s">
        <v>3093</v>
      </c>
      <c r="L1582" s="25" t="n">
        <v>43044.54</v>
      </c>
      <c r="M1582" s="24" t="s">
        <v>3082</v>
      </c>
      <c r="N1582" s="22" t="n">
        <v>-30</v>
      </c>
      <c r="O1582" s="26" t="n">
        <f aca="false">L1582*N1582</f>
        <v>-1291336.2</v>
      </c>
      <c r="P1582" s="27" t="n">
        <f aca="false">YEAR(E1582)</f>
        <v>2021</v>
      </c>
      <c r="Q1582" s="27" t="str">
        <f aca="false">IF(N1582&lt;=0,"NO","SI")</f>
        <v>NO</v>
      </c>
    </row>
    <row r="1583" customFormat="false" ht="12.8" hidden="false" customHeight="false" outlineLevel="0" collapsed="false">
      <c r="A1583" s="21" t="s">
        <v>21</v>
      </c>
      <c r="B1583" s="21" t="s">
        <v>22</v>
      </c>
      <c r="C1583" s="22" t="s">
        <v>3527</v>
      </c>
      <c r="D1583" s="23" t="s">
        <v>3528</v>
      </c>
      <c r="E1583" s="24" t="s">
        <v>778</v>
      </c>
      <c r="F1583" s="24" t="s">
        <v>3079</v>
      </c>
      <c r="G1583" s="21" t="s">
        <v>3529</v>
      </c>
      <c r="H1583" s="28" t="s">
        <v>3530</v>
      </c>
      <c r="I1583" s="21" t="n">
        <v>1</v>
      </c>
      <c r="J1583" s="25" t="n">
        <v>414.8</v>
      </c>
      <c r="K1583" s="24" t="s">
        <v>3085</v>
      </c>
      <c r="L1583" s="25" t="n">
        <v>340</v>
      </c>
      <c r="M1583" s="24" t="s">
        <v>3082</v>
      </c>
      <c r="N1583" s="22" t="n">
        <v>-29</v>
      </c>
      <c r="O1583" s="26" t="n">
        <f aca="false">L1583*N1583</f>
        <v>-9860</v>
      </c>
      <c r="P1583" s="27" t="n">
        <f aca="false">YEAR(E1583)</f>
        <v>2021</v>
      </c>
      <c r="Q1583" s="27" t="str">
        <f aca="false">IF(N1583&lt;=0,"NO","SI")</f>
        <v>NO</v>
      </c>
    </row>
    <row r="1584" customFormat="false" ht="12.8" hidden="false" customHeight="false" outlineLevel="0" collapsed="false">
      <c r="A1584" s="21" t="s">
        <v>21</v>
      </c>
      <c r="B1584" s="21" t="s">
        <v>22</v>
      </c>
      <c r="C1584" s="22" t="s">
        <v>3531</v>
      </c>
      <c r="D1584" s="23" t="s">
        <v>3532</v>
      </c>
      <c r="E1584" s="24" t="s">
        <v>778</v>
      </c>
      <c r="F1584" s="24" t="s">
        <v>413</v>
      </c>
      <c r="G1584" s="21" t="s">
        <v>3533</v>
      </c>
      <c r="H1584" s="22" t="s">
        <v>3534</v>
      </c>
      <c r="I1584" s="21" t="n">
        <v>1</v>
      </c>
      <c r="J1584" s="25" t="n">
        <v>275</v>
      </c>
      <c r="K1584" s="24" t="s">
        <v>3093</v>
      </c>
      <c r="L1584" s="25" t="n">
        <v>250</v>
      </c>
      <c r="M1584" s="24" t="s">
        <v>3082</v>
      </c>
      <c r="N1584" s="22" t="n">
        <v>-30</v>
      </c>
      <c r="O1584" s="26" t="n">
        <f aca="false">L1584*N1584</f>
        <v>-7500</v>
      </c>
      <c r="P1584" s="27" t="n">
        <f aca="false">YEAR(E1584)</f>
        <v>2021</v>
      </c>
      <c r="Q1584" s="27" t="str">
        <f aca="false">IF(N1584&lt;=0,"NO","SI")</f>
        <v>NO</v>
      </c>
    </row>
    <row r="1585" customFormat="false" ht="12.8" hidden="false" customHeight="false" outlineLevel="0" collapsed="false">
      <c r="A1585" s="21" t="s">
        <v>21</v>
      </c>
      <c r="B1585" s="21" t="s">
        <v>22</v>
      </c>
      <c r="C1585" s="22" t="s">
        <v>3535</v>
      </c>
      <c r="D1585" s="23" t="s">
        <v>3536</v>
      </c>
      <c r="E1585" s="24" t="s">
        <v>414</v>
      </c>
      <c r="F1585" s="24" t="s">
        <v>414</v>
      </c>
      <c r="G1585" s="21"/>
      <c r="H1585" s="22" t="s">
        <v>3537</v>
      </c>
      <c r="I1585" s="21" t="n">
        <v>2</v>
      </c>
      <c r="J1585" s="25" t="n">
        <v>257.76</v>
      </c>
      <c r="K1585" s="24" t="s">
        <v>417</v>
      </c>
      <c r="L1585" s="25" t="n">
        <v>257.76</v>
      </c>
      <c r="M1585" s="24" t="s">
        <v>3082</v>
      </c>
      <c r="N1585" s="22" t="n">
        <v>-31</v>
      </c>
      <c r="O1585" s="26" t="n">
        <f aca="false">L1585*N1585</f>
        <v>-7990.56</v>
      </c>
      <c r="P1585" s="27" t="n">
        <f aca="false">YEAR(E1585)</f>
        <v>2021</v>
      </c>
      <c r="Q1585" s="27" t="str">
        <f aca="false">IF(N1585&lt;=0,"NO","SI")</f>
        <v>NO</v>
      </c>
    </row>
    <row r="1586" customFormat="false" ht="12.8" hidden="false" customHeight="false" outlineLevel="0" collapsed="false">
      <c r="A1586" s="21" t="s">
        <v>21</v>
      </c>
      <c r="B1586" s="21" t="s">
        <v>22</v>
      </c>
      <c r="C1586" s="22" t="s">
        <v>1525</v>
      </c>
      <c r="D1586" s="21" t="s">
        <v>1526</v>
      </c>
      <c r="E1586" s="24" t="s">
        <v>3079</v>
      </c>
      <c r="F1586" s="24" t="s">
        <v>414</v>
      </c>
      <c r="G1586" s="21" t="s">
        <v>3538</v>
      </c>
      <c r="H1586" s="22" t="s">
        <v>3539</v>
      </c>
      <c r="I1586" s="21" t="n">
        <v>1</v>
      </c>
      <c r="J1586" s="25" t="n">
        <v>63.44</v>
      </c>
      <c r="K1586" s="24" t="s">
        <v>417</v>
      </c>
      <c r="L1586" s="25" t="n">
        <v>52</v>
      </c>
      <c r="M1586" s="24" t="s">
        <v>3082</v>
      </c>
      <c r="N1586" s="22" t="n">
        <v>-31</v>
      </c>
      <c r="O1586" s="26" t="n">
        <f aca="false">L1586*N1586</f>
        <v>-1612</v>
      </c>
      <c r="P1586" s="27" t="n">
        <f aca="false">YEAR(E1586)</f>
        <v>2021</v>
      </c>
      <c r="Q1586" s="27" t="str">
        <f aca="false">IF(N1586&lt;=0,"NO","SI")</f>
        <v>NO</v>
      </c>
    </row>
    <row r="1587" customFormat="false" ht="12.8" hidden="false" customHeight="false" outlineLevel="0" collapsed="false">
      <c r="A1587" s="21" t="s">
        <v>21</v>
      </c>
      <c r="B1587" s="21" t="s">
        <v>22</v>
      </c>
      <c r="C1587" s="22" t="s">
        <v>1537</v>
      </c>
      <c r="D1587" s="23" t="s">
        <v>1538</v>
      </c>
      <c r="E1587" s="24" t="s">
        <v>1642</v>
      </c>
      <c r="F1587" s="24" t="s">
        <v>831</v>
      </c>
      <c r="G1587" s="21" t="s">
        <v>3540</v>
      </c>
      <c r="H1587" s="22" t="s">
        <v>3541</v>
      </c>
      <c r="I1587" s="21" t="n">
        <v>1</v>
      </c>
      <c r="J1587" s="25" t="n">
        <v>695.4</v>
      </c>
      <c r="K1587" s="24" t="s">
        <v>3088</v>
      </c>
      <c r="L1587" s="25" t="n">
        <v>570</v>
      </c>
      <c r="M1587" s="24" t="s">
        <v>3082</v>
      </c>
      <c r="N1587" s="22" t="n">
        <v>-27</v>
      </c>
      <c r="O1587" s="26" t="n">
        <f aca="false">L1587*N1587</f>
        <v>-15390</v>
      </c>
      <c r="P1587" s="27" t="n">
        <f aca="false">YEAR(E1587)</f>
        <v>2021</v>
      </c>
      <c r="Q1587" s="27" t="str">
        <f aca="false">IF(N1587&lt;=0,"NO","SI")</f>
        <v>NO</v>
      </c>
    </row>
    <row r="1588" customFormat="false" ht="12.8" hidden="false" customHeight="false" outlineLevel="0" collapsed="false">
      <c r="A1588" s="21" t="s">
        <v>21</v>
      </c>
      <c r="B1588" s="21" t="s">
        <v>22</v>
      </c>
      <c r="C1588" s="22" t="s">
        <v>1537</v>
      </c>
      <c r="D1588" s="23" t="s">
        <v>1538</v>
      </c>
      <c r="E1588" s="24" t="s">
        <v>1642</v>
      </c>
      <c r="F1588" s="24" t="s">
        <v>831</v>
      </c>
      <c r="G1588" s="21" t="s">
        <v>3542</v>
      </c>
      <c r="H1588" s="22" t="s">
        <v>3543</v>
      </c>
      <c r="I1588" s="21" t="n">
        <v>1</v>
      </c>
      <c r="J1588" s="25" t="n">
        <v>702.72</v>
      </c>
      <c r="K1588" s="24" t="s">
        <v>3088</v>
      </c>
      <c r="L1588" s="25" t="n">
        <v>576</v>
      </c>
      <c r="M1588" s="24" t="s">
        <v>3082</v>
      </c>
      <c r="N1588" s="22" t="n">
        <v>-27</v>
      </c>
      <c r="O1588" s="26" t="n">
        <f aca="false">L1588*N1588</f>
        <v>-15552</v>
      </c>
      <c r="P1588" s="27" t="n">
        <f aca="false">YEAR(E1588)</f>
        <v>2021</v>
      </c>
      <c r="Q1588" s="27" t="str">
        <f aca="false">IF(N1588&lt;=0,"NO","SI")</f>
        <v>NO</v>
      </c>
    </row>
    <row r="1589" customFormat="false" ht="12.8" hidden="false" customHeight="false" outlineLevel="0" collapsed="false">
      <c r="A1589" s="21" t="s">
        <v>21</v>
      </c>
      <c r="B1589" s="21" t="s">
        <v>22</v>
      </c>
      <c r="C1589" s="22" t="s">
        <v>1547</v>
      </c>
      <c r="D1589" s="23" t="s">
        <v>1548</v>
      </c>
      <c r="E1589" s="24" t="s">
        <v>778</v>
      </c>
      <c r="F1589" s="24" t="s">
        <v>414</v>
      </c>
      <c r="G1589" s="21" t="s">
        <v>3544</v>
      </c>
      <c r="H1589" s="22" t="s">
        <v>3545</v>
      </c>
      <c r="I1589" s="21" t="n">
        <v>1</v>
      </c>
      <c r="J1589" s="25" t="n">
        <v>1728.33</v>
      </c>
      <c r="K1589" s="24" t="s">
        <v>417</v>
      </c>
      <c r="L1589" s="25" t="n">
        <v>1416.66</v>
      </c>
      <c r="M1589" s="24" t="s">
        <v>3082</v>
      </c>
      <c r="N1589" s="22" t="n">
        <v>-31</v>
      </c>
      <c r="O1589" s="26" t="n">
        <f aca="false">L1589*N1589</f>
        <v>-43916.46</v>
      </c>
      <c r="P1589" s="27" t="n">
        <f aca="false">YEAR(E1589)</f>
        <v>2021</v>
      </c>
      <c r="Q1589" s="27" t="str">
        <f aca="false">IF(N1589&lt;=0,"NO","SI")</f>
        <v>NO</v>
      </c>
    </row>
    <row r="1590" customFormat="false" ht="12.8" hidden="false" customHeight="false" outlineLevel="0" collapsed="false">
      <c r="A1590" s="21" t="s">
        <v>21</v>
      </c>
      <c r="B1590" s="21" t="s">
        <v>22</v>
      </c>
      <c r="C1590" s="22" t="s">
        <v>2563</v>
      </c>
      <c r="D1590" s="23" t="s">
        <v>2564</v>
      </c>
      <c r="E1590" s="24" t="s">
        <v>2601</v>
      </c>
      <c r="F1590" s="24" t="s">
        <v>831</v>
      </c>
      <c r="G1590" s="21" t="s">
        <v>3546</v>
      </c>
      <c r="H1590" s="22" t="s">
        <v>3547</v>
      </c>
      <c r="I1590" s="21" t="n">
        <v>1</v>
      </c>
      <c r="J1590" s="25" t="n">
        <v>21455.28</v>
      </c>
      <c r="K1590" s="24" t="s">
        <v>3088</v>
      </c>
      <c r="L1590" s="25" t="n">
        <v>19504.8</v>
      </c>
      <c r="M1590" s="24" t="s">
        <v>3082</v>
      </c>
      <c r="N1590" s="22" t="n">
        <v>-27</v>
      </c>
      <c r="O1590" s="26" t="n">
        <f aca="false">L1590*N1590</f>
        <v>-526629.6</v>
      </c>
      <c r="P1590" s="27" t="n">
        <f aca="false">YEAR(E1590)</f>
        <v>2021</v>
      </c>
      <c r="Q1590" s="27" t="str">
        <f aca="false">IF(N1590&lt;=0,"NO","SI")</f>
        <v>NO</v>
      </c>
    </row>
    <row r="1591" customFormat="false" ht="12.8" hidden="false" customHeight="false" outlineLevel="0" collapsed="false">
      <c r="A1591" s="21" t="s">
        <v>21</v>
      </c>
      <c r="B1591" s="21" t="s">
        <v>22</v>
      </c>
      <c r="C1591" s="22" t="s">
        <v>3548</v>
      </c>
      <c r="D1591" s="23" t="s">
        <v>3549</v>
      </c>
      <c r="E1591" s="24" t="s">
        <v>413</v>
      </c>
      <c r="F1591" s="24" t="s">
        <v>413</v>
      </c>
      <c r="G1591" s="21" t="s">
        <v>3550</v>
      </c>
      <c r="H1591" s="22" t="s">
        <v>3551</v>
      </c>
      <c r="I1591" s="21" t="n">
        <v>1</v>
      </c>
      <c r="J1591" s="25" t="n">
        <v>1222.64</v>
      </c>
      <c r="K1591" s="24" t="s">
        <v>3093</v>
      </c>
      <c r="L1591" s="25" t="n">
        <v>1002.17</v>
      </c>
      <c r="M1591" s="24" t="s">
        <v>3082</v>
      </c>
      <c r="N1591" s="22" t="n">
        <v>-30</v>
      </c>
      <c r="O1591" s="26" t="n">
        <f aca="false">L1591*N1591</f>
        <v>-30065.1</v>
      </c>
      <c r="P1591" s="27" t="n">
        <f aca="false">YEAR(E1591)</f>
        <v>2021</v>
      </c>
      <c r="Q1591" s="27" t="str">
        <f aca="false">IF(N1591&lt;=0,"NO","SI")</f>
        <v>NO</v>
      </c>
    </row>
    <row r="1592" customFormat="false" ht="12.8" hidden="false" customHeight="false" outlineLevel="0" collapsed="false">
      <c r="A1592" s="21" t="s">
        <v>21</v>
      </c>
      <c r="B1592" s="21" t="s">
        <v>22</v>
      </c>
      <c r="C1592" s="22" t="s">
        <v>787</v>
      </c>
      <c r="D1592" s="23" t="s">
        <v>788</v>
      </c>
      <c r="E1592" s="24" t="s">
        <v>778</v>
      </c>
      <c r="F1592" s="24" t="s">
        <v>831</v>
      </c>
      <c r="G1592" s="21" t="s">
        <v>3552</v>
      </c>
      <c r="H1592" s="28" t="s">
        <v>3553</v>
      </c>
      <c r="I1592" s="21" t="n">
        <v>1</v>
      </c>
      <c r="J1592" s="25" t="n">
        <v>81.13</v>
      </c>
      <c r="K1592" s="24" t="s">
        <v>3088</v>
      </c>
      <c r="L1592" s="25" t="n">
        <v>66.5</v>
      </c>
      <c r="M1592" s="24" t="s">
        <v>3082</v>
      </c>
      <c r="N1592" s="22" t="n">
        <v>-27</v>
      </c>
      <c r="O1592" s="26" t="n">
        <f aca="false">L1592*N1592</f>
        <v>-1795.5</v>
      </c>
      <c r="P1592" s="27" t="n">
        <f aca="false">YEAR(E1592)</f>
        <v>2021</v>
      </c>
      <c r="Q1592" s="27" t="str">
        <f aca="false">IF(N1592&lt;=0,"NO","SI")</f>
        <v>NO</v>
      </c>
    </row>
    <row r="1593" customFormat="false" ht="12.8" hidden="false" customHeight="false" outlineLevel="0" collapsed="false">
      <c r="A1593" s="21" t="s">
        <v>21</v>
      </c>
      <c r="B1593" s="21" t="s">
        <v>22</v>
      </c>
      <c r="C1593" s="22" t="s">
        <v>787</v>
      </c>
      <c r="D1593" s="23" t="s">
        <v>788</v>
      </c>
      <c r="E1593" s="24" t="s">
        <v>3079</v>
      </c>
      <c r="F1593" s="24" t="s">
        <v>414</v>
      </c>
      <c r="G1593" s="21" t="s">
        <v>3554</v>
      </c>
      <c r="H1593" s="28" t="s">
        <v>3555</v>
      </c>
      <c r="I1593" s="21" t="n">
        <v>1</v>
      </c>
      <c r="J1593" s="25" t="n">
        <v>118.34</v>
      </c>
      <c r="K1593" s="24" t="s">
        <v>417</v>
      </c>
      <c r="L1593" s="25" t="n">
        <v>97</v>
      </c>
      <c r="M1593" s="24" t="s">
        <v>3082</v>
      </c>
      <c r="N1593" s="22" t="n">
        <v>-31</v>
      </c>
      <c r="O1593" s="26" t="n">
        <f aca="false">L1593*N1593</f>
        <v>-3007</v>
      </c>
      <c r="P1593" s="27" t="n">
        <f aca="false">YEAR(E1593)</f>
        <v>2021</v>
      </c>
      <c r="Q1593" s="27" t="str">
        <f aca="false">IF(N1593&lt;=0,"NO","SI")</f>
        <v>NO</v>
      </c>
    </row>
    <row r="1594" customFormat="false" ht="12.8" hidden="false" customHeight="false" outlineLevel="0" collapsed="false">
      <c r="A1594" s="21" t="s">
        <v>21</v>
      </c>
      <c r="B1594" s="21" t="s">
        <v>22</v>
      </c>
      <c r="C1594" s="22" t="s">
        <v>787</v>
      </c>
      <c r="D1594" s="23" t="s">
        <v>788</v>
      </c>
      <c r="E1594" s="24" t="s">
        <v>3079</v>
      </c>
      <c r="F1594" s="24" t="s">
        <v>414</v>
      </c>
      <c r="G1594" s="21" t="s">
        <v>3556</v>
      </c>
      <c r="H1594" s="28" t="s">
        <v>3557</v>
      </c>
      <c r="I1594" s="21" t="n">
        <v>1</v>
      </c>
      <c r="J1594" s="25" t="n">
        <v>174.46</v>
      </c>
      <c r="K1594" s="24" t="s">
        <v>417</v>
      </c>
      <c r="L1594" s="25" t="n">
        <v>143</v>
      </c>
      <c r="M1594" s="24" t="s">
        <v>3082</v>
      </c>
      <c r="N1594" s="22" t="n">
        <v>-31</v>
      </c>
      <c r="O1594" s="26" t="n">
        <f aca="false">L1594*N1594</f>
        <v>-4433</v>
      </c>
      <c r="P1594" s="27" t="n">
        <f aca="false">YEAR(E1594)</f>
        <v>2021</v>
      </c>
      <c r="Q1594" s="27" t="str">
        <f aca="false">IF(N1594&lt;=0,"NO","SI")</f>
        <v>NO</v>
      </c>
    </row>
    <row r="1595" customFormat="false" ht="12.8" hidden="false" customHeight="false" outlineLevel="0" collapsed="false">
      <c r="A1595" s="21" t="s">
        <v>21</v>
      </c>
      <c r="B1595" s="21" t="s">
        <v>22</v>
      </c>
      <c r="C1595" s="22" t="s">
        <v>787</v>
      </c>
      <c r="D1595" s="23" t="s">
        <v>788</v>
      </c>
      <c r="E1595" s="24" t="s">
        <v>3079</v>
      </c>
      <c r="F1595" s="24" t="s">
        <v>414</v>
      </c>
      <c r="G1595" s="21" t="s">
        <v>3556</v>
      </c>
      <c r="H1595" s="28" t="s">
        <v>3557</v>
      </c>
      <c r="I1595" s="21" t="n">
        <v>2</v>
      </c>
      <c r="J1595" s="25" t="n">
        <v>118.34</v>
      </c>
      <c r="K1595" s="24" t="s">
        <v>417</v>
      </c>
      <c r="L1595" s="25" t="n">
        <v>97</v>
      </c>
      <c r="M1595" s="24" t="s">
        <v>3082</v>
      </c>
      <c r="N1595" s="22" t="n">
        <v>-31</v>
      </c>
      <c r="O1595" s="26" t="n">
        <f aca="false">L1595*N1595</f>
        <v>-3007</v>
      </c>
      <c r="P1595" s="27" t="n">
        <f aca="false">YEAR(E1595)</f>
        <v>2021</v>
      </c>
      <c r="Q1595" s="27" t="str">
        <f aca="false">IF(N1595&lt;=0,"NO","SI")</f>
        <v>NO</v>
      </c>
    </row>
    <row r="1596" customFormat="false" ht="12.8" hidden="false" customHeight="false" outlineLevel="0" collapsed="false">
      <c r="A1596" s="21" t="s">
        <v>21</v>
      </c>
      <c r="B1596" s="21" t="s">
        <v>22</v>
      </c>
      <c r="C1596" s="22" t="s">
        <v>787</v>
      </c>
      <c r="D1596" s="23" t="s">
        <v>788</v>
      </c>
      <c r="E1596" s="24" t="s">
        <v>3079</v>
      </c>
      <c r="F1596" s="24" t="s">
        <v>414</v>
      </c>
      <c r="G1596" s="21" t="s">
        <v>3558</v>
      </c>
      <c r="H1596" s="28" t="s">
        <v>3559</v>
      </c>
      <c r="I1596" s="21" t="n">
        <v>1</v>
      </c>
      <c r="J1596" s="25" t="n">
        <v>219.6</v>
      </c>
      <c r="K1596" s="24" t="s">
        <v>417</v>
      </c>
      <c r="L1596" s="25" t="n">
        <v>180</v>
      </c>
      <c r="M1596" s="24" t="s">
        <v>3082</v>
      </c>
      <c r="N1596" s="22" t="n">
        <v>-31</v>
      </c>
      <c r="O1596" s="26" t="n">
        <f aca="false">L1596*N1596</f>
        <v>-5580</v>
      </c>
      <c r="P1596" s="27" t="n">
        <f aca="false">YEAR(E1596)</f>
        <v>2021</v>
      </c>
      <c r="Q1596" s="27" t="str">
        <f aca="false">IF(N1596&lt;=0,"NO","SI")</f>
        <v>NO</v>
      </c>
    </row>
    <row r="1597" customFormat="false" ht="12.8" hidden="false" customHeight="false" outlineLevel="0" collapsed="false">
      <c r="A1597" s="21" t="s">
        <v>21</v>
      </c>
      <c r="B1597" s="21" t="s">
        <v>22</v>
      </c>
      <c r="C1597" s="22" t="s">
        <v>787</v>
      </c>
      <c r="D1597" s="23" t="s">
        <v>788</v>
      </c>
      <c r="E1597" s="24" t="s">
        <v>3079</v>
      </c>
      <c r="F1597" s="24" t="s">
        <v>414</v>
      </c>
      <c r="G1597" s="21" t="s">
        <v>3560</v>
      </c>
      <c r="H1597" s="28" t="s">
        <v>3561</v>
      </c>
      <c r="I1597" s="21" t="n">
        <v>1</v>
      </c>
      <c r="J1597" s="25" t="n">
        <v>102.48</v>
      </c>
      <c r="K1597" s="24" t="s">
        <v>417</v>
      </c>
      <c r="L1597" s="25" t="n">
        <v>84</v>
      </c>
      <c r="M1597" s="24" t="s">
        <v>3082</v>
      </c>
      <c r="N1597" s="22" t="n">
        <v>-31</v>
      </c>
      <c r="O1597" s="26" t="n">
        <f aca="false">L1597*N1597</f>
        <v>-2604</v>
      </c>
      <c r="P1597" s="27" t="n">
        <f aca="false">YEAR(E1597)</f>
        <v>2021</v>
      </c>
      <c r="Q1597" s="27" t="str">
        <f aca="false">IF(N1597&lt;=0,"NO","SI")</f>
        <v>NO</v>
      </c>
    </row>
    <row r="1598" customFormat="false" ht="12.8" hidden="false" customHeight="false" outlineLevel="0" collapsed="false">
      <c r="A1598" s="21" t="s">
        <v>21</v>
      </c>
      <c r="B1598" s="21" t="s">
        <v>22</v>
      </c>
      <c r="C1598" s="22" t="s">
        <v>787</v>
      </c>
      <c r="D1598" s="23" t="s">
        <v>788</v>
      </c>
      <c r="E1598" s="24" t="s">
        <v>3079</v>
      </c>
      <c r="F1598" s="24" t="s">
        <v>414</v>
      </c>
      <c r="G1598" s="21" t="s">
        <v>3562</v>
      </c>
      <c r="H1598" s="28" t="s">
        <v>3563</v>
      </c>
      <c r="I1598" s="21" t="n">
        <v>1</v>
      </c>
      <c r="J1598" s="25" t="n">
        <v>151.89</v>
      </c>
      <c r="K1598" s="24" t="s">
        <v>417</v>
      </c>
      <c r="L1598" s="25" t="n">
        <v>124.5</v>
      </c>
      <c r="M1598" s="24" t="s">
        <v>3082</v>
      </c>
      <c r="N1598" s="22" t="n">
        <v>-31</v>
      </c>
      <c r="O1598" s="26" t="n">
        <f aca="false">L1598*N1598</f>
        <v>-3859.5</v>
      </c>
      <c r="P1598" s="27" t="n">
        <f aca="false">YEAR(E1598)</f>
        <v>2021</v>
      </c>
      <c r="Q1598" s="27" t="str">
        <f aca="false">IF(N1598&lt;=0,"NO","SI")</f>
        <v>NO</v>
      </c>
    </row>
    <row r="1599" customFormat="false" ht="12.8" hidden="false" customHeight="false" outlineLevel="0" collapsed="false">
      <c r="A1599" s="21" t="s">
        <v>21</v>
      </c>
      <c r="B1599" s="21" t="s">
        <v>22</v>
      </c>
      <c r="C1599" s="22" t="s">
        <v>787</v>
      </c>
      <c r="D1599" s="23" t="s">
        <v>788</v>
      </c>
      <c r="E1599" s="24" t="s">
        <v>413</v>
      </c>
      <c r="F1599" s="24" t="s">
        <v>414</v>
      </c>
      <c r="G1599" s="21" t="s">
        <v>3564</v>
      </c>
      <c r="H1599" s="28" t="s">
        <v>3565</v>
      </c>
      <c r="I1599" s="21" t="n">
        <v>1</v>
      </c>
      <c r="J1599" s="25" t="n">
        <v>87.23</v>
      </c>
      <c r="K1599" s="24" t="s">
        <v>417</v>
      </c>
      <c r="L1599" s="25" t="n">
        <v>71.5</v>
      </c>
      <c r="M1599" s="24" t="s">
        <v>3082</v>
      </c>
      <c r="N1599" s="22" t="n">
        <v>-31</v>
      </c>
      <c r="O1599" s="26" t="n">
        <f aca="false">L1599*N1599</f>
        <v>-2216.5</v>
      </c>
      <c r="P1599" s="27" t="n">
        <f aca="false">YEAR(E1599)</f>
        <v>2021</v>
      </c>
      <c r="Q1599" s="27" t="str">
        <f aca="false">IF(N1599&lt;=0,"NO","SI")</f>
        <v>NO</v>
      </c>
    </row>
    <row r="1600" customFormat="false" ht="12.8" hidden="false" customHeight="false" outlineLevel="0" collapsed="false">
      <c r="A1600" s="21" t="s">
        <v>21</v>
      </c>
      <c r="B1600" s="21" t="s">
        <v>22</v>
      </c>
      <c r="C1600" s="22" t="s">
        <v>787</v>
      </c>
      <c r="D1600" s="23" t="s">
        <v>788</v>
      </c>
      <c r="E1600" s="24" t="s">
        <v>413</v>
      </c>
      <c r="F1600" s="24" t="s">
        <v>414</v>
      </c>
      <c r="G1600" s="21" t="s">
        <v>3566</v>
      </c>
      <c r="H1600" s="22" t="s">
        <v>3567</v>
      </c>
      <c r="I1600" s="21" t="n">
        <v>1</v>
      </c>
      <c r="J1600" s="25" t="n">
        <v>439.2</v>
      </c>
      <c r="K1600" s="24" t="s">
        <v>417</v>
      </c>
      <c r="L1600" s="25" t="n">
        <v>360</v>
      </c>
      <c r="M1600" s="24" t="s">
        <v>3082</v>
      </c>
      <c r="N1600" s="22" t="n">
        <v>-31</v>
      </c>
      <c r="O1600" s="26" t="n">
        <f aca="false">L1600*N1600</f>
        <v>-11160</v>
      </c>
      <c r="P1600" s="27" t="n">
        <f aca="false">YEAR(E1600)</f>
        <v>2021</v>
      </c>
      <c r="Q1600" s="27" t="str">
        <f aca="false">IF(N1600&lt;=0,"NO","SI")</f>
        <v>NO</v>
      </c>
    </row>
    <row r="1601" customFormat="false" ht="12.8" hidden="false" customHeight="false" outlineLevel="0" collapsed="false">
      <c r="A1601" s="21" t="s">
        <v>21</v>
      </c>
      <c r="B1601" s="21" t="s">
        <v>22</v>
      </c>
      <c r="C1601" s="22" t="s">
        <v>801</v>
      </c>
      <c r="D1601" s="21" t="s">
        <v>802</v>
      </c>
      <c r="E1601" s="24" t="s">
        <v>778</v>
      </c>
      <c r="F1601" s="24" t="s">
        <v>414</v>
      </c>
      <c r="G1601" s="21" t="s">
        <v>3568</v>
      </c>
      <c r="H1601" s="28" t="s">
        <v>3569</v>
      </c>
      <c r="I1601" s="21" t="n">
        <v>1</v>
      </c>
      <c r="J1601" s="25" t="n">
        <v>68.38</v>
      </c>
      <c r="K1601" s="24" t="s">
        <v>417</v>
      </c>
      <c r="L1601" s="25" t="n">
        <v>62.16</v>
      </c>
      <c r="M1601" s="24" t="s">
        <v>3082</v>
      </c>
      <c r="N1601" s="22" t="n">
        <v>-31</v>
      </c>
      <c r="O1601" s="26" t="n">
        <f aca="false">L1601*N1601</f>
        <v>-1926.96</v>
      </c>
      <c r="P1601" s="27" t="n">
        <f aca="false">YEAR(E1601)</f>
        <v>2021</v>
      </c>
      <c r="Q1601" s="27" t="str">
        <f aca="false">IF(N1601&lt;=0,"NO","SI")</f>
        <v>NO</v>
      </c>
    </row>
    <row r="1602" customFormat="false" ht="12.8" hidden="false" customHeight="false" outlineLevel="0" collapsed="false">
      <c r="A1602" s="21" t="s">
        <v>21</v>
      </c>
      <c r="B1602" s="21" t="s">
        <v>22</v>
      </c>
      <c r="C1602" s="22" t="s">
        <v>801</v>
      </c>
      <c r="D1602" s="23" t="s">
        <v>802</v>
      </c>
      <c r="E1602" s="24" t="s">
        <v>778</v>
      </c>
      <c r="F1602" s="24" t="s">
        <v>414</v>
      </c>
      <c r="G1602" s="21" t="s">
        <v>3570</v>
      </c>
      <c r="H1602" s="28" t="s">
        <v>3571</v>
      </c>
      <c r="I1602" s="21" t="n">
        <v>1</v>
      </c>
      <c r="J1602" s="25" t="n">
        <v>10.34</v>
      </c>
      <c r="K1602" s="24" t="s">
        <v>417</v>
      </c>
      <c r="L1602" s="25" t="n">
        <v>9.4</v>
      </c>
      <c r="M1602" s="24" t="s">
        <v>3082</v>
      </c>
      <c r="N1602" s="22" t="n">
        <v>-31</v>
      </c>
      <c r="O1602" s="26" t="n">
        <f aca="false">L1602*N1602</f>
        <v>-291.4</v>
      </c>
      <c r="P1602" s="27" t="n">
        <f aca="false">YEAR(E1602)</f>
        <v>2021</v>
      </c>
      <c r="Q1602" s="27" t="str">
        <f aca="false">IF(N1602&lt;=0,"NO","SI")</f>
        <v>NO</v>
      </c>
    </row>
    <row r="1603" customFormat="false" ht="12.8" hidden="false" customHeight="false" outlineLevel="0" collapsed="false">
      <c r="A1603" s="21" t="s">
        <v>21</v>
      </c>
      <c r="B1603" s="21" t="s">
        <v>22</v>
      </c>
      <c r="C1603" s="22" t="s">
        <v>815</v>
      </c>
      <c r="D1603" s="23" t="s">
        <v>816</v>
      </c>
      <c r="E1603" s="24" t="s">
        <v>778</v>
      </c>
      <c r="F1603" s="24" t="s">
        <v>831</v>
      </c>
      <c r="G1603" s="21" t="s">
        <v>3572</v>
      </c>
      <c r="H1603" s="28" t="s">
        <v>3573</v>
      </c>
      <c r="I1603" s="21" t="n">
        <v>1</v>
      </c>
      <c r="J1603" s="25" t="n">
        <v>27.41</v>
      </c>
      <c r="K1603" s="24" t="s">
        <v>3088</v>
      </c>
      <c r="L1603" s="25" t="n">
        <v>24.92</v>
      </c>
      <c r="M1603" s="24" t="s">
        <v>3082</v>
      </c>
      <c r="N1603" s="22" t="n">
        <v>-27</v>
      </c>
      <c r="O1603" s="26" t="n">
        <f aca="false">L1603*N1603</f>
        <v>-672.84</v>
      </c>
      <c r="P1603" s="27" t="n">
        <f aca="false">YEAR(E1603)</f>
        <v>2021</v>
      </c>
      <c r="Q1603" s="27" t="str">
        <f aca="false">IF(N1603&lt;=0,"NO","SI")</f>
        <v>NO</v>
      </c>
    </row>
    <row r="1604" customFormat="false" ht="12.8" hidden="false" customHeight="false" outlineLevel="0" collapsed="false">
      <c r="A1604" s="21" t="s">
        <v>21</v>
      </c>
      <c r="B1604" s="21" t="s">
        <v>22</v>
      </c>
      <c r="C1604" s="22" t="s">
        <v>815</v>
      </c>
      <c r="D1604" s="23" t="s">
        <v>816</v>
      </c>
      <c r="E1604" s="24" t="s">
        <v>778</v>
      </c>
      <c r="F1604" s="24" t="s">
        <v>831</v>
      </c>
      <c r="G1604" s="21" t="s">
        <v>3574</v>
      </c>
      <c r="H1604" s="22" t="s">
        <v>3575</v>
      </c>
      <c r="I1604" s="21" t="n">
        <v>1</v>
      </c>
      <c r="J1604" s="25" t="n">
        <v>1262.25</v>
      </c>
      <c r="K1604" s="24" t="s">
        <v>3088</v>
      </c>
      <c r="L1604" s="25" t="n">
        <v>1147.5</v>
      </c>
      <c r="M1604" s="24" t="s">
        <v>3082</v>
      </c>
      <c r="N1604" s="22" t="n">
        <v>-27</v>
      </c>
      <c r="O1604" s="26" t="n">
        <f aca="false">L1604*N1604</f>
        <v>-30982.5</v>
      </c>
      <c r="P1604" s="27" t="n">
        <f aca="false">YEAR(E1604)</f>
        <v>2021</v>
      </c>
      <c r="Q1604" s="27" t="str">
        <f aca="false">IF(N1604&lt;=0,"NO","SI")</f>
        <v>NO</v>
      </c>
    </row>
    <row r="1605" customFormat="false" ht="12.8" hidden="false" customHeight="false" outlineLevel="0" collapsed="false">
      <c r="A1605" s="21" t="s">
        <v>21</v>
      </c>
      <c r="B1605" s="21" t="s">
        <v>22</v>
      </c>
      <c r="C1605" s="22" t="s">
        <v>815</v>
      </c>
      <c r="D1605" s="23" t="s">
        <v>816</v>
      </c>
      <c r="E1605" s="24" t="s">
        <v>778</v>
      </c>
      <c r="F1605" s="24" t="s">
        <v>831</v>
      </c>
      <c r="G1605" s="21" t="s">
        <v>3576</v>
      </c>
      <c r="H1605" s="28" t="s">
        <v>3577</v>
      </c>
      <c r="I1605" s="21" t="n">
        <v>1</v>
      </c>
      <c r="J1605" s="25" t="n">
        <v>640.2</v>
      </c>
      <c r="K1605" s="24" t="s">
        <v>3088</v>
      </c>
      <c r="L1605" s="25" t="n">
        <v>582</v>
      </c>
      <c r="M1605" s="24" t="s">
        <v>3082</v>
      </c>
      <c r="N1605" s="22" t="n">
        <v>-27</v>
      </c>
      <c r="O1605" s="26" t="n">
        <f aca="false">L1605*N1605</f>
        <v>-15714</v>
      </c>
      <c r="P1605" s="27" t="n">
        <f aca="false">YEAR(E1605)</f>
        <v>2021</v>
      </c>
      <c r="Q1605" s="27" t="str">
        <f aca="false">IF(N1605&lt;=0,"NO","SI")</f>
        <v>NO</v>
      </c>
    </row>
    <row r="1606" customFormat="false" ht="12.8" hidden="false" customHeight="false" outlineLevel="0" collapsed="false">
      <c r="A1606" s="21" t="s">
        <v>21</v>
      </c>
      <c r="B1606" s="21" t="s">
        <v>22</v>
      </c>
      <c r="C1606" s="22" t="s">
        <v>815</v>
      </c>
      <c r="D1606" s="23" t="s">
        <v>816</v>
      </c>
      <c r="E1606" s="24" t="s">
        <v>3079</v>
      </c>
      <c r="F1606" s="24" t="s">
        <v>413</v>
      </c>
      <c r="G1606" s="21" t="s">
        <v>3578</v>
      </c>
      <c r="H1606" s="28" t="s">
        <v>3579</v>
      </c>
      <c r="I1606" s="21" t="n">
        <v>1</v>
      </c>
      <c r="J1606" s="25" t="n">
        <v>560.34</v>
      </c>
      <c r="K1606" s="24" t="s">
        <v>3093</v>
      </c>
      <c r="L1606" s="25" t="n">
        <v>509.4</v>
      </c>
      <c r="M1606" s="24" t="s">
        <v>3082</v>
      </c>
      <c r="N1606" s="22" t="n">
        <v>-30</v>
      </c>
      <c r="O1606" s="26" t="n">
        <f aca="false">L1606*N1606</f>
        <v>-15282</v>
      </c>
      <c r="P1606" s="27" t="n">
        <f aca="false">YEAR(E1606)</f>
        <v>2021</v>
      </c>
      <c r="Q1606" s="27" t="str">
        <f aca="false">IF(N1606&lt;=0,"NO","SI")</f>
        <v>NO</v>
      </c>
    </row>
    <row r="1607" customFormat="false" ht="12.8" hidden="false" customHeight="false" outlineLevel="0" collapsed="false">
      <c r="A1607" s="21" t="s">
        <v>21</v>
      </c>
      <c r="B1607" s="21" t="s">
        <v>22</v>
      </c>
      <c r="C1607" s="22" t="s">
        <v>825</v>
      </c>
      <c r="D1607" s="23" t="s">
        <v>826</v>
      </c>
      <c r="E1607" s="24" t="s">
        <v>2601</v>
      </c>
      <c r="F1607" s="24" t="s">
        <v>831</v>
      </c>
      <c r="G1607" s="21" t="s">
        <v>3580</v>
      </c>
      <c r="H1607" s="28" t="s">
        <v>3581</v>
      </c>
      <c r="I1607" s="21" t="n">
        <v>1</v>
      </c>
      <c r="J1607" s="25" t="n">
        <v>1169.27</v>
      </c>
      <c r="K1607" s="24" t="s">
        <v>3088</v>
      </c>
      <c r="L1607" s="25" t="n">
        <v>1062.97</v>
      </c>
      <c r="M1607" s="24" t="s">
        <v>3082</v>
      </c>
      <c r="N1607" s="22" t="n">
        <v>-27</v>
      </c>
      <c r="O1607" s="26" t="n">
        <f aca="false">L1607*N1607</f>
        <v>-28700.19</v>
      </c>
      <c r="P1607" s="27" t="n">
        <f aca="false">YEAR(E1607)</f>
        <v>2021</v>
      </c>
      <c r="Q1607" s="27" t="str">
        <f aca="false">IF(N1607&lt;=0,"NO","SI")</f>
        <v>NO</v>
      </c>
    </row>
    <row r="1608" customFormat="false" ht="12.8" hidden="false" customHeight="false" outlineLevel="0" collapsed="false">
      <c r="A1608" s="21" t="s">
        <v>21</v>
      </c>
      <c r="B1608" s="21" t="s">
        <v>22</v>
      </c>
      <c r="C1608" s="22" t="s">
        <v>825</v>
      </c>
      <c r="D1608" s="21" t="s">
        <v>826</v>
      </c>
      <c r="E1608" s="24" t="s">
        <v>2601</v>
      </c>
      <c r="F1608" s="24" t="s">
        <v>831</v>
      </c>
      <c r="G1608" s="21" t="s">
        <v>3580</v>
      </c>
      <c r="H1608" s="28" t="s">
        <v>3581</v>
      </c>
      <c r="I1608" s="21" t="n">
        <v>2</v>
      </c>
      <c r="J1608" s="25" t="n">
        <v>619.27</v>
      </c>
      <c r="K1608" s="24" t="s">
        <v>3088</v>
      </c>
      <c r="L1608" s="25" t="n">
        <v>562.97</v>
      </c>
      <c r="M1608" s="24" t="s">
        <v>3082</v>
      </c>
      <c r="N1608" s="22" t="n">
        <v>-27</v>
      </c>
      <c r="O1608" s="26" t="n">
        <f aca="false">L1608*N1608</f>
        <v>-15200.19</v>
      </c>
      <c r="P1608" s="27" t="n">
        <f aca="false">YEAR(E1608)</f>
        <v>2021</v>
      </c>
      <c r="Q1608" s="27" t="str">
        <f aca="false">IF(N1608&lt;=0,"NO","SI")</f>
        <v>NO</v>
      </c>
    </row>
    <row r="1609" customFormat="false" ht="12.8" hidden="false" customHeight="false" outlineLevel="0" collapsed="false">
      <c r="A1609" s="21" t="s">
        <v>21</v>
      </c>
      <c r="B1609" s="21" t="s">
        <v>22</v>
      </c>
      <c r="C1609" s="22" t="s">
        <v>825</v>
      </c>
      <c r="D1609" s="23" t="s">
        <v>826</v>
      </c>
      <c r="E1609" s="24" t="s">
        <v>2601</v>
      </c>
      <c r="F1609" s="24" t="s">
        <v>831</v>
      </c>
      <c r="G1609" s="21" t="s">
        <v>3580</v>
      </c>
      <c r="H1609" s="28" t="s">
        <v>3581</v>
      </c>
      <c r="I1609" s="21" t="n">
        <v>3</v>
      </c>
      <c r="J1609" s="25" t="n">
        <v>0.02</v>
      </c>
      <c r="K1609" s="24" t="s">
        <v>3088</v>
      </c>
      <c r="L1609" s="25" t="n">
        <v>0.02</v>
      </c>
      <c r="M1609" s="24" t="s">
        <v>3082</v>
      </c>
      <c r="N1609" s="22" t="n">
        <v>-27</v>
      </c>
      <c r="O1609" s="26" t="n">
        <f aca="false">L1609*N1609</f>
        <v>-0.54</v>
      </c>
      <c r="P1609" s="27" t="n">
        <f aca="false">YEAR(E1609)</f>
        <v>2021</v>
      </c>
      <c r="Q1609" s="27" t="str">
        <f aca="false">IF(N1609&lt;=0,"NO","SI")</f>
        <v>NO</v>
      </c>
    </row>
    <row r="1610" customFormat="false" ht="12.8" hidden="false" customHeight="false" outlineLevel="0" collapsed="false">
      <c r="A1610" s="21" t="s">
        <v>21</v>
      </c>
      <c r="B1610" s="21" t="s">
        <v>22</v>
      </c>
      <c r="C1610" s="22" t="s">
        <v>825</v>
      </c>
      <c r="D1610" s="23" t="s">
        <v>826</v>
      </c>
      <c r="E1610" s="24" t="s">
        <v>2601</v>
      </c>
      <c r="F1610" s="24" t="s">
        <v>413</v>
      </c>
      <c r="G1610" s="21" t="s">
        <v>3582</v>
      </c>
      <c r="H1610" s="22" t="s">
        <v>3583</v>
      </c>
      <c r="I1610" s="21" t="n">
        <v>1</v>
      </c>
      <c r="J1610" s="25" t="n">
        <v>313.4</v>
      </c>
      <c r="K1610" s="24" t="s">
        <v>3093</v>
      </c>
      <c r="L1610" s="25" t="n">
        <v>284.91</v>
      </c>
      <c r="M1610" s="24" t="s">
        <v>3082</v>
      </c>
      <c r="N1610" s="22" t="n">
        <v>-30</v>
      </c>
      <c r="O1610" s="26" t="n">
        <f aca="false">L1610*N1610</f>
        <v>-8547.3</v>
      </c>
      <c r="P1610" s="27" t="n">
        <f aca="false">YEAR(E1610)</f>
        <v>2021</v>
      </c>
      <c r="Q1610" s="27" t="str">
        <f aca="false">IF(N1610&lt;=0,"NO","SI")</f>
        <v>NO</v>
      </c>
    </row>
    <row r="1611" customFormat="false" ht="12.8" hidden="false" customHeight="false" outlineLevel="0" collapsed="false">
      <c r="A1611" s="21" t="s">
        <v>21</v>
      </c>
      <c r="B1611" s="21" t="s">
        <v>22</v>
      </c>
      <c r="C1611" s="22" t="s">
        <v>825</v>
      </c>
      <c r="D1611" s="21" t="s">
        <v>826</v>
      </c>
      <c r="E1611" s="24" t="s">
        <v>778</v>
      </c>
      <c r="F1611" s="24" t="s">
        <v>414</v>
      </c>
      <c r="G1611" s="21" t="s">
        <v>3584</v>
      </c>
      <c r="H1611" s="22" t="s">
        <v>3585</v>
      </c>
      <c r="I1611" s="21" t="n">
        <v>1</v>
      </c>
      <c r="J1611" s="25" t="n">
        <v>619.27</v>
      </c>
      <c r="K1611" s="24" t="s">
        <v>417</v>
      </c>
      <c r="L1611" s="25" t="n">
        <v>562.97</v>
      </c>
      <c r="M1611" s="24" t="s">
        <v>3082</v>
      </c>
      <c r="N1611" s="22" t="n">
        <v>-31</v>
      </c>
      <c r="O1611" s="26" t="n">
        <f aca="false">L1611*N1611</f>
        <v>-17452.07</v>
      </c>
      <c r="P1611" s="27" t="n">
        <f aca="false">YEAR(E1611)</f>
        <v>2021</v>
      </c>
      <c r="Q1611" s="27" t="str">
        <f aca="false">IF(N1611&lt;=0,"NO","SI")</f>
        <v>NO</v>
      </c>
    </row>
    <row r="1612" customFormat="false" ht="12.8" hidden="false" customHeight="false" outlineLevel="0" collapsed="false">
      <c r="A1612" s="21" t="s">
        <v>21</v>
      </c>
      <c r="B1612" s="21" t="s">
        <v>22</v>
      </c>
      <c r="C1612" s="22" t="s">
        <v>825</v>
      </c>
      <c r="D1612" s="23" t="s">
        <v>826</v>
      </c>
      <c r="E1612" s="24" t="s">
        <v>778</v>
      </c>
      <c r="F1612" s="24" t="s">
        <v>414</v>
      </c>
      <c r="G1612" s="21" t="s">
        <v>3584</v>
      </c>
      <c r="H1612" s="22" t="s">
        <v>3585</v>
      </c>
      <c r="I1612" s="21" t="n">
        <v>2</v>
      </c>
      <c r="J1612" s="25" t="n">
        <v>1169.27</v>
      </c>
      <c r="K1612" s="24" t="s">
        <v>417</v>
      </c>
      <c r="L1612" s="25" t="n">
        <v>1062.97</v>
      </c>
      <c r="M1612" s="24" t="s">
        <v>3082</v>
      </c>
      <c r="N1612" s="22" t="n">
        <v>-31</v>
      </c>
      <c r="O1612" s="26" t="n">
        <f aca="false">L1612*N1612</f>
        <v>-32952.07</v>
      </c>
      <c r="P1612" s="27" t="n">
        <f aca="false">YEAR(E1612)</f>
        <v>2021</v>
      </c>
      <c r="Q1612" s="27" t="str">
        <f aca="false">IF(N1612&lt;=0,"NO","SI")</f>
        <v>NO</v>
      </c>
    </row>
    <row r="1613" customFormat="false" ht="12.8" hidden="false" customHeight="false" outlineLevel="0" collapsed="false">
      <c r="A1613" s="21" t="s">
        <v>21</v>
      </c>
      <c r="B1613" s="21" t="s">
        <v>22</v>
      </c>
      <c r="C1613" s="22" t="s">
        <v>825</v>
      </c>
      <c r="D1613" s="23" t="s">
        <v>826</v>
      </c>
      <c r="E1613" s="24" t="s">
        <v>778</v>
      </c>
      <c r="F1613" s="24" t="s">
        <v>414</v>
      </c>
      <c r="G1613" s="21" t="s">
        <v>3584</v>
      </c>
      <c r="H1613" s="28" t="s">
        <v>3585</v>
      </c>
      <c r="I1613" s="21" t="n">
        <v>3</v>
      </c>
      <c r="J1613" s="25" t="n">
        <v>0.02</v>
      </c>
      <c r="K1613" s="24" t="s">
        <v>417</v>
      </c>
      <c r="L1613" s="25" t="n">
        <v>0.02</v>
      </c>
      <c r="M1613" s="24" t="s">
        <v>3082</v>
      </c>
      <c r="N1613" s="22" t="n">
        <v>-31</v>
      </c>
      <c r="O1613" s="26" t="n">
        <f aca="false">L1613*N1613</f>
        <v>-0.62</v>
      </c>
      <c r="P1613" s="27" t="n">
        <f aca="false">YEAR(E1613)</f>
        <v>2021</v>
      </c>
      <c r="Q1613" s="27" t="str">
        <f aca="false">IF(N1613&lt;=0,"NO","SI")</f>
        <v>NO</v>
      </c>
    </row>
    <row r="1614" customFormat="false" ht="12.8" hidden="false" customHeight="false" outlineLevel="0" collapsed="false">
      <c r="A1614" s="21" t="s">
        <v>21</v>
      </c>
      <c r="B1614" s="21" t="s">
        <v>22</v>
      </c>
      <c r="C1614" s="22" t="s">
        <v>840</v>
      </c>
      <c r="D1614" s="23" t="s">
        <v>841</v>
      </c>
      <c r="E1614" s="24" t="s">
        <v>413</v>
      </c>
      <c r="F1614" s="24" t="s">
        <v>414</v>
      </c>
      <c r="G1614" s="21" t="s">
        <v>3586</v>
      </c>
      <c r="H1614" s="28" t="s">
        <v>3587</v>
      </c>
      <c r="I1614" s="21" t="n">
        <v>1</v>
      </c>
      <c r="J1614" s="25" t="n">
        <v>2444</v>
      </c>
      <c r="K1614" s="24" t="s">
        <v>417</v>
      </c>
      <c r="L1614" s="25" t="n">
        <v>2350</v>
      </c>
      <c r="M1614" s="24" t="s">
        <v>3082</v>
      </c>
      <c r="N1614" s="22" t="n">
        <v>-31</v>
      </c>
      <c r="O1614" s="26" t="n">
        <f aca="false">L1614*N1614</f>
        <v>-72850</v>
      </c>
      <c r="P1614" s="27" t="n">
        <f aca="false">YEAR(E1614)</f>
        <v>2021</v>
      </c>
      <c r="Q1614" s="27" t="str">
        <f aca="false">IF(N1614&lt;=0,"NO","SI")</f>
        <v>NO</v>
      </c>
    </row>
    <row r="1615" customFormat="false" ht="12.8" hidden="false" customHeight="false" outlineLevel="0" collapsed="false">
      <c r="A1615" s="21" t="s">
        <v>21</v>
      </c>
      <c r="B1615" s="21" t="s">
        <v>22</v>
      </c>
      <c r="C1615" s="22" t="s">
        <v>844</v>
      </c>
      <c r="D1615" s="23" t="s">
        <v>845</v>
      </c>
      <c r="E1615" s="24" t="s">
        <v>778</v>
      </c>
      <c r="F1615" s="24" t="s">
        <v>831</v>
      </c>
      <c r="G1615" s="21" t="s">
        <v>3588</v>
      </c>
      <c r="H1615" s="28" t="s">
        <v>3589</v>
      </c>
      <c r="I1615" s="21" t="n">
        <v>1</v>
      </c>
      <c r="J1615" s="25" t="n">
        <v>51.25</v>
      </c>
      <c r="K1615" s="24" t="s">
        <v>3088</v>
      </c>
      <c r="L1615" s="25" t="n">
        <v>46.59</v>
      </c>
      <c r="M1615" s="24" t="s">
        <v>3082</v>
      </c>
      <c r="N1615" s="22" t="n">
        <v>-27</v>
      </c>
      <c r="O1615" s="26" t="n">
        <f aca="false">L1615*N1615</f>
        <v>-1257.93</v>
      </c>
      <c r="P1615" s="27" t="n">
        <f aca="false">YEAR(E1615)</f>
        <v>2021</v>
      </c>
      <c r="Q1615" s="27" t="str">
        <f aca="false">IF(N1615&lt;=0,"NO","SI")</f>
        <v>NO</v>
      </c>
    </row>
    <row r="1616" customFormat="false" ht="12.8" hidden="false" customHeight="false" outlineLevel="0" collapsed="false">
      <c r="A1616" s="21" t="s">
        <v>21</v>
      </c>
      <c r="B1616" s="21" t="s">
        <v>22</v>
      </c>
      <c r="C1616" s="22" t="s">
        <v>844</v>
      </c>
      <c r="D1616" s="23" t="s">
        <v>845</v>
      </c>
      <c r="E1616" s="24" t="s">
        <v>3079</v>
      </c>
      <c r="F1616" s="24" t="s">
        <v>3079</v>
      </c>
      <c r="G1616" s="21" t="s">
        <v>3590</v>
      </c>
      <c r="H1616" s="28" t="s">
        <v>3591</v>
      </c>
      <c r="I1616" s="21" t="n">
        <v>1</v>
      </c>
      <c r="J1616" s="25" t="n">
        <v>1172.12</v>
      </c>
      <c r="K1616" s="24" t="s">
        <v>3085</v>
      </c>
      <c r="L1616" s="25" t="n">
        <v>1065.56</v>
      </c>
      <c r="M1616" s="24" t="s">
        <v>3082</v>
      </c>
      <c r="N1616" s="22" t="n">
        <v>-29</v>
      </c>
      <c r="O1616" s="26" t="n">
        <f aca="false">L1616*N1616</f>
        <v>-30901.24</v>
      </c>
      <c r="P1616" s="27" t="n">
        <f aca="false">YEAR(E1616)</f>
        <v>2021</v>
      </c>
      <c r="Q1616" s="27" t="str">
        <f aca="false">IF(N1616&lt;=0,"NO","SI")</f>
        <v>NO</v>
      </c>
    </row>
    <row r="1617" customFormat="false" ht="12.8" hidden="false" customHeight="false" outlineLevel="0" collapsed="false">
      <c r="A1617" s="21" t="s">
        <v>21</v>
      </c>
      <c r="B1617" s="21" t="s">
        <v>22</v>
      </c>
      <c r="C1617" s="22" t="s">
        <v>856</v>
      </c>
      <c r="D1617" s="23" t="s">
        <v>857</v>
      </c>
      <c r="E1617" s="24" t="s">
        <v>2601</v>
      </c>
      <c r="F1617" s="24" t="s">
        <v>831</v>
      </c>
      <c r="G1617" s="21" t="s">
        <v>3592</v>
      </c>
      <c r="H1617" s="28" t="s">
        <v>3593</v>
      </c>
      <c r="I1617" s="21" t="n">
        <v>1</v>
      </c>
      <c r="J1617" s="25" t="n">
        <v>2131.8</v>
      </c>
      <c r="K1617" s="24" t="s">
        <v>3088</v>
      </c>
      <c r="L1617" s="25" t="n">
        <v>1938</v>
      </c>
      <c r="M1617" s="24" t="s">
        <v>3082</v>
      </c>
      <c r="N1617" s="22" t="n">
        <v>-27</v>
      </c>
      <c r="O1617" s="26" t="n">
        <f aca="false">L1617*N1617</f>
        <v>-52326</v>
      </c>
      <c r="P1617" s="27" t="n">
        <f aca="false">YEAR(E1617)</f>
        <v>2021</v>
      </c>
      <c r="Q1617" s="27" t="str">
        <f aca="false">IF(N1617&lt;=0,"NO","SI")</f>
        <v>NO</v>
      </c>
    </row>
    <row r="1618" customFormat="false" ht="12.8" hidden="false" customHeight="false" outlineLevel="0" collapsed="false">
      <c r="A1618" s="21" t="s">
        <v>21</v>
      </c>
      <c r="B1618" s="21" t="s">
        <v>22</v>
      </c>
      <c r="C1618" s="22" t="s">
        <v>856</v>
      </c>
      <c r="D1618" s="23" t="s">
        <v>857</v>
      </c>
      <c r="E1618" s="24" t="s">
        <v>2601</v>
      </c>
      <c r="F1618" s="24" t="s">
        <v>831</v>
      </c>
      <c r="G1618" s="21" t="s">
        <v>3592</v>
      </c>
      <c r="H1618" s="22" t="s">
        <v>3593</v>
      </c>
      <c r="I1618" s="21" t="n">
        <v>2</v>
      </c>
      <c r="J1618" s="25" t="n">
        <v>0.01</v>
      </c>
      <c r="K1618" s="24" t="s">
        <v>3088</v>
      </c>
      <c r="L1618" s="25" t="n">
        <v>0.01</v>
      </c>
      <c r="M1618" s="24" t="s">
        <v>3082</v>
      </c>
      <c r="N1618" s="22" t="n">
        <v>-27</v>
      </c>
      <c r="O1618" s="26" t="n">
        <f aca="false">L1618*N1618</f>
        <v>-0.27</v>
      </c>
      <c r="P1618" s="27" t="n">
        <f aca="false">YEAR(E1618)</f>
        <v>2021</v>
      </c>
      <c r="Q1618" s="27" t="str">
        <f aca="false">IF(N1618&lt;=0,"NO","SI")</f>
        <v>NO</v>
      </c>
    </row>
    <row r="1619" customFormat="false" ht="12.8" hidden="false" customHeight="false" outlineLevel="0" collapsed="false">
      <c r="A1619" s="21" t="s">
        <v>21</v>
      </c>
      <c r="B1619" s="21" t="s">
        <v>22</v>
      </c>
      <c r="C1619" s="22" t="s">
        <v>856</v>
      </c>
      <c r="D1619" s="23" t="s">
        <v>857</v>
      </c>
      <c r="E1619" s="24" t="s">
        <v>778</v>
      </c>
      <c r="F1619" s="24" t="s">
        <v>413</v>
      </c>
      <c r="G1619" s="21" t="s">
        <v>3594</v>
      </c>
      <c r="H1619" s="28" t="s">
        <v>3595</v>
      </c>
      <c r="I1619" s="21" t="n">
        <v>1</v>
      </c>
      <c r="J1619" s="25" t="n">
        <v>2131.8</v>
      </c>
      <c r="K1619" s="24" t="s">
        <v>3093</v>
      </c>
      <c r="L1619" s="25" t="n">
        <v>1938</v>
      </c>
      <c r="M1619" s="24" t="s">
        <v>3082</v>
      </c>
      <c r="N1619" s="22" t="n">
        <v>-30</v>
      </c>
      <c r="O1619" s="26" t="n">
        <f aca="false">L1619*N1619</f>
        <v>-58140</v>
      </c>
      <c r="P1619" s="27" t="n">
        <f aca="false">YEAR(E1619)</f>
        <v>2021</v>
      </c>
      <c r="Q1619" s="27" t="str">
        <f aca="false">IF(N1619&lt;=0,"NO","SI")</f>
        <v>NO</v>
      </c>
    </row>
    <row r="1620" customFormat="false" ht="12.8" hidden="false" customHeight="false" outlineLevel="0" collapsed="false">
      <c r="A1620" s="21" t="s">
        <v>21</v>
      </c>
      <c r="B1620" s="21" t="s">
        <v>22</v>
      </c>
      <c r="C1620" s="22" t="s">
        <v>856</v>
      </c>
      <c r="D1620" s="23" t="s">
        <v>857</v>
      </c>
      <c r="E1620" s="24" t="s">
        <v>778</v>
      </c>
      <c r="F1620" s="24" t="s">
        <v>413</v>
      </c>
      <c r="G1620" s="21" t="s">
        <v>3594</v>
      </c>
      <c r="H1620" s="28" t="s">
        <v>3595</v>
      </c>
      <c r="I1620" s="21" t="n">
        <v>2</v>
      </c>
      <c r="J1620" s="25" t="n">
        <v>0.01</v>
      </c>
      <c r="K1620" s="24" t="s">
        <v>3093</v>
      </c>
      <c r="L1620" s="25" t="n">
        <v>0.01</v>
      </c>
      <c r="M1620" s="24" t="s">
        <v>3082</v>
      </c>
      <c r="N1620" s="22" t="n">
        <v>-30</v>
      </c>
      <c r="O1620" s="26" t="n">
        <f aca="false">L1620*N1620</f>
        <v>-0.3</v>
      </c>
      <c r="P1620" s="27" t="n">
        <f aca="false">YEAR(E1620)</f>
        <v>2021</v>
      </c>
      <c r="Q1620" s="27" t="str">
        <f aca="false">IF(N1620&lt;=0,"NO","SI")</f>
        <v>NO</v>
      </c>
    </row>
    <row r="1621" customFormat="false" ht="12.8" hidden="false" customHeight="false" outlineLevel="0" collapsed="false">
      <c r="A1621" s="21" t="s">
        <v>21</v>
      </c>
      <c r="B1621" s="21" t="s">
        <v>22</v>
      </c>
      <c r="C1621" s="22" t="s">
        <v>860</v>
      </c>
      <c r="D1621" s="23" t="s">
        <v>861</v>
      </c>
      <c r="E1621" s="24" t="s">
        <v>3079</v>
      </c>
      <c r="F1621" s="24" t="s">
        <v>3079</v>
      </c>
      <c r="G1621" s="21" t="s">
        <v>3596</v>
      </c>
      <c r="H1621" s="28" t="s">
        <v>3597</v>
      </c>
      <c r="I1621" s="21" t="n">
        <v>1</v>
      </c>
      <c r="J1621" s="25" t="n">
        <v>203.01</v>
      </c>
      <c r="K1621" s="24" t="s">
        <v>3085</v>
      </c>
      <c r="L1621" s="25" t="n">
        <v>166.4</v>
      </c>
      <c r="M1621" s="24" t="s">
        <v>3082</v>
      </c>
      <c r="N1621" s="22" t="n">
        <v>-29</v>
      </c>
      <c r="O1621" s="26" t="n">
        <f aca="false">L1621*N1621</f>
        <v>-4825.6</v>
      </c>
      <c r="P1621" s="27" t="n">
        <f aca="false">YEAR(E1621)</f>
        <v>2021</v>
      </c>
      <c r="Q1621" s="27" t="str">
        <f aca="false">IF(N1621&lt;=0,"NO","SI")</f>
        <v>NO</v>
      </c>
    </row>
    <row r="1622" customFormat="false" ht="12.8" hidden="false" customHeight="false" outlineLevel="0" collapsed="false">
      <c r="A1622" s="21" t="s">
        <v>21</v>
      </c>
      <c r="B1622" s="21" t="s">
        <v>22</v>
      </c>
      <c r="C1622" s="22" t="s">
        <v>3598</v>
      </c>
      <c r="D1622" s="23" t="s">
        <v>3599</v>
      </c>
      <c r="E1622" s="24" t="s">
        <v>2079</v>
      </c>
      <c r="F1622" s="24" t="s">
        <v>1904</v>
      </c>
      <c r="G1622" s="21" t="s">
        <v>3600</v>
      </c>
      <c r="H1622" s="28" t="s">
        <v>3601</v>
      </c>
      <c r="I1622" s="21" t="n">
        <v>1</v>
      </c>
      <c r="J1622" s="25" t="n">
        <v>987.52</v>
      </c>
      <c r="K1622" s="24" t="s">
        <v>1918</v>
      </c>
      <c r="L1622" s="25" t="n">
        <v>809.44</v>
      </c>
      <c r="M1622" s="24" t="s">
        <v>3082</v>
      </c>
      <c r="N1622" s="22" t="n">
        <v>-23</v>
      </c>
      <c r="O1622" s="26" t="n">
        <f aca="false">L1622*N1622</f>
        <v>-18617.12</v>
      </c>
      <c r="P1622" s="27" t="n">
        <f aca="false">YEAR(E1622)</f>
        <v>2021</v>
      </c>
      <c r="Q1622" s="27" t="str">
        <f aca="false">IF(N1622&lt;=0,"NO","SI")</f>
        <v>NO</v>
      </c>
    </row>
    <row r="1623" customFormat="false" ht="12.8" hidden="false" customHeight="false" outlineLevel="0" collapsed="false">
      <c r="A1623" s="21" t="s">
        <v>21</v>
      </c>
      <c r="B1623" s="21" t="s">
        <v>22</v>
      </c>
      <c r="C1623" s="22" t="s">
        <v>3602</v>
      </c>
      <c r="D1623" s="23" t="s">
        <v>3603</v>
      </c>
      <c r="E1623" s="24" t="s">
        <v>249</v>
      </c>
      <c r="F1623" s="24" t="s">
        <v>831</v>
      </c>
      <c r="G1623" s="21" t="s">
        <v>3604</v>
      </c>
      <c r="H1623" s="22" t="s">
        <v>3605</v>
      </c>
      <c r="I1623" s="21" t="n">
        <v>1</v>
      </c>
      <c r="J1623" s="25" t="n">
        <v>579.5</v>
      </c>
      <c r="K1623" s="24" t="s">
        <v>3088</v>
      </c>
      <c r="L1623" s="25" t="n">
        <v>475</v>
      </c>
      <c r="M1623" s="24" t="s">
        <v>3082</v>
      </c>
      <c r="N1623" s="22" t="n">
        <v>-27</v>
      </c>
      <c r="O1623" s="26" t="n">
        <f aca="false">L1623*N1623</f>
        <v>-12825</v>
      </c>
      <c r="P1623" s="27" t="n">
        <f aca="false">YEAR(E1623)</f>
        <v>2021</v>
      </c>
      <c r="Q1623" s="27" t="str">
        <f aca="false">IF(N1623&lt;=0,"NO","SI")</f>
        <v>NO</v>
      </c>
    </row>
    <row r="1624" customFormat="false" ht="12.8" hidden="false" customHeight="false" outlineLevel="0" collapsed="false">
      <c r="A1624" s="21" t="s">
        <v>21</v>
      </c>
      <c r="B1624" s="21" t="s">
        <v>22</v>
      </c>
      <c r="C1624" s="22" t="s">
        <v>3606</v>
      </c>
      <c r="D1624" s="23" t="s">
        <v>3607</v>
      </c>
      <c r="E1624" s="24" t="s">
        <v>3079</v>
      </c>
      <c r="F1624" s="24" t="s">
        <v>3079</v>
      </c>
      <c r="G1624" s="21" t="s">
        <v>3608</v>
      </c>
      <c r="H1624" s="22" t="s">
        <v>3609</v>
      </c>
      <c r="I1624" s="21" t="n">
        <v>1</v>
      </c>
      <c r="J1624" s="25" t="n">
        <v>950.95</v>
      </c>
      <c r="K1624" s="24" t="s">
        <v>3085</v>
      </c>
      <c r="L1624" s="25" t="n">
        <v>864.5</v>
      </c>
      <c r="M1624" s="24" t="s">
        <v>3082</v>
      </c>
      <c r="N1624" s="22" t="n">
        <v>-29</v>
      </c>
      <c r="O1624" s="26" t="n">
        <f aca="false">L1624*N1624</f>
        <v>-25070.5</v>
      </c>
      <c r="P1624" s="27" t="n">
        <f aca="false">YEAR(E1624)</f>
        <v>2021</v>
      </c>
      <c r="Q1624" s="27" t="str">
        <f aca="false">IF(N1624&lt;=0,"NO","SI")</f>
        <v>NO</v>
      </c>
    </row>
    <row r="1625" customFormat="false" ht="12.8" hidden="false" customHeight="false" outlineLevel="0" collapsed="false">
      <c r="A1625" s="21" t="s">
        <v>21</v>
      </c>
      <c r="B1625" s="21" t="s">
        <v>22</v>
      </c>
      <c r="C1625" s="22" t="s">
        <v>884</v>
      </c>
      <c r="D1625" s="23" t="s">
        <v>885</v>
      </c>
      <c r="E1625" s="24" t="s">
        <v>2601</v>
      </c>
      <c r="F1625" s="24" t="s">
        <v>3141</v>
      </c>
      <c r="G1625" s="21" t="s">
        <v>3610</v>
      </c>
      <c r="H1625" s="28" t="s">
        <v>3611</v>
      </c>
      <c r="I1625" s="21" t="n">
        <v>1</v>
      </c>
      <c r="J1625" s="25" t="n">
        <v>8.48</v>
      </c>
      <c r="K1625" s="24" t="s">
        <v>3144</v>
      </c>
      <c r="L1625" s="25" t="n">
        <v>7.71</v>
      </c>
      <c r="M1625" s="24" t="s">
        <v>3082</v>
      </c>
      <c r="N1625" s="22" t="n">
        <v>-28</v>
      </c>
      <c r="O1625" s="26" t="n">
        <f aca="false">L1625*N1625</f>
        <v>-215.88</v>
      </c>
      <c r="P1625" s="27" t="n">
        <f aca="false">YEAR(E1625)</f>
        <v>2021</v>
      </c>
      <c r="Q1625" s="27" t="str">
        <f aca="false">IF(N1625&lt;=0,"NO","SI")</f>
        <v>NO</v>
      </c>
    </row>
    <row r="1626" customFormat="false" ht="12.8" hidden="false" customHeight="false" outlineLevel="0" collapsed="false">
      <c r="A1626" s="21" t="s">
        <v>21</v>
      </c>
      <c r="B1626" s="21" t="s">
        <v>22</v>
      </c>
      <c r="C1626" s="22" t="s">
        <v>884</v>
      </c>
      <c r="D1626" s="23" t="s">
        <v>885</v>
      </c>
      <c r="E1626" s="24" t="s">
        <v>3079</v>
      </c>
      <c r="F1626" s="24" t="s">
        <v>414</v>
      </c>
      <c r="G1626" s="21" t="s">
        <v>3612</v>
      </c>
      <c r="H1626" s="28" t="s">
        <v>3613</v>
      </c>
      <c r="I1626" s="21" t="n">
        <v>1</v>
      </c>
      <c r="J1626" s="25" t="n">
        <v>5.74</v>
      </c>
      <c r="K1626" s="24" t="s">
        <v>417</v>
      </c>
      <c r="L1626" s="25" t="n">
        <v>5.22</v>
      </c>
      <c r="M1626" s="24" t="s">
        <v>3082</v>
      </c>
      <c r="N1626" s="22" t="n">
        <v>-31</v>
      </c>
      <c r="O1626" s="26" t="n">
        <f aca="false">L1626*N1626</f>
        <v>-161.82</v>
      </c>
      <c r="P1626" s="27" t="n">
        <f aca="false">YEAR(E1626)</f>
        <v>2021</v>
      </c>
      <c r="Q1626" s="27" t="str">
        <f aca="false">IF(N1626&lt;=0,"NO","SI")</f>
        <v>NO</v>
      </c>
    </row>
    <row r="1627" customFormat="false" ht="12.8" hidden="false" customHeight="false" outlineLevel="0" collapsed="false">
      <c r="A1627" s="21" t="s">
        <v>21</v>
      </c>
      <c r="B1627" s="21" t="s">
        <v>22</v>
      </c>
      <c r="C1627" s="22" t="s">
        <v>884</v>
      </c>
      <c r="D1627" s="23" t="s">
        <v>885</v>
      </c>
      <c r="E1627" s="24" t="s">
        <v>3079</v>
      </c>
      <c r="F1627" s="24" t="s">
        <v>414</v>
      </c>
      <c r="G1627" s="21" t="s">
        <v>3612</v>
      </c>
      <c r="H1627" s="28" t="s">
        <v>3613</v>
      </c>
      <c r="I1627" s="21" t="n">
        <v>2</v>
      </c>
      <c r="J1627" s="25" t="n">
        <v>16</v>
      </c>
      <c r="K1627" s="24" t="s">
        <v>417</v>
      </c>
      <c r="L1627" s="25" t="n">
        <v>14.54</v>
      </c>
      <c r="M1627" s="24" t="s">
        <v>3082</v>
      </c>
      <c r="N1627" s="22" t="n">
        <v>-31</v>
      </c>
      <c r="O1627" s="26" t="n">
        <f aca="false">L1627*N1627</f>
        <v>-450.74</v>
      </c>
      <c r="P1627" s="27" t="n">
        <f aca="false">YEAR(E1627)</f>
        <v>2021</v>
      </c>
      <c r="Q1627" s="27" t="str">
        <f aca="false">IF(N1627&lt;=0,"NO","SI")</f>
        <v>NO</v>
      </c>
    </row>
    <row r="1628" customFormat="false" ht="12.8" hidden="false" customHeight="false" outlineLevel="0" collapsed="false">
      <c r="A1628" s="21" t="s">
        <v>21</v>
      </c>
      <c r="B1628" s="21" t="s">
        <v>22</v>
      </c>
      <c r="C1628" s="22" t="s">
        <v>884</v>
      </c>
      <c r="D1628" s="23" t="s">
        <v>885</v>
      </c>
      <c r="E1628" s="24" t="s">
        <v>3079</v>
      </c>
      <c r="F1628" s="24" t="s">
        <v>414</v>
      </c>
      <c r="G1628" s="21" t="s">
        <v>3614</v>
      </c>
      <c r="H1628" s="28" t="s">
        <v>3615</v>
      </c>
      <c r="I1628" s="21" t="n">
        <v>1</v>
      </c>
      <c r="J1628" s="25" t="n">
        <v>60.06</v>
      </c>
      <c r="K1628" s="24" t="s">
        <v>417</v>
      </c>
      <c r="L1628" s="25" t="n">
        <v>54.6</v>
      </c>
      <c r="M1628" s="24" t="s">
        <v>3082</v>
      </c>
      <c r="N1628" s="22" t="n">
        <v>-31</v>
      </c>
      <c r="O1628" s="26" t="n">
        <f aca="false">L1628*N1628</f>
        <v>-1692.6</v>
      </c>
      <c r="P1628" s="27" t="n">
        <f aca="false">YEAR(E1628)</f>
        <v>2021</v>
      </c>
      <c r="Q1628" s="27" t="str">
        <f aca="false">IF(N1628&lt;=0,"NO","SI")</f>
        <v>NO</v>
      </c>
    </row>
    <row r="1629" customFormat="false" ht="12.8" hidden="false" customHeight="false" outlineLevel="0" collapsed="false">
      <c r="A1629" s="21" t="s">
        <v>21</v>
      </c>
      <c r="B1629" s="21" t="s">
        <v>22</v>
      </c>
      <c r="C1629" s="22" t="s">
        <v>884</v>
      </c>
      <c r="D1629" s="23" t="s">
        <v>885</v>
      </c>
      <c r="E1629" s="24" t="s">
        <v>3079</v>
      </c>
      <c r="F1629" s="24" t="s">
        <v>414</v>
      </c>
      <c r="G1629" s="21" t="s">
        <v>3616</v>
      </c>
      <c r="H1629" s="28" t="s">
        <v>3617</v>
      </c>
      <c r="I1629" s="21" t="n">
        <v>1</v>
      </c>
      <c r="J1629" s="25" t="n">
        <v>52.05</v>
      </c>
      <c r="K1629" s="24" t="s">
        <v>417</v>
      </c>
      <c r="L1629" s="25" t="n">
        <v>47.32</v>
      </c>
      <c r="M1629" s="24" t="s">
        <v>3082</v>
      </c>
      <c r="N1629" s="22" t="n">
        <v>-31</v>
      </c>
      <c r="O1629" s="26" t="n">
        <f aca="false">L1629*N1629</f>
        <v>-1466.92</v>
      </c>
      <c r="P1629" s="27" t="n">
        <f aca="false">YEAR(E1629)</f>
        <v>2021</v>
      </c>
      <c r="Q1629" s="27" t="str">
        <f aca="false">IF(N1629&lt;=0,"NO","SI")</f>
        <v>NO</v>
      </c>
    </row>
    <row r="1630" customFormat="false" ht="12.8" hidden="false" customHeight="false" outlineLevel="0" collapsed="false">
      <c r="A1630" s="21" t="s">
        <v>21</v>
      </c>
      <c r="B1630" s="21" t="s">
        <v>22</v>
      </c>
      <c r="C1630" s="22" t="s">
        <v>884</v>
      </c>
      <c r="D1630" s="23" t="s">
        <v>885</v>
      </c>
      <c r="E1630" s="24" t="s">
        <v>3079</v>
      </c>
      <c r="F1630" s="24" t="s">
        <v>414</v>
      </c>
      <c r="G1630" s="21" t="s">
        <v>3616</v>
      </c>
      <c r="H1630" s="28" t="s">
        <v>3617</v>
      </c>
      <c r="I1630" s="21" t="n">
        <v>2</v>
      </c>
      <c r="J1630" s="25" t="n">
        <v>33.75</v>
      </c>
      <c r="K1630" s="24" t="s">
        <v>417</v>
      </c>
      <c r="L1630" s="25" t="n">
        <v>30.68</v>
      </c>
      <c r="M1630" s="24" t="s">
        <v>3082</v>
      </c>
      <c r="N1630" s="22" t="n">
        <v>-31</v>
      </c>
      <c r="O1630" s="26" t="n">
        <f aca="false">L1630*N1630</f>
        <v>-951.08</v>
      </c>
      <c r="P1630" s="27" t="n">
        <f aca="false">YEAR(E1630)</f>
        <v>2021</v>
      </c>
      <c r="Q1630" s="27" t="str">
        <f aca="false">IF(N1630&lt;=0,"NO","SI")</f>
        <v>NO</v>
      </c>
    </row>
    <row r="1631" customFormat="false" ht="12.8" hidden="false" customHeight="false" outlineLevel="0" collapsed="false">
      <c r="A1631" s="21" t="s">
        <v>21</v>
      </c>
      <c r="B1631" s="21" t="s">
        <v>22</v>
      </c>
      <c r="C1631" s="22" t="s">
        <v>1640</v>
      </c>
      <c r="D1631" s="23" t="s">
        <v>1641</v>
      </c>
      <c r="E1631" s="24" t="s">
        <v>413</v>
      </c>
      <c r="F1631" s="24" t="s">
        <v>1358</v>
      </c>
      <c r="G1631" s="21" t="s">
        <v>3618</v>
      </c>
      <c r="H1631" s="28" t="s">
        <v>3619</v>
      </c>
      <c r="I1631" s="21" t="n">
        <v>1</v>
      </c>
      <c r="J1631" s="25" t="n">
        <v>57.75</v>
      </c>
      <c r="K1631" s="24" t="s">
        <v>2325</v>
      </c>
      <c r="L1631" s="25" t="n">
        <v>52.5</v>
      </c>
      <c r="M1631" s="24" t="s">
        <v>3620</v>
      </c>
      <c r="N1631" s="22" t="n">
        <v>-31</v>
      </c>
      <c r="O1631" s="26" t="n">
        <f aca="false">L1631*N1631</f>
        <v>-1627.5</v>
      </c>
      <c r="P1631" s="27" t="n">
        <f aca="false">YEAR(E1631)</f>
        <v>2021</v>
      </c>
      <c r="Q1631" s="27" t="str">
        <f aca="false">IF(N1631&lt;=0,"NO","SI")</f>
        <v>NO</v>
      </c>
    </row>
    <row r="1632" customFormat="false" ht="12.8" hidden="false" customHeight="false" outlineLevel="0" collapsed="false">
      <c r="A1632" s="21" t="s">
        <v>21</v>
      </c>
      <c r="B1632" s="21" t="s">
        <v>22</v>
      </c>
      <c r="C1632" s="22" t="s">
        <v>2599</v>
      </c>
      <c r="D1632" s="23" t="s">
        <v>2600</v>
      </c>
      <c r="E1632" s="24" t="s">
        <v>1646</v>
      </c>
      <c r="F1632" s="24" t="s">
        <v>1358</v>
      </c>
      <c r="G1632" s="21" t="s">
        <v>3621</v>
      </c>
      <c r="H1632" s="28" t="s">
        <v>3622</v>
      </c>
      <c r="I1632" s="21" t="n">
        <v>1</v>
      </c>
      <c r="J1632" s="25" t="n">
        <v>1016.66</v>
      </c>
      <c r="K1632" s="24" t="s">
        <v>2325</v>
      </c>
      <c r="L1632" s="25" t="n">
        <v>833.33</v>
      </c>
      <c r="M1632" s="24" t="s">
        <v>3620</v>
      </c>
      <c r="N1632" s="22" t="n">
        <v>-31</v>
      </c>
      <c r="O1632" s="26" t="n">
        <f aca="false">L1632*N1632</f>
        <v>-25833.23</v>
      </c>
      <c r="P1632" s="27" t="n">
        <f aca="false">YEAR(E1632)</f>
        <v>2021</v>
      </c>
      <c r="Q1632" s="27" t="str">
        <f aca="false">IF(N1632&lt;=0,"NO","SI")</f>
        <v>NO</v>
      </c>
    </row>
    <row r="1633" customFormat="false" ht="12.8" hidden="false" customHeight="false" outlineLevel="0" collapsed="false">
      <c r="A1633" s="21" t="s">
        <v>21</v>
      </c>
      <c r="B1633" s="21" t="s">
        <v>22</v>
      </c>
      <c r="C1633" s="22" t="s">
        <v>3623</v>
      </c>
      <c r="D1633" s="23" t="s">
        <v>3624</v>
      </c>
      <c r="E1633" s="24" t="s">
        <v>778</v>
      </c>
      <c r="F1633" s="24" t="s">
        <v>1358</v>
      </c>
      <c r="G1633" s="21" t="s">
        <v>3625</v>
      </c>
      <c r="H1633" s="28" t="s">
        <v>3626</v>
      </c>
      <c r="I1633" s="21" t="n">
        <v>1</v>
      </c>
      <c r="J1633" s="25" t="n">
        <v>513.32</v>
      </c>
      <c r="K1633" s="24" t="s">
        <v>2325</v>
      </c>
      <c r="L1633" s="25" t="n">
        <v>420.75</v>
      </c>
      <c r="M1633" s="24" t="s">
        <v>3620</v>
      </c>
      <c r="N1633" s="22" t="n">
        <v>-31</v>
      </c>
      <c r="O1633" s="26" t="n">
        <f aca="false">L1633*N1633</f>
        <v>-13043.25</v>
      </c>
      <c r="P1633" s="27" t="n">
        <f aca="false">YEAR(E1633)</f>
        <v>2021</v>
      </c>
      <c r="Q1633" s="27" t="str">
        <f aca="false">IF(N1633&lt;=0,"NO","SI")</f>
        <v>NO</v>
      </c>
    </row>
    <row r="1634" customFormat="false" ht="12.8" hidden="false" customHeight="false" outlineLevel="0" collapsed="false">
      <c r="A1634" s="21" t="s">
        <v>21</v>
      </c>
      <c r="B1634" s="21" t="s">
        <v>22</v>
      </c>
      <c r="C1634" s="22" t="s">
        <v>3627</v>
      </c>
      <c r="D1634" s="23" t="s">
        <v>3628</v>
      </c>
      <c r="E1634" s="24" t="s">
        <v>778</v>
      </c>
      <c r="F1634" s="24" t="s">
        <v>1358</v>
      </c>
      <c r="G1634" s="21" t="s">
        <v>3629</v>
      </c>
      <c r="H1634" s="22" t="s">
        <v>3630</v>
      </c>
      <c r="I1634" s="21" t="n">
        <v>1</v>
      </c>
      <c r="J1634" s="25" t="n">
        <v>1856.25</v>
      </c>
      <c r="K1634" s="24" t="s">
        <v>2325</v>
      </c>
      <c r="L1634" s="25" t="n">
        <v>1687.5</v>
      </c>
      <c r="M1634" s="24" t="s">
        <v>3620</v>
      </c>
      <c r="N1634" s="22" t="n">
        <v>-31</v>
      </c>
      <c r="O1634" s="26" t="n">
        <f aca="false">L1634*N1634</f>
        <v>-52312.5</v>
      </c>
      <c r="P1634" s="27" t="n">
        <f aca="false">YEAR(E1634)</f>
        <v>2021</v>
      </c>
      <c r="Q1634" s="27" t="str">
        <f aca="false">IF(N1634&lt;=0,"NO","SI")</f>
        <v>NO</v>
      </c>
    </row>
    <row r="1635" customFormat="false" ht="12.8" hidden="false" customHeight="false" outlineLevel="0" collapsed="false">
      <c r="A1635" s="21" t="s">
        <v>21</v>
      </c>
      <c r="B1635" s="21" t="s">
        <v>22</v>
      </c>
      <c r="C1635" s="22" t="s">
        <v>3631</v>
      </c>
      <c r="D1635" s="21" t="s">
        <v>3632</v>
      </c>
      <c r="E1635" s="24" t="s">
        <v>3079</v>
      </c>
      <c r="F1635" s="24" t="s">
        <v>1358</v>
      </c>
      <c r="G1635" s="21" t="s">
        <v>3633</v>
      </c>
      <c r="H1635" s="28" t="s">
        <v>3634</v>
      </c>
      <c r="I1635" s="21" t="n">
        <v>1</v>
      </c>
      <c r="J1635" s="25" t="n">
        <v>100.04</v>
      </c>
      <c r="K1635" s="24" t="s">
        <v>2325</v>
      </c>
      <c r="L1635" s="25" t="n">
        <v>82</v>
      </c>
      <c r="M1635" s="24" t="s">
        <v>3620</v>
      </c>
      <c r="N1635" s="22" t="n">
        <v>-31</v>
      </c>
      <c r="O1635" s="26" t="n">
        <f aca="false">L1635*N1635</f>
        <v>-2542</v>
      </c>
      <c r="P1635" s="27" t="n">
        <f aca="false">YEAR(E1635)</f>
        <v>2021</v>
      </c>
      <c r="Q1635" s="27" t="str">
        <f aca="false">IF(N1635&lt;=0,"NO","SI")</f>
        <v>NO</v>
      </c>
    </row>
    <row r="1636" customFormat="false" ht="12.8" hidden="false" customHeight="false" outlineLevel="0" collapsed="false">
      <c r="A1636" s="21" t="s">
        <v>21</v>
      </c>
      <c r="B1636" s="21" t="s">
        <v>22</v>
      </c>
      <c r="C1636" s="22" t="s">
        <v>3631</v>
      </c>
      <c r="D1636" s="23" t="s">
        <v>3632</v>
      </c>
      <c r="E1636" s="24" t="s">
        <v>3079</v>
      </c>
      <c r="F1636" s="24" t="s">
        <v>1358</v>
      </c>
      <c r="G1636" s="21" t="s">
        <v>3635</v>
      </c>
      <c r="H1636" s="22" t="s">
        <v>3636</v>
      </c>
      <c r="I1636" s="21" t="n">
        <v>1</v>
      </c>
      <c r="J1636" s="25" t="n">
        <v>1809.35</v>
      </c>
      <c r="K1636" s="24" t="s">
        <v>2325</v>
      </c>
      <c r="L1636" s="25" t="n">
        <v>1483.07</v>
      </c>
      <c r="M1636" s="24" t="s">
        <v>3620</v>
      </c>
      <c r="N1636" s="22" t="n">
        <v>-31</v>
      </c>
      <c r="O1636" s="26" t="n">
        <f aca="false">L1636*N1636</f>
        <v>-45975.17</v>
      </c>
      <c r="P1636" s="27" t="n">
        <f aca="false">YEAR(E1636)</f>
        <v>2021</v>
      </c>
      <c r="Q1636" s="27" t="str">
        <f aca="false">IF(N1636&lt;=0,"NO","SI")</f>
        <v>NO</v>
      </c>
    </row>
    <row r="1637" customFormat="false" ht="12.8" hidden="false" customHeight="false" outlineLevel="0" collapsed="false">
      <c r="A1637" s="21" t="s">
        <v>21</v>
      </c>
      <c r="B1637" s="21" t="s">
        <v>22</v>
      </c>
      <c r="C1637" s="22" t="s">
        <v>1664</v>
      </c>
      <c r="D1637" s="23" t="s">
        <v>1665</v>
      </c>
      <c r="E1637" s="24" t="s">
        <v>778</v>
      </c>
      <c r="F1637" s="24" t="s">
        <v>1358</v>
      </c>
      <c r="G1637" s="21" t="s">
        <v>3637</v>
      </c>
      <c r="H1637" s="22" t="s">
        <v>3638</v>
      </c>
      <c r="I1637" s="21" t="n">
        <v>1</v>
      </c>
      <c r="J1637" s="25" t="n">
        <v>6472.46</v>
      </c>
      <c r="K1637" s="24" t="s">
        <v>2325</v>
      </c>
      <c r="L1637" s="25" t="n">
        <v>5884.05</v>
      </c>
      <c r="M1637" s="24" t="s">
        <v>3620</v>
      </c>
      <c r="N1637" s="22" t="n">
        <v>-31</v>
      </c>
      <c r="O1637" s="26" t="n">
        <f aca="false">L1637*N1637</f>
        <v>-182405.55</v>
      </c>
      <c r="P1637" s="27" t="n">
        <f aca="false">YEAR(E1637)</f>
        <v>2021</v>
      </c>
      <c r="Q1637" s="27" t="str">
        <f aca="false">IF(N1637&lt;=0,"NO","SI")</f>
        <v>NO</v>
      </c>
    </row>
    <row r="1638" customFormat="false" ht="12.8" hidden="false" customHeight="false" outlineLevel="0" collapsed="false">
      <c r="A1638" s="21" t="s">
        <v>21</v>
      </c>
      <c r="B1638" s="21" t="s">
        <v>22</v>
      </c>
      <c r="C1638" s="22" t="s">
        <v>3639</v>
      </c>
      <c r="D1638" s="23" t="s">
        <v>3640</v>
      </c>
      <c r="E1638" s="24" t="s">
        <v>3079</v>
      </c>
      <c r="F1638" s="24" t="s">
        <v>1358</v>
      </c>
      <c r="G1638" s="21" t="s">
        <v>3641</v>
      </c>
      <c r="H1638" s="22" t="s">
        <v>3642</v>
      </c>
      <c r="I1638" s="21" t="n">
        <v>1</v>
      </c>
      <c r="J1638" s="25" t="n">
        <v>21.95</v>
      </c>
      <c r="K1638" s="24" t="s">
        <v>2325</v>
      </c>
      <c r="L1638" s="25" t="n">
        <v>19.95</v>
      </c>
      <c r="M1638" s="24" t="s">
        <v>3620</v>
      </c>
      <c r="N1638" s="22" t="n">
        <v>-31</v>
      </c>
      <c r="O1638" s="26" t="n">
        <f aca="false">L1638*N1638</f>
        <v>-618.45</v>
      </c>
      <c r="P1638" s="27" t="n">
        <f aca="false">YEAR(E1638)</f>
        <v>2021</v>
      </c>
      <c r="Q1638" s="27" t="str">
        <f aca="false">IF(N1638&lt;=0,"NO","SI")</f>
        <v>NO</v>
      </c>
    </row>
    <row r="1639" customFormat="false" ht="12.8" hidden="false" customHeight="false" outlineLevel="0" collapsed="false">
      <c r="A1639" s="21" t="s">
        <v>21</v>
      </c>
      <c r="B1639" s="21" t="s">
        <v>22</v>
      </c>
      <c r="C1639" s="22" t="s">
        <v>3639</v>
      </c>
      <c r="D1639" s="23" t="s">
        <v>3640</v>
      </c>
      <c r="E1639" s="24" t="s">
        <v>3079</v>
      </c>
      <c r="F1639" s="24" t="s">
        <v>1358</v>
      </c>
      <c r="G1639" s="21" t="s">
        <v>3641</v>
      </c>
      <c r="H1639" s="22" t="s">
        <v>3642</v>
      </c>
      <c r="I1639" s="21" t="n">
        <v>2</v>
      </c>
      <c r="J1639" s="25" t="n">
        <v>209</v>
      </c>
      <c r="K1639" s="24" t="s">
        <v>2325</v>
      </c>
      <c r="L1639" s="25" t="n">
        <v>190</v>
      </c>
      <c r="M1639" s="24" t="s">
        <v>3620</v>
      </c>
      <c r="N1639" s="22" t="n">
        <v>-31</v>
      </c>
      <c r="O1639" s="26" t="n">
        <f aca="false">L1639*N1639</f>
        <v>-5890</v>
      </c>
      <c r="P1639" s="27" t="n">
        <f aca="false">YEAR(E1639)</f>
        <v>2021</v>
      </c>
      <c r="Q1639" s="27" t="str">
        <f aca="false">IF(N1639&lt;=0,"NO","SI")</f>
        <v>NO</v>
      </c>
    </row>
    <row r="1640" customFormat="false" ht="12.8" hidden="false" customHeight="false" outlineLevel="0" collapsed="false">
      <c r="A1640" s="21" t="s">
        <v>21</v>
      </c>
      <c r="B1640" s="21" t="s">
        <v>22</v>
      </c>
      <c r="C1640" s="22" t="s">
        <v>3643</v>
      </c>
      <c r="D1640" s="23" t="s">
        <v>3644</v>
      </c>
      <c r="E1640" s="24" t="s">
        <v>1358</v>
      </c>
      <c r="F1640" s="24" t="s">
        <v>1358</v>
      </c>
      <c r="G1640" s="21"/>
      <c r="H1640" s="28" t="s">
        <v>3645</v>
      </c>
      <c r="I1640" s="21" t="n">
        <v>1</v>
      </c>
      <c r="J1640" s="25" t="n">
        <v>621.5</v>
      </c>
      <c r="K1640" s="24" t="s">
        <v>2325</v>
      </c>
      <c r="L1640" s="25" t="n">
        <v>621.5</v>
      </c>
      <c r="M1640" s="24" t="s">
        <v>3620</v>
      </c>
      <c r="N1640" s="22" t="n">
        <v>-31</v>
      </c>
      <c r="O1640" s="26" t="n">
        <f aca="false">L1640*N1640</f>
        <v>-19266.5</v>
      </c>
      <c r="P1640" s="27" t="n">
        <f aca="false">YEAR(E1640)</f>
        <v>2021</v>
      </c>
      <c r="Q1640" s="27" t="str">
        <f aca="false">IF(N1640&lt;=0,"NO","SI")</f>
        <v>NO</v>
      </c>
    </row>
    <row r="1641" customFormat="false" ht="12.8" hidden="false" customHeight="false" outlineLevel="0" collapsed="false">
      <c r="A1641" s="21" t="s">
        <v>21</v>
      </c>
      <c r="B1641" s="21" t="s">
        <v>22</v>
      </c>
      <c r="C1641" s="22" t="s">
        <v>117</v>
      </c>
      <c r="D1641" s="23" t="s">
        <v>118</v>
      </c>
      <c r="E1641" s="24" t="s">
        <v>249</v>
      </c>
      <c r="F1641" s="24" t="s">
        <v>1358</v>
      </c>
      <c r="G1641" s="21"/>
      <c r="H1641" s="28" t="s">
        <v>2138</v>
      </c>
      <c r="I1641" s="21" t="n">
        <v>1</v>
      </c>
      <c r="J1641" s="25" t="n">
        <v>885.5</v>
      </c>
      <c r="K1641" s="24" t="s">
        <v>2325</v>
      </c>
      <c r="L1641" s="25" t="n">
        <v>885.5</v>
      </c>
      <c r="M1641" s="24" t="s">
        <v>3620</v>
      </c>
      <c r="N1641" s="22" t="n">
        <v>-31</v>
      </c>
      <c r="O1641" s="26" t="n">
        <f aca="false">L1641*N1641</f>
        <v>-27450.5</v>
      </c>
      <c r="P1641" s="27" t="n">
        <f aca="false">YEAR(E1641)</f>
        <v>2021</v>
      </c>
      <c r="Q1641" s="27" t="str">
        <f aca="false">IF(N1641&lt;=0,"NO","SI")</f>
        <v>NO</v>
      </c>
    </row>
    <row r="1642" customFormat="false" ht="12.8" hidden="false" customHeight="false" outlineLevel="0" collapsed="false">
      <c r="A1642" s="21" t="s">
        <v>21</v>
      </c>
      <c r="B1642" s="21" t="s">
        <v>22</v>
      </c>
      <c r="C1642" s="22" t="s">
        <v>127</v>
      </c>
      <c r="D1642" s="23" t="s">
        <v>128</v>
      </c>
      <c r="E1642" s="24" t="s">
        <v>413</v>
      </c>
      <c r="F1642" s="24" t="s">
        <v>1358</v>
      </c>
      <c r="G1642" s="21" t="s">
        <v>3646</v>
      </c>
      <c r="H1642" s="22" t="s">
        <v>3647</v>
      </c>
      <c r="I1642" s="21" t="n">
        <v>1</v>
      </c>
      <c r="J1642" s="25" t="n">
        <v>665.5</v>
      </c>
      <c r="K1642" s="24" t="s">
        <v>2325</v>
      </c>
      <c r="L1642" s="25" t="n">
        <v>605</v>
      </c>
      <c r="M1642" s="24" t="s">
        <v>3620</v>
      </c>
      <c r="N1642" s="22" t="n">
        <v>-31</v>
      </c>
      <c r="O1642" s="26" t="n">
        <f aca="false">L1642*N1642</f>
        <v>-18755</v>
      </c>
      <c r="P1642" s="27" t="n">
        <f aca="false">YEAR(E1642)</f>
        <v>2021</v>
      </c>
      <c r="Q1642" s="27" t="str">
        <f aca="false">IF(N1642&lt;=0,"NO","SI")</f>
        <v>NO</v>
      </c>
    </row>
    <row r="1643" customFormat="false" ht="12.8" hidden="false" customHeight="false" outlineLevel="0" collapsed="false">
      <c r="A1643" s="21" t="s">
        <v>21</v>
      </c>
      <c r="B1643" s="21" t="s">
        <v>22</v>
      </c>
      <c r="C1643" s="22" t="s">
        <v>127</v>
      </c>
      <c r="D1643" s="23" t="s">
        <v>128</v>
      </c>
      <c r="E1643" s="24" t="s">
        <v>413</v>
      </c>
      <c r="F1643" s="24" t="s">
        <v>1358</v>
      </c>
      <c r="G1643" s="21" t="s">
        <v>3648</v>
      </c>
      <c r="H1643" s="28" t="s">
        <v>3649</v>
      </c>
      <c r="I1643" s="21" t="n">
        <v>1</v>
      </c>
      <c r="J1643" s="25" t="n">
        <v>614.88</v>
      </c>
      <c r="K1643" s="24" t="s">
        <v>2325</v>
      </c>
      <c r="L1643" s="25" t="n">
        <v>504</v>
      </c>
      <c r="M1643" s="24" t="s">
        <v>3620</v>
      </c>
      <c r="N1643" s="22" t="n">
        <v>-31</v>
      </c>
      <c r="O1643" s="26" t="n">
        <f aca="false">L1643*N1643</f>
        <v>-15624</v>
      </c>
      <c r="P1643" s="27" t="n">
        <f aca="false">YEAR(E1643)</f>
        <v>2021</v>
      </c>
      <c r="Q1643" s="27" t="str">
        <f aca="false">IF(N1643&lt;=0,"NO","SI")</f>
        <v>NO</v>
      </c>
    </row>
    <row r="1644" customFormat="false" ht="12.8" hidden="false" customHeight="false" outlineLevel="0" collapsed="false">
      <c r="A1644" s="21" t="s">
        <v>21</v>
      </c>
      <c r="B1644" s="21" t="s">
        <v>22</v>
      </c>
      <c r="C1644" s="22" t="s">
        <v>127</v>
      </c>
      <c r="D1644" s="23" t="s">
        <v>128</v>
      </c>
      <c r="E1644" s="24" t="s">
        <v>413</v>
      </c>
      <c r="F1644" s="24" t="s">
        <v>1358</v>
      </c>
      <c r="G1644" s="21" t="s">
        <v>3650</v>
      </c>
      <c r="H1644" s="28" t="s">
        <v>3651</v>
      </c>
      <c r="I1644" s="21" t="n">
        <v>1</v>
      </c>
      <c r="J1644" s="25" t="n">
        <v>335.28</v>
      </c>
      <c r="K1644" s="24" t="s">
        <v>2325</v>
      </c>
      <c r="L1644" s="25" t="n">
        <v>304.8</v>
      </c>
      <c r="M1644" s="24" t="s">
        <v>3620</v>
      </c>
      <c r="N1644" s="22" t="n">
        <v>-31</v>
      </c>
      <c r="O1644" s="26" t="n">
        <f aca="false">L1644*N1644</f>
        <v>-9448.8</v>
      </c>
      <c r="P1644" s="27" t="n">
        <f aca="false">YEAR(E1644)</f>
        <v>2021</v>
      </c>
      <c r="Q1644" s="27" t="str">
        <f aca="false">IF(N1644&lt;=0,"NO","SI")</f>
        <v>NO</v>
      </c>
    </row>
    <row r="1645" customFormat="false" ht="12.8" hidden="false" customHeight="false" outlineLevel="0" collapsed="false">
      <c r="A1645" s="21" t="s">
        <v>21</v>
      </c>
      <c r="B1645" s="21" t="s">
        <v>22</v>
      </c>
      <c r="C1645" s="22" t="s">
        <v>127</v>
      </c>
      <c r="D1645" s="23" t="s">
        <v>128</v>
      </c>
      <c r="E1645" s="24" t="s">
        <v>413</v>
      </c>
      <c r="F1645" s="24" t="s">
        <v>1358</v>
      </c>
      <c r="G1645" s="21" t="s">
        <v>3652</v>
      </c>
      <c r="H1645" s="22" t="s">
        <v>3653</v>
      </c>
      <c r="I1645" s="21" t="n">
        <v>1</v>
      </c>
      <c r="J1645" s="25" t="n">
        <v>154</v>
      </c>
      <c r="K1645" s="24" t="s">
        <v>2325</v>
      </c>
      <c r="L1645" s="25" t="n">
        <v>140</v>
      </c>
      <c r="M1645" s="24" t="s">
        <v>3620</v>
      </c>
      <c r="N1645" s="22" t="n">
        <v>-31</v>
      </c>
      <c r="O1645" s="26" t="n">
        <f aca="false">L1645*N1645</f>
        <v>-4340</v>
      </c>
      <c r="P1645" s="27" t="n">
        <f aca="false">YEAR(E1645)</f>
        <v>2021</v>
      </c>
      <c r="Q1645" s="27" t="str">
        <f aca="false">IF(N1645&lt;=0,"NO","SI")</f>
        <v>NO</v>
      </c>
    </row>
    <row r="1646" customFormat="false" ht="12.8" hidden="false" customHeight="false" outlineLevel="0" collapsed="false">
      <c r="A1646" s="21" t="s">
        <v>21</v>
      </c>
      <c r="B1646" s="21" t="s">
        <v>729</v>
      </c>
      <c r="C1646" s="22" t="s">
        <v>127</v>
      </c>
      <c r="D1646" s="23" t="s">
        <v>128</v>
      </c>
      <c r="E1646" s="24" t="s">
        <v>413</v>
      </c>
      <c r="F1646" s="24" t="s">
        <v>1358</v>
      </c>
      <c r="G1646" s="21" t="s">
        <v>3654</v>
      </c>
      <c r="H1646" s="22" t="s">
        <v>3655</v>
      </c>
      <c r="I1646" s="21" t="n">
        <v>1</v>
      </c>
      <c r="J1646" s="25" t="n">
        <v>595.36</v>
      </c>
      <c r="K1646" s="24" t="s">
        <v>2325</v>
      </c>
      <c r="L1646" s="25" t="n">
        <v>488</v>
      </c>
      <c r="M1646" s="24" t="s">
        <v>3620</v>
      </c>
      <c r="N1646" s="22" t="n">
        <v>-31</v>
      </c>
      <c r="O1646" s="26" t="n">
        <f aca="false">L1646*N1646</f>
        <v>-15128</v>
      </c>
      <c r="P1646" s="27" t="n">
        <f aca="false">YEAR(E1646)</f>
        <v>2021</v>
      </c>
      <c r="Q1646" s="27" t="str">
        <f aca="false">IF(N1646&lt;=0,"NO","SI")</f>
        <v>NO</v>
      </c>
    </row>
    <row r="1647" customFormat="false" ht="12.8" hidden="false" customHeight="false" outlineLevel="0" collapsed="false">
      <c r="A1647" s="21" t="s">
        <v>21</v>
      </c>
      <c r="B1647" s="21" t="s">
        <v>22</v>
      </c>
      <c r="C1647" s="22" t="s">
        <v>127</v>
      </c>
      <c r="D1647" s="23" t="s">
        <v>128</v>
      </c>
      <c r="E1647" s="24" t="s">
        <v>413</v>
      </c>
      <c r="F1647" s="24" t="s">
        <v>1358</v>
      </c>
      <c r="G1647" s="21" t="s">
        <v>3656</v>
      </c>
      <c r="H1647" s="22" t="s">
        <v>3657</v>
      </c>
      <c r="I1647" s="21" t="n">
        <v>1</v>
      </c>
      <c r="J1647" s="25" t="n">
        <v>242.62</v>
      </c>
      <c r="K1647" s="24" t="s">
        <v>2325</v>
      </c>
      <c r="L1647" s="25" t="n">
        <v>220.56</v>
      </c>
      <c r="M1647" s="24" t="s">
        <v>3620</v>
      </c>
      <c r="N1647" s="22" t="n">
        <v>-31</v>
      </c>
      <c r="O1647" s="26" t="n">
        <f aca="false">L1647*N1647</f>
        <v>-6837.36</v>
      </c>
      <c r="P1647" s="27" t="n">
        <f aca="false">YEAR(E1647)</f>
        <v>2021</v>
      </c>
      <c r="Q1647" s="27" t="str">
        <f aca="false">IF(N1647&lt;=0,"NO","SI")</f>
        <v>NO</v>
      </c>
    </row>
    <row r="1648" customFormat="false" ht="12.8" hidden="false" customHeight="false" outlineLevel="0" collapsed="false">
      <c r="A1648" s="21" t="s">
        <v>21</v>
      </c>
      <c r="B1648" s="21" t="s">
        <v>729</v>
      </c>
      <c r="C1648" s="22" t="s">
        <v>127</v>
      </c>
      <c r="D1648" s="23" t="s">
        <v>128</v>
      </c>
      <c r="E1648" s="24" t="s">
        <v>413</v>
      </c>
      <c r="F1648" s="24" t="s">
        <v>1358</v>
      </c>
      <c r="G1648" s="21" t="s">
        <v>3658</v>
      </c>
      <c r="H1648" s="22" t="s">
        <v>3659</v>
      </c>
      <c r="I1648" s="21" t="n">
        <v>1</v>
      </c>
      <c r="J1648" s="25" t="n">
        <v>595.36</v>
      </c>
      <c r="K1648" s="24" t="s">
        <v>2325</v>
      </c>
      <c r="L1648" s="25" t="n">
        <v>488</v>
      </c>
      <c r="M1648" s="24" t="s">
        <v>3620</v>
      </c>
      <c r="N1648" s="22" t="n">
        <v>-31</v>
      </c>
      <c r="O1648" s="26" t="n">
        <f aca="false">L1648*N1648</f>
        <v>-15128</v>
      </c>
      <c r="P1648" s="27" t="n">
        <f aca="false">YEAR(E1648)</f>
        <v>2021</v>
      </c>
      <c r="Q1648" s="27" t="str">
        <f aca="false">IF(N1648&lt;=0,"NO","SI")</f>
        <v>NO</v>
      </c>
    </row>
    <row r="1649" customFormat="false" ht="12.8" hidden="false" customHeight="false" outlineLevel="0" collapsed="false">
      <c r="A1649" s="21" t="s">
        <v>21</v>
      </c>
      <c r="B1649" s="21" t="s">
        <v>22</v>
      </c>
      <c r="C1649" s="22" t="s">
        <v>127</v>
      </c>
      <c r="D1649" s="23" t="s">
        <v>128</v>
      </c>
      <c r="E1649" s="24" t="s">
        <v>413</v>
      </c>
      <c r="F1649" s="24" t="s">
        <v>1358</v>
      </c>
      <c r="G1649" s="21" t="s">
        <v>3660</v>
      </c>
      <c r="H1649" s="22" t="s">
        <v>3661</v>
      </c>
      <c r="I1649" s="21" t="n">
        <v>1</v>
      </c>
      <c r="J1649" s="25" t="n">
        <v>209.26</v>
      </c>
      <c r="K1649" s="24" t="s">
        <v>2325</v>
      </c>
      <c r="L1649" s="25" t="n">
        <v>190.24</v>
      </c>
      <c r="M1649" s="24" t="s">
        <v>3620</v>
      </c>
      <c r="N1649" s="22" t="n">
        <v>-31</v>
      </c>
      <c r="O1649" s="26" t="n">
        <f aca="false">L1649*N1649</f>
        <v>-5897.44</v>
      </c>
      <c r="P1649" s="27" t="n">
        <f aca="false">YEAR(E1649)</f>
        <v>2021</v>
      </c>
      <c r="Q1649" s="27" t="str">
        <f aca="false">IF(N1649&lt;=0,"NO","SI")</f>
        <v>NO</v>
      </c>
    </row>
    <row r="1650" customFormat="false" ht="12.8" hidden="false" customHeight="false" outlineLevel="0" collapsed="false">
      <c r="A1650" s="21" t="s">
        <v>21</v>
      </c>
      <c r="B1650" s="21" t="s">
        <v>22</v>
      </c>
      <c r="C1650" s="22" t="s">
        <v>213</v>
      </c>
      <c r="D1650" s="23" t="s">
        <v>214</v>
      </c>
      <c r="E1650" s="24" t="s">
        <v>413</v>
      </c>
      <c r="F1650" s="24" t="s">
        <v>1358</v>
      </c>
      <c r="G1650" s="21" t="s">
        <v>3662</v>
      </c>
      <c r="H1650" s="22" t="s">
        <v>3663</v>
      </c>
      <c r="I1650" s="21" t="n">
        <v>1</v>
      </c>
      <c r="J1650" s="25" t="n">
        <v>1500.6</v>
      </c>
      <c r="K1650" s="24" t="s">
        <v>2325</v>
      </c>
      <c r="L1650" s="25" t="n">
        <v>1230</v>
      </c>
      <c r="M1650" s="24" t="s">
        <v>3620</v>
      </c>
      <c r="N1650" s="22" t="n">
        <v>-31</v>
      </c>
      <c r="O1650" s="26" t="n">
        <f aca="false">L1650*N1650</f>
        <v>-38130</v>
      </c>
      <c r="P1650" s="27" t="n">
        <f aca="false">YEAR(E1650)</f>
        <v>2021</v>
      </c>
      <c r="Q1650" s="27" t="str">
        <f aca="false">IF(N1650&lt;=0,"NO","SI")</f>
        <v>NO</v>
      </c>
    </row>
    <row r="1651" customFormat="false" ht="12.8" hidden="false" customHeight="false" outlineLevel="0" collapsed="false">
      <c r="A1651" s="21" t="s">
        <v>21</v>
      </c>
      <c r="B1651" s="21" t="s">
        <v>22</v>
      </c>
      <c r="C1651" s="22" t="s">
        <v>213</v>
      </c>
      <c r="D1651" s="23" t="s">
        <v>214</v>
      </c>
      <c r="E1651" s="24" t="s">
        <v>414</v>
      </c>
      <c r="F1651" s="24" t="s">
        <v>1358</v>
      </c>
      <c r="G1651" s="21" t="s">
        <v>3664</v>
      </c>
      <c r="H1651" s="22" t="s">
        <v>3665</v>
      </c>
      <c r="I1651" s="21" t="n">
        <v>1</v>
      </c>
      <c r="J1651" s="25" t="n">
        <v>152.5</v>
      </c>
      <c r="K1651" s="24" t="s">
        <v>2325</v>
      </c>
      <c r="L1651" s="25" t="n">
        <v>125</v>
      </c>
      <c r="M1651" s="24" t="s">
        <v>3620</v>
      </c>
      <c r="N1651" s="22" t="n">
        <v>-31</v>
      </c>
      <c r="O1651" s="26" t="n">
        <f aca="false">L1651*N1651</f>
        <v>-3875</v>
      </c>
      <c r="P1651" s="27" t="n">
        <f aca="false">YEAR(E1651)</f>
        <v>2021</v>
      </c>
      <c r="Q1651" s="27" t="str">
        <f aca="false">IF(N1651&lt;=0,"NO","SI")</f>
        <v>NO</v>
      </c>
    </row>
    <row r="1652" customFormat="false" ht="12.8" hidden="false" customHeight="false" outlineLevel="0" collapsed="false">
      <c r="A1652" s="21" t="s">
        <v>21</v>
      </c>
      <c r="B1652" s="21" t="s">
        <v>22</v>
      </c>
      <c r="C1652" s="22" t="s">
        <v>213</v>
      </c>
      <c r="D1652" s="23" t="s">
        <v>214</v>
      </c>
      <c r="E1652" s="24" t="s">
        <v>414</v>
      </c>
      <c r="F1652" s="24" t="s">
        <v>1358</v>
      </c>
      <c r="G1652" s="21" t="s">
        <v>3666</v>
      </c>
      <c r="H1652" s="22" t="s">
        <v>3667</v>
      </c>
      <c r="I1652" s="21" t="n">
        <v>1</v>
      </c>
      <c r="J1652" s="25" t="n">
        <v>228.75</v>
      </c>
      <c r="K1652" s="24" t="s">
        <v>2325</v>
      </c>
      <c r="L1652" s="25" t="n">
        <v>187.5</v>
      </c>
      <c r="M1652" s="24" t="s">
        <v>3620</v>
      </c>
      <c r="N1652" s="22" t="n">
        <v>-31</v>
      </c>
      <c r="O1652" s="26" t="n">
        <f aca="false">L1652*N1652</f>
        <v>-5812.5</v>
      </c>
      <c r="P1652" s="27" t="n">
        <f aca="false">YEAR(E1652)</f>
        <v>2021</v>
      </c>
      <c r="Q1652" s="27" t="str">
        <f aca="false">IF(N1652&lt;=0,"NO","SI")</f>
        <v>NO</v>
      </c>
    </row>
    <row r="1653" customFormat="false" ht="12.8" hidden="false" customHeight="false" outlineLevel="0" collapsed="false">
      <c r="A1653" s="21" t="s">
        <v>21</v>
      </c>
      <c r="B1653" s="21" t="s">
        <v>22</v>
      </c>
      <c r="C1653" s="22" t="s">
        <v>227</v>
      </c>
      <c r="D1653" s="23" t="s">
        <v>228</v>
      </c>
      <c r="E1653" s="24" t="s">
        <v>413</v>
      </c>
      <c r="F1653" s="24" t="s">
        <v>1358</v>
      </c>
      <c r="G1653" s="21" t="s">
        <v>3668</v>
      </c>
      <c r="H1653" s="22" t="s">
        <v>3669</v>
      </c>
      <c r="I1653" s="21" t="n">
        <v>1</v>
      </c>
      <c r="J1653" s="25" t="n">
        <v>3667.3</v>
      </c>
      <c r="K1653" s="24" t="s">
        <v>2325</v>
      </c>
      <c r="L1653" s="25" t="n">
        <v>3333.91</v>
      </c>
      <c r="M1653" s="24" t="s">
        <v>3620</v>
      </c>
      <c r="N1653" s="22" t="n">
        <v>-31</v>
      </c>
      <c r="O1653" s="26" t="n">
        <f aca="false">L1653*N1653</f>
        <v>-103351.21</v>
      </c>
      <c r="P1653" s="27" t="n">
        <f aca="false">YEAR(E1653)</f>
        <v>2021</v>
      </c>
      <c r="Q1653" s="27" t="str">
        <f aca="false">IF(N1653&lt;=0,"NO","SI")</f>
        <v>NO</v>
      </c>
    </row>
    <row r="1654" customFormat="false" ht="12.8" hidden="false" customHeight="false" outlineLevel="0" collapsed="false">
      <c r="A1654" s="21" t="s">
        <v>21</v>
      </c>
      <c r="B1654" s="21" t="s">
        <v>22</v>
      </c>
      <c r="C1654" s="22" t="s">
        <v>291</v>
      </c>
      <c r="D1654" s="23" t="s">
        <v>292</v>
      </c>
      <c r="E1654" s="24" t="s">
        <v>3079</v>
      </c>
      <c r="F1654" s="24" t="s">
        <v>1358</v>
      </c>
      <c r="G1654" s="21" t="s">
        <v>3670</v>
      </c>
      <c r="H1654" s="22" t="s">
        <v>3671</v>
      </c>
      <c r="I1654" s="21" t="n">
        <v>1</v>
      </c>
      <c r="J1654" s="25" t="n">
        <v>386.76</v>
      </c>
      <c r="K1654" s="24" t="s">
        <v>2325</v>
      </c>
      <c r="L1654" s="25" t="n">
        <v>351.6</v>
      </c>
      <c r="M1654" s="24" t="s">
        <v>3620</v>
      </c>
      <c r="N1654" s="22" t="n">
        <v>-31</v>
      </c>
      <c r="O1654" s="26" t="n">
        <f aca="false">L1654*N1654</f>
        <v>-10899.6</v>
      </c>
      <c r="P1654" s="27" t="n">
        <f aca="false">YEAR(E1654)</f>
        <v>2021</v>
      </c>
      <c r="Q1654" s="27" t="str">
        <f aca="false">IF(N1654&lt;=0,"NO","SI")</f>
        <v>NO</v>
      </c>
    </row>
    <row r="1655" customFormat="false" ht="12.8" hidden="false" customHeight="false" outlineLevel="0" collapsed="false">
      <c r="A1655" s="21" t="s">
        <v>21</v>
      </c>
      <c r="B1655" s="21" t="s">
        <v>22</v>
      </c>
      <c r="C1655" s="22" t="s">
        <v>311</v>
      </c>
      <c r="D1655" s="23" t="s">
        <v>312</v>
      </c>
      <c r="E1655" s="24" t="s">
        <v>414</v>
      </c>
      <c r="F1655" s="24" t="s">
        <v>1358</v>
      </c>
      <c r="G1655" s="21" t="s">
        <v>3672</v>
      </c>
      <c r="H1655" s="28" t="s">
        <v>3673</v>
      </c>
      <c r="I1655" s="21" t="n">
        <v>1</v>
      </c>
      <c r="J1655" s="25" t="n">
        <v>73.2</v>
      </c>
      <c r="K1655" s="24" t="s">
        <v>2325</v>
      </c>
      <c r="L1655" s="25" t="n">
        <v>60</v>
      </c>
      <c r="M1655" s="24" t="s">
        <v>3620</v>
      </c>
      <c r="N1655" s="22" t="n">
        <v>-31</v>
      </c>
      <c r="O1655" s="26" t="n">
        <f aca="false">L1655*N1655</f>
        <v>-1860</v>
      </c>
      <c r="P1655" s="27" t="n">
        <f aca="false">YEAR(E1655)</f>
        <v>2021</v>
      </c>
      <c r="Q1655" s="27" t="str">
        <f aca="false">IF(N1655&lt;=0,"NO","SI")</f>
        <v>NO</v>
      </c>
    </row>
    <row r="1656" customFormat="false" ht="12.8" hidden="false" customHeight="false" outlineLevel="0" collapsed="false">
      <c r="A1656" s="21" t="s">
        <v>21</v>
      </c>
      <c r="B1656" s="21" t="s">
        <v>22</v>
      </c>
      <c r="C1656" s="22" t="s">
        <v>311</v>
      </c>
      <c r="D1656" s="23" t="s">
        <v>312</v>
      </c>
      <c r="E1656" s="24" t="s">
        <v>414</v>
      </c>
      <c r="F1656" s="24" t="s">
        <v>1358</v>
      </c>
      <c r="G1656" s="21" t="s">
        <v>3674</v>
      </c>
      <c r="H1656" s="28" t="s">
        <v>3675</v>
      </c>
      <c r="I1656" s="21" t="n">
        <v>1</v>
      </c>
      <c r="J1656" s="25" t="n">
        <v>76.25</v>
      </c>
      <c r="K1656" s="24" t="s">
        <v>2325</v>
      </c>
      <c r="L1656" s="25" t="n">
        <v>62.5</v>
      </c>
      <c r="M1656" s="24" t="s">
        <v>3620</v>
      </c>
      <c r="N1656" s="22" t="n">
        <v>-31</v>
      </c>
      <c r="O1656" s="26" t="n">
        <f aca="false">L1656*N1656</f>
        <v>-1937.5</v>
      </c>
      <c r="P1656" s="27" t="n">
        <f aca="false">YEAR(E1656)</f>
        <v>2021</v>
      </c>
      <c r="Q1656" s="27" t="str">
        <f aca="false">IF(N1656&lt;=0,"NO","SI")</f>
        <v>NO</v>
      </c>
    </row>
    <row r="1657" customFormat="false" ht="12.8" hidden="false" customHeight="false" outlineLevel="0" collapsed="false">
      <c r="A1657" s="21" t="s">
        <v>21</v>
      </c>
      <c r="B1657" s="21" t="s">
        <v>22</v>
      </c>
      <c r="C1657" s="22" t="s">
        <v>311</v>
      </c>
      <c r="D1657" s="23" t="s">
        <v>312</v>
      </c>
      <c r="E1657" s="24" t="s">
        <v>414</v>
      </c>
      <c r="F1657" s="24" t="s">
        <v>1358</v>
      </c>
      <c r="G1657" s="21" t="s">
        <v>3676</v>
      </c>
      <c r="H1657" s="28" t="s">
        <v>3677</v>
      </c>
      <c r="I1657" s="21" t="n">
        <v>1</v>
      </c>
      <c r="J1657" s="25" t="n">
        <v>17.69</v>
      </c>
      <c r="K1657" s="24" t="s">
        <v>2325</v>
      </c>
      <c r="L1657" s="25" t="n">
        <v>14.5</v>
      </c>
      <c r="M1657" s="24" t="s">
        <v>3620</v>
      </c>
      <c r="N1657" s="22" t="n">
        <v>-31</v>
      </c>
      <c r="O1657" s="26" t="n">
        <f aca="false">L1657*N1657</f>
        <v>-449.5</v>
      </c>
      <c r="P1657" s="27" t="n">
        <f aca="false">YEAR(E1657)</f>
        <v>2021</v>
      </c>
      <c r="Q1657" s="27" t="str">
        <f aca="false">IF(N1657&lt;=0,"NO","SI")</f>
        <v>NO</v>
      </c>
    </row>
    <row r="1658" customFormat="false" ht="12.8" hidden="false" customHeight="false" outlineLevel="0" collapsed="false">
      <c r="A1658" s="21" t="s">
        <v>21</v>
      </c>
      <c r="B1658" s="21" t="s">
        <v>22</v>
      </c>
      <c r="C1658" s="22" t="s">
        <v>1125</v>
      </c>
      <c r="D1658" s="23" t="s">
        <v>1126</v>
      </c>
      <c r="E1658" s="24" t="s">
        <v>3079</v>
      </c>
      <c r="F1658" s="24" t="s">
        <v>1358</v>
      </c>
      <c r="G1658" s="21" t="s">
        <v>3678</v>
      </c>
      <c r="H1658" s="28" t="s">
        <v>3679</v>
      </c>
      <c r="I1658" s="21" t="n">
        <v>1</v>
      </c>
      <c r="J1658" s="25" t="n">
        <v>146.4</v>
      </c>
      <c r="K1658" s="24" t="s">
        <v>2325</v>
      </c>
      <c r="L1658" s="25" t="n">
        <v>120</v>
      </c>
      <c r="M1658" s="24" t="s">
        <v>3620</v>
      </c>
      <c r="N1658" s="22" t="n">
        <v>-31</v>
      </c>
      <c r="O1658" s="26" t="n">
        <f aca="false">L1658*N1658</f>
        <v>-3720</v>
      </c>
      <c r="P1658" s="27" t="n">
        <f aca="false">YEAR(E1658)</f>
        <v>2021</v>
      </c>
      <c r="Q1658" s="27" t="str">
        <f aca="false">IF(N1658&lt;=0,"NO","SI")</f>
        <v>NO</v>
      </c>
    </row>
    <row r="1659" customFormat="false" ht="12.8" hidden="false" customHeight="false" outlineLevel="0" collapsed="false">
      <c r="A1659" s="21" t="s">
        <v>21</v>
      </c>
      <c r="B1659" s="21" t="s">
        <v>22</v>
      </c>
      <c r="C1659" s="22" t="s">
        <v>1129</v>
      </c>
      <c r="D1659" s="23" t="s">
        <v>1130</v>
      </c>
      <c r="E1659" s="24" t="s">
        <v>414</v>
      </c>
      <c r="F1659" s="24" t="s">
        <v>1358</v>
      </c>
      <c r="G1659" s="21" t="s">
        <v>3680</v>
      </c>
      <c r="H1659" s="22" t="s">
        <v>3681</v>
      </c>
      <c r="I1659" s="21" t="n">
        <v>1</v>
      </c>
      <c r="J1659" s="25" t="n">
        <v>112.32</v>
      </c>
      <c r="K1659" s="24" t="s">
        <v>2325</v>
      </c>
      <c r="L1659" s="25" t="n">
        <v>108</v>
      </c>
      <c r="M1659" s="24" t="s">
        <v>3620</v>
      </c>
      <c r="N1659" s="22" t="n">
        <v>-31</v>
      </c>
      <c r="O1659" s="26" t="n">
        <f aca="false">L1659*N1659</f>
        <v>-3348</v>
      </c>
      <c r="P1659" s="27" t="n">
        <f aca="false">YEAR(E1659)</f>
        <v>2021</v>
      </c>
      <c r="Q1659" s="27" t="str">
        <f aca="false">IF(N1659&lt;=0,"NO","SI")</f>
        <v>NO</v>
      </c>
    </row>
    <row r="1660" customFormat="false" ht="12.8" hidden="false" customHeight="false" outlineLevel="0" collapsed="false">
      <c r="A1660" s="21" t="s">
        <v>21</v>
      </c>
      <c r="B1660" s="21" t="s">
        <v>22</v>
      </c>
      <c r="C1660" s="22" t="s">
        <v>1137</v>
      </c>
      <c r="D1660" s="23" t="s">
        <v>1138</v>
      </c>
      <c r="E1660" s="24" t="s">
        <v>1904</v>
      </c>
      <c r="F1660" s="24" t="s">
        <v>1358</v>
      </c>
      <c r="G1660" s="21" t="s">
        <v>3682</v>
      </c>
      <c r="H1660" s="22" t="s">
        <v>3683</v>
      </c>
      <c r="I1660" s="21" t="n">
        <v>1</v>
      </c>
      <c r="J1660" s="25" t="n">
        <v>1015.04</v>
      </c>
      <c r="K1660" s="24" t="s">
        <v>2325</v>
      </c>
      <c r="L1660" s="25" t="n">
        <v>832</v>
      </c>
      <c r="M1660" s="24" t="s">
        <v>3620</v>
      </c>
      <c r="N1660" s="22" t="n">
        <v>-31</v>
      </c>
      <c r="O1660" s="26" t="n">
        <f aca="false">L1660*N1660</f>
        <v>-25792</v>
      </c>
      <c r="P1660" s="27" t="n">
        <f aca="false">YEAR(E1660)</f>
        <v>2021</v>
      </c>
      <c r="Q1660" s="27" t="str">
        <f aca="false">IF(N1660&lt;=0,"NO","SI")</f>
        <v>NO</v>
      </c>
    </row>
    <row r="1661" customFormat="false" ht="12.8" hidden="false" customHeight="false" outlineLevel="0" collapsed="false">
      <c r="A1661" s="21" t="s">
        <v>21</v>
      </c>
      <c r="B1661" s="21" t="s">
        <v>22</v>
      </c>
      <c r="C1661" s="22" t="s">
        <v>3244</v>
      </c>
      <c r="D1661" s="23" t="s">
        <v>3245</v>
      </c>
      <c r="E1661" s="24" t="s">
        <v>414</v>
      </c>
      <c r="F1661" s="24" t="s">
        <v>1358</v>
      </c>
      <c r="G1661" s="21" t="s">
        <v>3684</v>
      </c>
      <c r="H1661" s="28" t="s">
        <v>3685</v>
      </c>
      <c r="I1661" s="21" t="n">
        <v>1</v>
      </c>
      <c r="J1661" s="25" t="n">
        <v>174.52</v>
      </c>
      <c r="K1661" s="24" t="s">
        <v>2325</v>
      </c>
      <c r="L1661" s="25" t="n">
        <v>143.05</v>
      </c>
      <c r="M1661" s="24" t="s">
        <v>3620</v>
      </c>
      <c r="N1661" s="22" t="n">
        <v>-31</v>
      </c>
      <c r="O1661" s="26" t="n">
        <f aca="false">L1661*N1661</f>
        <v>-4434.55</v>
      </c>
      <c r="P1661" s="27" t="n">
        <f aca="false">YEAR(E1661)</f>
        <v>2021</v>
      </c>
      <c r="Q1661" s="27" t="str">
        <f aca="false">IF(N1661&lt;=0,"NO","SI")</f>
        <v>NO</v>
      </c>
    </row>
    <row r="1662" customFormat="false" ht="12.8" hidden="false" customHeight="false" outlineLevel="0" collapsed="false">
      <c r="A1662" s="21" t="s">
        <v>21</v>
      </c>
      <c r="B1662" s="21" t="s">
        <v>22</v>
      </c>
      <c r="C1662" s="22" t="s">
        <v>3244</v>
      </c>
      <c r="D1662" s="23" t="s">
        <v>3245</v>
      </c>
      <c r="E1662" s="24" t="s">
        <v>414</v>
      </c>
      <c r="F1662" s="24" t="s">
        <v>1358</v>
      </c>
      <c r="G1662" s="21" t="s">
        <v>3684</v>
      </c>
      <c r="H1662" s="22" t="s">
        <v>3685</v>
      </c>
      <c r="I1662" s="21" t="n">
        <v>2</v>
      </c>
      <c r="J1662" s="25" t="n">
        <v>346.75</v>
      </c>
      <c r="K1662" s="24" t="s">
        <v>2325</v>
      </c>
      <c r="L1662" s="25" t="n">
        <v>284.22</v>
      </c>
      <c r="M1662" s="24" t="s">
        <v>3620</v>
      </c>
      <c r="N1662" s="22" t="n">
        <v>-31</v>
      </c>
      <c r="O1662" s="26" t="n">
        <f aca="false">L1662*N1662</f>
        <v>-8810.82</v>
      </c>
      <c r="P1662" s="27" t="n">
        <f aca="false">YEAR(E1662)</f>
        <v>2021</v>
      </c>
      <c r="Q1662" s="27" t="str">
        <f aca="false">IF(N1662&lt;=0,"NO","SI")</f>
        <v>NO</v>
      </c>
    </row>
    <row r="1663" customFormat="false" ht="12.8" hidden="false" customHeight="false" outlineLevel="0" collapsed="false">
      <c r="A1663" s="21" t="s">
        <v>21</v>
      </c>
      <c r="B1663" s="21" t="s">
        <v>22</v>
      </c>
      <c r="C1663" s="22" t="s">
        <v>353</v>
      </c>
      <c r="D1663" s="23" t="s">
        <v>354</v>
      </c>
      <c r="E1663" s="24" t="s">
        <v>778</v>
      </c>
      <c r="F1663" s="24" t="s">
        <v>1358</v>
      </c>
      <c r="G1663" s="21" t="s">
        <v>3686</v>
      </c>
      <c r="H1663" s="22" t="s">
        <v>3687</v>
      </c>
      <c r="I1663" s="21" t="n">
        <v>1</v>
      </c>
      <c r="J1663" s="25" t="n">
        <v>1635.35</v>
      </c>
      <c r="K1663" s="24" t="s">
        <v>2325</v>
      </c>
      <c r="L1663" s="25" t="n">
        <v>1486.68</v>
      </c>
      <c r="M1663" s="24" t="s">
        <v>3620</v>
      </c>
      <c r="N1663" s="22" t="n">
        <v>-31</v>
      </c>
      <c r="O1663" s="26" t="n">
        <f aca="false">L1663*N1663</f>
        <v>-46087.08</v>
      </c>
      <c r="P1663" s="27" t="n">
        <f aca="false">YEAR(E1663)</f>
        <v>2021</v>
      </c>
      <c r="Q1663" s="27" t="str">
        <f aca="false">IF(N1663&lt;=0,"NO","SI")</f>
        <v>NO</v>
      </c>
    </row>
    <row r="1664" customFormat="false" ht="12.8" hidden="false" customHeight="false" outlineLevel="0" collapsed="false">
      <c r="A1664" s="21" t="s">
        <v>21</v>
      </c>
      <c r="B1664" s="21" t="s">
        <v>22</v>
      </c>
      <c r="C1664" s="22" t="s">
        <v>353</v>
      </c>
      <c r="D1664" s="23" t="s">
        <v>354</v>
      </c>
      <c r="E1664" s="24" t="s">
        <v>3079</v>
      </c>
      <c r="F1664" s="24" t="s">
        <v>1358</v>
      </c>
      <c r="G1664" s="21" t="s">
        <v>3688</v>
      </c>
      <c r="H1664" s="28" t="s">
        <v>3689</v>
      </c>
      <c r="I1664" s="21" t="n">
        <v>1</v>
      </c>
      <c r="J1664" s="25" t="n">
        <v>833.69</v>
      </c>
      <c r="K1664" s="24" t="s">
        <v>2325</v>
      </c>
      <c r="L1664" s="25" t="n">
        <v>757.9</v>
      </c>
      <c r="M1664" s="24" t="s">
        <v>3620</v>
      </c>
      <c r="N1664" s="22" t="n">
        <v>-31</v>
      </c>
      <c r="O1664" s="26" t="n">
        <f aca="false">L1664*N1664</f>
        <v>-23494.9</v>
      </c>
      <c r="P1664" s="27" t="n">
        <f aca="false">YEAR(E1664)</f>
        <v>2021</v>
      </c>
      <c r="Q1664" s="27" t="str">
        <f aca="false">IF(N1664&lt;=0,"NO","SI")</f>
        <v>NO</v>
      </c>
    </row>
    <row r="1665" customFormat="false" ht="12.8" hidden="false" customHeight="false" outlineLevel="0" collapsed="false">
      <c r="A1665" s="21" t="s">
        <v>21</v>
      </c>
      <c r="B1665" s="21" t="s">
        <v>22</v>
      </c>
      <c r="C1665" s="22" t="s">
        <v>353</v>
      </c>
      <c r="D1665" s="23" t="s">
        <v>354</v>
      </c>
      <c r="E1665" s="24" t="s">
        <v>3079</v>
      </c>
      <c r="F1665" s="24" t="s">
        <v>1358</v>
      </c>
      <c r="G1665" s="21" t="s">
        <v>3690</v>
      </c>
      <c r="H1665" s="28" t="s">
        <v>3691</v>
      </c>
      <c r="I1665" s="21" t="n">
        <v>1</v>
      </c>
      <c r="J1665" s="25" t="n">
        <v>833.69</v>
      </c>
      <c r="K1665" s="24" t="s">
        <v>2325</v>
      </c>
      <c r="L1665" s="25" t="n">
        <v>757.9</v>
      </c>
      <c r="M1665" s="24" t="s">
        <v>3620</v>
      </c>
      <c r="N1665" s="22" t="n">
        <v>-31</v>
      </c>
      <c r="O1665" s="26" t="n">
        <f aca="false">L1665*N1665</f>
        <v>-23494.9</v>
      </c>
      <c r="P1665" s="27" t="n">
        <f aca="false">YEAR(E1665)</f>
        <v>2021</v>
      </c>
      <c r="Q1665" s="27" t="str">
        <f aca="false">IF(N1665&lt;=0,"NO","SI")</f>
        <v>NO</v>
      </c>
    </row>
    <row r="1666" customFormat="false" ht="12.8" hidden="false" customHeight="false" outlineLevel="0" collapsed="false">
      <c r="A1666" s="21" t="s">
        <v>21</v>
      </c>
      <c r="B1666" s="21" t="s">
        <v>22</v>
      </c>
      <c r="C1666" s="22" t="s">
        <v>363</v>
      </c>
      <c r="D1666" s="23" t="s">
        <v>364</v>
      </c>
      <c r="E1666" s="24" t="s">
        <v>414</v>
      </c>
      <c r="F1666" s="24" t="s">
        <v>1358</v>
      </c>
      <c r="G1666" s="21" t="s">
        <v>3692</v>
      </c>
      <c r="H1666" s="28" t="s">
        <v>3693</v>
      </c>
      <c r="I1666" s="21" t="n">
        <v>1</v>
      </c>
      <c r="J1666" s="25" t="n">
        <v>775.32</v>
      </c>
      <c r="K1666" s="24" t="s">
        <v>2325</v>
      </c>
      <c r="L1666" s="25" t="n">
        <v>745.5</v>
      </c>
      <c r="M1666" s="24" t="s">
        <v>3620</v>
      </c>
      <c r="N1666" s="22" t="n">
        <v>-31</v>
      </c>
      <c r="O1666" s="26" t="n">
        <f aca="false">L1666*N1666</f>
        <v>-23110.5</v>
      </c>
      <c r="P1666" s="27" t="n">
        <f aca="false">YEAR(E1666)</f>
        <v>2021</v>
      </c>
      <c r="Q1666" s="27" t="str">
        <f aca="false">IF(N1666&lt;=0,"NO","SI")</f>
        <v>NO</v>
      </c>
    </row>
    <row r="1667" customFormat="false" ht="12.8" hidden="false" customHeight="false" outlineLevel="0" collapsed="false">
      <c r="A1667" s="21" t="s">
        <v>21</v>
      </c>
      <c r="B1667" s="21" t="s">
        <v>22</v>
      </c>
      <c r="C1667" s="22" t="s">
        <v>363</v>
      </c>
      <c r="D1667" s="21" t="s">
        <v>364</v>
      </c>
      <c r="E1667" s="24" t="s">
        <v>414</v>
      </c>
      <c r="F1667" s="24" t="s">
        <v>1358</v>
      </c>
      <c r="G1667" s="21" t="s">
        <v>3694</v>
      </c>
      <c r="H1667" s="28" t="s">
        <v>3695</v>
      </c>
      <c r="I1667" s="21" t="n">
        <v>1</v>
      </c>
      <c r="J1667" s="25" t="n">
        <v>620.26</v>
      </c>
      <c r="K1667" s="24" t="s">
        <v>2325</v>
      </c>
      <c r="L1667" s="25" t="n">
        <v>596.4</v>
      </c>
      <c r="M1667" s="24" t="s">
        <v>3620</v>
      </c>
      <c r="N1667" s="22" t="n">
        <v>-31</v>
      </c>
      <c r="O1667" s="26" t="n">
        <f aca="false">L1667*N1667</f>
        <v>-18488.4</v>
      </c>
      <c r="P1667" s="27" t="n">
        <f aca="false">YEAR(E1667)</f>
        <v>2021</v>
      </c>
      <c r="Q1667" s="27" t="str">
        <f aca="false">IF(N1667&lt;=0,"NO","SI")</f>
        <v>NO</v>
      </c>
    </row>
    <row r="1668" customFormat="false" ht="12.8" hidden="false" customHeight="false" outlineLevel="0" collapsed="false">
      <c r="A1668" s="21" t="s">
        <v>21</v>
      </c>
      <c r="B1668" s="21" t="s">
        <v>22</v>
      </c>
      <c r="C1668" s="22" t="s">
        <v>363</v>
      </c>
      <c r="D1668" s="21" t="s">
        <v>364</v>
      </c>
      <c r="E1668" s="24" t="s">
        <v>414</v>
      </c>
      <c r="F1668" s="24" t="s">
        <v>1358</v>
      </c>
      <c r="G1668" s="21" t="s">
        <v>3696</v>
      </c>
      <c r="H1668" s="28" t="s">
        <v>3697</v>
      </c>
      <c r="I1668" s="21" t="n">
        <v>1</v>
      </c>
      <c r="J1668" s="25" t="n">
        <v>775.32</v>
      </c>
      <c r="K1668" s="24" t="s">
        <v>2325</v>
      </c>
      <c r="L1668" s="25" t="n">
        <v>745.5</v>
      </c>
      <c r="M1668" s="24" t="s">
        <v>3620</v>
      </c>
      <c r="N1668" s="22" t="n">
        <v>-31</v>
      </c>
      <c r="O1668" s="26" t="n">
        <f aca="false">L1668*N1668</f>
        <v>-23110.5</v>
      </c>
      <c r="P1668" s="27" t="n">
        <f aca="false">YEAR(E1668)</f>
        <v>2021</v>
      </c>
      <c r="Q1668" s="27" t="str">
        <f aca="false">IF(N1668&lt;=0,"NO","SI")</f>
        <v>NO</v>
      </c>
    </row>
    <row r="1669" customFormat="false" ht="12.8" hidden="false" customHeight="false" outlineLevel="0" collapsed="false">
      <c r="A1669" s="21" t="s">
        <v>21</v>
      </c>
      <c r="B1669" s="21" t="s">
        <v>22</v>
      </c>
      <c r="C1669" s="22" t="s">
        <v>3698</v>
      </c>
      <c r="D1669" s="21" t="s">
        <v>3699</v>
      </c>
      <c r="E1669" s="24" t="s">
        <v>414</v>
      </c>
      <c r="F1669" s="24" t="s">
        <v>1358</v>
      </c>
      <c r="G1669" s="21" t="s">
        <v>3700</v>
      </c>
      <c r="H1669" s="28" t="s">
        <v>3701</v>
      </c>
      <c r="I1669" s="21" t="n">
        <v>1</v>
      </c>
      <c r="J1669" s="25" t="n">
        <v>317.2</v>
      </c>
      <c r="K1669" s="24" t="s">
        <v>2325</v>
      </c>
      <c r="L1669" s="25" t="n">
        <v>260</v>
      </c>
      <c r="M1669" s="24" t="s">
        <v>3620</v>
      </c>
      <c r="N1669" s="22" t="n">
        <v>-31</v>
      </c>
      <c r="O1669" s="26" t="n">
        <f aca="false">L1669*N1669</f>
        <v>-8060</v>
      </c>
      <c r="P1669" s="27" t="n">
        <f aca="false">YEAR(E1669)</f>
        <v>2021</v>
      </c>
      <c r="Q1669" s="27" t="str">
        <f aca="false">IF(N1669&lt;=0,"NO","SI")</f>
        <v>NO</v>
      </c>
    </row>
    <row r="1670" customFormat="false" ht="12.8" hidden="false" customHeight="false" outlineLevel="0" collapsed="false">
      <c r="A1670" s="21" t="s">
        <v>21</v>
      </c>
      <c r="B1670" s="21" t="s">
        <v>22</v>
      </c>
      <c r="C1670" s="22" t="s">
        <v>3702</v>
      </c>
      <c r="D1670" s="23" t="s">
        <v>3703</v>
      </c>
      <c r="E1670" s="24" t="s">
        <v>119</v>
      </c>
      <c r="F1670" s="24" t="s">
        <v>1358</v>
      </c>
      <c r="G1670" s="21" t="s">
        <v>3704</v>
      </c>
      <c r="H1670" s="28" t="s">
        <v>3705</v>
      </c>
      <c r="I1670" s="21" t="n">
        <v>1</v>
      </c>
      <c r="J1670" s="25" t="n">
        <v>2976.42</v>
      </c>
      <c r="K1670" s="24" t="s">
        <v>2325</v>
      </c>
      <c r="L1670" s="25" t="n">
        <v>2439.69</v>
      </c>
      <c r="M1670" s="24" t="s">
        <v>3620</v>
      </c>
      <c r="N1670" s="22" t="n">
        <v>-31</v>
      </c>
      <c r="O1670" s="26" t="n">
        <f aca="false">L1670*N1670</f>
        <v>-75630.39</v>
      </c>
      <c r="P1670" s="27" t="n">
        <f aca="false">YEAR(E1670)</f>
        <v>2021</v>
      </c>
      <c r="Q1670" s="27" t="str">
        <f aca="false">IF(N1670&lt;=0,"NO","SI")</f>
        <v>NO</v>
      </c>
    </row>
    <row r="1671" customFormat="false" ht="12.8" hidden="false" customHeight="false" outlineLevel="0" collapsed="false">
      <c r="A1671" s="21" t="s">
        <v>21</v>
      </c>
      <c r="B1671" s="21" t="s">
        <v>22</v>
      </c>
      <c r="C1671" s="22" t="s">
        <v>375</v>
      </c>
      <c r="D1671" s="23" t="s">
        <v>376</v>
      </c>
      <c r="E1671" s="24" t="s">
        <v>414</v>
      </c>
      <c r="F1671" s="24" t="s">
        <v>1358</v>
      </c>
      <c r="G1671" s="21" t="s">
        <v>3706</v>
      </c>
      <c r="H1671" s="28" t="s">
        <v>3707</v>
      </c>
      <c r="I1671" s="21" t="n">
        <v>1</v>
      </c>
      <c r="J1671" s="25" t="n">
        <v>65.67</v>
      </c>
      <c r="K1671" s="24" t="s">
        <v>2325</v>
      </c>
      <c r="L1671" s="25" t="n">
        <v>59.7</v>
      </c>
      <c r="M1671" s="24" t="s">
        <v>3620</v>
      </c>
      <c r="N1671" s="22" t="n">
        <v>-31</v>
      </c>
      <c r="O1671" s="26" t="n">
        <f aca="false">L1671*N1671</f>
        <v>-1850.7</v>
      </c>
      <c r="P1671" s="27" t="n">
        <f aca="false">YEAR(E1671)</f>
        <v>2021</v>
      </c>
      <c r="Q1671" s="27" t="str">
        <f aca="false">IF(N1671&lt;=0,"NO","SI")</f>
        <v>NO</v>
      </c>
    </row>
    <row r="1672" customFormat="false" ht="12.8" hidden="false" customHeight="false" outlineLevel="0" collapsed="false">
      <c r="A1672" s="21" t="s">
        <v>21</v>
      </c>
      <c r="B1672" s="21" t="s">
        <v>22</v>
      </c>
      <c r="C1672" s="22" t="s">
        <v>1192</v>
      </c>
      <c r="D1672" s="23" t="s">
        <v>1193</v>
      </c>
      <c r="E1672" s="24" t="s">
        <v>2079</v>
      </c>
      <c r="F1672" s="24" t="s">
        <v>1358</v>
      </c>
      <c r="G1672" s="21" t="s">
        <v>3708</v>
      </c>
      <c r="H1672" s="28" t="s">
        <v>3709</v>
      </c>
      <c r="I1672" s="21" t="n">
        <v>1</v>
      </c>
      <c r="J1672" s="25" t="n">
        <v>1086.8</v>
      </c>
      <c r="K1672" s="24" t="s">
        <v>2325</v>
      </c>
      <c r="L1672" s="25" t="n">
        <v>1045</v>
      </c>
      <c r="M1672" s="24" t="s">
        <v>3620</v>
      </c>
      <c r="N1672" s="22" t="n">
        <v>-31</v>
      </c>
      <c r="O1672" s="26" t="n">
        <f aca="false">L1672*N1672</f>
        <v>-32395</v>
      </c>
      <c r="P1672" s="27" t="n">
        <f aca="false">YEAR(E1672)</f>
        <v>2021</v>
      </c>
      <c r="Q1672" s="27" t="str">
        <f aca="false">IF(N1672&lt;=0,"NO","SI")</f>
        <v>NO</v>
      </c>
    </row>
    <row r="1673" customFormat="false" ht="12.8" hidden="false" customHeight="false" outlineLevel="0" collapsed="false">
      <c r="A1673" s="21" t="s">
        <v>21</v>
      </c>
      <c r="B1673" s="21" t="s">
        <v>22</v>
      </c>
      <c r="C1673" s="22" t="s">
        <v>3710</v>
      </c>
      <c r="D1673" s="23" t="s">
        <v>3711</v>
      </c>
      <c r="E1673" s="24" t="s">
        <v>249</v>
      </c>
      <c r="F1673" s="24" t="s">
        <v>1358</v>
      </c>
      <c r="G1673" s="21" t="s">
        <v>3712</v>
      </c>
      <c r="H1673" s="28" t="s">
        <v>3713</v>
      </c>
      <c r="I1673" s="21" t="n">
        <v>1</v>
      </c>
      <c r="J1673" s="25" t="n">
        <v>29.28</v>
      </c>
      <c r="K1673" s="24" t="s">
        <v>2325</v>
      </c>
      <c r="L1673" s="25" t="n">
        <v>24</v>
      </c>
      <c r="M1673" s="24" t="s">
        <v>3620</v>
      </c>
      <c r="N1673" s="22" t="n">
        <v>-31</v>
      </c>
      <c r="O1673" s="26" t="n">
        <f aca="false">L1673*N1673</f>
        <v>-744</v>
      </c>
      <c r="P1673" s="27" t="n">
        <f aca="false">YEAR(E1673)</f>
        <v>2021</v>
      </c>
      <c r="Q1673" s="27" t="str">
        <f aca="false">IF(N1673&lt;=0,"NO","SI")</f>
        <v>NO</v>
      </c>
    </row>
    <row r="1674" customFormat="false" ht="12.8" hidden="false" customHeight="false" outlineLevel="0" collapsed="false">
      <c r="A1674" s="21" t="s">
        <v>21</v>
      </c>
      <c r="B1674" s="21" t="s">
        <v>22</v>
      </c>
      <c r="C1674" s="22" t="s">
        <v>3710</v>
      </c>
      <c r="D1674" s="23" t="s">
        <v>3711</v>
      </c>
      <c r="E1674" s="24" t="s">
        <v>249</v>
      </c>
      <c r="F1674" s="24" t="s">
        <v>1358</v>
      </c>
      <c r="G1674" s="21" t="s">
        <v>3712</v>
      </c>
      <c r="H1674" s="28" t="s">
        <v>3713</v>
      </c>
      <c r="I1674" s="21" t="n">
        <v>2</v>
      </c>
      <c r="J1674" s="25" t="n">
        <v>352.53</v>
      </c>
      <c r="K1674" s="24" t="s">
        <v>2325</v>
      </c>
      <c r="L1674" s="25" t="n">
        <v>288.96</v>
      </c>
      <c r="M1674" s="24" t="s">
        <v>3620</v>
      </c>
      <c r="N1674" s="22" t="n">
        <v>-31</v>
      </c>
      <c r="O1674" s="26" t="n">
        <f aca="false">L1674*N1674</f>
        <v>-8957.76</v>
      </c>
      <c r="P1674" s="27" t="n">
        <f aca="false">YEAR(E1674)</f>
        <v>2021</v>
      </c>
      <c r="Q1674" s="27" t="str">
        <f aca="false">IF(N1674&lt;=0,"NO","SI")</f>
        <v>NO</v>
      </c>
    </row>
    <row r="1675" customFormat="false" ht="12.8" hidden="false" customHeight="false" outlineLevel="0" collapsed="false">
      <c r="A1675" s="21" t="s">
        <v>21</v>
      </c>
      <c r="B1675" s="21" t="s">
        <v>22</v>
      </c>
      <c r="C1675" s="22" t="s">
        <v>3714</v>
      </c>
      <c r="D1675" s="23" t="s">
        <v>3715</v>
      </c>
      <c r="E1675" s="24" t="s">
        <v>3079</v>
      </c>
      <c r="F1675" s="24" t="s">
        <v>1358</v>
      </c>
      <c r="G1675" s="21" t="s">
        <v>3716</v>
      </c>
      <c r="H1675" s="28" t="s">
        <v>3717</v>
      </c>
      <c r="I1675" s="21" t="n">
        <v>1</v>
      </c>
      <c r="J1675" s="25" t="n">
        <v>4005.58</v>
      </c>
      <c r="K1675" s="24" t="s">
        <v>2325</v>
      </c>
      <c r="L1675" s="25" t="n">
        <v>3641.44</v>
      </c>
      <c r="M1675" s="24" t="s">
        <v>3620</v>
      </c>
      <c r="N1675" s="22" t="n">
        <v>-31</v>
      </c>
      <c r="O1675" s="26" t="n">
        <f aca="false">L1675*N1675</f>
        <v>-112884.64</v>
      </c>
      <c r="P1675" s="27" t="n">
        <f aca="false">YEAR(E1675)</f>
        <v>2021</v>
      </c>
      <c r="Q1675" s="27" t="str">
        <f aca="false">IF(N1675&lt;=0,"NO","SI")</f>
        <v>NO</v>
      </c>
    </row>
    <row r="1676" customFormat="false" ht="12.8" hidden="false" customHeight="false" outlineLevel="0" collapsed="false">
      <c r="A1676" s="21" t="s">
        <v>21</v>
      </c>
      <c r="B1676" s="21" t="s">
        <v>22</v>
      </c>
      <c r="C1676" s="22" t="s">
        <v>388</v>
      </c>
      <c r="D1676" s="23" t="s">
        <v>389</v>
      </c>
      <c r="E1676" s="24" t="s">
        <v>538</v>
      </c>
      <c r="F1676" s="24" t="s">
        <v>1358</v>
      </c>
      <c r="G1676" s="21" t="s">
        <v>3718</v>
      </c>
      <c r="H1676" s="28" t="s">
        <v>3719</v>
      </c>
      <c r="I1676" s="21" t="n">
        <v>1</v>
      </c>
      <c r="J1676" s="25" t="n">
        <v>140.91</v>
      </c>
      <c r="K1676" s="24" t="s">
        <v>2325</v>
      </c>
      <c r="L1676" s="25" t="n">
        <v>115.5</v>
      </c>
      <c r="M1676" s="24" t="s">
        <v>3620</v>
      </c>
      <c r="N1676" s="22" t="n">
        <v>-31</v>
      </c>
      <c r="O1676" s="26" t="n">
        <f aca="false">L1676*N1676</f>
        <v>-3580.5</v>
      </c>
      <c r="P1676" s="27" t="n">
        <f aca="false">YEAR(E1676)</f>
        <v>2021</v>
      </c>
      <c r="Q1676" s="27" t="str">
        <f aca="false">IF(N1676&lt;=0,"NO","SI")</f>
        <v>NO</v>
      </c>
    </row>
    <row r="1677" customFormat="false" ht="12.8" hidden="false" customHeight="false" outlineLevel="0" collapsed="false">
      <c r="A1677" s="21" t="s">
        <v>21</v>
      </c>
      <c r="B1677" s="21" t="s">
        <v>22</v>
      </c>
      <c r="C1677" s="22" t="s">
        <v>394</v>
      </c>
      <c r="D1677" s="23" t="s">
        <v>395</v>
      </c>
      <c r="E1677" s="24" t="s">
        <v>1358</v>
      </c>
      <c r="F1677" s="24" t="s">
        <v>1358</v>
      </c>
      <c r="G1677" s="21"/>
      <c r="H1677" s="28" t="s">
        <v>3720</v>
      </c>
      <c r="I1677" s="21" t="n">
        <v>2</v>
      </c>
      <c r="J1677" s="25" t="n">
        <v>2500</v>
      </c>
      <c r="K1677" s="24" t="s">
        <v>2325</v>
      </c>
      <c r="L1677" s="25" t="n">
        <v>2500</v>
      </c>
      <c r="M1677" s="24" t="s">
        <v>3620</v>
      </c>
      <c r="N1677" s="22" t="n">
        <v>-31</v>
      </c>
      <c r="O1677" s="26" t="n">
        <f aca="false">L1677*N1677</f>
        <v>-77500</v>
      </c>
      <c r="P1677" s="27" t="n">
        <f aca="false">YEAR(E1677)</f>
        <v>2021</v>
      </c>
      <c r="Q1677" s="27" t="str">
        <f aca="false">IF(N1677&lt;=0,"NO","SI")</f>
        <v>NO</v>
      </c>
    </row>
    <row r="1678" customFormat="false" ht="12.8" hidden="false" customHeight="false" outlineLevel="0" collapsed="false">
      <c r="A1678" s="21" t="s">
        <v>21</v>
      </c>
      <c r="B1678" s="21" t="s">
        <v>22</v>
      </c>
      <c r="C1678" s="22" t="s">
        <v>394</v>
      </c>
      <c r="D1678" s="23" t="s">
        <v>395</v>
      </c>
      <c r="E1678" s="24" t="s">
        <v>1358</v>
      </c>
      <c r="F1678" s="24" t="s">
        <v>1358</v>
      </c>
      <c r="G1678" s="21"/>
      <c r="H1678" s="28" t="s">
        <v>3721</v>
      </c>
      <c r="I1678" s="21" t="n">
        <v>2</v>
      </c>
      <c r="J1678" s="25" t="n">
        <v>2000</v>
      </c>
      <c r="K1678" s="24" t="s">
        <v>2325</v>
      </c>
      <c r="L1678" s="25" t="n">
        <v>2000</v>
      </c>
      <c r="M1678" s="24" t="s">
        <v>3620</v>
      </c>
      <c r="N1678" s="22" t="n">
        <v>-31</v>
      </c>
      <c r="O1678" s="26" t="n">
        <f aca="false">L1678*N1678</f>
        <v>-62000</v>
      </c>
      <c r="P1678" s="27" t="n">
        <f aca="false">YEAR(E1678)</f>
        <v>2021</v>
      </c>
      <c r="Q1678" s="27" t="str">
        <f aca="false">IF(N1678&lt;=0,"NO","SI")</f>
        <v>NO</v>
      </c>
    </row>
    <row r="1679" customFormat="false" ht="12.8" hidden="false" customHeight="false" outlineLevel="0" collapsed="false">
      <c r="A1679" s="21" t="s">
        <v>21</v>
      </c>
      <c r="B1679" s="21" t="s">
        <v>22</v>
      </c>
      <c r="C1679" s="22" t="s">
        <v>502</v>
      </c>
      <c r="D1679" s="23" t="s">
        <v>503</v>
      </c>
      <c r="E1679" s="24" t="s">
        <v>3079</v>
      </c>
      <c r="F1679" s="24" t="s">
        <v>1358</v>
      </c>
      <c r="G1679" s="21" t="s">
        <v>3722</v>
      </c>
      <c r="H1679" s="28" t="s">
        <v>3723</v>
      </c>
      <c r="I1679" s="21" t="n">
        <v>1</v>
      </c>
      <c r="J1679" s="25" t="n">
        <v>427</v>
      </c>
      <c r="K1679" s="24" t="s">
        <v>2325</v>
      </c>
      <c r="L1679" s="25" t="n">
        <v>350</v>
      </c>
      <c r="M1679" s="24" t="s">
        <v>3620</v>
      </c>
      <c r="N1679" s="22" t="n">
        <v>-31</v>
      </c>
      <c r="O1679" s="26" t="n">
        <f aca="false">L1679*N1679</f>
        <v>-10850</v>
      </c>
      <c r="P1679" s="27" t="n">
        <f aca="false">YEAR(E1679)</f>
        <v>2021</v>
      </c>
      <c r="Q1679" s="27" t="str">
        <f aca="false">IF(N1679&lt;=0,"NO","SI")</f>
        <v>NO</v>
      </c>
    </row>
    <row r="1680" customFormat="false" ht="12.8" hidden="false" customHeight="false" outlineLevel="0" collapsed="false">
      <c r="A1680" s="21" t="s">
        <v>21</v>
      </c>
      <c r="B1680" s="21" t="s">
        <v>22</v>
      </c>
      <c r="C1680" s="22" t="s">
        <v>502</v>
      </c>
      <c r="D1680" s="23" t="s">
        <v>503</v>
      </c>
      <c r="E1680" s="24" t="s">
        <v>3079</v>
      </c>
      <c r="F1680" s="24" t="s">
        <v>1358</v>
      </c>
      <c r="G1680" s="21" t="s">
        <v>3724</v>
      </c>
      <c r="H1680" s="22" t="s">
        <v>3725</v>
      </c>
      <c r="I1680" s="21" t="n">
        <v>1</v>
      </c>
      <c r="J1680" s="25" t="n">
        <v>512.4</v>
      </c>
      <c r="K1680" s="24" t="s">
        <v>2325</v>
      </c>
      <c r="L1680" s="25" t="n">
        <v>420</v>
      </c>
      <c r="M1680" s="24" t="s">
        <v>3620</v>
      </c>
      <c r="N1680" s="22" t="n">
        <v>-31</v>
      </c>
      <c r="O1680" s="26" t="n">
        <f aca="false">L1680*N1680</f>
        <v>-13020</v>
      </c>
      <c r="P1680" s="27" t="n">
        <f aca="false">YEAR(E1680)</f>
        <v>2021</v>
      </c>
      <c r="Q1680" s="27" t="str">
        <f aca="false">IF(N1680&lt;=0,"NO","SI")</f>
        <v>NO</v>
      </c>
    </row>
    <row r="1681" customFormat="false" ht="12.8" hidden="false" customHeight="false" outlineLevel="0" collapsed="false">
      <c r="A1681" s="21" t="s">
        <v>21</v>
      </c>
      <c r="B1681" s="21" t="s">
        <v>22</v>
      </c>
      <c r="C1681" s="22" t="s">
        <v>512</v>
      </c>
      <c r="D1681" s="23" t="s">
        <v>513</v>
      </c>
      <c r="E1681" s="24" t="s">
        <v>3079</v>
      </c>
      <c r="F1681" s="24" t="s">
        <v>1358</v>
      </c>
      <c r="G1681" s="21" t="s">
        <v>3726</v>
      </c>
      <c r="H1681" s="22" t="s">
        <v>3727</v>
      </c>
      <c r="I1681" s="21" t="n">
        <v>1</v>
      </c>
      <c r="J1681" s="25" t="n">
        <v>2953.43</v>
      </c>
      <c r="K1681" s="24" t="s">
        <v>2325</v>
      </c>
      <c r="L1681" s="25" t="n">
        <v>2684.94</v>
      </c>
      <c r="M1681" s="24" t="s">
        <v>3620</v>
      </c>
      <c r="N1681" s="22" t="n">
        <v>-31</v>
      </c>
      <c r="O1681" s="26" t="n">
        <f aca="false">L1681*N1681</f>
        <v>-83233.14</v>
      </c>
      <c r="P1681" s="27" t="n">
        <f aca="false">YEAR(E1681)</f>
        <v>2021</v>
      </c>
      <c r="Q1681" s="27" t="str">
        <f aca="false">IF(N1681&lt;=0,"NO","SI")</f>
        <v>NO</v>
      </c>
    </row>
    <row r="1682" customFormat="false" ht="12.8" hidden="false" customHeight="false" outlineLevel="0" collapsed="false">
      <c r="A1682" s="21" t="s">
        <v>21</v>
      </c>
      <c r="B1682" s="21" t="s">
        <v>22</v>
      </c>
      <c r="C1682" s="22" t="s">
        <v>548</v>
      </c>
      <c r="D1682" s="23" t="s">
        <v>549</v>
      </c>
      <c r="E1682" s="24" t="s">
        <v>3079</v>
      </c>
      <c r="F1682" s="24" t="s">
        <v>1358</v>
      </c>
      <c r="G1682" s="21" t="s">
        <v>3728</v>
      </c>
      <c r="H1682" s="22" t="s">
        <v>3729</v>
      </c>
      <c r="I1682" s="21" t="n">
        <v>1</v>
      </c>
      <c r="J1682" s="25" t="n">
        <v>175.9</v>
      </c>
      <c r="K1682" s="24" t="s">
        <v>2325</v>
      </c>
      <c r="L1682" s="25" t="n">
        <v>144.18</v>
      </c>
      <c r="M1682" s="24" t="s">
        <v>3620</v>
      </c>
      <c r="N1682" s="22" t="n">
        <v>-31</v>
      </c>
      <c r="O1682" s="26" t="n">
        <f aca="false">L1682*N1682</f>
        <v>-4469.58</v>
      </c>
      <c r="P1682" s="27" t="n">
        <f aca="false">YEAR(E1682)</f>
        <v>2021</v>
      </c>
      <c r="Q1682" s="27" t="str">
        <f aca="false">IF(N1682&lt;=0,"NO","SI")</f>
        <v>NO</v>
      </c>
    </row>
    <row r="1683" customFormat="false" ht="12.8" hidden="false" customHeight="false" outlineLevel="0" collapsed="false">
      <c r="A1683" s="21" t="s">
        <v>21</v>
      </c>
      <c r="B1683" s="21" t="s">
        <v>22</v>
      </c>
      <c r="C1683" s="22" t="s">
        <v>3730</v>
      </c>
      <c r="D1683" s="23" t="s">
        <v>3731</v>
      </c>
      <c r="E1683" s="24" t="s">
        <v>119</v>
      </c>
      <c r="F1683" s="24" t="s">
        <v>414</v>
      </c>
      <c r="G1683" s="21" t="s">
        <v>3732</v>
      </c>
      <c r="H1683" s="28" t="s">
        <v>3733</v>
      </c>
      <c r="I1683" s="21" t="n">
        <v>1</v>
      </c>
      <c r="J1683" s="25" t="n">
        <v>1454.11</v>
      </c>
      <c r="K1683" s="24" t="s">
        <v>417</v>
      </c>
      <c r="L1683" s="25" t="n">
        <v>1191.89</v>
      </c>
      <c r="M1683" s="24" t="s">
        <v>3620</v>
      </c>
      <c r="N1683" s="22" t="n">
        <v>-30</v>
      </c>
      <c r="O1683" s="26" t="n">
        <f aca="false">L1683*N1683</f>
        <v>-35756.7</v>
      </c>
      <c r="P1683" s="27" t="n">
        <f aca="false">YEAR(E1683)</f>
        <v>2021</v>
      </c>
      <c r="Q1683" s="27" t="str">
        <f aca="false">IF(N1683&lt;=0,"NO","SI")</f>
        <v>NO</v>
      </c>
    </row>
    <row r="1684" customFormat="false" ht="12.8" hidden="false" customHeight="false" outlineLevel="0" collapsed="false">
      <c r="A1684" s="21" t="s">
        <v>21</v>
      </c>
      <c r="B1684" s="21" t="s">
        <v>22</v>
      </c>
      <c r="C1684" s="22" t="s">
        <v>1334</v>
      </c>
      <c r="D1684" s="23" t="s">
        <v>1335</v>
      </c>
      <c r="E1684" s="24" t="s">
        <v>1749</v>
      </c>
      <c r="F1684" s="24" t="s">
        <v>1358</v>
      </c>
      <c r="G1684" s="21" t="s">
        <v>3734</v>
      </c>
      <c r="H1684" s="28" t="s">
        <v>3735</v>
      </c>
      <c r="I1684" s="21" t="n">
        <v>1</v>
      </c>
      <c r="J1684" s="25" t="n">
        <v>136.7</v>
      </c>
      <c r="K1684" s="24" t="s">
        <v>2325</v>
      </c>
      <c r="L1684" s="25" t="n">
        <v>112.05</v>
      </c>
      <c r="M1684" s="24" t="s">
        <v>3620</v>
      </c>
      <c r="N1684" s="22" t="n">
        <v>-31</v>
      </c>
      <c r="O1684" s="26" t="n">
        <f aca="false">L1684*N1684</f>
        <v>-3473.55</v>
      </c>
      <c r="P1684" s="27" t="n">
        <f aca="false">YEAR(E1684)</f>
        <v>2021</v>
      </c>
      <c r="Q1684" s="27" t="str">
        <f aca="false">IF(N1684&lt;=0,"NO","SI")</f>
        <v>NO</v>
      </c>
    </row>
    <row r="1685" customFormat="false" ht="12.8" hidden="false" customHeight="false" outlineLevel="0" collapsed="false">
      <c r="A1685" s="21" t="s">
        <v>21</v>
      </c>
      <c r="B1685" s="21" t="s">
        <v>729</v>
      </c>
      <c r="C1685" s="22" t="s">
        <v>1334</v>
      </c>
      <c r="D1685" s="23" t="s">
        <v>1335</v>
      </c>
      <c r="E1685" s="24" t="s">
        <v>1749</v>
      </c>
      <c r="F1685" s="24" t="s">
        <v>1358</v>
      </c>
      <c r="G1685" s="21" t="s">
        <v>3736</v>
      </c>
      <c r="H1685" s="22" t="s">
        <v>3737</v>
      </c>
      <c r="I1685" s="21" t="n">
        <v>1</v>
      </c>
      <c r="J1685" s="25" t="n">
        <v>273.4</v>
      </c>
      <c r="K1685" s="24" t="s">
        <v>2325</v>
      </c>
      <c r="L1685" s="25" t="n">
        <v>224.1</v>
      </c>
      <c r="M1685" s="24" t="s">
        <v>3620</v>
      </c>
      <c r="N1685" s="22" t="n">
        <v>-31</v>
      </c>
      <c r="O1685" s="26" t="n">
        <f aca="false">L1685*N1685</f>
        <v>-6947.1</v>
      </c>
      <c r="P1685" s="27" t="n">
        <f aca="false">YEAR(E1685)</f>
        <v>2021</v>
      </c>
      <c r="Q1685" s="27" t="str">
        <f aca="false">IF(N1685&lt;=0,"NO","SI")</f>
        <v>NO</v>
      </c>
    </row>
    <row r="1686" customFormat="false" ht="12.8" hidden="false" customHeight="false" outlineLevel="0" collapsed="false">
      <c r="A1686" s="21" t="s">
        <v>21</v>
      </c>
      <c r="B1686" s="21" t="s">
        <v>22</v>
      </c>
      <c r="C1686" s="22" t="s">
        <v>1348</v>
      </c>
      <c r="D1686" s="23" t="s">
        <v>1349</v>
      </c>
      <c r="E1686" s="24" t="s">
        <v>413</v>
      </c>
      <c r="F1686" s="24" t="s">
        <v>1358</v>
      </c>
      <c r="G1686" s="21" t="s">
        <v>3738</v>
      </c>
      <c r="H1686" s="28" t="s">
        <v>3739</v>
      </c>
      <c r="I1686" s="21" t="n">
        <v>1</v>
      </c>
      <c r="J1686" s="25" t="n">
        <v>1676.4</v>
      </c>
      <c r="K1686" s="24" t="s">
        <v>2325</v>
      </c>
      <c r="L1686" s="25" t="n">
        <v>1524</v>
      </c>
      <c r="M1686" s="24" t="s">
        <v>3620</v>
      </c>
      <c r="N1686" s="22" t="n">
        <v>-31</v>
      </c>
      <c r="O1686" s="26" t="n">
        <f aca="false">L1686*N1686</f>
        <v>-47244</v>
      </c>
      <c r="P1686" s="27" t="n">
        <f aca="false">YEAR(E1686)</f>
        <v>2021</v>
      </c>
      <c r="Q1686" s="27" t="str">
        <f aca="false">IF(N1686&lt;=0,"NO","SI")</f>
        <v>NO</v>
      </c>
    </row>
    <row r="1687" customFormat="false" ht="12.8" hidden="false" customHeight="false" outlineLevel="0" collapsed="false">
      <c r="A1687" s="21" t="s">
        <v>21</v>
      </c>
      <c r="B1687" s="21" t="s">
        <v>22</v>
      </c>
      <c r="C1687" s="22" t="s">
        <v>594</v>
      </c>
      <c r="D1687" s="23" t="s">
        <v>595</v>
      </c>
      <c r="E1687" s="24" t="s">
        <v>413</v>
      </c>
      <c r="F1687" s="24" t="s">
        <v>1358</v>
      </c>
      <c r="G1687" s="21" t="s">
        <v>3740</v>
      </c>
      <c r="H1687" s="28" t="s">
        <v>3741</v>
      </c>
      <c r="I1687" s="21" t="n">
        <v>1</v>
      </c>
      <c r="J1687" s="25" t="n">
        <v>153.56</v>
      </c>
      <c r="K1687" s="24" t="s">
        <v>2325</v>
      </c>
      <c r="L1687" s="25" t="n">
        <v>147.65</v>
      </c>
      <c r="M1687" s="24" t="s">
        <v>3620</v>
      </c>
      <c r="N1687" s="22" t="n">
        <v>-31</v>
      </c>
      <c r="O1687" s="26" t="n">
        <f aca="false">L1687*N1687</f>
        <v>-4577.15</v>
      </c>
      <c r="P1687" s="27" t="n">
        <f aca="false">YEAR(E1687)</f>
        <v>2021</v>
      </c>
      <c r="Q1687" s="27" t="str">
        <f aca="false">IF(N1687&lt;=0,"NO","SI")</f>
        <v>NO</v>
      </c>
    </row>
    <row r="1688" customFormat="false" ht="12.8" hidden="false" customHeight="false" outlineLevel="0" collapsed="false">
      <c r="A1688" s="21" t="s">
        <v>21</v>
      </c>
      <c r="B1688" s="21" t="s">
        <v>22</v>
      </c>
      <c r="C1688" s="22" t="s">
        <v>1387</v>
      </c>
      <c r="D1688" s="23" t="s">
        <v>1388</v>
      </c>
      <c r="E1688" s="24" t="s">
        <v>414</v>
      </c>
      <c r="F1688" s="24" t="s">
        <v>1358</v>
      </c>
      <c r="G1688" s="21" t="s">
        <v>3742</v>
      </c>
      <c r="H1688" s="28" t="s">
        <v>3743</v>
      </c>
      <c r="I1688" s="21" t="n">
        <v>1</v>
      </c>
      <c r="J1688" s="25" t="n">
        <v>766.7</v>
      </c>
      <c r="K1688" s="24" t="s">
        <v>2325</v>
      </c>
      <c r="L1688" s="25" t="n">
        <v>697</v>
      </c>
      <c r="M1688" s="24" t="s">
        <v>3620</v>
      </c>
      <c r="N1688" s="22" t="n">
        <v>-31</v>
      </c>
      <c r="O1688" s="26" t="n">
        <f aca="false">L1688*N1688</f>
        <v>-21607</v>
      </c>
      <c r="P1688" s="27" t="n">
        <f aca="false">YEAR(E1688)</f>
        <v>2021</v>
      </c>
      <c r="Q1688" s="27" t="str">
        <f aca="false">IF(N1688&lt;=0,"NO","SI")</f>
        <v>NO</v>
      </c>
    </row>
    <row r="1689" customFormat="false" ht="12.8" hidden="false" customHeight="false" outlineLevel="0" collapsed="false">
      <c r="A1689" s="21" t="s">
        <v>21</v>
      </c>
      <c r="B1689" s="21" t="s">
        <v>22</v>
      </c>
      <c r="C1689" s="22" t="s">
        <v>628</v>
      </c>
      <c r="D1689" s="21" t="s">
        <v>629</v>
      </c>
      <c r="E1689" s="24" t="s">
        <v>414</v>
      </c>
      <c r="F1689" s="24" t="s">
        <v>1358</v>
      </c>
      <c r="G1689" s="21" t="s">
        <v>3744</v>
      </c>
      <c r="H1689" s="22" t="s">
        <v>3745</v>
      </c>
      <c r="I1689" s="21" t="n">
        <v>1</v>
      </c>
      <c r="J1689" s="25" t="n">
        <v>4283.42</v>
      </c>
      <c r="K1689" s="24" t="s">
        <v>2325</v>
      </c>
      <c r="L1689" s="25" t="n">
        <v>3894.02</v>
      </c>
      <c r="M1689" s="24" t="s">
        <v>3620</v>
      </c>
      <c r="N1689" s="22" t="n">
        <v>-31</v>
      </c>
      <c r="O1689" s="26" t="n">
        <f aca="false">L1689*N1689</f>
        <v>-120714.62</v>
      </c>
      <c r="P1689" s="27" t="n">
        <f aca="false">YEAR(E1689)</f>
        <v>2021</v>
      </c>
      <c r="Q1689" s="27" t="str">
        <f aca="false">IF(N1689&lt;=0,"NO","SI")</f>
        <v>NO</v>
      </c>
    </row>
    <row r="1690" customFormat="false" ht="12.8" hidden="false" customHeight="false" outlineLevel="0" collapsed="false">
      <c r="A1690" s="21" t="s">
        <v>21</v>
      </c>
      <c r="B1690" s="21" t="s">
        <v>22</v>
      </c>
      <c r="C1690" s="22" t="s">
        <v>628</v>
      </c>
      <c r="D1690" s="23" t="s">
        <v>629</v>
      </c>
      <c r="E1690" s="24" t="s">
        <v>414</v>
      </c>
      <c r="F1690" s="24" t="s">
        <v>1358</v>
      </c>
      <c r="G1690" s="21" t="s">
        <v>3746</v>
      </c>
      <c r="H1690" s="28" t="s">
        <v>3747</v>
      </c>
      <c r="I1690" s="21" t="n">
        <v>1</v>
      </c>
      <c r="J1690" s="25" t="n">
        <v>7346.35</v>
      </c>
      <c r="K1690" s="24" t="s">
        <v>2325</v>
      </c>
      <c r="L1690" s="25" t="n">
        <v>6678.5</v>
      </c>
      <c r="M1690" s="24" t="s">
        <v>3620</v>
      </c>
      <c r="N1690" s="22" t="n">
        <v>-31</v>
      </c>
      <c r="O1690" s="26" t="n">
        <f aca="false">L1690*N1690</f>
        <v>-207033.5</v>
      </c>
      <c r="P1690" s="27" t="n">
        <f aca="false">YEAR(E1690)</f>
        <v>2021</v>
      </c>
      <c r="Q1690" s="27" t="str">
        <f aca="false">IF(N1690&lt;=0,"NO","SI")</f>
        <v>NO</v>
      </c>
    </row>
    <row r="1691" customFormat="false" ht="12.8" hidden="false" customHeight="false" outlineLevel="0" collapsed="false">
      <c r="A1691" s="21" t="s">
        <v>21</v>
      </c>
      <c r="B1691" s="21" t="s">
        <v>22</v>
      </c>
      <c r="C1691" s="22" t="s">
        <v>1395</v>
      </c>
      <c r="D1691" s="23" t="s">
        <v>1396</v>
      </c>
      <c r="E1691" s="24" t="s">
        <v>414</v>
      </c>
      <c r="F1691" s="24" t="s">
        <v>1358</v>
      </c>
      <c r="G1691" s="21" t="s">
        <v>3748</v>
      </c>
      <c r="H1691" s="28" t="s">
        <v>3749</v>
      </c>
      <c r="I1691" s="21" t="n">
        <v>1</v>
      </c>
      <c r="J1691" s="25" t="n">
        <v>343.75</v>
      </c>
      <c r="K1691" s="24" t="s">
        <v>2325</v>
      </c>
      <c r="L1691" s="25" t="n">
        <v>312.5</v>
      </c>
      <c r="M1691" s="24" t="s">
        <v>3620</v>
      </c>
      <c r="N1691" s="22" t="n">
        <v>-31</v>
      </c>
      <c r="O1691" s="26" t="n">
        <f aca="false">L1691*N1691</f>
        <v>-9687.5</v>
      </c>
      <c r="P1691" s="27" t="n">
        <f aca="false">YEAR(E1691)</f>
        <v>2021</v>
      </c>
      <c r="Q1691" s="27" t="str">
        <f aca="false">IF(N1691&lt;=0,"NO","SI")</f>
        <v>NO</v>
      </c>
    </row>
    <row r="1692" customFormat="false" ht="12.8" hidden="false" customHeight="false" outlineLevel="0" collapsed="false">
      <c r="A1692" s="21" t="s">
        <v>21</v>
      </c>
      <c r="B1692" s="21" t="s">
        <v>22</v>
      </c>
      <c r="C1692" s="22" t="s">
        <v>1395</v>
      </c>
      <c r="D1692" s="23" t="s">
        <v>1396</v>
      </c>
      <c r="E1692" s="24" t="s">
        <v>414</v>
      </c>
      <c r="F1692" s="24" t="s">
        <v>1358</v>
      </c>
      <c r="G1692" s="21" t="s">
        <v>3750</v>
      </c>
      <c r="H1692" s="28" t="s">
        <v>3751</v>
      </c>
      <c r="I1692" s="21" t="n">
        <v>1</v>
      </c>
      <c r="J1692" s="25" t="n">
        <v>49.49</v>
      </c>
      <c r="K1692" s="24" t="s">
        <v>2325</v>
      </c>
      <c r="L1692" s="25" t="n">
        <v>44.99</v>
      </c>
      <c r="M1692" s="24" t="s">
        <v>3620</v>
      </c>
      <c r="N1692" s="22" t="n">
        <v>-31</v>
      </c>
      <c r="O1692" s="26" t="n">
        <f aca="false">L1692*N1692</f>
        <v>-1394.69</v>
      </c>
      <c r="P1692" s="27" t="n">
        <f aca="false">YEAR(E1692)</f>
        <v>2021</v>
      </c>
      <c r="Q1692" s="27" t="str">
        <f aca="false">IF(N1692&lt;=0,"NO","SI")</f>
        <v>NO</v>
      </c>
    </row>
    <row r="1693" customFormat="false" ht="12.8" hidden="false" customHeight="false" outlineLevel="0" collapsed="false">
      <c r="A1693" s="21" t="s">
        <v>21</v>
      </c>
      <c r="B1693" s="21" t="s">
        <v>22</v>
      </c>
      <c r="C1693" s="22" t="s">
        <v>1395</v>
      </c>
      <c r="D1693" s="23" t="s">
        <v>1396</v>
      </c>
      <c r="E1693" s="24" t="s">
        <v>414</v>
      </c>
      <c r="F1693" s="24" t="s">
        <v>1358</v>
      </c>
      <c r="G1693" s="21" t="s">
        <v>3750</v>
      </c>
      <c r="H1693" s="28" t="s">
        <v>3751</v>
      </c>
      <c r="I1693" s="21" t="n">
        <v>2</v>
      </c>
      <c r="J1693" s="25" t="n">
        <v>0.01</v>
      </c>
      <c r="K1693" s="24" t="s">
        <v>2325</v>
      </c>
      <c r="L1693" s="25" t="n">
        <v>0.01</v>
      </c>
      <c r="M1693" s="24" t="s">
        <v>3620</v>
      </c>
      <c r="N1693" s="22" t="n">
        <v>-31</v>
      </c>
      <c r="O1693" s="26" t="n">
        <f aca="false">L1693*N1693</f>
        <v>-0.31</v>
      </c>
      <c r="P1693" s="27" t="n">
        <f aca="false">YEAR(E1693)</f>
        <v>2021</v>
      </c>
      <c r="Q1693" s="27" t="str">
        <f aca="false">IF(N1693&lt;=0,"NO","SI")</f>
        <v>NO</v>
      </c>
    </row>
    <row r="1694" customFormat="false" ht="12.8" hidden="false" customHeight="false" outlineLevel="0" collapsed="false">
      <c r="A1694" s="21" t="s">
        <v>21</v>
      </c>
      <c r="B1694" s="21" t="s">
        <v>22</v>
      </c>
      <c r="C1694" s="22" t="s">
        <v>3752</v>
      </c>
      <c r="D1694" s="23" t="s">
        <v>3753</v>
      </c>
      <c r="E1694" s="24" t="s">
        <v>82</v>
      </c>
      <c r="F1694" s="24" t="s">
        <v>1358</v>
      </c>
      <c r="G1694" s="21" t="s">
        <v>3754</v>
      </c>
      <c r="H1694" s="28" t="s">
        <v>3755</v>
      </c>
      <c r="I1694" s="21" t="n">
        <v>1</v>
      </c>
      <c r="J1694" s="25" t="n">
        <v>933.3</v>
      </c>
      <c r="K1694" s="24" t="s">
        <v>2325</v>
      </c>
      <c r="L1694" s="25" t="n">
        <v>765</v>
      </c>
      <c r="M1694" s="24" t="s">
        <v>3620</v>
      </c>
      <c r="N1694" s="22" t="n">
        <v>-31</v>
      </c>
      <c r="O1694" s="26" t="n">
        <f aca="false">L1694*N1694</f>
        <v>-23715</v>
      </c>
      <c r="P1694" s="27" t="n">
        <f aca="false">YEAR(E1694)</f>
        <v>2021</v>
      </c>
      <c r="Q1694" s="27" t="str">
        <f aca="false">IF(N1694&lt;=0,"NO","SI")</f>
        <v>NO</v>
      </c>
    </row>
    <row r="1695" customFormat="false" ht="12.8" hidden="false" customHeight="false" outlineLevel="0" collapsed="false">
      <c r="A1695" s="21" t="s">
        <v>21</v>
      </c>
      <c r="B1695" s="21" t="s">
        <v>22</v>
      </c>
      <c r="C1695" s="22" t="s">
        <v>3752</v>
      </c>
      <c r="D1695" s="23" t="s">
        <v>3753</v>
      </c>
      <c r="E1695" s="24" t="s">
        <v>111</v>
      </c>
      <c r="F1695" s="24" t="s">
        <v>1358</v>
      </c>
      <c r="G1695" s="21" t="s">
        <v>3756</v>
      </c>
      <c r="H1695" s="22" t="s">
        <v>3757</v>
      </c>
      <c r="I1695" s="21" t="n">
        <v>1</v>
      </c>
      <c r="J1695" s="25" t="n">
        <v>430.42</v>
      </c>
      <c r="K1695" s="24" t="s">
        <v>2325</v>
      </c>
      <c r="L1695" s="25" t="n">
        <v>352.8</v>
      </c>
      <c r="M1695" s="24" t="s">
        <v>3620</v>
      </c>
      <c r="N1695" s="22" t="n">
        <v>-31</v>
      </c>
      <c r="O1695" s="26" t="n">
        <f aca="false">L1695*N1695</f>
        <v>-10936.8</v>
      </c>
      <c r="P1695" s="27" t="n">
        <f aca="false">YEAR(E1695)</f>
        <v>2021</v>
      </c>
      <c r="Q1695" s="27" t="str">
        <f aca="false">IF(N1695&lt;=0,"NO","SI")</f>
        <v>NO</v>
      </c>
    </row>
    <row r="1696" customFormat="false" ht="12.8" hidden="false" customHeight="false" outlineLevel="0" collapsed="false">
      <c r="A1696" s="21" t="s">
        <v>21</v>
      </c>
      <c r="B1696" s="21" t="s">
        <v>22</v>
      </c>
      <c r="C1696" s="22" t="s">
        <v>668</v>
      </c>
      <c r="D1696" s="23" t="s">
        <v>669</v>
      </c>
      <c r="E1696" s="24" t="s">
        <v>413</v>
      </c>
      <c r="F1696" s="24" t="s">
        <v>1358</v>
      </c>
      <c r="G1696" s="21" t="s">
        <v>3758</v>
      </c>
      <c r="H1696" s="28" t="s">
        <v>3759</v>
      </c>
      <c r="I1696" s="21" t="n">
        <v>1</v>
      </c>
      <c r="J1696" s="25" t="n">
        <v>7040</v>
      </c>
      <c r="K1696" s="24" t="s">
        <v>2325</v>
      </c>
      <c r="L1696" s="25" t="n">
        <v>6400</v>
      </c>
      <c r="M1696" s="24" t="s">
        <v>3620</v>
      </c>
      <c r="N1696" s="22" t="n">
        <v>-31</v>
      </c>
      <c r="O1696" s="26" t="n">
        <f aca="false">L1696*N1696</f>
        <v>-198400</v>
      </c>
      <c r="P1696" s="27" t="n">
        <f aca="false">YEAR(E1696)</f>
        <v>2021</v>
      </c>
      <c r="Q1696" s="27" t="str">
        <f aca="false">IF(N1696&lt;=0,"NO","SI")</f>
        <v>NO</v>
      </c>
    </row>
    <row r="1697" customFormat="false" ht="12.8" hidden="false" customHeight="false" outlineLevel="0" collapsed="false">
      <c r="A1697" s="21" t="s">
        <v>21</v>
      </c>
      <c r="B1697" s="21" t="s">
        <v>22</v>
      </c>
      <c r="C1697" s="22" t="s">
        <v>668</v>
      </c>
      <c r="D1697" s="23" t="s">
        <v>669</v>
      </c>
      <c r="E1697" s="24" t="s">
        <v>413</v>
      </c>
      <c r="F1697" s="24" t="s">
        <v>1358</v>
      </c>
      <c r="G1697" s="21" t="s">
        <v>3760</v>
      </c>
      <c r="H1697" s="28" t="s">
        <v>3761</v>
      </c>
      <c r="I1697" s="21" t="n">
        <v>1</v>
      </c>
      <c r="J1697" s="25" t="n">
        <v>1343.18</v>
      </c>
      <c r="K1697" s="24" t="s">
        <v>2325</v>
      </c>
      <c r="L1697" s="25" t="n">
        <v>1221.07</v>
      </c>
      <c r="M1697" s="24" t="s">
        <v>3620</v>
      </c>
      <c r="N1697" s="22" t="n">
        <v>-31</v>
      </c>
      <c r="O1697" s="26" t="n">
        <f aca="false">L1697*N1697</f>
        <v>-37853.17</v>
      </c>
      <c r="P1697" s="27" t="n">
        <f aca="false">YEAR(E1697)</f>
        <v>2021</v>
      </c>
      <c r="Q1697" s="27" t="str">
        <f aca="false">IF(N1697&lt;=0,"NO","SI")</f>
        <v>NO</v>
      </c>
    </row>
    <row r="1698" customFormat="false" ht="12.8" hidden="false" customHeight="false" outlineLevel="0" collapsed="false">
      <c r="A1698" s="21" t="s">
        <v>21</v>
      </c>
      <c r="B1698" s="21" t="s">
        <v>22</v>
      </c>
      <c r="C1698" s="22" t="s">
        <v>668</v>
      </c>
      <c r="D1698" s="23" t="s">
        <v>669</v>
      </c>
      <c r="E1698" s="24" t="s">
        <v>413</v>
      </c>
      <c r="F1698" s="24" t="s">
        <v>1358</v>
      </c>
      <c r="G1698" s="21" t="s">
        <v>3760</v>
      </c>
      <c r="H1698" s="28" t="s">
        <v>3761</v>
      </c>
      <c r="I1698" s="21" t="n">
        <v>2</v>
      </c>
      <c r="J1698" s="25" t="n">
        <v>2878.26</v>
      </c>
      <c r="K1698" s="24" t="s">
        <v>2325</v>
      </c>
      <c r="L1698" s="25" t="n">
        <v>2616.6</v>
      </c>
      <c r="M1698" s="24" t="s">
        <v>3620</v>
      </c>
      <c r="N1698" s="22" t="n">
        <v>-31</v>
      </c>
      <c r="O1698" s="26" t="n">
        <f aca="false">L1698*N1698</f>
        <v>-81114.6</v>
      </c>
      <c r="P1698" s="27" t="n">
        <f aca="false">YEAR(E1698)</f>
        <v>2021</v>
      </c>
      <c r="Q1698" s="27" t="str">
        <f aca="false">IF(N1698&lt;=0,"NO","SI")</f>
        <v>NO</v>
      </c>
    </row>
    <row r="1699" customFormat="false" ht="12.8" hidden="false" customHeight="false" outlineLevel="0" collapsed="false">
      <c r="A1699" s="21" t="s">
        <v>21</v>
      </c>
      <c r="B1699" s="21" t="s">
        <v>22</v>
      </c>
      <c r="C1699" s="22" t="s">
        <v>668</v>
      </c>
      <c r="D1699" s="23" t="s">
        <v>669</v>
      </c>
      <c r="E1699" s="24" t="s">
        <v>413</v>
      </c>
      <c r="F1699" s="24" t="s">
        <v>1358</v>
      </c>
      <c r="G1699" s="21" t="s">
        <v>3760</v>
      </c>
      <c r="H1699" s="28" t="s">
        <v>3761</v>
      </c>
      <c r="I1699" s="21" t="n">
        <v>3</v>
      </c>
      <c r="J1699" s="25" t="n">
        <v>0.24</v>
      </c>
      <c r="K1699" s="24" t="s">
        <v>2325</v>
      </c>
      <c r="L1699" s="25" t="n">
        <v>0.22</v>
      </c>
      <c r="M1699" s="24" t="s">
        <v>3620</v>
      </c>
      <c r="N1699" s="22" t="n">
        <v>-31</v>
      </c>
      <c r="O1699" s="26" t="n">
        <f aca="false">L1699*N1699</f>
        <v>-6.82</v>
      </c>
      <c r="P1699" s="27" t="n">
        <f aca="false">YEAR(E1699)</f>
        <v>2021</v>
      </c>
      <c r="Q1699" s="27" t="str">
        <f aca="false">IF(N1699&lt;=0,"NO","SI")</f>
        <v>NO</v>
      </c>
    </row>
    <row r="1700" customFormat="false" ht="12.8" hidden="false" customHeight="false" outlineLevel="0" collapsed="false">
      <c r="A1700" s="21" t="s">
        <v>21</v>
      </c>
      <c r="B1700" s="21" t="s">
        <v>22</v>
      </c>
      <c r="C1700" s="22" t="s">
        <v>668</v>
      </c>
      <c r="D1700" s="23" t="s">
        <v>669</v>
      </c>
      <c r="E1700" s="24" t="s">
        <v>413</v>
      </c>
      <c r="F1700" s="24" t="s">
        <v>1358</v>
      </c>
      <c r="G1700" s="21" t="s">
        <v>3762</v>
      </c>
      <c r="H1700" s="28" t="s">
        <v>3763</v>
      </c>
      <c r="I1700" s="21" t="n">
        <v>1</v>
      </c>
      <c r="J1700" s="25" t="n">
        <v>1343.18</v>
      </c>
      <c r="K1700" s="24" t="s">
        <v>2325</v>
      </c>
      <c r="L1700" s="25" t="n">
        <v>1221.07</v>
      </c>
      <c r="M1700" s="24" t="s">
        <v>3620</v>
      </c>
      <c r="N1700" s="22" t="n">
        <v>-31</v>
      </c>
      <c r="O1700" s="26" t="n">
        <f aca="false">L1700*N1700</f>
        <v>-37853.17</v>
      </c>
      <c r="P1700" s="27" t="n">
        <f aca="false">YEAR(E1700)</f>
        <v>2021</v>
      </c>
      <c r="Q1700" s="27" t="str">
        <f aca="false">IF(N1700&lt;=0,"NO","SI")</f>
        <v>NO</v>
      </c>
    </row>
    <row r="1701" customFormat="false" ht="12.8" hidden="false" customHeight="false" outlineLevel="0" collapsed="false">
      <c r="A1701" s="21" t="s">
        <v>21</v>
      </c>
      <c r="B1701" s="21" t="s">
        <v>22</v>
      </c>
      <c r="C1701" s="22" t="s">
        <v>668</v>
      </c>
      <c r="D1701" s="23" t="s">
        <v>669</v>
      </c>
      <c r="E1701" s="24" t="s">
        <v>413</v>
      </c>
      <c r="F1701" s="24" t="s">
        <v>1358</v>
      </c>
      <c r="G1701" s="21" t="s">
        <v>3762</v>
      </c>
      <c r="H1701" s="28" t="s">
        <v>3763</v>
      </c>
      <c r="I1701" s="21" t="n">
        <v>2</v>
      </c>
      <c r="J1701" s="25" t="n">
        <v>2686.34</v>
      </c>
      <c r="K1701" s="24" t="s">
        <v>2325</v>
      </c>
      <c r="L1701" s="25" t="n">
        <v>2442.13</v>
      </c>
      <c r="M1701" s="24" t="s">
        <v>3620</v>
      </c>
      <c r="N1701" s="22" t="n">
        <v>-31</v>
      </c>
      <c r="O1701" s="26" t="n">
        <f aca="false">L1701*N1701</f>
        <v>-75706.03</v>
      </c>
      <c r="P1701" s="27" t="n">
        <f aca="false">YEAR(E1701)</f>
        <v>2021</v>
      </c>
      <c r="Q1701" s="27" t="str">
        <f aca="false">IF(N1701&lt;=0,"NO","SI")</f>
        <v>NO</v>
      </c>
    </row>
    <row r="1702" customFormat="false" ht="12.8" hidden="false" customHeight="false" outlineLevel="0" collapsed="false">
      <c r="A1702" s="21" t="s">
        <v>21</v>
      </c>
      <c r="B1702" s="21" t="s">
        <v>22</v>
      </c>
      <c r="C1702" s="22" t="s">
        <v>668</v>
      </c>
      <c r="D1702" s="23" t="s">
        <v>669</v>
      </c>
      <c r="E1702" s="24" t="s">
        <v>413</v>
      </c>
      <c r="F1702" s="24" t="s">
        <v>1358</v>
      </c>
      <c r="G1702" s="21" t="s">
        <v>3764</v>
      </c>
      <c r="H1702" s="28" t="s">
        <v>3765</v>
      </c>
      <c r="I1702" s="21" t="n">
        <v>1</v>
      </c>
      <c r="J1702" s="25" t="n">
        <v>2686.34</v>
      </c>
      <c r="K1702" s="24" t="s">
        <v>2325</v>
      </c>
      <c r="L1702" s="25" t="n">
        <v>2442.13</v>
      </c>
      <c r="M1702" s="24" t="s">
        <v>3620</v>
      </c>
      <c r="N1702" s="22" t="n">
        <v>-31</v>
      </c>
      <c r="O1702" s="26" t="n">
        <f aca="false">L1702*N1702</f>
        <v>-75706.03</v>
      </c>
      <c r="P1702" s="27" t="n">
        <f aca="false">YEAR(E1702)</f>
        <v>2021</v>
      </c>
      <c r="Q1702" s="27" t="str">
        <f aca="false">IF(N1702&lt;=0,"NO","SI")</f>
        <v>NO</v>
      </c>
    </row>
    <row r="1703" customFormat="false" ht="12.8" hidden="false" customHeight="false" outlineLevel="0" collapsed="false">
      <c r="A1703" s="21" t="s">
        <v>21</v>
      </c>
      <c r="B1703" s="21" t="s">
        <v>22</v>
      </c>
      <c r="C1703" s="22" t="s">
        <v>1440</v>
      </c>
      <c r="D1703" s="23" t="s">
        <v>1441</v>
      </c>
      <c r="E1703" s="24" t="s">
        <v>414</v>
      </c>
      <c r="F1703" s="24" t="s">
        <v>1358</v>
      </c>
      <c r="G1703" s="21" t="s">
        <v>3766</v>
      </c>
      <c r="H1703" s="28" t="s">
        <v>3767</v>
      </c>
      <c r="I1703" s="21" t="n">
        <v>1</v>
      </c>
      <c r="J1703" s="25" t="n">
        <v>290.4</v>
      </c>
      <c r="K1703" s="24" t="s">
        <v>2325</v>
      </c>
      <c r="L1703" s="25" t="n">
        <v>264</v>
      </c>
      <c r="M1703" s="24" t="s">
        <v>3620</v>
      </c>
      <c r="N1703" s="22" t="n">
        <v>-31</v>
      </c>
      <c r="O1703" s="26" t="n">
        <f aca="false">L1703*N1703</f>
        <v>-8184</v>
      </c>
      <c r="P1703" s="27" t="n">
        <f aca="false">YEAR(E1703)</f>
        <v>2021</v>
      </c>
      <c r="Q1703" s="27" t="str">
        <f aca="false">IF(N1703&lt;=0,"NO","SI")</f>
        <v>NO</v>
      </c>
    </row>
    <row r="1704" customFormat="false" ht="12.8" hidden="false" customHeight="false" outlineLevel="0" collapsed="false">
      <c r="A1704" s="21" t="s">
        <v>21</v>
      </c>
      <c r="B1704" s="21" t="s">
        <v>22</v>
      </c>
      <c r="C1704" s="22" t="s">
        <v>1440</v>
      </c>
      <c r="D1704" s="23" t="s">
        <v>1441</v>
      </c>
      <c r="E1704" s="24" t="s">
        <v>414</v>
      </c>
      <c r="F1704" s="24" t="s">
        <v>1358</v>
      </c>
      <c r="G1704" s="21" t="s">
        <v>3768</v>
      </c>
      <c r="H1704" s="28" t="s">
        <v>3769</v>
      </c>
      <c r="I1704" s="21" t="n">
        <v>1</v>
      </c>
      <c r="J1704" s="25" t="n">
        <v>140.54</v>
      </c>
      <c r="K1704" s="24" t="s">
        <v>2325</v>
      </c>
      <c r="L1704" s="25" t="n">
        <v>115.2</v>
      </c>
      <c r="M1704" s="24" t="s">
        <v>3620</v>
      </c>
      <c r="N1704" s="22" t="n">
        <v>-31</v>
      </c>
      <c r="O1704" s="26" t="n">
        <f aca="false">L1704*N1704</f>
        <v>-3571.2</v>
      </c>
      <c r="P1704" s="27" t="n">
        <f aca="false">YEAR(E1704)</f>
        <v>2021</v>
      </c>
      <c r="Q1704" s="27" t="str">
        <f aca="false">IF(N1704&lt;=0,"NO","SI")</f>
        <v>NO</v>
      </c>
    </row>
    <row r="1705" customFormat="false" ht="12.8" hidden="false" customHeight="false" outlineLevel="0" collapsed="false">
      <c r="A1705" s="21" t="s">
        <v>21</v>
      </c>
      <c r="B1705" s="21" t="s">
        <v>22</v>
      </c>
      <c r="C1705" s="22" t="s">
        <v>1458</v>
      </c>
      <c r="D1705" s="23" t="s">
        <v>1459</v>
      </c>
      <c r="E1705" s="24" t="s">
        <v>3079</v>
      </c>
      <c r="F1705" s="24" t="s">
        <v>1358</v>
      </c>
      <c r="G1705" s="21" t="s">
        <v>3770</v>
      </c>
      <c r="H1705" s="28" t="s">
        <v>3771</v>
      </c>
      <c r="I1705" s="21" t="n">
        <v>1</v>
      </c>
      <c r="J1705" s="25" t="n">
        <v>2580.1</v>
      </c>
      <c r="K1705" s="24" t="s">
        <v>2325</v>
      </c>
      <c r="L1705" s="25" t="n">
        <v>2114.84</v>
      </c>
      <c r="M1705" s="24" t="s">
        <v>3620</v>
      </c>
      <c r="N1705" s="22" t="n">
        <v>-31</v>
      </c>
      <c r="O1705" s="26" t="n">
        <f aca="false">L1705*N1705</f>
        <v>-65560.04</v>
      </c>
      <c r="P1705" s="27" t="n">
        <f aca="false">YEAR(E1705)</f>
        <v>2021</v>
      </c>
      <c r="Q1705" s="27" t="str">
        <f aca="false">IF(N1705&lt;=0,"NO","SI")</f>
        <v>NO</v>
      </c>
    </row>
    <row r="1706" customFormat="false" ht="12.8" hidden="false" customHeight="false" outlineLevel="0" collapsed="false">
      <c r="A1706" s="21" t="s">
        <v>21</v>
      </c>
      <c r="B1706" s="21" t="s">
        <v>22</v>
      </c>
      <c r="C1706" s="22" t="s">
        <v>689</v>
      </c>
      <c r="D1706" s="23" t="s">
        <v>690</v>
      </c>
      <c r="E1706" s="24" t="s">
        <v>413</v>
      </c>
      <c r="F1706" s="24" t="s">
        <v>1358</v>
      </c>
      <c r="G1706" s="21" t="s">
        <v>3772</v>
      </c>
      <c r="H1706" s="28" t="s">
        <v>3773</v>
      </c>
      <c r="I1706" s="21" t="n">
        <v>1</v>
      </c>
      <c r="J1706" s="25" t="n">
        <v>1071.57</v>
      </c>
      <c r="K1706" s="24" t="s">
        <v>2325</v>
      </c>
      <c r="L1706" s="25" t="n">
        <v>974.15</v>
      </c>
      <c r="M1706" s="24" t="s">
        <v>3620</v>
      </c>
      <c r="N1706" s="22" t="n">
        <v>-31</v>
      </c>
      <c r="O1706" s="26" t="n">
        <f aca="false">L1706*N1706</f>
        <v>-30198.65</v>
      </c>
      <c r="P1706" s="27" t="n">
        <f aca="false">YEAR(E1706)</f>
        <v>2021</v>
      </c>
      <c r="Q1706" s="27" t="str">
        <f aca="false">IF(N1706&lt;=0,"NO","SI")</f>
        <v>NO</v>
      </c>
    </row>
    <row r="1707" customFormat="false" ht="12.8" hidden="false" customHeight="false" outlineLevel="0" collapsed="false">
      <c r="A1707" s="21" t="s">
        <v>21</v>
      </c>
      <c r="B1707" s="21" t="s">
        <v>22</v>
      </c>
      <c r="C1707" s="22" t="s">
        <v>689</v>
      </c>
      <c r="D1707" s="23" t="s">
        <v>690</v>
      </c>
      <c r="E1707" s="24" t="s">
        <v>413</v>
      </c>
      <c r="F1707" s="24" t="s">
        <v>1358</v>
      </c>
      <c r="G1707" s="21" t="s">
        <v>3772</v>
      </c>
      <c r="H1707" s="28" t="s">
        <v>3773</v>
      </c>
      <c r="I1707" s="21" t="n">
        <v>2</v>
      </c>
      <c r="J1707" s="25" t="n">
        <v>0.01</v>
      </c>
      <c r="K1707" s="24" t="s">
        <v>2325</v>
      </c>
      <c r="L1707" s="25" t="n">
        <v>0.01</v>
      </c>
      <c r="M1707" s="24" t="s">
        <v>3620</v>
      </c>
      <c r="N1707" s="22" t="n">
        <v>-31</v>
      </c>
      <c r="O1707" s="26" t="n">
        <f aca="false">L1707*N1707</f>
        <v>-0.31</v>
      </c>
      <c r="P1707" s="27" t="n">
        <f aca="false">YEAR(E1707)</f>
        <v>2021</v>
      </c>
      <c r="Q1707" s="27" t="str">
        <f aca="false">IF(N1707&lt;=0,"NO","SI")</f>
        <v>NO</v>
      </c>
    </row>
    <row r="1708" customFormat="false" ht="12.8" hidden="false" customHeight="false" outlineLevel="0" collapsed="false">
      <c r="A1708" s="21" t="s">
        <v>21</v>
      </c>
      <c r="B1708" s="21" t="s">
        <v>22</v>
      </c>
      <c r="C1708" s="22" t="s">
        <v>3774</v>
      </c>
      <c r="D1708" s="23" t="s">
        <v>3775</v>
      </c>
      <c r="E1708" s="24" t="s">
        <v>249</v>
      </c>
      <c r="F1708" s="24" t="s">
        <v>1358</v>
      </c>
      <c r="G1708" s="21" t="s">
        <v>3776</v>
      </c>
      <c r="H1708" s="28" t="s">
        <v>3777</v>
      </c>
      <c r="I1708" s="21" t="n">
        <v>1</v>
      </c>
      <c r="J1708" s="25" t="n">
        <v>219.6</v>
      </c>
      <c r="K1708" s="24" t="s">
        <v>2325</v>
      </c>
      <c r="L1708" s="25" t="n">
        <v>180</v>
      </c>
      <c r="M1708" s="24" t="s">
        <v>3620</v>
      </c>
      <c r="N1708" s="22" t="n">
        <v>-31</v>
      </c>
      <c r="O1708" s="26" t="n">
        <f aca="false">L1708*N1708</f>
        <v>-5580</v>
      </c>
      <c r="P1708" s="27" t="n">
        <f aca="false">YEAR(E1708)</f>
        <v>2021</v>
      </c>
      <c r="Q1708" s="27" t="str">
        <f aca="false">IF(N1708&lt;=0,"NO","SI")</f>
        <v>NO</v>
      </c>
    </row>
    <row r="1709" customFormat="false" ht="12.8" hidden="false" customHeight="false" outlineLevel="0" collapsed="false">
      <c r="A1709" s="21" t="s">
        <v>21</v>
      </c>
      <c r="B1709" s="21" t="s">
        <v>22</v>
      </c>
      <c r="C1709" s="22" t="s">
        <v>1476</v>
      </c>
      <c r="D1709" s="23" t="s">
        <v>1477</v>
      </c>
      <c r="E1709" s="24" t="s">
        <v>1904</v>
      </c>
      <c r="F1709" s="24" t="s">
        <v>1358</v>
      </c>
      <c r="G1709" s="21" t="s">
        <v>3778</v>
      </c>
      <c r="H1709" s="22" t="s">
        <v>3779</v>
      </c>
      <c r="I1709" s="21" t="n">
        <v>1</v>
      </c>
      <c r="J1709" s="25" t="n">
        <v>15.13</v>
      </c>
      <c r="K1709" s="24" t="s">
        <v>2325</v>
      </c>
      <c r="L1709" s="25" t="n">
        <v>12.4</v>
      </c>
      <c r="M1709" s="24" t="s">
        <v>3620</v>
      </c>
      <c r="N1709" s="22" t="n">
        <v>-31</v>
      </c>
      <c r="O1709" s="26" t="n">
        <f aca="false">L1709*N1709</f>
        <v>-384.4</v>
      </c>
      <c r="P1709" s="27" t="n">
        <f aca="false">YEAR(E1709)</f>
        <v>2021</v>
      </c>
      <c r="Q1709" s="27" t="str">
        <f aca="false">IF(N1709&lt;=0,"NO","SI")</f>
        <v>NO</v>
      </c>
    </row>
    <row r="1710" customFormat="false" ht="12.8" hidden="false" customHeight="false" outlineLevel="0" collapsed="false">
      <c r="A1710" s="21" t="s">
        <v>21</v>
      </c>
      <c r="B1710" s="21" t="s">
        <v>22</v>
      </c>
      <c r="C1710" s="22" t="s">
        <v>1485</v>
      </c>
      <c r="D1710" s="23" t="s">
        <v>1486</v>
      </c>
      <c r="E1710" s="24" t="s">
        <v>414</v>
      </c>
      <c r="F1710" s="24" t="s">
        <v>1358</v>
      </c>
      <c r="G1710" s="21" t="s">
        <v>3780</v>
      </c>
      <c r="H1710" s="28" t="s">
        <v>3781</v>
      </c>
      <c r="I1710" s="21" t="n">
        <v>1</v>
      </c>
      <c r="J1710" s="25" t="n">
        <v>683.2</v>
      </c>
      <c r="K1710" s="24" t="s">
        <v>2325</v>
      </c>
      <c r="L1710" s="25" t="n">
        <v>560</v>
      </c>
      <c r="M1710" s="24" t="s">
        <v>3620</v>
      </c>
      <c r="N1710" s="22" t="n">
        <v>-31</v>
      </c>
      <c r="O1710" s="26" t="n">
        <f aca="false">L1710*N1710</f>
        <v>-17360</v>
      </c>
      <c r="P1710" s="27" t="n">
        <f aca="false">YEAR(E1710)</f>
        <v>2021</v>
      </c>
      <c r="Q1710" s="27" t="str">
        <f aca="false">IF(N1710&lt;=0,"NO","SI")</f>
        <v>NO</v>
      </c>
    </row>
    <row r="1711" customFormat="false" ht="12.8" hidden="false" customHeight="false" outlineLevel="0" collapsed="false">
      <c r="A1711" s="21" t="s">
        <v>21</v>
      </c>
      <c r="B1711" s="21" t="s">
        <v>22</v>
      </c>
      <c r="C1711" s="22" t="s">
        <v>1485</v>
      </c>
      <c r="D1711" s="23" t="s">
        <v>1486</v>
      </c>
      <c r="E1711" s="24" t="s">
        <v>414</v>
      </c>
      <c r="F1711" s="24" t="s">
        <v>1358</v>
      </c>
      <c r="G1711" s="21" t="s">
        <v>3782</v>
      </c>
      <c r="H1711" s="22" t="s">
        <v>3783</v>
      </c>
      <c r="I1711" s="21" t="n">
        <v>1</v>
      </c>
      <c r="J1711" s="25" t="n">
        <v>67.83</v>
      </c>
      <c r="K1711" s="24" t="s">
        <v>2325</v>
      </c>
      <c r="L1711" s="25" t="n">
        <v>55.6</v>
      </c>
      <c r="M1711" s="24" t="s">
        <v>3620</v>
      </c>
      <c r="N1711" s="22" t="n">
        <v>-31</v>
      </c>
      <c r="O1711" s="26" t="n">
        <f aca="false">L1711*N1711</f>
        <v>-1723.6</v>
      </c>
      <c r="P1711" s="27" t="n">
        <f aca="false">YEAR(E1711)</f>
        <v>2021</v>
      </c>
      <c r="Q1711" s="27" t="str">
        <f aca="false">IF(N1711&lt;=0,"NO","SI")</f>
        <v>NO</v>
      </c>
    </row>
    <row r="1712" customFormat="false" ht="12.8" hidden="false" customHeight="false" outlineLevel="0" collapsed="false">
      <c r="A1712" s="21" t="s">
        <v>21</v>
      </c>
      <c r="B1712" s="21" t="s">
        <v>22</v>
      </c>
      <c r="C1712" s="22" t="s">
        <v>1485</v>
      </c>
      <c r="D1712" s="23" t="s">
        <v>1486</v>
      </c>
      <c r="E1712" s="24" t="s">
        <v>414</v>
      </c>
      <c r="F1712" s="24" t="s">
        <v>1358</v>
      </c>
      <c r="G1712" s="21" t="s">
        <v>3784</v>
      </c>
      <c r="H1712" s="22" t="s">
        <v>3785</v>
      </c>
      <c r="I1712" s="21" t="n">
        <v>1</v>
      </c>
      <c r="J1712" s="25" t="n">
        <v>243.02</v>
      </c>
      <c r="K1712" s="24" t="s">
        <v>2325</v>
      </c>
      <c r="L1712" s="25" t="n">
        <v>199.2</v>
      </c>
      <c r="M1712" s="24" t="s">
        <v>3620</v>
      </c>
      <c r="N1712" s="22" t="n">
        <v>-31</v>
      </c>
      <c r="O1712" s="26" t="n">
        <f aca="false">L1712*N1712</f>
        <v>-6175.2</v>
      </c>
      <c r="P1712" s="27" t="n">
        <f aca="false">YEAR(E1712)</f>
        <v>2021</v>
      </c>
      <c r="Q1712" s="27" t="str">
        <f aca="false">IF(N1712&lt;=0,"NO","SI")</f>
        <v>NO</v>
      </c>
    </row>
    <row r="1713" customFormat="false" ht="12.8" hidden="false" customHeight="false" outlineLevel="0" collapsed="false">
      <c r="A1713" s="21" t="s">
        <v>21</v>
      </c>
      <c r="B1713" s="21" t="s">
        <v>22</v>
      </c>
      <c r="C1713" s="22" t="s">
        <v>1495</v>
      </c>
      <c r="D1713" s="23" t="s">
        <v>1496</v>
      </c>
      <c r="E1713" s="24" t="s">
        <v>413</v>
      </c>
      <c r="F1713" s="24" t="s">
        <v>1358</v>
      </c>
      <c r="G1713" s="21" t="s">
        <v>3786</v>
      </c>
      <c r="H1713" s="28" t="s">
        <v>3787</v>
      </c>
      <c r="I1713" s="21" t="n">
        <v>1</v>
      </c>
      <c r="J1713" s="25" t="n">
        <v>1184.37</v>
      </c>
      <c r="K1713" s="24" t="s">
        <v>2325</v>
      </c>
      <c r="L1713" s="25" t="n">
        <v>1076.7</v>
      </c>
      <c r="M1713" s="24" t="s">
        <v>3620</v>
      </c>
      <c r="N1713" s="22" t="n">
        <v>-31</v>
      </c>
      <c r="O1713" s="26" t="n">
        <f aca="false">L1713*N1713</f>
        <v>-33377.7</v>
      </c>
      <c r="P1713" s="27" t="n">
        <f aca="false">YEAR(E1713)</f>
        <v>2021</v>
      </c>
      <c r="Q1713" s="27" t="str">
        <f aca="false">IF(N1713&lt;=0,"NO","SI")</f>
        <v>NO</v>
      </c>
    </row>
    <row r="1714" customFormat="false" ht="12.8" hidden="false" customHeight="false" outlineLevel="0" collapsed="false">
      <c r="A1714" s="21" t="s">
        <v>21</v>
      </c>
      <c r="B1714" s="21" t="s">
        <v>22</v>
      </c>
      <c r="C1714" s="22" t="s">
        <v>1495</v>
      </c>
      <c r="D1714" s="23" t="s">
        <v>1496</v>
      </c>
      <c r="E1714" s="24" t="s">
        <v>413</v>
      </c>
      <c r="F1714" s="24" t="s">
        <v>1358</v>
      </c>
      <c r="G1714" s="21" t="s">
        <v>3788</v>
      </c>
      <c r="H1714" s="28" t="s">
        <v>3789</v>
      </c>
      <c r="I1714" s="21" t="n">
        <v>1</v>
      </c>
      <c r="J1714" s="25" t="n">
        <v>61.6</v>
      </c>
      <c r="K1714" s="24" t="s">
        <v>2325</v>
      </c>
      <c r="L1714" s="25" t="n">
        <v>56</v>
      </c>
      <c r="M1714" s="24" t="s">
        <v>3620</v>
      </c>
      <c r="N1714" s="22" t="n">
        <v>-31</v>
      </c>
      <c r="O1714" s="26" t="n">
        <f aca="false">L1714*N1714</f>
        <v>-1736</v>
      </c>
      <c r="P1714" s="27" t="n">
        <f aca="false">YEAR(E1714)</f>
        <v>2021</v>
      </c>
      <c r="Q1714" s="27" t="str">
        <f aca="false">IF(N1714&lt;=0,"NO","SI")</f>
        <v>NO</v>
      </c>
    </row>
    <row r="1715" customFormat="false" ht="12.8" hidden="false" customHeight="false" outlineLevel="0" collapsed="false">
      <c r="A1715" s="21" t="s">
        <v>21</v>
      </c>
      <c r="B1715" s="21" t="s">
        <v>22</v>
      </c>
      <c r="C1715" s="22" t="s">
        <v>736</v>
      </c>
      <c r="D1715" s="23" t="s">
        <v>737</v>
      </c>
      <c r="E1715" s="24" t="s">
        <v>414</v>
      </c>
      <c r="F1715" s="24" t="s">
        <v>1358</v>
      </c>
      <c r="G1715" s="21" t="s">
        <v>3790</v>
      </c>
      <c r="H1715" s="28" t="s">
        <v>3791</v>
      </c>
      <c r="I1715" s="21" t="n">
        <v>1</v>
      </c>
      <c r="J1715" s="25" t="n">
        <v>4250.4</v>
      </c>
      <c r="K1715" s="24" t="s">
        <v>2325</v>
      </c>
      <c r="L1715" s="25" t="n">
        <v>3864</v>
      </c>
      <c r="M1715" s="24" t="s">
        <v>3620</v>
      </c>
      <c r="N1715" s="22" t="n">
        <v>-31</v>
      </c>
      <c r="O1715" s="26" t="n">
        <f aca="false">L1715*N1715</f>
        <v>-119784</v>
      </c>
      <c r="P1715" s="27" t="n">
        <f aca="false">YEAR(E1715)</f>
        <v>2021</v>
      </c>
      <c r="Q1715" s="27" t="str">
        <f aca="false">IF(N1715&lt;=0,"NO","SI")</f>
        <v>NO</v>
      </c>
    </row>
    <row r="1716" customFormat="false" ht="12.8" hidden="false" customHeight="false" outlineLevel="0" collapsed="false">
      <c r="A1716" s="21" t="s">
        <v>21</v>
      </c>
      <c r="B1716" s="21" t="s">
        <v>22</v>
      </c>
      <c r="C1716" s="22" t="s">
        <v>748</v>
      </c>
      <c r="D1716" s="23" t="s">
        <v>749</v>
      </c>
      <c r="E1716" s="24" t="s">
        <v>413</v>
      </c>
      <c r="F1716" s="24" t="s">
        <v>1358</v>
      </c>
      <c r="G1716" s="21" t="s">
        <v>3792</v>
      </c>
      <c r="H1716" s="28" t="s">
        <v>3793</v>
      </c>
      <c r="I1716" s="21" t="n">
        <v>1</v>
      </c>
      <c r="J1716" s="25" t="n">
        <v>634.82</v>
      </c>
      <c r="K1716" s="24" t="s">
        <v>2325</v>
      </c>
      <c r="L1716" s="25" t="n">
        <v>577.11</v>
      </c>
      <c r="M1716" s="24" t="s">
        <v>3620</v>
      </c>
      <c r="N1716" s="22" t="n">
        <v>-31</v>
      </c>
      <c r="O1716" s="26" t="n">
        <f aca="false">L1716*N1716</f>
        <v>-17890.41</v>
      </c>
      <c r="P1716" s="27" t="n">
        <f aca="false">YEAR(E1716)</f>
        <v>2021</v>
      </c>
      <c r="Q1716" s="27" t="str">
        <f aca="false">IF(N1716&lt;=0,"NO","SI")</f>
        <v>NO</v>
      </c>
    </row>
    <row r="1717" customFormat="false" ht="12.8" hidden="false" customHeight="false" outlineLevel="0" collapsed="false">
      <c r="A1717" s="21" t="s">
        <v>21</v>
      </c>
      <c r="B1717" s="21" t="s">
        <v>22</v>
      </c>
      <c r="C1717" s="22" t="s">
        <v>3794</v>
      </c>
      <c r="D1717" s="23" t="s">
        <v>3795</v>
      </c>
      <c r="E1717" s="24" t="s">
        <v>1101</v>
      </c>
      <c r="F1717" s="24" t="s">
        <v>1358</v>
      </c>
      <c r="G1717" s="21" t="s">
        <v>3796</v>
      </c>
      <c r="H1717" s="28" t="s">
        <v>3797</v>
      </c>
      <c r="I1717" s="21" t="n">
        <v>1</v>
      </c>
      <c r="J1717" s="25" t="n">
        <v>81.01</v>
      </c>
      <c r="K1717" s="24" t="s">
        <v>2325</v>
      </c>
      <c r="L1717" s="25" t="n">
        <v>66.4</v>
      </c>
      <c r="M1717" s="24" t="s">
        <v>3620</v>
      </c>
      <c r="N1717" s="22" t="n">
        <v>-31</v>
      </c>
      <c r="O1717" s="26" t="n">
        <f aca="false">L1717*N1717</f>
        <v>-2058.4</v>
      </c>
      <c r="P1717" s="27" t="n">
        <f aca="false">YEAR(E1717)</f>
        <v>2021</v>
      </c>
      <c r="Q1717" s="27" t="str">
        <f aca="false">IF(N1717&lt;=0,"NO","SI")</f>
        <v>NO</v>
      </c>
    </row>
    <row r="1718" customFormat="false" ht="12.8" hidden="false" customHeight="false" outlineLevel="0" collapsed="false">
      <c r="A1718" s="21" t="s">
        <v>21</v>
      </c>
      <c r="B1718" s="21" t="s">
        <v>22</v>
      </c>
      <c r="C1718" s="22" t="s">
        <v>3794</v>
      </c>
      <c r="D1718" s="23" t="s">
        <v>3795</v>
      </c>
      <c r="E1718" s="24" t="s">
        <v>1101</v>
      </c>
      <c r="F1718" s="24" t="s">
        <v>1358</v>
      </c>
      <c r="G1718" s="21" t="s">
        <v>3798</v>
      </c>
      <c r="H1718" s="22" t="s">
        <v>3799</v>
      </c>
      <c r="I1718" s="21" t="n">
        <v>1</v>
      </c>
      <c r="J1718" s="25" t="n">
        <v>425.29</v>
      </c>
      <c r="K1718" s="24" t="s">
        <v>2325</v>
      </c>
      <c r="L1718" s="25" t="n">
        <v>348.6</v>
      </c>
      <c r="M1718" s="24" t="s">
        <v>3620</v>
      </c>
      <c r="N1718" s="22" t="n">
        <v>-31</v>
      </c>
      <c r="O1718" s="26" t="n">
        <f aca="false">L1718*N1718</f>
        <v>-10806.6</v>
      </c>
      <c r="P1718" s="27" t="n">
        <f aca="false">YEAR(E1718)</f>
        <v>2021</v>
      </c>
      <c r="Q1718" s="27" t="str">
        <f aca="false">IF(N1718&lt;=0,"NO","SI")</f>
        <v>NO</v>
      </c>
    </row>
    <row r="1719" customFormat="false" ht="12.8" hidden="false" customHeight="false" outlineLevel="0" collapsed="false">
      <c r="A1719" s="21" t="s">
        <v>21</v>
      </c>
      <c r="B1719" s="21" t="s">
        <v>22</v>
      </c>
      <c r="C1719" s="22" t="s">
        <v>787</v>
      </c>
      <c r="D1719" s="23" t="s">
        <v>788</v>
      </c>
      <c r="E1719" s="24" t="s">
        <v>413</v>
      </c>
      <c r="F1719" s="24" t="s">
        <v>1358</v>
      </c>
      <c r="G1719" s="21" t="s">
        <v>3800</v>
      </c>
      <c r="H1719" s="22" t="s">
        <v>3801</v>
      </c>
      <c r="I1719" s="21" t="n">
        <v>1</v>
      </c>
      <c r="J1719" s="25" t="n">
        <v>131.76</v>
      </c>
      <c r="K1719" s="24" t="s">
        <v>2325</v>
      </c>
      <c r="L1719" s="25" t="n">
        <v>108</v>
      </c>
      <c r="M1719" s="24" t="s">
        <v>3620</v>
      </c>
      <c r="N1719" s="22" t="n">
        <v>-31</v>
      </c>
      <c r="O1719" s="26" t="n">
        <f aca="false">L1719*N1719</f>
        <v>-3348</v>
      </c>
      <c r="P1719" s="27" t="n">
        <f aca="false">YEAR(E1719)</f>
        <v>2021</v>
      </c>
      <c r="Q1719" s="27" t="str">
        <f aca="false">IF(N1719&lt;=0,"NO","SI")</f>
        <v>NO</v>
      </c>
    </row>
    <row r="1720" customFormat="false" ht="12.8" hidden="false" customHeight="false" outlineLevel="0" collapsed="false">
      <c r="A1720" s="21" t="s">
        <v>21</v>
      </c>
      <c r="B1720" s="21" t="s">
        <v>22</v>
      </c>
      <c r="C1720" s="22" t="s">
        <v>787</v>
      </c>
      <c r="D1720" s="23" t="s">
        <v>788</v>
      </c>
      <c r="E1720" s="24" t="s">
        <v>413</v>
      </c>
      <c r="F1720" s="24" t="s">
        <v>1358</v>
      </c>
      <c r="G1720" s="21" t="s">
        <v>3802</v>
      </c>
      <c r="H1720" s="22" t="s">
        <v>3803</v>
      </c>
      <c r="I1720" s="21" t="n">
        <v>1</v>
      </c>
      <c r="J1720" s="25" t="n">
        <v>198.86</v>
      </c>
      <c r="K1720" s="24" t="s">
        <v>2325</v>
      </c>
      <c r="L1720" s="25" t="n">
        <v>163</v>
      </c>
      <c r="M1720" s="24" t="s">
        <v>3620</v>
      </c>
      <c r="N1720" s="22" t="n">
        <v>-31</v>
      </c>
      <c r="O1720" s="26" t="n">
        <f aca="false">L1720*N1720</f>
        <v>-5053</v>
      </c>
      <c r="P1720" s="27" t="n">
        <f aca="false">YEAR(E1720)</f>
        <v>2021</v>
      </c>
      <c r="Q1720" s="27" t="str">
        <f aca="false">IF(N1720&lt;=0,"NO","SI")</f>
        <v>NO</v>
      </c>
    </row>
    <row r="1721" customFormat="false" ht="12.8" hidden="false" customHeight="false" outlineLevel="0" collapsed="false">
      <c r="A1721" s="21" t="s">
        <v>21</v>
      </c>
      <c r="B1721" s="21" t="s">
        <v>22</v>
      </c>
      <c r="C1721" s="22" t="s">
        <v>787</v>
      </c>
      <c r="D1721" s="23" t="s">
        <v>788</v>
      </c>
      <c r="E1721" s="24" t="s">
        <v>413</v>
      </c>
      <c r="F1721" s="24" t="s">
        <v>1358</v>
      </c>
      <c r="G1721" s="21" t="s">
        <v>3804</v>
      </c>
      <c r="H1721" s="22" t="s">
        <v>3805</v>
      </c>
      <c r="I1721" s="21" t="n">
        <v>1</v>
      </c>
      <c r="J1721" s="25" t="n">
        <v>99.43</v>
      </c>
      <c r="K1721" s="24" t="s">
        <v>2325</v>
      </c>
      <c r="L1721" s="25" t="n">
        <v>81.5</v>
      </c>
      <c r="M1721" s="24" t="s">
        <v>3620</v>
      </c>
      <c r="N1721" s="22" t="n">
        <v>-31</v>
      </c>
      <c r="O1721" s="26" t="n">
        <f aca="false">L1721*N1721</f>
        <v>-2526.5</v>
      </c>
      <c r="P1721" s="27" t="n">
        <f aca="false">YEAR(E1721)</f>
        <v>2021</v>
      </c>
      <c r="Q1721" s="27" t="str">
        <f aca="false">IF(N1721&lt;=0,"NO","SI")</f>
        <v>NO</v>
      </c>
    </row>
    <row r="1722" customFormat="false" ht="12.8" hidden="false" customHeight="false" outlineLevel="0" collapsed="false">
      <c r="A1722" s="21" t="s">
        <v>21</v>
      </c>
      <c r="B1722" s="21" t="s">
        <v>22</v>
      </c>
      <c r="C1722" s="22" t="s">
        <v>787</v>
      </c>
      <c r="D1722" s="23" t="s">
        <v>788</v>
      </c>
      <c r="E1722" s="24" t="s">
        <v>413</v>
      </c>
      <c r="F1722" s="24" t="s">
        <v>1358</v>
      </c>
      <c r="G1722" s="21" t="s">
        <v>3806</v>
      </c>
      <c r="H1722" s="28" t="s">
        <v>3807</v>
      </c>
      <c r="I1722" s="21" t="n">
        <v>1</v>
      </c>
      <c r="J1722" s="25" t="n">
        <v>152.5</v>
      </c>
      <c r="K1722" s="24" t="s">
        <v>2325</v>
      </c>
      <c r="L1722" s="25" t="n">
        <v>125</v>
      </c>
      <c r="M1722" s="24" t="s">
        <v>3620</v>
      </c>
      <c r="N1722" s="22" t="n">
        <v>-31</v>
      </c>
      <c r="O1722" s="26" t="n">
        <f aca="false">L1722*N1722</f>
        <v>-3875</v>
      </c>
      <c r="P1722" s="27" t="n">
        <f aca="false">YEAR(E1722)</f>
        <v>2021</v>
      </c>
      <c r="Q1722" s="27" t="str">
        <f aca="false">IF(N1722&lt;=0,"NO","SI")</f>
        <v>NO</v>
      </c>
    </row>
    <row r="1723" customFormat="false" ht="12.8" hidden="false" customHeight="false" outlineLevel="0" collapsed="false">
      <c r="A1723" s="21" t="s">
        <v>21</v>
      </c>
      <c r="B1723" s="21" t="s">
        <v>22</v>
      </c>
      <c r="C1723" s="22" t="s">
        <v>801</v>
      </c>
      <c r="D1723" s="23" t="s">
        <v>802</v>
      </c>
      <c r="E1723" s="24" t="s">
        <v>778</v>
      </c>
      <c r="F1723" s="24" t="s">
        <v>1358</v>
      </c>
      <c r="G1723" s="21" t="s">
        <v>3808</v>
      </c>
      <c r="H1723" s="28" t="s">
        <v>3809</v>
      </c>
      <c r="I1723" s="21" t="n">
        <v>1</v>
      </c>
      <c r="J1723" s="25" t="n">
        <v>49.23</v>
      </c>
      <c r="K1723" s="24" t="s">
        <v>2325</v>
      </c>
      <c r="L1723" s="25" t="n">
        <v>44.75</v>
      </c>
      <c r="M1723" s="24" t="s">
        <v>3620</v>
      </c>
      <c r="N1723" s="22" t="n">
        <v>-31</v>
      </c>
      <c r="O1723" s="26" t="n">
        <f aca="false">L1723*N1723</f>
        <v>-1387.25</v>
      </c>
      <c r="P1723" s="27" t="n">
        <f aca="false">YEAR(E1723)</f>
        <v>2021</v>
      </c>
      <c r="Q1723" s="27" t="str">
        <f aca="false">IF(N1723&lt;=0,"NO","SI")</f>
        <v>NO</v>
      </c>
    </row>
    <row r="1724" customFormat="false" ht="12.8" hidden="false" customHeight="false" outlineLevel="0" collapsed="false">
      <c r="A1724" s="21" t="s">
        <v>21</v>
      </c>
      <c r="B1724" s="21" t="s">
        <v>22</v>
      </c>
      <c r="C1724" s="22" t="s">
        <v>815</v>
      </c>
      <c r="D1724" s="23" t="s">
        <v>816</v>
      </c>
      <c r="E1724" s="24" t="s">
        <v>3079</v>
      </c>
      <c r="F1724" s="24" t="s">
        <v>1358</v>
      </c>
      <c r="G1724" s="21" t="s">
        <v>3810</v>
      </c>
      <c r="H1724" s="28" t="s">
        <v>3811</v>
      </c>
      <c r="I1724" s="21" t="n">
        <v>1</v>
      </c>
      <c r="J1724" s="25" t="n">
        <v>83.6</v>
      </c>
      <c r="K1724" s="24" t="s">
        <v>2325</v>
      </c>
      <c r="L1724" s="25" t="n">
        <v>76</v>
      </c>
      <c r="M1724" s="24" t="s">
        <v>3620</v>
      </c>
      <c r="N1724" s="22" t="n">
        <v>-31</v>
      </c>
      <c r="O1724" s="26" t="n">
        <f aca="false">L1724*N1724</f>
        <v>-2356</v>
      </c>
      <c r="P1724" s="27" t="n">
        <f aca="false">YEAR(E1724)</f>
        <v>2021</v>
      </c>
      <c r="Q1724" s="27" t="str">
        <f aca="false">IF(N1724&lt;=0,"NO","SI")</f>
        <v>NO</v>
      </c>
    </row>
    <row r="1725" customFormat="false" ht="12.8" hidden="false" customHeight="false" outlineLevel="0" collapsed="false">
      <c r="A1725" s="21" t="s">
        <v>21</v>
      </c>
      <c r="B1725" s="21" t="s">
        <v>22</v>
      </c>
      <c r="C1725" s="22" t="s">
        <v>3073</v>
      </c>
      <c r="D1725" s="23" t="s">
        <v>3074</v>
      </c>
      <c r="E1725" s="24" t="s">
        <v>413</v>
      </c>
      <c r="F1725" s="24" t="s">
        <v>1358</v>
      </c>
      <c r="G1725" s="21" t="s">
        <v>3812</v>
      </c>
      <c r="H1725" s="28" t="s">
        <v>3813</v>
      </c>
      <c r="I1725" s="21" t="n">
        <v>1</v>
      </c>
      <c r="J1725" s="25" t="n">
        <v>786.9</v>
      </c>
      <c r="K1725" s="24" t="s">
        <v>2325</v>
      </c>
      <c r="L1725" s="25" t="n">
        <v>645</v>
      </c>
      <c r="M1725" s="24" t="s">
        <v>3620</v>
      </c>
      <c r="N1725" s="22" t="n">
        <v>-31</v>
      </c>
      <c r="O1725" s="26" t="n">
        <f aca="false">L1725*N1725</f>
        <v>-19995</v>
      </c>
      <c r="P1725" s="27" t="n">
        <f aca="false">YEAR(E1725)</f>
        <v>2021</v>
      </c>
      <c r="Q1725" s="27" t="str">
        <f aca="false">IF(N1725&lt;=0,"NO","SI")</f>
        <v>NO</v>
      </c>
    </row>
    <row r="1726" customFormat="false" ht="12.8" hidden="false" customHeight="false" outlineLevel="0" collapsed="false">
      <c r="A1726" s="21" t="s">
        <v>21</v>
      </c>
      <c r="B1726" s="21" t="s">
        <v>22</v>
      </c>
      <c r="C1726" s="22" t="s">
        <v>3073</v>
      </c>
      <c r="D1726" s="23" t="s">
        <v>3074</v>
      </c>
      <c r="E1726" s="24" t="s">
        <v>413</v>
      </c>
      <c r="F1726" s="24" t="s">
        <v>1358</v>
      </c>
      <c r="G1726" s="21" t="s">
        <v>3814</v>
      </c>
      <c r="H1726" s="28" t="s">
        <v>3815</v>
      </c>
      <c r="I1726" s="21" t="n">
        <v>1</v>
      </c>
      <c r="J1726" s="25" t="n">
        <v>786.9</v>
      </c>
      <c r="K1726" s="24" t="s">
        <v>2325</v>
      </c>
      <c r="L1726" s="25" t="n">
        <v>645</v>
      </c>
      <c r="M1726" s="24" t="s">
        <v>3620</v>
      </c>
      <c r="N1726" s="22" t="n">
        <v>-31</v>
      </c>
      <c r="O1726" s="26" t="n">
        <f aca="false">L1726*N1726</f>
        <v>-19995</v>
      </c>
      <c r="P1726" s="27" t="n">
        <f aca="false">YEAR(E1726)</f>
        <v>2021</v>
      </c>
      <c r="Q1726" s="27" t="str">
        <f aca="false">IF(N1726&lt;=0,"NO","SI")</f>
        <v>NO</v>
      </c>
    </row>
    <row r="1727" customFormat="false" ht="12.8" hidden="false" customHeight="false" outlineLevel="0" collapsed="false">
      <c r="A1727" s="21" t="s">
        <v>21</v>
      </c>
      <c r="B1727" s="21" t="s">
        <v>22</v>
      </c>
      <c r="C1727" s="22" t="s">
        <v>3816</v>
      </c>
      <c r="D1727" s="23" t="s">
        <v>3817</v>
      </c>
      <c r="E1727" s="24" t="s">
        <v>1358</v>
      </c>
      <c r="F1727" s="24" t="s">
        <v>564</v>
      </c>
      <c r="G1727" s="21" t="s">
        <v>3818</v>
      </c>
      <c r="H1727" s="22" t="s">
        <v>3819</v>
      </c>
      <c r="I1727" s="21" t="n">
        <v>1</v>
      </c>
      <c r="J1727" s="25" t="n">
        <v>561.2</v>
      </c>
      <c r="K1727" s="24" t="s">
        <v>834</v>
      </c>
      <c r="L1727" s="25" t="n">
        <v>460</v>
      </c>
      <c r="M1727" s="24" t="s">
        <v>1057</v>
      </c>
      <c r="N1727" s="22" t="n">
        <v>-29</v>
      </c>
      <c r="O1727" s="26" t="n">
        <f aca="false">L1727*N1727</f>
        <v>-13340</v>
      </c>
      <c r="P1727" s="27" t="n">
        <f aca="false">YEAR(E1727)</f>
        <v>2021</v>
      </c>
      <c r="Q1727" s="27" t="str">
        <f aca="false">IF(N1727&lt;=0,"NO","SI")</f>
        <v>NO</v>
      </c>
    </row>
    <row r="1728" customFormat="false" ht="12.8" hidden="false" customHeight="false" outlineLevel="0" collapsed="false">
      <c r="A1728" s="21" t="s">
        <v>21</v>
      </c>
      <c r="B1728" s="21" t="s">
        <v>22</v>
      </c>
      <c r="C1728" s="22" t="s">
        <v>34</v>
      </c>
      <c r="D1728" s="23" t="s">
        <v>35</v>
      </c>
      <c r="E1728" s="24" t="s">
        <v>1358</v>
      </c>
      <c r="F1728" s="24" t="s">
        <v>2118</v>
      </c>
      <c r="G1728" s="21" t="s">
        <v>3820</v>
      </c>
      <c r="H1728" s="28" t="s">
        <v>3821</v>
      </c>
      <c r="I1728" s="21" t="n">
        <v>1</v>
      </c>
      <c r="J1728" s="25" t="n">
        <v>396</v>
      </c>
      <c r="K1728" s="24" t="s">
        <v>2121</v>
      </c>
      <c r="L1728" s="25" t="n">
        <v>360</v>
      </c>
      <c r="M1728" s="24" t="s">
        <v>1057</v>
      </c>
      <c r="N1728" s="22" t="n">
        <v>-31</v>
      </c>
      <c r="O1728" s="26" t="n">
        <f aca="false">L1728*N1728</f>
        <v>-11160</v>
      </c>
      <c r="P1728" s="27" t="n">
        <f aca="false">YEAR(E1728)</f>
        <v>2021</v>
      </c>
      <c r="Q1728" s="27" t="str">
        <f aca="false">IF(N1728&lt;=0,"NO","SI")</f>
        <v>NO</v>
      </c>
    </row>
    <row r="1729" customFormat="false" ht="12.8" hidden="false" customHeight="false" outlineLevel="0" collapsed="false">
      <c r="A1729" s="21" t="s">
        <v>21</v>
      </c>
      <c r="B1729" s="21" t="s">
        <v>22</v>
      </c>
      <c r="C1729" s="22" t="s">
        <v>42</v>
      </c>
      <c r="D1729" s="23" t="s">
        <v>43</v>
      </c>
      <c r="E1729" s="24" t="s">
        <v>414</v>
      </c>
      <c r="F1729" s="24" t="s">
        <v>564</v>
      </c>
      <c r="G1729" s="21" t="s">
        <v>3822</v>
      </c>
      <c r="H1729" s="28" t="s">
        <v>3823</v>
      </c>
      <c r="I1729" s="21" t="n">
        <v>1</v>
      </c>
      <c r="J1729" s="25" t="n">
        <v>464.42</v>
      </c>
      <c r="K1729" s="24" t="s">
        <v>834</v>
      </c>
      <c r="L1729" s="25" t="n">
        <v>422.2</v>
      </c>
      <c r="M1729" s="24" t="s">
        <v>1057</v>
      </c>
      <c r="N1729" s="22" t="n">
        <v>-29</v>
      </c>
      <c r="O1729" s="26" t="n">
        <f aca="false">L1729*N1729</f>
        <v>-12243.8</v>
      </c>
      <c r="P1729" s="27" t="n">
        <f aca="false">YEAR(E1729)</f>
        <v>2021</v>
      </c>
      <c r="Q1729" s="27" t="str">
        <f aca="false">IF(N1729&lt;=0,"NO","SI")</f>
        <v>NO</v>
      </c>
    </row>
    <row r="1730" customFormat="false" ht="12.8" hidden="false" customHeight="false" outlineLevel="0" collapsed="false">
      <c r="A1730" s="21" t="s">
        <v>21</v>
      </c>
      <c r="B1730" s="21" t="s">
        <v>22</v>
      </c>
      <c r="C1730" s="22" t="s">
        <v>2087</v>
      </c>
      <c r="D1730" s="23" t="s">
        <v>2088</v>
      </c>
      <c r="E1730" s="24" t="s">
        <v>414</v>
      </c>
      <c r="F1730" s="24" t="s">
        <v>565</v>
      </c>
      <c r="G1730" s="21" t="s">
        <v>3824</v>
      </c>
      <c r="H1730" s="28" t="s">
        <v>3825</v>
      </c>
      <c r="I1730" s="21" t="n">
        <v>1</v>
      </c>
      <c r="J1730" s="25" t="n">
        <v>194.96</v>
      </c>
      <c r="K1730" s="24" t="s">
        <v>567</v>
      </c>
      <c r="L1730" s="25" t="n">
        <v>159.8</v>
      </c>
      <c r="M1730" s="24" t="s">
        <v>1057</v>
      </c>
      <c r="N1730" s="22" t="n">
        <v>-30</v>
      </c>
      <c r="O1730" s="26" t="n">
        <f aca="false">L1730*N1730</f>
        <v>-4794</v>
      </c>
      <c r="P1730" s="27" t="n">
        <f aca="false">YEAR(E1730)</f>
        <v>2021</v>
      </c>
      <c r="Q1730" s="27" t="str">
        <f aca="false">IF(N1730&lt;=0,"NO","SI")</f>
        <v>NO</v>
      </c>
    </row>
    <row r="1731" customFormat="false" ht="12.8" hidden="false" customHeight="false" outlineLevel="0" collapsed="false">
      <c r="A1731" s="21" t="s">
        <v>21</v>
      </c>
      <c r="B1731" s="21" t="s">
        <v>22</v>
      </c>
      <c r="C1731" s="22" t="s">
        <v>2087</v>
      </c>
      <c r="D1731" s="23" t="s">
        <v>2088</v>
      </c>
      <c r="E1731" s="24" t="s">
        <v>414</v>
      </c>
      <c r="F1731" s="24" t="s">
        <v>565</v>
      </c>
      <c r="G1731" s="21" t="s">
        <v>3826</v>
      </c>
      <c r="H1731" s="28" t="s">
        <v>3827</v>
      </c>
      <c r="I1731" s="21" t="n">
        <v>1</v>
      </c>
      <c r="J1731" s="25" t="n">
        <v>109.62</v>
      </c>
      <c r="K1731" s="24" t="s">
        <v>567</v>
      </c>
      <c r="L1731" s="25" t="n">
        <v>89.85</v>
      </c>
      <c r="M1731" s="24" t="s">
        <v>1057</v>
      </c>
      <c r="N1731" s="22" t="n">
        <v>-30</v>
      </c>
      <c r="O1731" s="26" t="n">
        <f aca="false">L1731*N1731</f>
        <v>-2695.5</v>
      </c>
      <c r="P1731" s="27" t="n">
        <f aca="false">YEAR(E1731)</f>
        <v>2021</v>
      </c>
      <c r="Q1731" s="27" t="str">
        <f aca="false">IF(N1731&lt;=0,"NO","SI")</f>
        <v>NO</v>
      </c>
    </row>
    <row r="1732" customFormat="false" ht="12.8" hidden="false" customHeight="false" outlineLevel="0" collapsed="false">
      <c r="A1732" s="21" t="s">
        <v>21</v>
      </c>
      <c r="B1732" s="21" t="s">
        <v>22</v>
      </c>
      <c r="C1732" s="22" t="s">
        <v>2087</v>
      </c>
      <c r="D1732" s="23" t="s">
        <v>2088</v>
      </c>
      <c r="E1732" s="24" t="s">
        <v>414</v>
      </c>
      <c r="F1732" s="24" t="s">
        <v>565</v>
      </c>
      <c r="G1732" s="21" t="s">
        <v>3828</v>
      </c>
      <c r="H1732" s="28" t="s">
        <v>3829</v>
      </c>
      <c r="I1732" s="21" t="n">
        <v>1</v>
      </c>
      <c r="J1732" s="25" t="n">
        <v>97.48</v>
      </c>
      <c r="K1732" s="24" t="s">
        <v>567</v>
      </c>
      <c r="L1732" s="25" t="n">
        <v>79.9</v>
      </c>
      <c r="M1732" s="24" t="s">
        <v>1057</v>
      </c>
      <c r="N1732" s="22" t="n">
        <v>-30</v>
      </c>
      <c r="O1732" s="26" t="n">
        <f aca="false">L1732*N1732</f>
        <v>-2397</v>
      </c>
      <c r="P1732" s="27" t="n">
        <f aca="false">YEAR(E1732)</f>
        <v>2021</v>
      </c>
      <c r="Q1732" s="27" t="str">
        <f aca="false">IF(N1732&lt;=0,"NO","SI")</f>
        <v>NO</v>
      </c>
    </row>
    <row r="1733" customFormat="false" ht="12.8" hidden="false" customHeight="false" outlineLevel="0" collapsed="false">
      <c r="A1733" s="21" t="s">
        <v>21</v>
      </c>
      <c r="B1733" s="21" t="s">
        <v>22</v>
      </c>
      <c r="C1733" s="22" t="s">
        <v>2612</v>
      </c>
      <c r="D1733" s="21" t="s">
        <v>2613</v>
      </c>
      <c r="E1733" s="24" t="s">
        <v>564</v>
      </c>
      <c r="F1733" s="24" t="s">
        <v>565</v>
      </c>
      <c r="G1733" s="21" t="s">
        <v>3830</v>
      </c>
      <c r="H1733" s="22" t="s">
        <v>3831</v>
      </c>
      <c r="I1733" s="21" t="n">
        <v>1</v>
      </c>
      <c r="J1733" s="25" t="n">
        <v>463.6</v>
      </c>
      <c r="K1733" s="24" t="s">
        <v>567</v>
      </c>
      <c r="L1733" s="25" t="n">
        <v>380</v>
      </c>
      <c r="M1733" s="24" t="s">
        <v>1057</v>
      </c>
      <c r="N1733" s="22" t="n">
        <v>-30</v>
      </c>
      <c r="O1733" s="26" t="n">
        <f aca="false">L1733*N1733</f>
        <v>-11400</v>
      </c>
      <c r="P1733" s="27" t="n">
        <f aca="false">YEAR(E1733)</f>
        <v>2021</v>
      </c>
      <c r="Q1733" s="27" t="str">
        <f aca="false">IF(N1733&lt;=0,"NO","SI")</f>
        <v>NO</v>
      </c>
    </row>
    <row r="1734" customFormat="false" ht="12.8" hidden="false" customHeight="false" outlineLevel="0" collapsed="false">
      <c r="A1734" s="21" t="s">
        <v>21</v>
      </c>
      <c r="B1734" s="21" t="s">
        <v>22</v>
      </c>
      <c r="C1734" s="22" t="s">
        <v>95</v>
      </c>
      <c r="D1734" s="23" t="s">
        <v>96</v>
      </c>
      <c r="E1734" s="24" t="s">
        <v>413</v>
      </c>
      <c r="F1734" s="24" t="s">
        <v>2118</v>
      </c>
      <c r="G1734" s="21" t="s">
        <v>3832</v>
      </c>
      <c r="H1734" s="22" t="s">
        <v>3833</v>
      </c>
      <c r="I1734" s="21" t="n">
        <v>1</v>
      </c>
      <c r="J1734" s="25" t="n">
        <v>161.04</v>
      </c>
      <c r="K1734" s="24" t="s">
        <v>2121</v>
      </c>
      <c r="L1734" s="25" t="n">
        <v>132</v>
      </c>
      <c r="M1734" s="24" t="s">
        <v>1057</v>
      </c>
      <c r="N1734" s="22" t="n">
        <v>-31</v>
      </c>
      <c r="O1734" s="26" t="n">
        <f aca="false">L1734*N1734</f>
        <v>-4092</v>
      </c>
      <c r="P1734" s="27" t="n">
        <f aca="false">YEAR(E1734)</f>
        <v>2021</v>
      </c>
      <c r="Q1734" s="27" t="str">
        <f aca="false">IF(N1734&lt;=0,"NO","SI")</f>
        <v>NO</v>
      </c>
    </row>
    <row r="1735" customFormat="false" ht="12.8" hidden="false" customHeight="false" outlineLevel="0" collapsed="false">
      <c r="A1735" s="21" t="s">
        <v>21</v>
      </c>
      <c r="B1735" s="21" t="s">
        <v>22</v>
      </c>
      <c r="C1735" s="22" t="s">
        <v>95</v>
      </c>
      <c r="D1735" s="23" t="s">
        <v>96</v>
      </c>
      <c r="E1735" s="24" t="s">
        <v>413</v>
      </c>
      <c r="F1735" s="24" t="s">
        <v>2118</v>
      </c>
      <c r="G1735" s="21" t="s">
        <v>3832</v>
      </c>
      <c r="H1735" s="28" t="s">
        <v>3833</v>
      </c>
      <c r="I1735" s="21" t="n">
        <v>2</v>
      </c>
      <c r="J1735" s="25" t="n">
        <v>457.5</v>
      </c>
      <c r="K1735" s="24" t="s">
        <v>2121</v>
      </c>
      <c r="L1735" s="25" t="n">
        <v>375</v>
      </c>
      <c r="M1735" s="24" t="s">
        <v>1057</v>
      </c>
      <c r="N1735" s="22" t="n">
        <v>-31</v>
      </c>
      <c r="O1735" s="26" t="n">
        <f aca="false">L1735*N1735</f>
        <v>-11625</v>
      </c>
      <c r="P1735" s="27" t="n">
        <f aca="false">YEAR(E1735)</f>
        <v>2021</v>
      </c>
      <c r="Q1735" s="27" t="str">
        <f aca="false">IF(N1735&lt;=0,"NO","SI")</f>
        <v>NO</v>
      </c>
    </row>
    <row r="1736" customFormat="false" ht="12.8" hidden="false" customHeight="false" outlineLevel="0" collapsed="false">
      <c r="A1736" s="21" t="s">
        <v>21</v>
      </c>
      <c r="B1736" s="21" t="s">
        <v>22</v>
      </c>
      <c r="C1736" s="22" t="s">
        <v>1664</v>
      </c>
      <c r="D1736" s="23" t="s">
        <v>1665</v>
      </c>
      <c r="E1736" s="24" t="s">
        <v>778</v>
      </c>
      <c r="F1736" s="24" t="s">
        <v>565</v>
      </c>
      <c r="G1736" s="21" t="s">
        <v>3834</v>
      </c>
      <c r="H1736" s="22" t="s">
        <v>3835</v>
      </c>
      <c r="I1736" s="21" t="n">
        <v>1</v>
      </c>
      <c r="J1736" s="25" t="n">
        <v>6472.46</v>
      </c>
      <c r="K1736" s="24" t="s">
        <v>567</v>
      </c>
      <c r="L1736" s="25" t="n">
        <v>5884.05</v>
      </c>
      <c r="M1736" s="24" t="s">
        <v>1057</v>
      </c>
      <c r="N1736" s="22" t="n">
        <v>-30</v>
      </c>
      <c r="O1736" s="26" t="n">
        <f aca="false">L1736*N1736</f>
        <v>-176521.5</v>
      </c>
      <c r="P1736" s="27" t="n">
        <f aca="false">YEAR(E1736)</f>
        <v>2021</v>
      </c>
      <c r="Q1736" s="27" t="str">
        <f aca="false">IF(N1736&lt;=0,"NO","SI")</f>
        <v>NO</v>
      </c>
    </row>
    <row r="1737" customFormat="false" ht="12.8" hidden="false" customHeight="false" outlineLevel="0" collapsed="false">
      <c r="A1737" s="21" t="s">
        <v>21</v>
      </c>
      <c r="B1737" s="21" t="s">
        <v>22</v>
      </c>
      <c r="C1737" s="22" t="s">
        <v>105</v>
      </c>
      <c r="D1737" s="23" t="s">
        <v>106</v>
      </c>
      <c r="E1737" s="24" t="s">
        <v>413</v>
      </c>
      <c r="F1737" s="24" t="s">
        <v>565</v>
      </c>
      <c r="G1737" s="21" t="s">
        <v>3836</v>
      </c>
      <c r="H1737" s="28" t="s">
        <v>3837</v>
      </c>
      <c r="I1737" s="21" t="n">
        <v>1</v>
      </c>
      <c r="J1737" s="25" t="n">
        <v>1745.36</v>
      </c>
      <c r="K1737" s="24" t="s">
        <v>567</v>
      </c>
      <c r="L1737" s="25" t="n">
        <v>1586.69</v>
      </c>
      <c r="M1737" s="24" t="s">
        <v>1057</v>
      </c>
      <c r="N1737" s="22" t="n">
        <v>-30</v>
      </c>
      <c r="O1737" s="26" t="n">
        <f aca="false">L1737*N1737</f>
        <v>-47600.7</v>
      </c>
      <c r="P1737" s="27" t="n">
        <f aca="false">YEAR(E1737)</f>
        <v>2021</v>
      </c>
      <c r="Q1737" s="27" t="str">
        <f aca="false">IF(N1737&lt;=0,"NO","SI")</f>
        <v>NO</v>
      </c>
    </row>
    <row r="1738" customFormat="false" ht="12.8" hidden="false" customHeight="false" outlineLevel="0" collapsed="false">
      <c r="A1738" s="21" t="s">
        <v>21</v>
      </c>
      <c r="B1738" s="21" t="s">
        <v>22</v>
      </c>
      <c r="C1738" s="22" t="s">
        <v>105</v>
      </c>
      <c r="D1738" s="23" t="s">
        <v>106</v>
      </c>
      <c r="E1738" s="24" t="s">
        <v>414</v>
      </c>
      <c r="F1738" s="24" t="s">
        <v>565</v>
      </c>
      <c r="G1738" s="21" t="s">
        <v>3838</v>
      </c>
      <c r="H1738" s="28" t="s">
        <v>3839</v>
      </c>
      <c r="I1738" s="21" t="n">
        <v>1</v>
      </c>
      <c r="J1738" s="25" t="n">
        <v>6981.44</v>
      </c>
      <c r="K1738" s="24" t="s">
        <v>567</v>
      </c>
      <c r="L1738" s="25" t="n">
        <v>6346.76</v>
      </c>
      <c r="M1738" s="24" t="s">
        <v>1057</v>
      </c>
      <c r="N1738" s="22" t="n">
        <v>-30</v>
      </c>
      <c r="O1738" s="26" t="n">
        <f aca="false">L1738*N1738</f>
        <v>-190402.8</v>
      </c>
      <c r="P1738" s="27" t="n">
        <f aca="false">YEAR(E1738)</f>
        <v>2021</v>
      </c>
      <c r="Q1738" s="27" t="str">
        <f aca="false">IF(N1738&lt;=0,"NO","SI")</f>
        <v>NO</v>
      </c>
    </row>
    <row r="1739" customFormat="false" ht="12.8" hidden="false" customHeight="false" outlineLevel="0" collapsed="false">
      <c r="A1739" s="21" t="s">
        <v>21</v>
      </c>
      <c r="B1739" s="21" t="s">
        <v>22</v>
      </c>
      <c r="C1739" s="22" t="s">
        <v>105</v>
      </c>
      <c r="D1739" s="23" t="s">
        <v>106</v>
      </c>
      <c r="E1739" s="24" t="s">
        <v>414</v>
      </c>
      <c r="F1739" s="24" t="s">
        <v>565</v>
      </c>
      <c r="G1739" s="21" t="s">
        <v>3840</v>
      </c>
      <c r="H1739" s="28" t="s">
        <v>3841</v>
      </c>
      <c r="I1739" s="21" t="n">
        <v>1</v>
      </c>
      <c r="J1739" s="25" t="n">
        <v>4003.31</v>
      </c>
      <c r="K1739" s="24" t="s">
        <v>567</v>
      </c>
      <c r="L1739" s="25" t="n">
        <v>3639.37</v>
      </c>
      <c r="M1739" s="24" t="s">
        <v>1057</v>
      </c>
      <c r="N1739" s="22" t="n">
        <v>-30</v>
      </c>
      <c r="O1739" s="26" t="n">
        <f aca="false">L1739*N1739</f>
        <v>-109181.1</v>
      </c>
      <c r="P1739" s="27" t="n">
        <f aca="false">YEAR(E1739)</f>
        <v>2021</v>
      </c>
      <c r="Q1739" s="27" t="str">
        <f aca="false">IF(N1739&lt;=0,"NO","SI")</f>
        <v>NO</v>
      </c>
    </row>
    <row r="1740" customFormat="false" ht="12.8" hidden="false" customHeight="false" outlineLevel="0" collapsed="false">
      <c r="A1740" s="21" t="s">
        <v>21</v>
      </c>
      <c r="B1740" s="21" t="s">
        <v>22</v>
      </c>
      <c r="C1740" s="22" t="s">
        <v>105</v>
      </c>
      <c r="D1740" s="23" t="s">
        <v>106</v>
      </c>
      <c r="E1740" s="24" t="s">
        <v>564</v>
      </c>
      <c r="F1740" s="24" t="s">
        <v>2118</v>
      </c>
      <c r="G1740" s="21" t="s">
        <v>3842</v>
      </c>
      <c r="H1740" s="28" t="s">
        <v>3843</v>
      </c>
      <c r="I1740" s="21" t="n">
        <v>1</v>
      </c>
      <c r="J1740" s="25" t="n">
        <v>1078.81</v>
      </c>
      <c r="K1740" s="24" t="s">
        <v>2121</v>
      </c>
      <c r="L1740" s="25" t="n">
        <v>980.74</v>
      </c>
      <c r="M1740" s="24" t="s">
        <v>1057</v>
      </c>
      <c r="N1740" s="22" t="n">
        <v>-31</v>
      </c>
      <c r="O1740" s="26" t="n">
        <f aca="false">L1740*N1740</f>
        <v>-30402.94</v>
      </c>
      <c r="P1740" s="27" t="n">
        <f aca="false">YEAR(E1740)</f>
        <v>2021</v>
      </c>
      <c r="Q1740" s="27" t="str">
        <f aca="false">IF(N1740&lt;=0,"NO","SI")</f>
        <v>NO</v>
      </c>
    </row>
    <row r="1741" customFormat="false" ht="12.8" hidden="false" customHeight="false" outlineLevel="0" collapsed="false">
      <c r="A1741" s="21" t="s">
        <v>21</v>
      </c>
      <c r="B1741" s="21" t="s">
        <v>22</v>
      </c>
      <c r="C1741" s="22" t="s">
        <v>105</v>
      </c>
      <c r="D1741" s="23" t="s">
        <v>106</v>
      </c>
      <c r="E1741" s="24" t="s">
        <v>564</v>
      </c>
      <c r="F1741" s="24" t="s">
        <v>2118</v>
      </c>
      <c r="G1741" s="21" t="s">
        <v>3844</v>
      </c>
      <c r="H1741" s="22" t="s">
        <v>3845</v>
      </c>
      <c r="I1741" s="21" t="n">
        <v>1</v>
      </c>
      <c r="J1741" s="25" t="n">
        <v>4478.87</v>
      </c>
      <c r="K1741" s="24" t="s">
        <v>2121</v>
      </c>
      <c r="L1741" s="25" t="n">
        <v>4071.7</v>
      </c>
      <c r="M1741" s="24" t="s">
        <v>1057</v>
      </c>
      <c r="N1741" s="22" t="n">
        <v>-31</v>
      </c>
      <c r="O1741" s="26" t="n">
        <f aca="false">L1741*N1741</f>
        <v>-126222.7</v>
      </c>
      <c r="P1741" s="27" t="n">
        <f aca="false">YEAR(E1741)</f>
        <v>2021</v>
      </c>
      <c r="Q1741" s="27" t="str">
        <f aca="false">IF(N1741&lt;=0,"NO","SI")</f>
        <v>NO</v>
      </c>
    </row>
    <row r="1742" customFormat="false" ht="12.8" hidden="false" customHeight="false" outlineLevel="0" collapsed="false">
      <c r="A1742" s="21" t="s">
        <v>21</v>
      </c>
      <c r="B1742" s="21" t="s">
        <v>729</v>
      </c>
      <c r="C1742" s="22" t="s">
        <v>109</v>
      </c>
      <c r="D1742" s="23" t="s">
        <v>110</v>
      </c>
      <c r="E1742" s="24" t="s">
        <v>2083</v>
      </c>
      <c r="F1742" s="24" t="s">
        <v>2118</v>
      </c>
      <c r="G1742" s="21" t="s">
        <v>3846</v>
      </c>
      <c r="H1742" s="28" t="s">
        <v>3847</v>
      </c>
      <c r="I1742" s="21" t="n">
        <v>1</v>
      </c>
      <c r="J1742" s="25" t="n">
        <v>257.92</v>
      </c>
      <c r="K1742" s="24" t="s">
        <v>2121</v>
      </c>
      <c r="L1742" s="25" t="n">
        <v>248</v>
      </c>
      <c r="M1742" s="24" t="s">
        <v>1057</v>
      </c>
      <c r="N1742" s="22" t="n">
        <v>-31</v>
      </c>
      <c r="O1742" s="26" t="n">
        <f aca="false">L1742*N1742</f>
        <v>-7688</v>
      </c>
      <c r="P1742" s="27" t="n">
        <f aca="false">YEAR(E1742)</f>
        <v>2021</v>
      </c>
      <c r="Q1742" s="27" t="str">
        <f aca="false">IF(N1742&lt;=0,"NO","SI")</f>
        <v>NO</v>
      </c>
    </row>
    <row r="1743" customFormat="false" ht="12.8" hidden="false" customHeight="false" outlineLevel="0" collapsed="false">
      <c r="A1743" s="21" t="s">
        <v>21</v>
      </c>
      <c r="B1743" s="21" t="s">
        <v>22</v>
      </c>
      <c r="C1743" s="22" t="s">
        <v>3848</v>
      </c>
      <c r="D1743" s="23" t="s">
        <v>3849</v>
      </c>
      <c r="E1743" s="24" t="s">
        <v>414</v>
      </c>
      <c r="F1743" s="24" t="s">
        <v>565</v>
      </c>
      <c r="G1743" s="21" t="s">
        <v>3850</v>
      </c>
      <c r="H1743" s="28" t="s">
        <v>3851</v>
      </c>
      <c r="I1743" s="21" t="n">
        <v>1</v>
      </c>
      <c r="J1743" s="25" t="n">
        <v>329.4</v>
      </c>
      <c r="K1743" s="24" t="s">
        <v>567</v>
      </c>
      <c r="L1743" s="25" t="n">
        <v>270</v>
      </c>
      <c r="M1743" s="24" t="s">
        <v>1057</v>
      </c>
      <c r="N1743" s="22" t="n">
        <v>-30</v>
      </c>
      <c r="O1743" s="26" t="n">
        <f aca="false">L1743*N1743</f>
        <v>-8100</v>
      </c>
      <c r="P1743" s="27" t="n">
        <f aca="false">YEAR(E1743)</f>
        <v>2021</v>
      </c>
      <c r="Q1743" s="27" t="str">
        <f aca="false">IF(N1743&lt;=0,"NO","SI")</f>
        <v>NO</v>
      </c>
    </row>
    <row r="1744" customFormat="false" ht="12.8" hidden="false" customHeight="false" outlineLevel="0" collapsed="false">
      <c r="A1744" s="21" t="s">
        <v>21</v>
      </c>
      <c r="B1744" s="21" t="s">
        <v>22</v>
      </c>
      <c r="C1744" s="22" t="s">
        <v>2132</v>
      </c>
      <c r="D1744" s="23" t="s">
        <v>2133</v>
      </c>
      <c r="E1744" s="24" t="s">
        <v>414</v>
      </c>
      <c r="F1744" s="24" t="s">
        <v>2118</v>
      </c>
      <c r="G1744" s="21" t="s">
        <v>3852</v>
      </c>
      <c r="H1744" s="28" t="s">
        <v>3853</v>
      </c>
      <c r="I1744" s="21" t="n">
        <v>1</v>
      </c>
      <c r="J1744" s="25" t="n">
        <v>80.58</v>
      </c>
      <c r="K1744" s="24" t="s">
        <v>2121</v>
      </c>
      <c r="L1744" s="25" t="n">
        <v>73.25</v>
      </c>
      <c r="M1744" s="24" t="s">
        <v>1057</v>
      </c>
      <c r="N1744" s="22" t="n">
        <v>-31</v>
      </c>
      <c r="O1744" s="26" t="n">
        <f aca="false">L1744*N1744</f>
        <v>-2270.75</v>
      </c>
      <c r="P1744" s="27" t="n">
        <f aca="false">YEAR(E1744)</f>
        <v>2021</v>
      </c>
      <c r="Q1744" s="27" t="str">
        <f aca="false">IF(N1744&lt;=0,"NO","SI")</f>
        <v>NO</v>
      </c>
    </row>
    <row r="1745" customFormat="false" ht="12.8" hidden="false" customHeight="false" outlineLevel="0" collapsed="false">
      <c r="A1745" s="21" t="s">
        <v>21</v>
      </c>
      <c r="B1745" s="21" t="s">
        <v>22</v>
      </c>
      <c r="C1745" s="22" t="s">
        <v>959</v>
      </c>
      <c r="D1745" s="23" t="s">
        <v>960</v>
      </c>
      <c r="E1745" s="24" t="s">
        <v>3079</v>
      </c>
      <c r="F1745" s="24" t="s">
        <v>564</v>
      </c>
      <c r="G1745" s="21" t="s">
        <v>3854</v>
      </c>
      <c r="H1745" s="28" t="s">
        <v>3855</v>
      </c>
      <c r="I1745" s="21" t="n">
        <v>1</v>
      </c>
      <c r="J1745" s="25" t="n">
        <v>1872</v>
      </c>
      <c r="K1745" s="24" t="s">
        <v>834</v>
      </c>
      <c r="L1745" s="25" t="n">
        <v>1800</v>
      </c>
      <c r="M1745" s="24" t="s">
        <v>1057</v>
      </c>
      <c r="N1745" s="22" t="n">
        <v>-29</v>
      </c>
      <c r="O1745" s="26" t="n">
        <f aca="false">L1745*N1745</f>
        <v>-52200</v>
      </c>
      <c r="P1745" s="27" t="n">
        <f aca="false">YEAR(E1745)</f>
        <v>2021</v>
      </c>
      <c r="Q1745" s="27" t="str">
        <f aca="false">IF(N1745&lt;=0,"NO","SI")</f>
        <v>NO</v>
      </c>
    </row>
    <row r="1746" customFormat="false" ht="12.8" hidden="false" customHeight="false" outlineLevel="0" collapsed="false">
      <c r="A1746" s="21" t="s">
        <v>21</v>
      </c>
      <c r="B1746" s="21" t="s">
        <v>22</v>
      </c>
      <c r="C1746" s="22" t="s">
        <v>127</v>
      </c>
      <c r="D1746" s="23" t="s">
        <v>128</v>
      </c>
      <c r="E1746" s="24" t="s">
        <v>414</v>
      </c>
      <c r="F1746" s="24" t="s">
        <v>564</v>
      </c>
      <c r="G1746" s="21" t="s">
        <v>3856</v>
      </c>
      <c r="H1746" s="28" t="s">
        <v>3857</v>
      </c>
      <c r="I1746" s="21" t="n">
        <v>1</v>
      </c>
      <c r="J1746" s="25" t="n">
        <v>856.44</v>
      </c>
      <c r="K1746" s="24" t="s">
        <v>834</v>
      </c>
      <c r="L1746" s="25" t="n">
        <v>702</v>
      </c>
      <c r="M1746" s="24" t="s">
        <v>1057</v>
      </c>
      <c r="N1746" s="22" t="n">
        <v>-29</v>
      </c>
      <c r="O1746" s="26" t="n">
        <f aca="false">L1746*N1746</f>
        <v>-20358</v>
      </c>
      <c r="P1746" s="27" t="n">
        <f aca="false">YEAR(E1746)</f>
        <v>2021</v>
      </c>
      <c r="Q1746" s="27" t="str">
        <f aca="false">IF(N1746&lt;=0,"NO","SI")</f>
        <v>NO</v>
      </c>
    </row>
    <row r="1747" customFormat="false" ht="12.8" hidden="false" customHeight="false" outlineLevel="0" collapsed="false">
      <c r="A1747" s="21" t="s">
        <v>21</v>
      </c>
      <c r="B1747" s="21" t="s">
        <v>22</v>
      </c>
      <c r="C1747" s="22" t="s">
        <v>127</v>
      </c>
      <c r="D1747" s="23" t="s">
        <v>128</v>
      </c>
      <c r="E1747" s="24" t="s">
        <v>1358</v>
      </c>
      <c r="F1747" s="24" t="s">
        <v>565</v>
      </c>
      <c r="G1747" s="21" t="s">
        <v>3858</v>
      </c>
      <c r="H1747" s="28" t="s">
        <v>3859</v>
      </c>
      <c r="I1747" s="21" t="n">
        <v>1</v>
      </c>
      <c r="J1747" s="25" t="n">
        <v>3389.1</v>
      </c>
      <c r="K1747" s="24" t="s">
        <v>567</v>
      </c>
      <c r="L1747" s="25" t="n">
        <v>3081</v>
      </c>
      <c r="M1747" s="24" t="s">
        <v>1057</v>
      </c>
      <c r="N1747" s="22" t="n">
        <v>-30</v>
      </c>
      <c r="O1747" s="26" t="n">
        <f aca="false">L1747*N1747</f>
        <v>-92430</v>
      </c>
      <c r="P1747" s="27" t="n">
        <f aca="false">YEAR(E1747)</f>
        <v>2021</v>
      </c>
      <c r="Q1747" s="27" t="str">
        <f aca="false">IF(N1747&lt;=0,"NO","SI")</f>
        <v>NO</v>
      </c>
    </row>
    <row r="1748" customFormat="false" ht="12.8" hidden="false" customHeight="false" outlineLevel="0" collapsed="false">
      <c r="A1748" s="21" t="s">
        <v>21</v>
      </c>
      <c r="B1748" s="21" t="s">
        <v>22</v>
      </c>
      <c r="C1748" s="22" t="s">
        <v>127</v>
      </c>
      <c r="D1748" s="23" t="s">
        <v>128</v>
      </c>
      <c r="E1748" s="24" t="s">
        <v>1358</v>
      </c>
      <c r="F1748" s="24" t="s">
        <v>565</v>
      </c>
      <c r="G1748" s="21" t="s">
        <v>3860</v>
      </c>
      <c r="H1748" s="28" t="s">
        <v>3861</v>
      </c>
      <c r="I1748" s="21" t="n">
        <v>1</v>
      </c>
      <c r="J1748" s="25" t="n">
        <v>1884.89</v>
      </c>
      <c r="K1748" s="24" t="s">
        <v>567</v>
      </c>
      <c r="L1748" s="25" t="n">
        <v>1713.54</v>
      </c>
      <c r="M1748" s="24" t="s">
        <v>1057</v>
      </c>
      <c r="N1748" s="22" t="n">
        <v>-30</v>
      </c>
      <c r="O1748" s="26" t="n">
        <f aca="false">L1748*N1748</f>
        <v>-51406.2</v>
      </c>
      <c r="P1748" s="27" t="n">
        <f aca="false">YEAR(E1748)</f>
        <v>2021</v>
      </c>
      <c r="Q1748" s="27" t="str">
        <f aca="false">IF(N1748&lt;=0,"NO","SI")</f>
        <v>NO</v>
      </c>
    </row>
    <row r="1749" customFormat="false" ht="12.8" hidden="false" customHeight="false" outlineLevel="0" collapsed="false">
      <c r="A1749" s="21" t="s">
        <v>21</v>
      </c>
      <c r="B1749" s="21" t="s">
        <v>22</v>
      </c>
      <c r="C1749" s="22" t="s">
        <v>139</v>
      </c>
      <c r="D1749" s="23" t="s">
        <v>140</v>
      </c>
      <c r="E1749" s="24" t="s">
        <v>1358</v>
      </c>
      <c r="F1749" s="24" t="s">
        <v>565</v>
      </c>
      <c r="G1749" s="21" t="s">
        <v>3862</v>
      </c>
      <c r="H1749" s="28" t="s">
        <v>3863</v>
      </c>
      <c r="I1749" s="21" t="n">
        <v>1</v>
      </c>
      <c r="J1749" s="25" t="n">
        <v>6718.73</v>
      </c>
      <c r="K1749" s="24" t="s">
        <v>567</v>
      </c>
      <c r="L1749" s="25" t="n">
        <v>6107.94</v>
      </c>
      <c r="M1749" s="24" t="s">
        <v>1057</v>
      </c>
      <c r="N1749" s="22" t="n">
        <v>-30</v>
      </c>
      <c r="O1749" s="26" t="n">
        <f aca="false">L1749*N1749</f>
        <v>-183238.2</v>
      </c>
      <c r="P1749" s="27" t="n">
        <f aca="false">YEAR(E1749)</f>
        <v>2021</v>
      </c>
      <c r="Q1749" s="27" t="str">
        <f aca="false">IF(N1749&lt;=0,"NO","SI")</f>
        <v>NO</v>
      </c>
    </row>
    <row r="1750" customFormat="false" ht="12.8" hidden="false" customHeight="false" outlineLevel="0" collapsed="false">
      <c r="A1750" s="21" t="s">
        <v>21</v>
      </c>
      <c r="B1750" s="21" t="s">
        <v>22</v>
      </c>
      <c r="C1750" s="22" t="s">
        <v>139</v>
      </c>
      <c r="D1750" s="23" t="s">
        <v>140</v>
      </c>
      <c r="E1750" s="24" t="s">
        <v>564</v>
      </c>
      <c r="F1750" s="24" t="s">
        <v>2118</v>
      </c>
      <c r="G1750" s="21" t="s">
        <v>3864</v>
      </c>
      <c r="H1750" s="28" t="s">
        <v>3865</v>
      </c>
      <c r="I1750" s="21" t="n">
        <v>1</v>
      </c>
      <c r="J1750" s="25" t="n">
        <v>18117</v>
      </c>
      <c r="K1750" s="24" t="s">
        <v>2121</v>
      </c>
      <c r="L1750" s="25" t="n">
        <v>16470</v>
      </c>
      <c r="M1750" s="24" t="s">
        <v>1057</v>
      </c>
      <c r="N1750" s="22" t="n">
        <v>-31</v>
      </c>
      <c r="O1750" s="26" t="n">
        <f aca="false">L1750*N1750</f>
        <v>-510570</v>
      </c>
      <c r="P1750" s="27" t="n">
        <f aca="false">YEAR(E1750)</f>
        <v>2021</v>
      </c>
      <c r="Q1750" s="27" t="str">
        <f aca="false">IF(N1750&lt;=0,"NO","SI")</f>
        <v>NO</v>
      </c>
    </row>
    <row r="1751" customFormat="false" ht="12.8" hidden="false" customHeight="false" outlineLevel="0" collapsed="false">
      <c r="A1751" s="21" t="s">
        <v>21</v>
      </c>
      <c r="B1751" s="21" t="s">
        <v>22</v>
      </c>
      <c r="C1751" s="22" t="s">
        <v>147</v>
      </c>
      <c r="D1751" s="23" t="s">
        <v>148</v>
      </c>
      <c r="E1751" s="24" t="s">
        <v>2601</v>
      </c>
      <c r="F1751" s="24" t="s">
        <v>564</v>
      </c>
      <c r="G1751" s="21" t="s">
        <v>3866</v>
      </c>
      <c r="H1751" s="28" t="s">
        <v>3867</v>
      </c>
      <c r="I1751" s="21" t="n">
        <v>1</v>
      </c>
      <c r="J1751" s="25" t="n">
        <v>166.95</v>
      </c>
      <c r="K1751" s="24" t="s">
        <v>834</v>
      </c>
      <c r="L1751" s="25" t="n">
        <v>159</v>
      </c>
      <c r="M1751" s="24" t="s">
        <v>1057</v>
      </c>
      <c r="N1751" s="22" t="n">
        <v>-29</v>
      </c>
      <c r="O1751" s="26" t="n">
        <f aca="false">L1751*N1751</f>
        <v>-4611</v>
      </c>
      <c r="P1751" s="27" t="n">
        <f aca="false">YEAR(E1751)</f>
        <v>2021</v>
      </c>
      <c r="Q1751" s="27" t="str">
        <f aca="false">IF(N1751&lt;=0,"NO","SI")</f>
        <v>NO</v>
      </c>
    </row>
    <row r="1752" customFormat="false" ht="12.8" hidden="false" customHeight="false" outlineLevel="0" collapsed="false">
      <c r="A1752" s="21" t="s">
        <v>21</v>
      </c>
      <c r="B1752" s="21" t="s">
        <v>22</v>
      </c>
      <c r="C1752" s="22" t="s">
        <v>147</v>
      </c>
      <c r="D1752" s="23" t="s">
        <v>148</v>
      </c>
      <c r="E1752" s="24" t="s">
        <v>2601</v>
      </c>
      <c r="F1752" s="24" t="s">
        <v>564</v>
      </c>
      <c r="G1752" s="21" t="s">
        <v>3868</v>
      </c>
      <c r="H1752" s="22" t="s">
        <v>3869</v>
      </c>
      <c r="I1752" s="21" t="n">
        <v>1</v>
      </c>
      <c r="J1752" s="25" t="n">
        <v>578.6</v>
      </c>
      <c r="K1752" s="24" t="s">
        <v>834</v>
      </c>
      <c r="L1752" s="25" t="n">
        <v>526</v>
      </c>
      <c r="M1752" s="24" t="s">
        <v>1057</v>
      </c>
      <c r="N1752" s="22" t="n">
        <v>-29</v>
      </c>
      <c r="O1752" s="26" t="n">
        <f aca="false">L1752*N1752</f>
        <v>-15254</v>
      </c>
      <c r="P1752" s="27" t="n">
        <f aca="false">YEAR(E1752)</f>
        <v>2021</v>
      </c>
      <c r="Q1752" s="27" t="str">
        <f aca="false">IF(N1752&lt;=0,"NO","SI")</f>
        <v>NO</v>
      </c>
    </row>
    <row r="1753" customFormat="false" ht="12.8" hidden="false" customHeight="false" outlineLevel="0" collapsed="false">
      <c r="A1753" s="21" t="s">
        <v>21</v>
      </c>
      <c r="B1753" s="21" t="s">
        <v>22</v>
      </c>
      <c r="C1753" s="22" t="s">
        <v>147</v>
      </c>
      <c r="D1753" s="23" t="s">
        <v>148</v>
      </c>
      <c r="E1753" s="24" t="s">
        <v>2601</v>
      </c>
      <c r="F1753" s="24" t="s">
        <v>564</v>
      </c>
      <c r="G1753" s="21" t="s">
        <v>3870</v>
      </c>
      <c r="H1753" s="22" t="s">
        <v>3871</v>
      </c>
      <c r="I1753" s="21" t="n">
        <v>1</v>
      </c>
      <c r="J1753" s="25" t="n">
        <v>610</v>
      </c>
      <c r="K1753" s="24" t="s">
        <v>834</v>
      </c>
      <c r="L1753" s="25" t="n">
        <v>500</v>
      </c>
      <c r="M1753" s="24" t="s">
        <v>1057</v>
      </c>
      <c r="N1753" s="22" t="n">
        <v>-29</v>
      </c>
      <c r="O1753" s="26" t="n">
        <f aca="false">L1753*N1753</f>
        <v>-14500</v>
      </c>
      <c r="P1753" s="27" t="n">
        <f aca="false">YEAR(E1753)</f>
        <v>2021</v>
      </c>
      <c r="Q1753" s="27" t="str">
        <f aca="false">IF(N1753&lt;=0,"NO","SI")</f>
        <v>NO</v>
      </c>
    </row>
    <row r="1754" customFormat="false" ht="12.8" hidden="false" customHeight="false" outlineLevel="0" collapsed="false">
      <c r="A1754" s="21" t="s">
        <v>21</v>
      </c>
      <c r="B1754" s="21" t="s">
        <v>22</v>
      </c>
      <c r="C1754" s="22" t="s">
        <v>147</v>
      </c>
      <c r="D1754" s="23" t="s">
        <v>148</v>
      </c>
      <c r="E1754" s="24" t="s">
        <v>2601</v>
      </c>
      <c r="F1754" s="24" t="s">
        <v>564</v>
      </c>
      <c r="G1754" s="21" t="s">
        <v>3872</v>
      </c>
      <c r="H1754" s="22" t="s">
        <v>3873</v>
      </c>
      <c r="I1754" s="21" t="n">
        <v>1</v>
      </c>
      <c r="J1754" s="25" t="n">
        <v>248.6</v>
      </c>
      <c r="K1754" s="24" t="s">
        <v>834</v>
      </c>
      <c r="L1754" s="25" t="n">
        <v>226</v>
      </c>
      <c r="M1754" s="24" t="s">
        <v>1057</v>
      </c>
      <c r="N1754" s="22" t="n">
        <v>-29</v>
      </c>
      <c r="O1754" s="26" t="n">
        <f aca="false">L1754*N1754</f>
        <v>-6554</v>
      </c>
      <c r="P1754" s="27" t="n">
        <f aca="false">YEAR(E1754)</f>
        <v>2021</v>
      </c>
      <c r="Q1754" s="27" t="str">
        <f aca="false">IF(N1754&lt;=0,"NO","SI")</f>
        <v>NO</v>
      </c>
    </row>
    <row r="1755" customFormat="false" ht="12.8" hidden="false" customHeight="false" outlineLevel="0" collapsed="false">
      <c r="A1755" s="21" t="s">
        <v>21</v>
      </c>
      <c r="B1755" s="21" t="s">
        <v>22</v>
      </c>
      <c r="C1755" s="22" t="s">
        <v>147</v>
      </c>
      <c r="D1755" s="23" t="s">
        <v>148</v>
      </c>
      <c r="E1755" s="24" t="s">
        <v>414</v>
      </c>
      <c r="F1755" s="24" t="s">
        <v>565</v>
      </c>
      <c r="G1755" s="21" t="s">
        <v>3874</v>
      </c>
      <c r="H1755" s="22" t="s">
        <v>3875</v>
      </c>
      <c r="I1755" s="21" t="n">
        <v>1</v>
      </c>
      <c r="J1755" s="25" t="n">
        <v>92.89</v>
      </c>
      <c r="K1755" s="24" t="s">
        <v>567</v>
      </c>
      <c r="L1755" s="25" t="n">
        <v>76.14</v>
      </c>
      <c r="M1755" s="24" t="s">
        <v>1057</v>
      </c>
      <c r="N1755" s="22" t="n">
        <v>-30</v>
      </c>
      <c r="O1755" s="26" t="n">
        <f aca="false">L1755*N1755</f>
        <v>-2284.2</v>
      </c>
      <c r="P1755" s="27" t="n">
        <f aca="false">YEAR(E1755)</f>
        <v>2021</v>
      </c>
      <c r="Q1755" s="27" t="str">
        <f aca="false">IF(N1755&lt;=0,"NO","SI")</f>
        <v>NO</v>
      </c>
    </row>
    <row r="1756" customFormat="false" ht="12.8" hidden="false" customHeight="false" outlineLevel="0" collapsed="false">
      <c r="A1756" s="21" t="s">
        <v>21</v>
      </c>
      <c r="B1756" s="21" t="s">
        <v>22</v>
      </c>
      <c r="C1756" s="22" t="s">
        <v>147</v>
      </c>
      <c r="D1756" s="23" t="s">
        <v>148</v>
      </c>
      <c r="E1756" s="24" t="s">
        <v>414</v>
      </c>
      <c r="F1756" s="24" t="s">
        <v>565</v>
      </c>
      <c r="G1756" s="21" t="s">
        <v>3876</v>
      </c>
      <c r="H1756" s="22" t="s">
        <v>3877</v>
      </c>
      <c r="I1756" s="21" t="n">
        <v>1</v>
      </c>
      <c r="J1756" s="25" t="n">
        <v>211.52</v>
      </c>
      <c r="K1756" s="24" t="s">
        <v>567</v>
      </c>
      <c r="L1756" s="25" t="n">
        <v>173.38</v>
      </c>
      <c r="M1756" s="24" t="s">
        <v>1057</v>
      </c>
      <c r="N1756" s="22" t="n">
        <v>-30</v>
      </c>
      <c r="O1756" s="26" t="n">
        <f aca="false">L1756*N1756</f>
        <v>-5201.4</v>
      </c>
      <c r="P1756" s="27" t="n">
        <f aca="false">YEAR(E1756)</f>
        <v>2021</v>
      </c>
      <c r="Q1756" s="27" t="str">
        <f aca="false">IF(N1756&lt;=0,"NO","SI")</f>
        <v>NO</v>
      </c>
    </row>
    <row r="1757" customFormat="false" ht="12.8" hidden="false" customHeight="false" outlineLevel="0" collapsed="false">
      <c r="A1757" s="21" t="s">
        <v>21</v>
      </c>
      <c r="B1757" s="21" t="s">
        <v>22</v>
      </c>
      <c r="C1757" s="22" t="s">
        <v>147</v>
      </c>
      <c r="D1757" s="23" t="s">
        <v>148</v>
      </c>
      <c r="E1757" s="24" t="s">
        <v>414</v>
      </c>
      <c r="F1757" s="24" t="s">
        <v>565</v>
      </c>
      <c r="G1757" s="21" t="s">
        <v>3876</v>
      </c>
      <c r="H1757" s="22" t="s">
        <v>3877</v>
      </c>
      <c r="I1757" s="21" t="n">
        <v>2</v>
      </c>
      <c r="J1757" s="25" t="n">
        <v>0.86</v>
      </c>
      <c r="K1757" s="24" t="s">
        <v>567</v>
      </c>
      <c r="L1757" s="25" t="n">
        <v>0.7</v>
      </c>
      <c r="M1757" s="24" t="s">
        <v>1057</v>
      </c>
      <c r="N1757" s="22" t="n">
        <v>-30</v>
      </c>
      <c r="O1757" s="26" t="n">
        <f aca="false">L1757*N1757</f>
        <v>-21</v>
      </c>
      <c r="P1757" s="27" t="n">
        <f aca="false">YEAR(E1757)</f>
        <v>2021</v>
      </c>
      <c r="Q1757" s="27" t="str">
        <f aca="false">IF(N1757&lt;=0,"NO","SI")</f>
        <v>NO</v>
      </c>
    </row>
    <row r="1758" customFormat="false" ht="12.8" hidden="false" customHeight="false" outlineLevel="0" collapsed="false">
      <c r="A1758" s="21" t="s">
        <v>21</v>
      </c>
      <c r="B1758" s="21" t="s">
        <v>22</v>
      </c>
      <c r="C1758" s="22" t="s">
        <v>147</v>
      </c>
      <c r="D1758" s="23" t="s">
        <v>148</v>
      </c>
      <c r="E1758" s="24" t="s">
        <v>414</v>
      </c>
      <c r="F1758" s="24" t="s">
        <v>565</v>
      </c>
      <c r="G1758" s="21" t="s">
        <v>3878</v>
      </c>
      <c r="H1758" s="22" t="s">
        <v>3879</v>
      </c>
      <c r="I1758" s="21" t="n">
        <v>1</v>
      </c>
      <c r="J1758" s="25" t="n">
        <v>77.42</v>
      </c>
      <c r="K1758" s="24" t="s">
        <v>567</v>
      </c>
      <c r="L1758" s="25" t="n">
        <v>63.46</v>
      </c>
      <c r="M1758" s="24" t="s">
        <v>1057</v>
      </c>
      <c r="N1758" s="22" t="n">
        <v>-30</v>
      </c>
      <c r="O1758" s="26" t="n">
        <f aca="false">L1758*N1758</f>
        <v>-1903.8</v>
      </c>
      <c r="P1758" s="27" t="n">
        <f aca="false">YEAR(E1758)</f>
        <v>2021</v>
      </c>
      <c r="Q1758" s="27" t="str">
        <f aca="false">IF(N1758&lt;=0,"NO","SI")</f>
        <v>NO</v>
      </c>
    </row>
    <row r="1759" customFormat="false" ht="12.8" hidden="false" customHeight="false" outlineLevel="0" collapsed="false">
      <c r="A1759" s="21" t="s">
        <v>21</v>
      </c>
      <c r="B1759" s="21" t="s">
        <v>22</v>
      </c>
      <c r="C1759" s="22" t="s">
        <v>147</v>
      </c>
      <c r="D1759" s="23" t="s">
        <v>148</v>
      </c>
      <c r="E1759" s="24" t="s">
        <v>1358</v>
      </c>
      <c r="F1759" s="24" t="s">
        <v>2118</v>
      </c>
      <c r="G1759" s="21" t="s">
        <v>3880</v>
      </c>
      <c r="H1759" s="22" t="s">
        <v>3881</v>
      </c>
      <c r="I1759" s="21" t="n">
        <v>1</v>
      </c>
      <c r="J1759" s="25" t="n">
        <v>732</v>
      </c>
      <c r="K1759" s="24" t="s">
        <v>2121</v>
      </c>
      <c r="L1759" s="25" t="n">
        <v>600</v>
      </c>
      <c r="M1759" s="24" t="s">
        <v>1057</v>
      </c>
      <c r="N1759" s="22" t="n">
        <v>-31</v>
      </c>
      <c r="O1759" s="26" t="n">
        <f aca="false">L1759*N1759</f>
        <v>-18600</v>
      </c>
      <c r="P1759" s="27" t="n">
        <f aca="false">YEAR(E1759)</f>
        <v>2021</v>
      </c>
      <c r="Q1759" s="27" t="str">
        <f aca="false">IF(N1759&lt;=0,"NO","SI")</f>
        <v>NO</v>
      </c>
    </row>
    <row r="1760" customFormat="false" ht="12.8" hidden="false" customHeight="false" outlineLevel="0" collapsed="false">
      <c r="A1760" s="21" t="s">
        <v>21</v>
      </c>
      <c r="B1760" s="21" t="s">
        <v>22</v>
      </c>
      <c r="C1760" s="22" t="s">
        <v>147</v>
      </c>
      <c r="D1760" s="23" t="s">
        <v>148</v>
      </c>
      <c r="E1760" s="24" t="s">
        <v>1358</v>
      </c>
      <c r="F1760" s="24" t="s">
        <v>2118</v>
      </c>
      <c r="G1760" s="21" t="s">
        <v>3882</v>
      </c>
      <c r="H1760" s="28" t="s">
        <v>3883</v>
      </c>
      <c r="I1760" s="21" t="n">
        <v>1</v>
      </c>
      <c r="J1760" s="25" t="n">
        <v>97.63</v>
      </c>
      <c r="K1760" s="24" t="s">
        <v>2121</v>
      </c>
      <c r="L1760" s="25" t="n">
        <v>80.02</v>
      </c>
      <c r="M1760" s="24" t="s">
        <v>1057</v>
      </c>
      <c r="N1760" s="22" t="n">
        <v>-31</v>
      </c>
      <c r="O1760" s="26" t="n">
        <f aca="false">L1760*N1760</f>
        <v>-2480.62</v>
      </c>
      <c r="P1760" s="27" t="n">
        <f aca="false">YEAR(E1760)</f>
        <v>2021</v>
      </c>
      <c r="Q1760" s="27" t="str">
        <f aca="false">IF(N1760&lt;=0,"NO","SI")</f>
        <v>NO</v>
      </c>
    </row>
    <row r="1761" customFormat="false" ht="12.8" hidden="false" customHeight="false" outlineLevel="0" collapsed="false">
      <c r="A1761" s="21" t="s">
        <v>21</v>
      </c>
      <c r="B1761" s="21" t="s">
        <v>22</v>
      </c>
      <c r="C1761" s="22" t="s">
        <v>147</v>
      </c>
      <c r="D1761" s="23" t="s">
        <v>148</v>
      </c>
      <c r="E1761" s="24" t="s">
        <v>1358</v>
      </c>
      <c r="F1761" s="24" t="s">
        <v>2118</v>
      </c>
      <c r="G1761" s="21" t="s">
        <v>3882</v>
      </c>
      <c r="H1761" s="28" t="s">
        <v>3883</v>
      </c>
      <c r="I1761" s="21" t="n">
        <v>2</v>
      </c>
      <c r="J1761" s="25" t="n">
        <v>0.68</v>
      </c>
      <c r="K1761" s="24" t="s">
        <v>2121</v>
      </c>
      <c r="L1761" s="25" t="n">
        <v>0.56</v>
      </c>
      <c r="M1761" s="24" t="s">
        <v>1057</v>
      </c>
      <c r="N1761" s="22" t="n">
        <v>-31</v>
      </c>
      <c r="O1761" s="26" t="n">
        <f aca="false">L1761*N1761</f>
        <v>-17.36</v>
      </c>
      <c r="P1761" s="27" t="n">
        <f aca="false">YEAR(E1761)</f>
        <v>2021</v>
      </c>
      <c r="Q1761" s="27" t="str">
        <f aca="false">IF(N1761&lt;=0,"NO","SI")</f>
        <v>NO</v>
      </c>
    </row>
    <row r="1762" customFormat="false" ht="12.8" hidden="false" customHeight="false" outlineLevel="0" collapsed="false">
      <c r="A1762" s="21" t="s">
        <v>21</v>
      </c>
      <c r="B1762" s="21" t="s">
        <v>22</v>
      </c>
      <c r="C1762" s="22" t="s">
        <v>147</v>
      </c>
      <c r="D1762" s="23" t="s">
        <v>148</v>
      </c>
      <c r="E1762" s="24" t="s">
        <v>564</v>
      </c>
      <c r="F1762" s="24" t="s">
        <v>2118</v>
      </c>
      <c r="G1762" s="21" t="s">
        <v>3884</v>
      </c>
      <c r="H1762" s="28" t="s">
        <v>3885</v>
      </c>
      <c r="I1762" s="21" t="n">
        <v>1</v>
      </c>
      <c r="J1762" s="25" t="n">
        <v>654.99</v>
      </c>
      <c r="K1762" s="24" t="s">
        <v>2121</v>
      </c>
      <c r="L1762" s="25" t="n">
        <v>536.88</v>
      </c>
      <c r="M1762" s="24" t="s">
        <v>1057</v>
      </c>
      <c r="N1762" s="22" t="n">
        <v>-31</v>
      </c>
      <c r="O1762" s="26" t="n">
        <f aca="false">L1762*N1762</f>
        <v>-16643.28</v>
      </c>
      <c r="P1762" s="27" t="n">
        <f aca="false">YEAR(E1762)</f>
        <v>2021</v>
      </c>
      <c r="Q1762" s="27" t="str">
        <f aca="false">IF(N1762&lt;=0,"NO","SI")</f>
        <v>NO</v>
      </c>
    </row>
    <row r="1763" customFormat="false" ht="12.8" hidden="false" customHeight="false" outlineLevel="0" collapsed="false">
      <c r="A1763" s="21" t="s">
        <v>21</v>
      </c>
      <c r="B1763" s="21" t="s">
        <v>22</v>
      </c>
      <c r="C1763" s="22" t="s">
        <v>147</v>
      </c>
      <c r="D1763" s="23" t="s">
        <v>148</v>
      </c>
      <c r="E1763" s="24" t="s">
        <v>564</v>
      </c>
      <c r="F1763" s="24" t="s">
        <v>2118</v>
      </c>
      <c r="G1763" s="21" t="s">
        <v>3886</v>
      </c>
      <c r="H1763" s="28" t="s">
        <v>3887</v>
      </c>
      <c r="I1763" s="21" t="n">
        <v>1</v>
      </c>
      <c r="J1763" s="25" t="n">
        <v>516.05</v>
      </c>
      <c r="K1763" s="24" t="s">
        <v>2121</v>
      </c>
      <c r="L1763" s="25" t="n">
        <v>422.99</v>
      </c>
      <c r="M1763" s="24" t="s">
        <v>1057</v>
      </c>
      <c r="N1763" s="22" t="n">
        <v>-31</v>
      </c>
      <c r="O1763" s="26" t="n">
        <f aca="false">L1763*N1763</f>
        <v>-13112.69</v>
      </c>
      <c r="P1763" s="27" t="n">
        <f aca="false">YEAR(E1763)</f>
        <v>2021</v>
      </c>
      <c r="Q1763" s="27" t="str">
        <f aca="false">IF(N1763&lt;=0,"NO","SI")</f>
        <v>NO</v>
      </c>
    </row>
    <row r="1764" customFormat="false" ht="12.8" hidden="false" customHeight="false" outlineLevel="0" collapsed="false">
      <c r="A1764" s="21" t="s">
        <v>21</v>
      </c>
      <c r="B1764" s="21" t="s">
        <v>22</v>
      </c>
      <c r="C1764" s="22" t="s">
        <v>3151</v>
      </c>
      <c r="D1764" s="23" t="s">
        <v>3152</v>
      </c>
      <c r="E1764" s="24" t="s">
        <v>564</v>
      </c>
      <c r="F1764" s="24" t="s">
        <v>2118</v>
      </c>
      <c r="G1764" s="21" t="s">
        <v>3888</v>
      </c>
      <c r="H1764" s="28" t="s">
        <v>3889</v>
      </c>
      <c r="I1764" s="21" t="n">
        <v>1</v>
      </c>
      <c r="J1764" s="25" t="n">
        <v>651.48</v>
      </c>
      <c r="K1764" s="24" t="s">
        <v>2121</v>
      </c>
      <c r="L1764" s="25" t="n">
        <v>534</v>
      </c>
      <c r="M1764" s="24" t="s">
        <v>1057</v>
      </c>
      <c r="N1764" s="22" t="n">
        <v>-31</v>
      </c>
      <c r="O1764" s="26" t="n">
        <f aca="false">L1764*N1764</f>
        <v>-16554</v>
      </c>
      <c r="P1764" s="27" t="n">
        <f aca="false">YEAR(E1764)</f>
        <v>2021</v>
      </c>
      <c r="Q1764" s="27" t="str">
        <f aca="false">IF(N1764&lt;=0,"NO","SI")</f>
        <v>NO</v>
      </c>
    </row>
    <row r="1765" customFormat="false" ht="12.8" hidden="false" customHeight="false" outlineLevel="0" collapsed="false">
      <c r="A1765" s="21" t="s">
        <v>21</v>
      </c>
      <c r="B1765" s="21" t="s">
        <v>22</v>
      </c>
      <c r="C1765" s="22" t="s">
        <v>160</v>
      </c>
      <c r="D1765" s="23" t="s">
        <v>161</v>
      </c>
      <c r="E1765" s="24" t="s">
        <v>1149</v>
      </c>
      <c r="F1765" s="24" t="s">
        <v>2118</v>
      </c>
      <c r="G1765" s="21" t="s">
        <v>3890</v>
      </c>
      <c r="H1765" s="28" t="s">
        <v>3891</v>
      </c>
      <c r="I1765" s="21" t="n">
        <v>1</v>
      </c>
      <c r="J1765" s="25" t="n">
        <v>724.68</v>
      </c>
      <c r="K1765" s="24" t="s">
        <v>2121</v>
      </c>
      <c r="L1765" s="25" t="n">
        <v>594</v>
      </c>
      <c r="M1765" s="24" t="s">
        <v>1057</v>
      </c>
      <c r="N1765" s="22" t="n">
        <v>-31</v>
      </c>
      <c r="O1765" s="26" t="n">
        <f aca="false">L1765*N1765</f>
        <v>-18414</v>
      </c>
      <c r="P1765" s="27" t="n">
        <f aca="false">YEAR(E1765)</f>
        <v>2021</v>
      </c>
      <c r="Q1765" s="27" t="str">
        <f aca="false">IF(N1765&lt;=0,"NO","SI")</f>
        <v>NO</v>
      </c>
    </row>
    <row r="1766" customFormat="false" ht="12.8" hidden="false" customHeight="false" outlineLevel="0" collapsed="false">
      <c r="A1766" s="21" t="s">
        <v>21</v>
      </c>
      <c r="B1766" s="21" t="s">
        <v>22</v>
      </c>
      <c r="C1766" s="22" t="s">
        <v>160</v>
      </c>
      <c r="D1766" s="23" t="s">
        <v>161</v>
      </c>
      <c r="E1766" s="24" t="s">
        <v>1358</v>
      </c>
      <c r="F1766" s="24" t="s">
        <v>564</v>
      </c>
      <c r="G1766" s="21" t="s">
        <v>3892</v>
      </c>
      <c r="H1766" s="28" t="s">
        <v>3893</v>
      </c>
      <c r="I1766" s="21" t="n">
        <v>1</v>
      </c>
      <c r="J1766" s="25" t="n">
        <v>634.4</v>
      </c>
      <c r="K1766" s="24" t="s">
        <v>834</v>
      </c>
      <c r="L1766" s="25" t="n">
        <v>520</v>
      </c>
      <c r="M1766" s="24" t="s">
        <v>1057</v>
      </c>
      <c r="N1766" s="22" t="n">
        <v>-29</v>
      </c>
      <c r="O1766" s="26" t="n">
        <f aca="false">L1766*N1766</f>
        <v>-15080</v>
      </c>
      <c r="P1766" s="27" t="n">
        <f aca="false">YEAR(E1766)</f>
        <v>2021</v>
      </c>
      <c r="Q1766" s="27" t="str">
        <f aca="false">IF(N1766&lt;=0,"NO","SI")</f>
        <v>NO</v>
      </c>
    </row>
    <row r="1767" customFormat="false" ht="12.8" hidden="false" customHeight="false" outlineLevel="0" collapsed="false">
      <c r="A1767" s="21" t="s">
        <v>21</v>
      </c>
      <c r="B1767" s="21" t="s">
        <v>22</v>
      </c>
      <c r="C1767" s="22" t="s">
        <v>160</v>
      </c>
      <c r="D1767" s="23" t="s">
        <v>161</v>
      </c>
      <c r="E1767" s="24" t="s">
        <v>1358</v>
      </c>
      <c r="F1767" s="24" t="s">
        <v>564</v>
      </c>
      <c r="G1767" s="21" t="s">
        <v>3894</v>
      </c>
      <c r="H1767" s="28" t="s">
        <v>3895</v>
      </c>
      <c r="I1767" s="21" t="n">
        <v>1</v>
      </c>
      <c r="J1767" s="25" t="n">
        <v>119.56</v>
      </c>
      <c r="K1767" s="24" t="s">
        <v>834</v>
      </c>
      <c r="L1767" s="25" t="n">
        <v>98</v>
      </c>
      <c r="M1767" s="24" t="s">
        <v>1057</v>
      </c>
      <c r="N1767" s="22" t="n">
        <v>-29</v>
      </c>
      <c r="O1767" s="26" t="n">
        <f aca="false">L1767*N1767</f>
        <v>-2842</v>
      </c>
      <c r="P1767" s="27" t="n">
        <f aca="false">YEAR(E1767)</f>
        <v>2021</v>
      </c>
      <c r="Q1767" s="27" t="str">
        <f aca="false">IF(N1767&lt;=0,"NO","SI")</f>
        <v>NO</v>
      </c>
    </row>
    <row r="1768" customFormat="false" ht="12.8" hidden="false" customHeight="false" outlineLevel="0" collapsed="false">
      <c r="A1768" s="21" t="s">
        <v>21</v>
      </c>
      <c r="B1768" s="21" t="s">
        <v>22</v>
      </c>
      <c r="C1768" s="22" t="s">
        <v>160</v>
      </c>
      <c r="D1768" s="23" t="s">
        <v>161</v>
      </c>
      <c r="E1768" s="24" t="s">
        <v>564</v>
      </c>
      <c r="F1768" s="24" t="s">
        <v>565</v>
      </c>
      <c r="G1768" s="21" t="s">
        <v>3896</v>
      </c>
      <c r="H1768" s="28" t="s">
        <v>3897</v>
      </c>
      <c r="I1768" s="21" t="n">
        <v>1</v>
      </c>
      <c r="J1768" s="25" t="n">
        <v>634.4</v>
      </c>
      <c r="K1768" s="24" t="s">
        <v>567</v>
      </c>
      <c r="L1768" s="25" t="n">
        <v>520</v>
      </c>
      <c r="M1768" s="24" t="s">
        <v>1057</v>
      </c>
      <c r="N1768" s="22" t="n">
        <v>-30</v>
      </c>
      <c r="O1768" s="26" t="n">
        <f aca="false">L1768*N1768</f>
        <v>-15600</v>
      </c>
      <c r="P1768" s="27" t="n">
        <f aca="false">YEAR(E1768)</f>
        <v>2021</v>
      </c>
      <c r="Q1768" s="27" t="str">
        <f aca="false">IF(N1768&lt;=0,"NO","SI")</f>
        <v>NO</v>
      </c>
    </row>
    <row r="1769" customFormat="false" ht="12.8" hidden="false" customHeight="false" outlineLevel="0" collapsed="false">
      <c r="A1769" s="21" t="s">
        <v>21</v>
      </c>
      <c r="B1769" s="21" t="s">
        <v>22</v>
      </c>
      <c r="C1769" s="22" t="s">
        <v>160</v>
      </c>
      <c r="D1769" s="23" t="s">
        <v>161</v>
      </c>
      <c r="E1769" s="24" t="s">
        <v>564</v>
      </c>
      <c r="F1769" s="24" t="s">
        <v>565</v>
      </c>
      <c r="G1769" s="21" t="s">
        <v>3898</v>
      </c>
      <c r="H1769" s="22" t="s">
        <v>3899</v>
      </c>
      <c r="I1769" s="21" t="n">
        <v>1</v>
      </c>
      <c r="J1769" s="25" t="n">
        <v>1398.12</v>
      </c>
      <c r="K1769" s="24" t="s">
        <v>567</v>
      </c>
      <c r="L1769" s="25" t="n">
        <v>1146</v>
      </c>
      <c r="M1769" s="24" t="s">
        <v>1057</v>
      </c>
      <c r="N1769" s="22" t="n">
        <v>-30</v>
      </c>
      <c r="O1769" s="26" t="n">
        <f aca="false">L1769*N1769</f>
        <v>-34380</v>
      </c>
      <c r="P1769" s="27" t="n">
        <f aca="false">YEAR(E1769)</f>
        <v>2021</v>
      </c>
      <c r="Q1769" s="27" t="str">
        <f aca="false">IF(N1769&lt;=0,"NO","SI")</f>
        <v>NO</v>
      </c>
    </row>
    <row r="1770" customFormat="false" ht="12.8" hidden="false" customHeight="false" outlineLevel="0" collapsed="false">
      <c r="A1770" s="21" t="s">
        <v>21</v>
      </c>
      <c r="B1770" s="21" t="s">
        <v>22</v>
      </c>
      <c r="C1770" s="22" t="s">
        <v>2170</v>
      </c>
      <c r="D1770" s="23" t="s">
        <v>2171</v>
      </c>
      <c r="E1770" s="24" t="s">
        <v>414</v>
      </c>
      <c r="F1770" s="24" t="s">
        <v>2118</v>
      </c>
      <c r="G1770" s="21" t="s">
        <v>3900</v>
      </c>
      <c r="H1770" s="22" t="s">
        <v>3901</v>
      </c>
      <c r="I1770" s="21" t="n">
        <v>1</v>
      </c>
      <c r="J1770" s="25" t="n">
        <v>628.35</v>
      </c>
      <c r="K1770" s="24" t="s">
        <v>2121</v>
      </c>
      <c r="L1770" s="25" t="n">
        <v>515.04</v>
      </c>
      <c r="M1770" s="24" t="s">
        <v>1057</v>
      </c>
      <c r="N1770" s="22" t="n">
        <v>-31</v>
      </c>
      <c r="O1770" s="26" t="n">
        <f aca="false">L1770*N1770</f>
        <v>-15966.24</v>
      </c>
      <c r="P1770" s="27" t="n">
        <f aca="false">YEAR(E1770)</f>
        <v>2021</v>
      </c>
      <c r="Q1770" s="27" t="str">
        <f aca="false">IF(N1770&lt;=0,"NO","SI")</f>
        <v>NO</v>
      </c>
    </row>
    <row r="1771" customFormat="false" ht="12.8" hidden="false" customHeight="false" outlineLevel="0" collapsed="false">
      <c r="A1771" s="21" t="s">
        <v>21</v>
      </c>
      <c r="B1771" s="21" t="s">
        <v>22</v>
      </c>
      <c r="C1771" s="22" t="s">
        <v>2170</v>
      </c>
      <c r="D1771" s="23" t="s">
        <v>2171</v>
      </c>
      <c r="E1771" s="24" t="s">
        <v>414</v>
      </c>
      <c r="F1771" s="24" t="s">
        <v>2118</v>
      </c>
      <c r="G1771" s="21" t="s">
        <v>3902</v>
      </c>
      <c r="H1771" s="28" t="s">
        <v>3903</v>
      </c>
      <c r="I1771" s="21" t="n">
        <v>1</v>
      </c>
      <c r="J1771" s="25" t="n">
        <v>21.59</v>
      </c>
      <c r="K1771" s="24" t="s">
        <v>2121</v>
      </c>
      <c r="L1771" s="25" t="n">
        <v>17.7</v>
      </c>
      <c r="M1771" s="24" t="s">
        <v>1057</v>
      </c>
      <c r="N1771" s="22" t="n">
        <v>-31</v>
      </c>
      <c r="O1771" s="26" t="n">
        <f aca="false">L1771*N1771</f>
        <v>-548.7</v>
      </c>
      <c r="P1771" s="27" t="n">
        <f aca="false">YEAR(E1771)</f>
        <v>2021</v>
      </c>
      <c r="Q1771" s="27" t="str">
        <f aca="false">IF(N1771&lt;=0,"NO","SI")</f>
        <v>NO</v>
      </c>
    </row>
    <row r="1772" customFormat="false" ht="12.8" hidden="false" customHeight="false" outlineLevel="0" collapsed="false">
      <c r="A1772" s="21" t="s">
        <v>21</v>
      </c>
      <c r="B1772" s="21" t="s">
        <v>22</v>
      </c>
      <c r="C1772" s="22" t="s">
        <v>2170</v>
      </c>
      <c r="D1772" s="23" t="s">
        <v>2171</v>
      </c>
      <c r="E1772" s="24" t="s">
        <v>414</v>
      </c>
      <c r="F1772" s="24" t="s">
        <v>2118</v>
      </c>
      <c r="G1772" s="21" t="s">
        <v>3904</v>
      </c>
      <c r="H1772" s="22" t="s">
        <v>3905</v>
      </c>
      <c r="I1772" s="21" t="n">
        <v>1</v>
      </c>
      <c r="J1772" s="25" t="n">
        <v>8.78</v>
      </c>
      <c r="K1772" s="24" t="s">
        <v>2121</v>
      </c>
      <c r="L1772" s="25" t="n">
        <v>7.2</v>
      </c>
      <c r="M1772" s="24" t="s">
        <v>1057</v>
      </c>
      <c r="N1772" s="22" t="n">
        <v>-31</v>
      </c>
      <c r="O1772" s="26" t="n">
        <f aca="false">L1772*N1772</f>
        <v>-223.2</v>
      </c>
      <c r="P1772" s="27" t="n">
        <f aca="false">YEAR(E1772)</f>
        <v>2021</v>
      </c>
      <c r="Q1772" s="27" t="str">
        <f aca="false">IF(N1772&lt;=0,"NO","SI")</f>
        <v>NO</v>
      </c>
    </row>
    <row r="1773" customFormat="false" ht="12.8" hidden="false" customHeight="false" outlineLevel="0" collapsed="false">
      <c r="A1773" s="21" t="s">
        <v>21</v>
      </c>
      <c r="B1773" s="21" t="s">
        <v>22</v>
      </c>
      <c r="C1773" s="22" t="s">
        <v>2170</v>
      </c>
      <c r="D1773" s="23" t="s">
        <v>2171</v>
      </c>
      <c r="E1773" s="24" t="s">
        <v>414</v>
      </c>
      <c r="F1773" s="24" t="s">
        <v>2118</v>
      </c>
      <c r="G1773" s="21" t="s">
        <v>3906</v>
      </c>
      <c r="H1773" s="22" t="s">
        <v>3907</v>
      </c>
      <c r="I1773" s="21" t="n">
        <v>1</v>
      </c>
      <c r="J1773" s="25" t="n">
        <v>212.89</v>
      </c>
      <c r="K1773" s="24" t="s">
        <v>2121</v>
      </c>
      <c r="L1773" s="25" t="n">
        <v>174.5</v>
      </c>
      <c r="M1773" s="24" t="s">
        <v>1057</v>
      </c>
      <c r="N1773" s="22" t="n">
        <v>-31</v>
      </c>
      <c r="O1773" s="26" t="n">
        <f aca="false">L1773*N1773</f>
        <v>-5409.5</v>
      </c>
      <c r="P1773" s="27" t="n">
        <f aca="false">YEAR(E1773)</f>
        <v>2021</v>
      </c>
      <c r="Q1773" s="27" t="str">
        <f aca="false">IF(N1773&lt;=0,"NO","SI")</f>
        <v>NO</v>
      </c>
    </row>
    <row r="1774" customFormat="false" ht="12.8" hidden="false" customHeight="false" outlineLevel="0" collapsed="false">
      <c r="A1774" s="21" t="s">
        <v>21</v>
      </c>
      <c r="B1774" s="21" t="s">
        <v>22</v>
      </c>
      <c r="C1774" s="22" t="s">
        <v>2170</v>
      </c>
      <c r="D1774" s="23" t="s">
        <v>2171</v>
      </c>
      <c r="E1774" s="24" t="s">
        <v>414</v>
      </c>
      <c r="F1774" s="24" t="s">
        <v>2118</v>
      </c>
      <c r="G1774" s="21" t="s">
        <v>3908</v>
      </c>
      <c r="H1774" s="28" t="s">
        <v>3909</v>
      </c>
      <c r="I1774" s="21" t="n">
        <v>1</v>
      </c>
      <c r="J1774" s="25" t="n">
        <v>44.8</v>
      </c>
      <c r="K1774" s="24" t="s">
        <v>2121</v>
      </c>
      <c r="L1774" s="25" t="n">
        <v>36.72</v>
      </c>
      <c r="M1774" s="24" t="s">
        <v>1057</v>
      </c>
      <c r="N1774" s="22" t="n">
        <v>-31</v>
      </c>
      <c r="O1774" s="26" t="n">
        <f aca="false">L1774*N1774</f>
        <v>-1138.32</v>
      </c>
      <c r="P1774" s="27" t="n">
        <f aca="false">YEAR(E1774)</f>
        <v>2021</v>
      </c>
      <c r="Q1774" s="27" t="str">
        <f aca="false">IF(N1774&lt;=0,"NO","SI")</f>
        <v>NO</v>
      </c>
    </row>
    <row r="1775" customFormat="false" ht="12.8" hidden="false" customHeight="false" outlineLevel="0" collapsed="false">
      <c r="A1775" s="21" t="s">
        <v>21</v>
      </c>
      <c r="B1775" s="21" t="s">
        <v>22</v>
      </c>
      <c r="C1775" s="22" t="s">
        <v>2170</v>
      </c>
      <c r="D1775" s="23" t="s">
        <v>2171</v>
      </c>
      <c r="E1775" s="24" t="s">
        <v>414</v>
      </c>
      <c r="F1775" s="24" t="s">
        <v>2118</v>
      </c>
      <c r="G1775" s="21" t="s">
        <v>3910</v>
      </c>
      <c r="H1775" s="28" t="s">
        <v>3911</v>
      </c>
      <c r="I1775" s="21" t="n">
        <v>1</v>
      </c>
      <c r="J1775" s="25" t="n">
        <v>163.97</v>
      </c>
      <c r="K1775" s="24" t="s">
        <v>2121</v>
      </c>
      <c r="L1775" s="25" t="n">
        <v>134.4</v>
      </c>
      <c r="M1775" s="24" t="s">
        <v>1057</v>
      </c>
      <c r="N1775" s="22" t="n">
        <v>-31</v>
      </c>
      <c r="O1775" s="26" t="n">
        <f aca="false">L1775*N1775</f>
        <v>-4166.4</v>
      </c>
      <c r="P1775" s="27" t="n">
        <f aca="false">YEAR(E1775)</f>
        <v>2021</v>
      </c>
      <c r="Q1775" s="27" t="str">
        <f aca="false">IF(N1775&lt;=0,"NO","SI")</f>
        <v>NO</v>
      </c>
    </row>
    <row r="1776" customFormat="false" ht="12.8" hidden="false" customHeight="false" outlineLevel="0" collapsed="false">
      <c r="A1776" s="21" t="s">
        <v>21</v>
      </c>
      <c r="B1776" s="21" t="s">
        <v>22</v>
      </c>
      <c r="C1776" s="22" t="s">
        <v>2170</v>
      </c>
      <c r="D1776" s="23" t="s">
        <v>2171</v>
      </c>
      <c r="E1776" s="24" t="s">
        <v>414</v>
      </c>
      <c r="F1776" s="24" t="s">
        <v>2118</v>
      </c>
      <c r="G1776" s="21" t="s">
        <v>3912</v>
      </c>
      <c r="H1776" s="28" t="s">
        <v>3913</v>
      </c>
      <c r="I1776" s="21" t="n">
        <v>1</v>
      </c>
      <c r="J1776" s="25" t="n">
        <v>38.55</v>
      </c>
      <c r="K1776" s="24" t="s">
        <v>2121</v>
      </c>
      <c r="L1776" s="25" t="n">
        <v>31.6</v>
      </c>
      <c r="M1776" s="24" t="s">
        <v>1057</v>
      </c>
      <c r="N1776" s="22" t="n">
        <v>-31</v>
      </c>
      <c r="O1776" s="26" t="n">
        <f aca="false">L1776*N1776</f>
        <v>-979.6</v>
      </c>
      <c r="P1776" s="27" t="n">
        <f aca="false">YEAR(E1776)</f>
        <v>2021</v>
      </c>
      <c r="Q1776" s="27" t="str">
        <f aca="false">IF(N1776&lt;=0,"NO","SI")</f>
        <v>NO</v>
      </c>
    </row>
    <row r="1777" customFormat="false" ht="12.8" hidden="false" customHeight="false" outlineLevel="0" collapsed="false">
      <c r="A1777" s="21" t="s">
        <v>21</v>
      </c>
      <c r="B1777" s="21" t="s">
        <v>22</v>
      </c>
      <c r="C1777" s="22" t="s">
        <v>1007</v>
      </c>
      <c r="D1777" s="23" t="s">
        <v>1008</v>
      </c>
      <c r="E1777" s="24" t="s">
        <v>414</v>
      </c>
      <c r="F1777" s="24" t="s">
        <v>565</v>
      </c>
      <c r="G1777" s="21" t="s">
        <v>3914</v>
      </c>
      <c r="H1777" s="22" t="s">
        <v>3915</v>
      </c>
      <c r="I1777" s="21" t="n">
        <v>1</v>
      </c>
      <c r="J1777" s="25" t="n">
        <v>104.68</v>
      </c>
      <c r="K1777" s="24" t="s">
        <v>567</v>
      </c>
      <c r="L1777" s="25" t="n">
        <v>85.8</v>
      </c>
      <c r="M1777" s="24" t="s">
        <v>1057</v>
      </c>
      <c r="N1777" s="22" t="n">
        <v>-30</v>
      </c>
      <c r="O1777" s="26" t="n">
        <f aca="false">L1777*N1777</f>
        <v>-2574</v>
      </c>
      <c r="P1777" s="27" t="n">
        <f aca="false">YEAR(E1777)</f>
        <v>2021</v>
      </c>
      <c r="Q1777" s="27" t="str">
        <f aca="false">IF(N1777&lt;=0,"NO","SI")</f>
        <v>NO</v>
      </c>
    </row>
    <row r="1778" customFormat="false" ht="12.8" hidden="false" customHeight="false" outlineLevel="0" collapsed="false">
      <c r="A1778" s="21" t="s">
        <v>21</v>
      </c>
      <c r="B1778" s="21" t="s">
        <v>22</v>
      </c>
      <c r="C1778" s="22" t="s">
        <v>1007</v>
      </c>
      <c r="D1778" s="23" t="s">
        <v>1008</v>
      </c>
      <c r="E1778" s="24" t="s">
        <v>414</v>
      </c>
      <c r="F1778" s="24" t="s">
        <v>565</v>
      </c>
      <c r="G1778" s="21" t="s">
        <v>3914</v>
      </c>
      <c r="H1778" s="22" t="s">
        <v>3915</v>
      </c>
      <c r="I1778" s="21" t="n">
        <v>2</v>
      </c>
      <c r="J1778" s="25" t="n">
        <v>61</v>
      </c>
      <c r="K1778" s="24" t="s">
        <v>567</v>
      </c>
      <c r="L1778" s="25" t="n">
        <v>50</v>
      </c>
      <c r="M1778" s="24" t="s">
        <v>1057</v>
      </c>
      <c r="N1778" s="22" t="n">
        <v>-30</v>
      </c>
      <c r="O1778" s="26" t="n">
        <f aca="false">L1778*N1778</f>
        <v>-1500</v>
      </c>
      <c r="P1778" s="27" t="n">
        <f aca="false">YEAR(E1778)</f>
        <v>2021</v>
      </c>
      <c r="Q1778" s="27" t="str">
        <f aca="false">IF(N1778&lt;=0,"NO","SI")</f>
        <v>NO</v>
      </c>
    </row>
    <row r="1779" customFormat="false" ht="12.8" hidden="false" customHeight="false" outlineLevel="0" collapsed="false">
      <c r="A1779" s="21" t="s">
        <v>21</v>
      </c>
      <c r="B1779" s="21" t="s">
        <v>22</v>
      </c>
      <c r="C1779" s="22" t="s">
        <v>197</v>
      </c>
      <c r="D1779" s="23" t="s">
        <v>198</v>
      </c>
      <c r="E1779" s="24" t="s">
        <v>414</v>
      </c>
      <c r="F1779" s="24" t="s">
        <v>564</v>
      </c>
      <c r="G1779" s="21" t="s">
        <v>3916</v>
      </c>
      <c r="H1779" s="28" t="s">
        <v>3917</v>
      </c>
      <c r="I1779" s="21" t="n">
        <v>1</v>
      </c>
      <c r="J1779" s="25" t="n">
        <v>505.12</v>
      </c>
      <c r="K1779" s="24" t="s">
        <v>834</v>
      </c>
      <c r="L1779" s="25" t="n">
        <v>459.19</v>
      </c>
      <c r="M1779" s="24" t="s">
        <v>1057</v>
      </c>
      <c r="N1779" s="22" t="n">
        <v>-29</v>
      </c>
      <c r="O1779" s="26" t="n">
        <f aca="false">L1779*N1779</f>
        <v>-13316.51</v>
      </c>
      <c r="P1779" s="27" t="n">
        <f aca="false">YEAR(E1779)</f>
        <v>2021</v>
      </c>
      <c r="Q1779" s="27" t="str">
        <f aca="false">IF(N1779&lt;=0,"NO","SI")</f>
        <v>NO</v>
      </c>
    </row>
    <row r="1780" customFormat="false" ht="12.8" hidden="false" customHeight="false" outlineLevel="0" collapsed="false">
      <c r="A1780" s="21" t="s">
        <v>21</v>
      </c>
      <c r="B1780" s="21" t="s">
        <v>22</v>
      </c>
      <c r="C1780" s="22" t="s">
        <v>197</v>
      </c>
      <c r="D1780" s="23" t="s">
        <v>198</v>
      </c>
      <c r="E1780" s="24" t="s">
        <v>414</v>
      </c>
      <c r="F1780" s="24" t="s">
        <v>564</v>
      </c>
      <c r="G1780" s="21" t="s">
        <v>3916</v>
      </c>
      <c r="H1780" s="28" t="s">
        <v>3917</v>
      </c>
      <c r="I1780" s="21" t="n">
        <v>2</v>
      </c>
      <c r="J1780" s="25" t="n">
        <v>0.04</v>
      </c>
      <c r="K1780" s="24" t="s">
        <v>834</v>
      </c>
      <c r="L1780" s="25" t="n">
        <v>0.04</v>
      </c>
      <c r="M1780" s="24" t="s">
        <v>1057</v>
      </c>
      <c r="N1780" s="22" t="n">
        <v>-29</v>
      </c>
      <c r="O1780" s="26" t="n">
        <f aca="false">L1780*N1780</f>
        <v>-1.16</v>
      </c>
      <c r="P1780" s="27" t="n">
        <f aca="false">YEAR(E1780)</f>
        <v>2021</v>
      </c>
      <c r="Q1780" s="27" t="str">
        <f aca="false">IF(N1780&lt;=0,"NO","SI")</f>
        <v>NO</v>
      </c>
    </row>
    <row r="1781" customFormat="false" ht="12.8" hidden="false" customHeight="false" outlineLevel="0" collapsed="false">
      <c r="A1781" s="21" t="s">
        <v>21</v>
      </c>
      <c r="B1781" s="21" t="s">
        <v>22</v>
      </c>
      <c r="C1781" s="22" t="s">
        <v>209</v>
      </c>
      <c r="D1781" s="23" t="s">
        <v>210</v>
      </c>
      <c r="E1781" s="24" t="s">
        <v>1358</v>
      </c>
      <c r="F1781" s="24" t="s">
        <v>565</v>
      </c>
      <c r="G1781" s="21" t="s">
        <v>3918</v>
      </c>
      <c r="H1781" s="28" t="s">
        <v>3919</v>
      </c>
      <c r="I1781" s="21" t="n">
        <v>1</v>
      </c>
      <c r="J1781" s="25" t="n">
        <v>418.31</v>
      </c>
      <c r="K1781" s="24" t="s">
        <v>567</v>
      </c>
      <c r="L1781" s="25" t="n">
        <v>380.28</v>
      </c>
      <c r="M1781" s="24" t="s">
        <v>1057</v>
      </c>
      <c r="N1781" s="22" t="n">
        <v>-30</v>
      </c>
      <c r="O1781" s="26" t="n">
        <f aca="false">L1781*N1781</f>
        <v>-11408.4</v>
      </c>
      <c r="P1781" s="27" t="n">
        <f aca="false">YEAR(E1781)</f>
        <v>2021</v>
      </c>
      <c r="Q1781" s="27" t="str">
        <f aca="false">IF(N1781&lt;=0,"NO","SI")</f>
        <v>NO</v>
      </c>
    </row>
    <row r="1782" customFormat="false" ht="12.8" hidden="false" customHeight="false" outlineLevel="0" collapsed="false">
      <c r="A1782" s="21" t="s">
        <v>21</v>
      </c>
      <c r="B1782" s="21" t="s">
        <v>22</v>
      </c>
      <c r="C1782" s="22" t="s">
        <v>209</v>
      </c>
      <c r="D1782" s="23" t="s">
        <v>210</v>
      </c>
      <c r="E1782" s="24" t="s">
        <v>1358</v>
      </c>
      <c r="F1782" s="24" t="s">
        <v>565</v>
      </c>
      <c r="G1782" s="21" t="s">
        <v>3918</v>
      </c>
      <c r="H1782" s="28" t="s">
        <v>3919</v>
      </c>
      <c r="I1782" s="21" t="n">
        <v>2</v>
      </c>
      <c r="J1782" s="25" t="n">
        <v>0.02</v>
      </c>
      <c r="K1782" s="24" t="s">
        <v>567</v>
      </c>
      <c r="L1782" s="25" t="n">
        <v>0.02</v>
      </c>
      <c r="M1782" s="24" t="s">
        <v>1057</v>
      </c>
      <c r="N1782" s="22" t="n">
        <v>-30</v>
      </c>
      <c r="O1782" s="26" t="n">
        <f aca="false">L1782*N1782</f>
        <v>-0.6</v>
      </c>
      <c r="P1782" s="27" t="n">
        <f aca="false">YEAR(E1782)</f>
        <v>2021</v>
      </c>
      <c r="Q1782" s="27" t="str">
        <f aca="false">IF(N1782&lt;=0,"NO","SI")</f>
        <v>NO</v>
      </c>
    </row>
    <row r="1783" customFormat="false" ht="12.8" hidden="false" customHeight="false" outlineLevel="0" collapsed="false">
      <c r="A1783" s="21" t="s">
        <v>21</v>
      </c>
      <c r="B1783" s="21" t="s">
        <v>22</v>
      </c>
      <c r="C1783" s="22" t="s">
        <v>227</v>
      </c>
      <c r="D1783" s="23" t="s">
        <v>228</v>
      </c>
      <c r="E1783" s="24" t="s">
        <v>564</v>
      </c>
      <c r="F1783" s="24" t="s">
        <v>565</v>
      </c>
      <c r="G1783" s="21" t="s">
        <v>3920</v>
      </c>
      <c r="H1783" s="28" t="s">
        <v>3921</v>
      </c>
      <c r="I1783" s="21" t="n">
        <v>1</v>
      </c>
      <c r="J1783" s="25" t="n">
        <v>7381.04</v>
      </c>
      <c r="K1783" s="24" t="s">
        <v>567</v>
      </c>
      <c r="L1783" s="25" t="n">
        <v>6710.04</v>
      </c>
      <c r="M1783" s="24" t="s">
        <v>1057</v>
      </c>
      <c r="N1783" s="22" t="n">
        <v>-30</v>
      </c>
      <c r="O1783" s="26" t="n">
        <f aca="false">L1783*N1783</f>
        <v>-201301.2</v>
      </c>
      <c r="P1783" s="27" t="n">
        <f aca="false">YEAR(E1783)</f>
        <v>2021</v>
      </c>
      <c r="Q1783" s="27" t="str">
        <f aca="false">IF(N1783&lt;=0,"NO","SI")</f>
        <v>NO</v>
      </c>
    </row>
    <row r="1784" customFormat="false" ht="12.8" hidden="false" customHeight="false" outlineLevel="0" collapsed="false">
      <c r="A1784" s="21" t="s">
        <v>21</v>
      </c>
      <c r="B1784" s="21" t="s">
        <v>22</v>
      </c>
      <c r="C1784" s="22" t="s">
        <v>237</v>
      </c>
      <c r="D1784" s="23" t="s">
        <v>238</v>
      </c>
      <c r="E1784" s="24" t="s">
        <v>1358</v>
      </c>
      <c r="F1784" s="24" t="s">
        <v>564</v>
      </c>
      <c r="G1784" s="21" t="s">
        <v>3922</v>
      </c>
      <c r="H1784" s="22" t="s">
        <v>3923</v>
      </c>
      <c r="I1784" s="21" t="n">
        <v>1</v>
      </c>
      <c r="J1784" s="25" t="n">
        <v>358.68</v>
      </c>
      <c r="K1784" s="24" t="s">
        <v>834</v>
      </c>
      <c r="L1784" s="25" t="n">
        <v>294</v>
      </c>
      <c r="M1784" s="24" t="s">
        <v>1057</v>
      </c>
      <c r="N1784" s="22" t="n">
        <v>-29</v>
      </c>
      <c r="O1784" s="26" t="n">
        <f aca="false">L1784*N1784</f>
        <v>-8526</v>
      </c>
      <c r="P1784" s="27" t="n">
        <f aca="false">YEAR(E1784)</f>
        <v>2021</v>
      </c>
      <c r="Q1784" s="27" t="str">
        <f aca="false">IF(N1784&lt;=0,"NO","SI")</f>
        <v>NO</v>
      </c>
    </row>
    <row r="1785" customFormat="false" ht="12.8" hidden="false" customHeight="false" outlineLevel="0" collapsed="false">
      <c r="A1785" s="21" t="s">
        <v>21</v>
      </c>
      <c r="B1785" s="21" t="s">
        <v>22</v>
      </c>
      <c r="C1785" s="22" t="s">
        <v>243</v>
      </c>
      <c r="D1785" s="23" t="s">
        <v>244</v>
      </c>
      <c r="E1785" s="24" t="s">
        <v>414</v>
      </c>
      <c r="F1785" s="24" t="s">
        <v>564</v>
      </c>
      <c r="G1785" s="21" t="s">
        <v>3924</v>
      </c>
      <c r="H1785" s="22" t="s">
        <v>3925</v>
      </c>
      <c r="I1785" s="21" t="n">
        <v>1</v>
      </c>
      <c r="J1785" s="25" t="n">
        <v>6199.29</v>
      </c>
      <c r="K1785" s="24" t="s">
        <v>834</v>
      </c>
      <c r="L1785" s="25" t="n">
        <v>5635.72</v>
      </c>
      <c r="M1785" s="24" t="s">
        <v>1057</v>
      </c>
      <c r="N1785" s="22" t="n">
        <v>-29</v>
      </c>
      <c r="O1785" s="26" t="n">
        <f aca="false">L1785*N1785</f>
        <v>-163435.88</v>
      </c>
      <c r="P1785" s="27" t="n">
        <f aca="false">YEAR(E1785)</f>
        <v>2021</v>
      </c>
      <c r="Q1785" s="27" t="str">
        <f aca="false">IF(N1785&lt;=0,"NO","SI")</f>
        <v>NO</v>
      </c>
    </row>
    <row r="1786" customFormat="false" ht="12.8" hidden="false" customHeight="false" outlineLevel="0" collapsed="false">
      <c r="A1786" s="21" t="s">
        <v>21</v>
      </c>
      <c r="B1786" s="21" t="s">
        <v>22</v>
      </c>
      <c r="C1786" s="22" t="s">
        <v>1058</v>
      </c>
      <c r="D1786" s="23" t="s">
        <v>1059</v>
      </c>
      <c r="E1786" s="24" t="s">
        <v>3926</v>
      </c>
      <c r="F1786" s="24" t="s">
        <v>565</v>
      </c>
      <c r="G1786" s="21" t="s">
        <v>3927</v>
      </c>
      <c r="H1786" s="22" t="s">
        <v>3928</v>
      </c>
      <c r="I1786" s="21" t="n">
        <v>1</v>
      </c>
      <c r="J1786" s="25" t="n">
        <v>3872</v>
      </c>
      <c r="K1786" s="24" t="s">
        <v>567</v>
      </c>
      <c r="L1786" s="25" t="n">
        <v>3872</v>
      </c>
      <c r="M1786" s="24" t="s">
        <v>1057</v>
      </c>
      <c r="N1786" s="22" t="n">
        <v>-30</v>
      </c>
      <c r="O1786" s="26" t="n">
        <f aca="false">L1786*N1786</f>
        <v>-116160</v>
      </c>
      <c r="P1786" s="27" t="n">
        <f aca="false">YEAR(E1786)</f>
        <v>2021</v>
      </c>
      <c r="Q1786" s="27" t="str">
        <f aca="false">IF(N1786&lt;=0,"NO","SI")</f>
        <v>NO</v>
      </c>
    </row>
    <row r="1787" customFormat="false" ht="12.8" hidden="false" customHeight="false" outlineLevel="0" collapsed="false">
      <c r="A1787" s="21" t="s">
        <v>21</v>
      </c>
      <c r="B1787" s="21" t="s">
        <v>22</v>
      </c>
      <c r="C1787" s="22" t="s">
        <v>1058</v>
      </c>
      <c r="D1787" s="23" t="s">
        <v>1059</v>
      </c>
      <c r="E1787" s="24" t="s">
        <v>413</v>
      </c>
      <c r="F1787" s="24" t="s">
        <v>564</v>
      </c>
      <c r="G1787" s="21" t="s">
        <v>3929</v>
      </c>
      <c r="H1787" s="28" t="s">
        <v>3930</v>
      </c>
      <c r="I1787" s="21" t="n">
        <v>1</v>
      </c>
      <c r="J1787" s="25" t="n">
        <v>7040</v>
      </c>
      <c r="K1787" s="24" t="s">
        <v>834</v>
      </c>
      <c r="L1787" s="25" t="n">
        <v>7040</v>
      </c>
      <c r="M1787" s="24" t="s">
        <v>1057</v>
      </c>
      <c r="N1787" s="22" t="n">
        <v>-29</v>
      </c>
      <c r="O1787" s="26" t="n">
        <f aca="false">L1787*N1787</f>
        <v>-204160</v>
      </c>
      <c r="P1787" s="27" t="n">
        <f aca="false">YEAR(E1787)</f>
        <v>2021</v>
      </c>
      <c r="Q1787" s="27" t="str">
        <f aca="false">IF(N1787&lt;=0,"NO","SI")</f>
        <v>NO</v>
      </c>
    </row>
    <row r="1788" customFormat="false" ht="12.8" hidden="false" customHeight="false" outlineLevel="0" collapsed="false">
      <c r="A1788" s="21" t="s">
        <v>21</v>
      </c>
      <c r="B1788" s="21" t="s">
        <v>22</v>
      </c>
      <c r="C1788" s="22" t="s">
        <v>3931</v>
      </c>
      <c r="D1788" s="23" t="s">
        <v>3932</v>
      </c>
      <c r="E1788" s="24" t="s">
        <v>564</v>
      </c>
      <c r="F1788" s="24" t="s">
        <v>2118</v>
      </c>
      <c r="G1788" s="21" t="s">
        <v>3933</v>
      </c>
      <c r="H1788" s="22" t="s">
        <v>3934</v>
      </c>
      <c r="I1788" s="21" t="n">
        <v>1</v>
      </c>
      <c r="J1788" s="25" t="n">
        <v>632.45</v>
      </c>
      <c r="K1788" s="24" t="s">
        <v>2121</v>
      </c>
      <c r="L1788" s="25" t="n">
        <v>518.4</v>
      </c>
      <c r="M1788" s="24" t="s">
        <v>1057</v>
      </c>
      <c r="N1788" s="22" t="n">
        <v>-31</v>
      </c>
      <c r="O1788" s="26" t="n">
        <f aca="false">L1788*N1788</f>
        <v>-16070.4</v>
      </c>
      <c r="P1788" s="27" t="n">
        <f aca="false">YEAR(E1788)</f>
        <v>2021</v>
      </c>
      <c r="Q1788" s="27" t="str">
        <f aca="false">IF(N1788&lt;=0,"NO","SI")</f>
        <v>NO</v>
      </c>
    </row>
    <row r="1789" customFormat="false" ht="12.8" hidden="false" customHeight="false" outlineLevel="0" collapsed="false">
      <c r="A1789" s="21" t="s">
        <v>21</v>
      </c>
      <c r="B1789" s="21" t="s">
        <v>22</v>
      </c>
      <c r="C1789" s="22" t="s">
        <v>1754</v>
      </c>
      <c r="D1789" s="23" t="s">
        <v>1755</v>
      </c>
      <c r="E1789" s="24" t="s">
        <v>414</v>
      </c>
      <c r="F1789" s="24" t="s">
        <v>565</v>
      </c>
      <c r="G1789" s="21" t="s">
        <v>3935</v>
      </c>
      <c r="H1789" s="28" t="s">
        <v>3936</v>
      </c>
      <c r="I1789" s="21" t="n">
        <v>1</v>
      </c>
      <c r="J1789" s="25" t="n">
        <v>94.55</v>
      </c>
      <c r="K1789" s="24" t="s">
        <v>567</v>
      </c>
      <c r="L1789" s="25" t="n">
        <v>77.5</v>
      </c>
      <c r="M1789" s="24" t="s">
        <v>1057</v>
      </c>
      <c r="N1789" s="22" t="n">
        <v>-30</v>
      </c>
      <c r="O1789" s="26" t="n">
        <f aca="false">L1789*N1789</f>
        <v>-2325</v>
      </c>
      <c r="P1789" s="27" t="n">
        <f aca="false">YEAR(E1789)</f>
        <v>2021</v>
      </c>
      <c r="Q1789" s="27" t="str">
        <f aca="false">IF(N1789&lt;=0,"NO","SI")</f>
        <v>NO</v>
      </c>
    </row>
    <row r="1790" customFormat="false" ht="12.8" hidden="false" customHeight="false" outlineLevel="0" collapsed="false">
      <c r="A1790" s="21" t="s">
        <v>21</v>
      </c>
      <c r="B1790" s="21" t="s">
        <v>22</v>
      </c>
      <c r="C1790" s="22" t="s">
        <v>1754</v>
      </c>
      <c r="D1790" s="23" t="s">
        <v>1755</v>
      </c>
      <c r="E1790" s="24" t="s">
        <v>414</v>
      </c>
      <c r="F1790" s="24" t="s">
        <v>565</v>
      </c>
      <c r="G1790" s="21" t="s">
        <v>3937</v>
      </c>
      <c r="H1790" s="22" t="s">
        <v>3938</v>
      </c>
      <c r="I1790" s="21" t="n">
        <v>1</v>
      </c>
      <c r="J1790" s="25" t="n">
        <v>907.68</v>
      </c>
      <c r="K1790" s="24" t="s">
        <v>567</v>
      </c>
      <c r="L1790" s="25" t="n">
        <v>744</v>
      </c>
      <c r="M1790" s="24" t="s">
        <v>1057</v>
      </c>
      <c r="N1790" s="22" t="n">
        <v>-30</v>
      </c>
      <c r="O1790" s="26" t="n">
        <f aca="false">L1790*N1790</f>
        <v>-22320</v>
      </c>
      <c r="P1790" s="27" t="n">
        <f aca="false">YEAR(E1790)</f>
        <v>2021</v>
      </c>
      <c r="Q1790" s="27" t="str">
        <f aca="false">IF(N1790&lt;=0,"NO","SI")</f>
        <v>NO</v>
      </c>
    </row>
    <row r="1791" customFormat="false" ht="12.8" hidden="false" customHeight="false" outlineLevel="0" collapsed="false">
      <c r="A1791" s="21" t="s">
        <v>21</v>
      </c>
      <c r="B1791" s="21" t="s">
        <v>22</v>
      </c>
      <c r="C1791" s="22" t="s">
        <v>3939</v>
      </c>
      <c r="D1791" s="23" t="s">
        <v>3940</v>
      </c>
      <c r="E1791" s="24" t="s">
        <v>1358</v>
      </c>
      <c r="F1791" s="24" t="s">
        <v>565</v>
      </c>
      <c r="G1791" s="21" t="s">
        <v>3941</v>
      </c>
      <c r="H1791" s="28" t="s">
        <v>3942</v>
      </c>
      <c r="I1791" s="21" t="n">
        <v>1</v>
      </c>
      <c r="J1791" s="25" t="n">
        <v>209.35</v>
      </c>
      <c r="K1791" s="24" t="s">
        <v>567</v>
      </c>
      <c r="L1791" s="25" t="n">
        <v>171.6</v>
      </c>
      <c r="M1791" s="24" t="s">
        <v>1057</v>
      </c>
      <c r="N1791" s="22" t="n">
        <v>-30</v>
      </c>
      <c r="O1791" s="26" t="n">
        <f aca="false">L1791*N1791</f>
        <v>-5148</v>
      </c>
      <c r="P1791" s="27" t="n">
        <f aca="false">YEAR(E1791)</f>
        <v>2021</v>
      </c>
      <c r="Q1791" s="27" t="str">
        <f aca="false">IF(N1791&lt;=0,"NO","SI")</f>
        <v>NO</v>
      </c>
    </row>
    <row r="1792" customFormat="false" ht="12.8" hidden="false" customHeight="false" outlineLevel="0" collapsed="false">
      <c r="A1792" s="21" t="s">
        <v>21</v>
      </c>
      <c r="B1792" s="21" t="s">
        <v>22</v>
      </c>
      <c r="C1792" s="22" t="s">
        <v>1764</v>
      </c>
      <c r="D1792" s="23" t="s">
        <v>1765</v>
      </c>
      <c r="E1792" s="24" t="s">
        <v>564</v>
      </c>
      <c r="F1792" s="24" t="s">
        <v>2118</v>
      </c>
      <c r="G1792" s="21" t="s">
        <v>3943</v>
      </c>
      <c r="H1792" s="28" t="s">
        <v>3944</v>
      </c>
      <c r="I1792" s="21" t="n">
        <v>1</v>
      </c>
      <c r="J1792" s="25" t="n">
        <v>65.15</v>
      </c>
      <c r="K1792" s="24" t="s">
        <v>2121</v>
      </c>
      <c r="L1792" s="25" t="n">
        <v>53.4</v>
      </c>
      <c r="M1792" s="24" t="s">
        <v>1057</v>
      </c>
      <c r="N1792" s="22" t="n">
        <v>-31</v>
      </c>
      <c r="O1792" s="26" t="n">
        <f aca="false">L1792*N1792</f>
        <v>-1655.4</v>
      </c>
      <c r="P1792" s="27" t="n">
        <f aca="false">YEAR(E1792)</f>
        <v>2021</v>
      </c>
      <c r="Q1792" s="27" t="str">
        <f aca="false">IF(N1792&lt;=0,"NO","SI")</f>
        <v>NO</v>
      </c>
    </row>
    <row r="1793" customFormat="false" ht="12.8" hidden="false" customHeight="false" outlineLevel="0" collapsed="false">
      <c r="A1793" s="21" t="s">
        <v>21</v>
      </c>
      <c r="B1793" s="21" t="s">
        <v>22</v>
      </c>
      <c r="C1793" s="22" t="s">
        <v>1764</v>
      </c>
      <c r="D1793" s="23" t="s">
        <v>1765</v>
      </c>
      <c r="E1793" s="24" t="s">
        <v>564</v>
      </c>
      <c r="F1793" s="24" t="s">
        <v>2118</v>
      </c>
      <c r="G1793" s="21" t="s">
        <v>3945</v>
      </c>
      <c r="H1793" s="28" t="s">
        <v>3946</v>
      </c>
      <c r="I1793" s="21" t="n">
        <v>1</v>
      </c>
      <c r="J1793" s="25" t="n">
        <v>536.8</v>
      </c>
      <c r="K1793" s="24" t="s">
        <v>2121</v>
      </c>
      <c r="L1793" s="25" t="n">
        <v>440</v>
      </c>
      <c r="M1793" s="24" t="s">
        <v>1057</v>
      </c>
      <c r="N1793" s="22" t="n">
        <v>-31</v>
      </c>
      <c r="O1793" s="26" t="n">
        <f aca="false">L1793*N1793</f>
        <v>-13640</v>
      </c>
      <c r="P1793" s="27" t="n">
        <f aca="false">YEAR(E1793)</f>
        <v>2021</v>
      </c>
      <c r="Q1793" s="27" t="str">
        <f aca="false">IF(N1793&lt;=0,"NO","SI")</f>
        <v>NO</v>
      </c>
    </row>
    <row r="1794" customFormat="false" ht="12.8" hidden="false" customHeight="false" outlineLevel="0" collapsed="false">
      <c r="A1794" s="21" t="s">
        <v>21</v>
      </c>
      <c r="B1794" s="21" t="s">
        <v>22</v>
      </c>
      <c r="C1794" s="22" t="s">
        <v>1764</v>
      </c>
      <c r="D1794" s="23" t="s">
        <v>1765</v>
      </c>
      <c r="E1794" s="24" t="s">
        <v>564</v>
      </c>
      <c r="F1794" s="24" t="s">
        <v>2118</v>
      </c>
      <c r="G1794" s="21" t="s">
        <v>3947</v>
      </c>
      <c r="H1794" s="22" t="s">
        <v>3948</v>
      </c>
      <c r="I1794" s="21" t="n">
        <v>1</v>
      </c>
      <c r="J1794" s="25" t="n">
        <v>46.12</v>
      </c>
      <c r="K1794" s="24" t="s">
        <v>2121</v>
      </c>
      <c r="L1794" s="25" t="n">
        <v>37.8</v>
      </c>
      <c r="M1794" s="24" t="s">
        <v>1057</v>
      </c>
      <c r="N1794" s="22" t="n">
        <v>-31</v>
      </c>
      <c r="O1794" s="26" t="n">
        <f aca="false">L1794*N1794</f>
        <v>-1171.8</v>
      </c>
      <c r="P1794" s="27" t="n">
        <f aca="false">YEAR(E1794)</f>
        <v>2021</v>
      </c>
      <c r="Q1794" s="27" t="str">
        <f aca="false">IF(N1794&lt;=0,"NO","SI")</f>
        <v>NO</v>
      </c>
    </row>
    <row r="1795" customFormat="false" ht="12.8" hidden="false" customHeight="false" outlineLevel="0" collapsed="false">
      <c r="A1795" s="21" t="s">
        <v>21</v>
      </c>
      <c r="B1795" s="21" t="s">
        <v>22</v>
      </c>
      <c r="C1795" s="22" t="s">
        <v>1764</v>
      </c>
      <c r="D1795" s="23" t="s">
        <v>1765</v>
      </c>
      <c r="E1795" s="24" t="s">
        <v>564</v>
      </c>
      <c r="F1795" s="24" t="s">
        <v>2118</v>
      </c>
      <c r="G1795" s="21" t="s">
        <v>3949</v>
      </c>
      <c r="H1795" s="22" t="s">
        <v>3950</v>
      </c>
      <c r="I1795" s="21" t="n">
        <v>1</v>
      </c>
      <c r="J1795" s="25" t="n">
        <v>86.82</v>
      </c>
      <c r="K1795" s="24" t="s">
        <v>2121</v>
      </c>
      <c r="L1795" s="25" t="n">
        <v>83.48</v>
      </c>
      <c r="M1795" s="24" t="s">
        <v>1057</v>
      </c>
      <c r="N1795" s="22" t="n">
        <v>-31</v>
      </c>
      <c r="O1795" s="26" t="n">
        <f aca="false">L1795*N1795</f>
        <v>-2587.88</v>
      </c>
      <c r="P1795" s="27" t="n">
        <f aca="false">YEAR(E1795)</f>
        <v>2021</v>
      </c>
      <c r="Q1795" s="27" t="str">
        <f aca="false">IF(N1795&lt;=0,"NO","SI")</f>
        <v>NO</v>
      </c>
    </row>
    <row r="1796" customFormat="false" ht="12.8" hidden="false" customHeight="false" outlineLevel="0" collapsed="false">
      <c r="A1796" s="21" t="s">
        <v>21</v>
      </c>
      <c r="B1796" s="21" t="s">
        <v>22</v>
      </c>
      <c r="C1796" s="22" t="s">
        <v>268</v>
      </c>
      <c r="D1796" s="23" t="s">
        <v>269</v>
      </c>
      <c r="E1796" s="24" t="s">
        <v>1646</v>
      </c>
      <c r="F1796" s="24" t="s">
        <v>565</v>
      </c>
      <c r="G1796" s="21" t="s">
        <v>3951</v>
      </c>
      <c r="H1796" s="22" t="s">
        <v>3952</v>
      </c>
      <c r="I1796" s="21" t="n">
        <v>1</v>
      </c>
      <c r="J1796" s="25" t="n">
        <v>208</v>
      </c>
      <c r="K1796" s="24" t="s">
        <v>567</v>
      </c>
      <c r="L1796" s="25" t="n">
        <v>200</v>
      </c>
      <c r="M1796" s="24" t="s">
        <v>1057</v>
      </c>
      <c r="N1796" s="22" t="n">
        <v>-30</v>
      </c>
      <c r="O1796" s="26" t="n">
        <f aca="false">L1796*N1796</f>
        <v>-6000</v>
      </c>
      <c r="P1796" s="27" t="n">
        <f aca="false">YEAR(E1796)</f>
        <v>2021</v>
      </c>
      <c r="Q1796" s="27" t="str">
        <f aca="false">IF(N1796&lt;=0,"NO","SI")</f>
        <v>NO</v>
      </c>
    </row>
    <row r="1797" customFormat="false" ht="12.8" hidden="false" customHeight="false" outlineLevel="0" collapsed="false">
      <c r="A1797" s="21" t="s">
        <v>21</v>
      </c>
      <c r="B1797" s="21" t="s">
        <v>22</v>
      </c>
      <c r="C1797" s="22" t="s">
        <v>268</v>
      </c>
      <c r="D1797" s="23" t="s">
        <v>269</v>
      </c>
      <c r="E1797" s="24" t="s">
        <v>1646</v>
      </c>
      <c r="F1797" s="24" t="s">
        <v>565</v>
      </c>
      <c r="G1797" s="21" t="s">
        <v>3953</v>
      </c>
      <c r="H1797" s="22" t="s">
        <v>3954</v>
      </c>
      <c r="I1797" s="21" t="n">
        <v>1</v>
      </c>
      <c r="J1797" s="25" t="n">
        <v>99.84</v>
      </c>
      <c r="K1797" s="24" t="s">
        <v>567</v>
      </c>
      <c r="L1797" s="25" t="n">
        <v>96</v>
      </c>
      <c r="M1797" s="24" t="s">
        <v>1057</v>
      </c>
      <c r="N1797" s="22" t="n">
        <v>-30</v>
      </c>
      <c r="O1797" s="26" t="n">
        <f aca="false">L1797*N1797</f>
        <v>-2880</v>
      </c>
      <c r="P1797" s="27" t="n">
        <f aca="false">YEAR(E1797)</f>
        <v>2021</v>
      </c>
      <c r="Q1797" s="27" t="str">
        <f aca="false">IF(N1797&lt;=0,"NO","SI")</f>
        <v>NO</v>
      </c>
    </row>
    <row r="1798" customFormat="false" ht="12.8" hidden="false" customHeight="false" outlineLevel="0" collapsed="false">
      <c r="A1798" s="21" t="s">
        <v>21</v>
      </c>
      <c r="B1798" s="21" t="s">
        <v>22</v>
      </c>
      <c r="C1798" s="22" t="s">
        <v>268</v>
      </c>
      <c r="D1798" s="23" t="s">
        <v>269</v>
      </c>
      <c r="E1798" s="24" t="s">
        <v>1904</v>
      </c>
      <c r="F1798" s="24" t="s">
        <v>565</v>
      </c>
      <c r="G1798" s="21" t="s">
        <v>3955</v>
      </c>
      <c r="H1798" s="22" t="s">
        <v>3956</v>
      </c>
      <c r="I1798" s="21" t="n">
        <v>1</v>
      </c>
      <c r="J1798" s="25" t="n">
        <v>1464</v>
      </c>
      <c r="K1798" s="24" t="s">
        <v>567</v>
      </c>
      <c r="L1798" s="25" t="n">
        <v>1200</v>
      </c>
      <c r="M1798" s="24" t="s">
        <v>1057</v>
      </c>
      <c r="N1798" s="22" t="n">
        <v>-30</v>
      </c>
      <c r="O1798" s="26" t="n">
        <f aca="false">L1798*N1798</f>
        <v>-36000</v>
      </c>
      <c r="P1798" s="27" t="n">
        <f aca="false">YEAR(E1798)</f>
        <v>2021</v>
      </c>
      <c r="Q1798" s="27" t="str">
        <f aca="false">IF(N1798&lt;=0,"NO","SI")</f>
        <v>NO</v>
      </c>
    </row>
    <row r="1799" customFormat="false" ht="12.8" hidden="false" customHeight="false" outlineLevel="0" collapsed="false">
      <c r="A1799" s="21" t="s">
        <v>21</v>
      </c>
      <c r="B1799" s="21" t="s">
        <v>22</v>
      </c>
      <c r="C1799" s="22" t="s">
        <v>268</v>
      </c>
      <c r="D1799" s="23" t="s">
        <v>269</v>
      </c>
      <c r="E1799" s="24" t="s">
        <v>1904</v>
      </c>
      <c r="F1799" s="24" t="s">
        <v>565</v>
      </c>
      <c r="G1799" s="21" t="s">
        <v>3957</v>
      </c>
      <c r="H1799" s="22" t="s">
        <v>3958</v>
      </c>
      <c r="I1799" s="21" t="n">
        <v>1</v>
      </c>
      <c r="J1799" s="25" t="n">
        <v>198.49</v>
      </c>
      <c r="K1799" s="24" t="s">
        <v>567</v>
      </c>
      <c r="L1799" s="25" t="n">
        <v>162.7</v>
      </c>
      <c r="M1799" s="24" t="s">
        <v>1057</v>
      </c>
      <c r="N1799" s="22" t="n">
        <v>-30</v>
      </c>
      <c r="O1799" s="26" t="n">
        <f aca="false">L1799*N1799</f>
        <v>-4881</v>
      </c>
      <c r="P1799" s="27" t="n">
        <f aca="false">YEAR(E1799)</f>
        <v>2021</v>
      </c>
      <c r="Q1799" s="27" t="str">
        <f aca="false">IF(N1799&lt;=0,"NO","SI")</f>
        <v>NO</v>
      </c>
    </row>
    <row r="1800" customFormat="false" ht="12.8" hidden="false" customHeight="false" outlineLevel="0" collapsed="false">
      <c r="A1800" s="21" t="s">
        <v>21</v>
      </c>
      <c r="B1800" s="21" t="s">
        <v>22</v>
      </c>
      <c r="C1800" s="22" t="s">
        <v>281</v>
      </c>
      <c r="D1800" s="23" t="s">
        <v>282</v>
      </c>
      <c r="E1800" s="24" t="s">
        <v>564</v>
      </c>
      <c r="F1800" s="24" t="s">
        <v>2118</v>
      </c>
      <c r="G1800" s="21" t="s">
        <v>3959</v>
      </c>
      <c r="H1800" s="22" t="s">
        <v>3960</v>
      </c>
      <c r="I1800" s="21" t="n">
        <v>1</v>
      </c>
      <c r="J1800" s="25" t="n">
        <v>5608.7</v>
      </c>
      <c r="K1800" s="24" t="s">
        <v>2121</v>
      </c>
      <c r="L1800" s="25" t="n">
        <v>5608.7</v>
      </c>
      <c r="M1800" s="24" t="s">
        <v>1057</v>
      </c>
      <c r="N1800" s="22" t="n">
        <v>-31</v>
      </c>
      <c r="O1800" s="26" t="n">
        <f aca="false">L1800*N1800</f>
        <v>-173869.7</v>
      </c>
      <c r="P1800" s="27" t="n">
        <f aca="false">YEAR(E1800)</f>
        <v>2021</v>
      </c>
      <c r="Q1800" s="27" t="str">
        <f aca="false">IF(N1800&lt;=0,"NO","SI")</f>
        <v>NO</v>
      </c>
    </row>
    <row r="1801" customFormat="false" ht="12.8" hidden="false" customHeight="false" outlineLevel="0" collapsed="false">
      <c r="A1801" s="21" t="s">
        <v>21</v>
      </c>
      <c r="B1801" s="21" t="s">
        <v>22</v>
      </c>
      <c r="C1801" s="22" t="s">
        <v>281</v>
      </c>
      <c r="D1801" s="23" t="s">
        <v>282</v>
      </c>
      <c r="E1801" s="24" t="s">
        <v>564</v>
      </c>
      <c r="F1801" s="24" t="s">
        <v>2118</v>
      </c>
      <c r="G1801" s="21" t="s">
        <v>3961</v>
      </c>
      <c r="H1801" s="28" t="s">
        <v>3962</v>
      </c>
      <c r="I1801" s="21" t="n">
        <v>1</v>
      </c>
      <c r="J1801" s="25" t="n">
        <v>22</v>
      </c>
      <c r="K1801" s="24" t="s">
        <v>2121</v>
      </c>
      <c r="L1801" s="25" t="n">
        <v>22</v>
      </c>
      <c r="M1801" s="24" t="s">
        <v>1057</v>
      </c>
      <c r="N1801" s="22" t="n">
        <v>-31</v>
      </c>
      <c r="O1801" s="26" t="n">
        <f aca="false">L1801*N1801</f>
        <v>-682</v>
      </c>
      <c r="P1801" s="27" t="n">
        <f aca="false">YEAR(E1801)</f>
        <v>2021</v>
      </c>
      <c r="Q1801" s="27" t="str">
        <f aca="false">IF(N1801&lt;=0,"NO","SI")</f>
        <v>NO</v>
      </c>
    </row>
    <row r="1802" customFormat="false" ht="12.8" hidden="false" customHeight="false" outlineLevel="0" collapsed="false">
      <c r="A1802" s="21" t="s">
        <v>21</v>
      </c>
      <c r="B1802" s="21" t="s">
        <v>22</v>
      </c>
      <c r="C1802" s="22" t="s">
        <v>281</v>
      </c>
      <c r="D1802" s="23" t="s">
        <v>282</v>
      </c>
      <c r="E1802" s="24" t="s">
        <v>564</v>
      </c>
      <c r="F1802" s="24" t="s">
        <v>2118</v>
      </c>
      <c r="G1802" s="21" t="s">
        <v>3963</v>
      </c>
      <c r="H1802" s="28" t="s">
        <v>3964</v>
      </c>
      <c r="I1802" s="21" t="n">
        <v>1</v>
      </c>
      <c r="J1802" s="25" t="n">
        <v>6240.1</v>
      </c>
      <c r="K1802" s="24" t="s">
        <v>2121</v>
      </c>
      <c r="L1802" s="25" t="n">
        <v>6240.1</v>
      </c>
      <c r="M1802" s="24" t="s">
        <v>1057</v>
      </c>
      <c r="N1802" s="22" t="n">
        <v>-31</v>
      </c>
      <c r="O1802" s="26" t="n">
        <f aca="false">L1802*N1802</f>
        <v>-193443.1</v>
      </c>
      <c r="P1802" s="27" t="n">
        <f aca="false">YEAR(E1802)</f>
        <v>2021</v>
      </c>
      <c r="Q1802" s="27" t="str">
        <f aca="false">IF(N1802&lt;=0,"NO","SI")</f>
        <v>NO</v>
      </c>
    </row>
    <row r="1803" customFormat="false" ht="12.8" hidden="false" customHeight="false" outlineLevel="0" collapsed="false">
      <c r="A1803" s="21" t="s">
        <v>21</v>
      </c>
      <c r="B1803" s="21" t="s">
        <v>22</v>
      </c>
      <c r="C1803" s="22" t="s">
        <v>281</v>
      </c>
      <c r="D1803" s="23" t="s">
        <v>282</v>
      </c>
      <c r="E1803" s="24" t="s">
        <v>564</v>
      </c>
      <c r="F1803" s="24" t="s">
        <v>2118</v>
      </c>
      <c r="G1803" s="21" t="s">
        <v>3965</v>
      </c>
      <c r="H1803" s="28" t="s">
        <v>3966</v>
      </c>
      <c r="I1803" s="21" t="n">
        <v>1</v>
      </c>
      <c r="J1803" s="25" t="n">
        <v>217</v>
      </c>
      <c r="K1803" s="24" t="s">
        <v>2121</v>
      </c>
      <c r="L1803" s="25" t="n">
        <v>217</v>
      </c>
      <c r="M1803" s="24" t="s">
        <v>1057</v>
      </c>
      <c r="N1803" s="22" t="n">
        <v>-31</v>
      </c>
      <c r="O1803" s="26" t="n">
        <f aca="false">L1803*N1803</f>
        <v>-6727</v>
      </c>
      <c r="P1803" s="27" t="n">
        <f aca="false">YEAR(E1803)</f>
        <v>2021</v>
      </c>
      <c r="Q1803" s="27" t="str">
        <f aca="false">IF(N1803&lt;=0,"NO","SI")</f>
        <v>NO</v>
      </c>
    </row>
    <row r="1804" customFormat="false" ht="12.8" hidden="false" customHeight="false" outlineLevel="0" collapsed="false">
      <c r="A1804" s="21" t="s">
        <v>21</v>
      </c>
      <c r="B1804" s="21" t="s">
        <v>22</v>
      </c>
      <c r="C1804" s="22" t="s">
        <v>2704</v>
      </c>
      <c r="D1804" s="23" t="s">
        <v>2705</v>
      </c>
      <c r="E1804" s="24" t="s">
        <v>1358</v>
      </c>
      <c r="F1804" s="24" t="s">
        <v>564</v>
      </c>
      <c r="G1804" s="21" t="s">
        <v>3967</v>
      </c>
      <c r="H1804" s="28" t="s">
        <v>3968</v>
      </c>
      <c r="I1804" s="21" t="n">
        <v>1</v>
      </c>
      <c r="J1804" s="25" t="n">
        <v>7063.23</v>
      </c>
      <c r="K1804" s="24" t="s">
        <v>834</v>
      </c>
      <c r="L1804" s="25" t="n">
        <v>7063.23</v>
      </c>
      <c r="M1804" s="24" t="s">
        <v>1057</v>
      </c>
      <c r="N1804" s="22" t="n">
        <v>-29</v>
      </c>
      <c r="O1804" s="26" t="n">
        <f aca="false">L1804*N1804</f>
        <v>-204833.67</v>
      </c>
      <c r="P1804" s="27" t="n">
        <f aca="false">YEAR(E1804)</f>
        <v>2021</v>
      </c>
      <c r="Q1804" s="27" t="str">
        <f aca="false">IF(N1804&lt;=0,"NO","SI")</f>
        <v>NO</v>
      </c>
    </row>
    <row r="1805" customFormat="false" ht="12.8" hidden="false" customHeight="false" outlineLevel="0" collapsed="false">
      <c r="A1805" s="21" t="s">
        <v>21</v>
      </c>
      <c r="B1805" s="21" t="s">
        <v>22</v>
      </c>
      <c r="C1805" s="22" t="s">
        <v>2704</v>
      </c>
      <c r="D1805" s="23" t="s">
        <v>2705</v>
      </c>
      <c r="E1805" s="24" t="s">
        <v>1358</v>
      </c>
      <c r="F1805" s="24" t="s">
        <v>564</v>
      </c>
      <c r="G1805" s="21" t="s">
        <v>3969</v>
      </c>
      <c r="H1805" s="28" t="s">
        <v>3970</v>
      </c>
      <c r="I1805" s="21" t="n">
        <v>1</v>
      </c>
      <c r="J1805" s="25" t="n">
        <v>28301.11</v>
      </c>
      <c r="K1805" s="24" t="s">
        <v>834</v>
      </c>
      <c r="L1805" s="25" t="n">
        <v>28301.11</v>
      </c>
      <c r="M1805" s="24" t="s">
        <v>1057</v>
      </c>
      <c r="N1805" s="22" t="n">
        <v>-29</v>
      </c>
      <c r="O1805" s="26" t="n">
        <f aca="false">L1805*N1805</f>
        <v>-820732.19</v>
      </c>
      <c r="P1805" s="27" t="n">
        <f aca="false">YEAR(E1805)</f>
        <v>2021</v>
      </c>
      <c r="Q1805" s="27" t="str">
        <f aca="false">IF(N1805&lt;=0,"NO","SI")</f>
        <v>NO</v>
      </c>
    </row>
    <row r="1806" customFormat="false" ht="12.8" hidden="false" customHeight="false" outlineLevel="0" collapsed="false">
      <c r="A1806" s="21" t="s">
        <v>21</v>
      </c>
      <c r="B1806" s="21" t="s">
        <v>22</v>
      </c>
      <c r="C1806" s="22" t="s">
        <v>2704</v>
      </c>
      <c r="D1806" s="23" t="s">
        <v>2705</v>
      </c>
      <c r="E1806" s="24" t="s">
        <v>1358</v>
      </c>
      <c r="F1806" s="24" t="s">
        <v>564</v>
      </c>
      <c r="G1806" s="21" t="s">
        <v>3971</v>
      </c>
      <c r="H1806" s="28" t="s">
        <v>3972</v>
      </c>
      <c r="I1806" s="21" t="n">
        <v>1</v>
      </c>
      <c r="J1806" s="25" t="n">
        <v>218.04</v>
      </c>
      <c r="K1806" s="24" t="s">
        <v>834</v>
      </c>
      <c r="L1806" s="25" t="n">
        <v>218.04</v>
      </c>
      <c r="M1806" s="24" t="s">
        <v>1057</v>
      </c>
      <c r="N1806" s="22" t="n">
        <v>-29</v>
      </c>
      <c r="O1806" s="26" t="n">
        <f aca="false">L1806*N1806</f>
        <v>-6323.16</v>
      </c>
      <c r="P1806" s="27" t="n">
        <f aca="false">YEAR(E1806)</f>
        <v>2021</v>
      </c>
      <c r="Q1806" s="27" t="str">
        <f aca="false">IF(N1806&lt;=0,"NO","SI")</f>
        <v>NO</v>
      </c>
    </row>
    <row r="1807" customFormat="false" ht="12.8" hidden="false" customHeight="false" outlineLevel="0" collapsed="false">
      <c r="A1807" s="21" t="s">
        <v>21</v>
      </c>
      <c r="B1807" s="21" t="s">
        <v>22</v>
      </c>
      <c r="C1807" s="22" t="s">
        <v>2704</v>
      </c>
      <c r="D1807" s="23" t="s">
        <v>2705</v>
      </c>
      <c r="E1807" s="24" t="s">
        <v>1358</v>
      </c>
      <c r="F1807" s="24" t="s">
        <v>564</v>
      </c>
      <c r="G1807" s="21" t="s">
        <v>3973</v>
      </c>
      <c r="H1807" s="28" t="s">
        <v>3974</v>
      </c>
      <c r="I1807" s="21" t="n">
        <v>1</v>
      </c>
      <c r="J1807" s="25" t="n">
        <v>60.04</v>
      </c>
      <c r="K1807" s="24" t="s">
        <v>834</v>
      </c>
      <c r="L1807" s="25" t="n">
        <v>60.04</v>
      </c>
      <c r="M1807" s="24" t="s">
        <v>1057</v>
      </c>
      <c r="N1807" s="22" t="n">
        <v>-29</v>
      </c>
      <c r="O1807" s="26" t="n">
        <f aca="false">L1807*N1807</f>
        <v>-1741.16</v>
      </c>
      <c r="P1807" s="27" t="n">
        <f aca="false">YEAR(E1807)</f>
        <v>2021</v>
      </c>
      <c r="Q1807" s="27" t="str">
        <f aca="false">IF(N1807&lt;=0,"NO","SI")</f>
        <v>NO</v>
      </c>
    </row>
    <row r="1808" customFormat="false" ht="12.8" hidden="false" customHeight="false" outlineLevel="0" collapsed="false">
      <c r="A1808" s="21" t="s">
        <v>21</v>
      </c>
      <c r="B1808" s="21" t="s">
        <v>22</v>
      </c>
      <c r="C1808" s="22" t="s">
        <v>291</v>
      </c>
      <c r="D1808" s="23" t="s">
        <v>292</v>
      </c>
      <c r="E1808" s="24" t="s">
        <v>414</v>
      </c>
      <c r="F1808" s="24" t="s">
        <v>564</v>
      </c>
      <c r="G1808" s="21" t="s">
        <v>3975</v>
      </c>
      <c r="H1808" s="28" t="s">
        <v>3976</v>
      </c>
      <c r="I1808" s="21" t="n">
        <v>1</v>
      </c>
      <c r="J1808" s="25" t="n">
        <v>773.52</v>
      </c>
      <c r="K1808" s="24" t="s">
        <v>834</v>
      </c>
      <c r="L1808" s="25" t="n">
        <v>703.2</v>
      </c>
      <c r="M1808" s="24" t="s">
        <v>1057</v>
      </c>
      <c r="N1808" s="22" t="n">
        <v>-29</v>
      </c>
      <c r="O1808" s="26" t="n">
        <f aca="false">L1808*N1808</f>
        <v>-20392.8</v>
      </c>
      <c r="P1808" s="27" t="n">
        <f aca="false">YEAR(E1808)</f>
        <v>2021</v>
      </c>
      <c r="Q1808" s="27" t="str">
        <f aca="false">IF(N1808&lt;=0,"NO","SI")</f>
        <v>NO</v>
      </c>
    </row>
    <row r="1809" customFormat="false" ht="12.8" hidden="false" customHeight="false" outlineLevel="0" collapsed="false">
      <c r="A1809" s="21" t="s">
        <v>21</v>
      </c>
      <c r="B1809" s="21" t="s">
        <v>22</v>
      </c>
      <c r="C1809" s="22" t="s">
        <v>1109</v>
      </c>
      <c r="D1809" s="23" t="s">
        <v>1110</v>
      </c>
      <c r="E1809" s="24" t="s">
        <v>413</v>
      </c>
      <c r="F1809" s="24" t="s">
        <v>565</v>
      </c>
      <c r="G1809" s="21" t="s">
        <v>3977</v>
      </c>
      <c r="H1809" s="22" t="s">
        <v>3978</v>
      </c>
      <c r="I1809" s="21" t="n">
        <v>1</v>
      </c>
      <c r="J1809" s="25" t="n">
        <v>21.42</v>
      </c>
      <c r="K1809" s="24" t="s">
        <v>567</v>
      </c>
      <c r="L1809" s="25" t="n">
        <v>17.56</v>
      </c>
      <c r="M1809" s="24" t="s">
        <v>1057</v>
      </c>
      <c r="N1809" s="22" t="n">
        <v>-30</v>
      </c>
      <c r="O1809" s="26" t="n">
        <f aca="false">L1809*N1809</f>
        <v>-526.8</v>
      </c>
      <c r="P1809" s="27" t="n">
        <f aca="false">YEAR(E1809)</f>
        <v>2021</v>
      </c>
      <c r="Q1809" s="27" t="str">
        <f aca="false">IF(N1809&lt;=0,"NO","SI")</f>
        <v>NO</v>
      </c>
    </row>
    <row r="1810" customFormat="false" ht="12.8" hidden="false" customHeight="false" outlineLevel="0" collapsed="false">
      <c r="A1810" s="21" t="s">
        <v>21</v>
      </c>
      <c r="B1810" s="21" t="s">
        <v>22</v>
      </c>
      <c r="C1810" s="22" t="s">
        <v>1109</v>
      </c>
      <c r="D1810" s="23" t="s">
        <v>1110</v>
      </c>
      <c r="E1810" s="24" t="s">
        <v>564</v>
      </c>
      <c r="F1810" s="24" t="s">
        <v>565</v>
      </c>
      <c r="G1810" s="21" t="s">
        <v>3979</v>
      </c>
      <c r="H1810" s="22" t="s">
        <v>3980</v>
      </c>
      <c r="I1810" s="21" t="n">
        <v>1</v>
      </c>
      <c r="J1810" s="25" t="n">
        <v>585.6</v>
      </c>
      <c r="K1810" s="24" t="s">
        <v>567</v>
      </c>
      <c r="L1810" s="25" t="n">
        <v>480</v>
      </c>
      <c r="M1810" s="24" t="s">
        <v>1057</v>
      </c>
      <c r="N1810" s="22" t="n">
        <v>-30</v>
      </c>
      <c r="O1810" s="26" t="n">
        <f aca="false">L1810*N1810</f>
        <v>-14400</v>
      </c>
      <c r="P1810" s="27" t="n">
        <f aca="false">YEAR(E1810)</f>
        <v>2021</v>
      </c>
      <c r="Q1810" s="27" t="str">
        <f aca="false">IF(N1810&lt;=0,"NO","SI")</f>
        <v>NO</v>
      </c>
    </row>
    <row r="1811" customFormat="false" ht="12.8" hidden="false" customHeight="false" outlineLevel="0" collapsed="false">
      <c r="A1811" s="21" t="s">
        <v>21</v>
      </c>
      <c r="B1811" s="21" t="s">
        <v>22</v>
      </c>
      <c r="C1811" s="22" t="s">
        <v>305</v>
      </c>
      <c r="D1811" s="23" t="s">
        <v>306</v>
      </c>
      <c r="E1811" s="24" t="s">
        <v>414</v>
      </c>
      <c r="F1811" s="24" t="s">
        <v>564</v>
      </c>
      <c r="G1811" s="21" t="s">
        <v>3981</v>
      </c>
      <c r="H1811" s="28" t="s">
        <v>3982</v>
      </c>
      <c r="I1811" s="21" t="n">
        <v>1</v>
      </c>
      <c r="J1811" s="25" t="n">
        <v>212.28</v>
      </c>
      <c r="K1811" s="24" t="s">
        <v>834</v>
      </c>
      <c r="L1811" s="25" t="n">
        <v>174</v>
      </c>
      <c r="M1811" s="24" t="s">
        <v>1057</v>
      </c>
      <c r="N1811" s="22" t="n">
        <v>-29</v>
      </c>
      <c r="O1811" s="26" t="n">
        <f aca="false">L1811*N1811</f>
        <v>-5046</v>
      </c>
      <c r="P1811" s="27" t="n">
        <f aca="false">YEAR(E1811)</f>
        <v>2021</v>
      </c>
      <c r="Q1811" s="27" t="str">
        <f aca="false">IF(N1811&lt;=0,"NO","SI")</f>
        <v>NO</v>
      </c>
    </row>
    <row r="1812" customFormat="false" ht="12.8" hidden="false" customHeight="false" outlineLevel="0" collapsed="false">
      <c r="A1812" s="21" t="s">
        <v>21</v>
      </c>
      <c r="B1812" s="21" t="s">
        <v>22</v>
      </c>
      <c r="C1812" s="22" t="s">
        <v>305</v>
      </c>
      <c r="D1812" s="23" t="s">
        <v>306</v>
      </c>
      <c r="E1812" s="24" t="s">
        <v>564</v>
      </c>
      <c r="F1812" s="24" t="s">
        <v>2118</v>
      </c>
      <c r="G1812" s="21" t="s">
        <v>3983</v>
      </c>
      <c r="H1812" s="22" t="s">
        <v>3984</v>
      </c>
      <c r="I1812" s="21" t="n">
        <v>1</v>
      </c>
      <c r="J1812" s="25" t="n">
        <v>141.52</v>
      </c>
      <c r="K1812" s="24" t="s">
        <v>2121</v>
      </c>
      <c r="L1812" s="25" t="n">
        <v>116</v>
      </c>
      <c r="M1812" s="24" t="s">
        <v>1057</v>
      </c>
      <c r="N1812" s="22" t="n">
        <v>-31</v>
      </c>
      <c r="O1812" s="26" t="n">
        <f aca="false">L1812*N1812</f>
        <v>-3596</v>
      </c>
      <c r="P1812" s="27" t="n">
        <f aca="false">YEAR(E1812)</f>
        <v>2021</v>
      </c>
      <c r="Q1812" s="27" t="str">
        <f aca="false">IF(N1812&lt;=0,"NO","SI")</f>
        <v>NO</v>
      </c>
    </row>
    <row r="1813" customFormat="false" ht="12.8" hidden="false" customHeight="false" outlineLevel="0" collapsed="false">
      <c r="A1813" s="21" t="s">
        <v>21</v>
      </c>
      <c r="B1813" s="21" t="s">
        <v>22</v>
      </c>
      <c r="C1813" s="22" t="s">
        <v>2712</v>
      </c>
      <c r="D1813" s="23" t="s">
        <v>2713</v>
      </c>
      <c r="E1813" s="24" t="s">
        <v>414</v>
      </c>
      <c r="F1813" s="24" t="s">
        <v>564</v>
      </c>
      <c r="G1813" s="21" t="s">
        <v>3985</v>
      </c>
      <c r="H1813" s="22" t="s">
        <v>3986</v>
      </c>
      <c r="I1813" s="21" t="n">
        <v>1</v>
      </c>
      <c r="J1813" s="25" t="n">
        <v>1098</v>
      </c>
      <c r="K1813" s="24" t="s">
        <v>834</v>
      </c>
      <c r="L1813" s="25" t="n">
        <v>900</v>
      </c>
      <c r="M1813" s="24" t="s">
        <v>1057</v>
      </c>
      <c r="N1813" s="22" t="n">
        <v>-29</v>
      </c>
      <c r="O1813" s="26" t="n">
        <f aca="false">L1813*N1813</f>
        <v>-26100</v>
      </c>
      <c r="P1813" s="27" t="n">
        <f aca="false">YEAR(E1813)</f>
        <v>2021</v>
      </c>
      <c r="Q1813" s="27" t="str">
        <f aca="false">IF(N1813&lt;=0,"NO","SI")</f>
        <v>NO</v>
      </c>
    </row>
    <row r="1814" customFormat="false" ht="12.8" hidden="false" customHeight="false" outlineLevel="0" collapsed="false">
      <c r="A1814" s="21" t="s">
        <v>21</v>
      </c>
      <c r="B1814" s="21" t="s">
        <v>22</v>
      </c>
      <c r="C1814" s="22" t="s">
        <v>2285</v>
      </c>
      <c r="D1814" s="23" t="s">
        <v>2286</v>
      </c>
      <c r="E1814" s="24" t="s">
        <v>1358</v>
      </c>
      <c r="F1814" s="24" t="s">
        <v>564</v>
      </c>
      <c r="G1814" s="21" t="s">
        <v>3987</v>
      </c>
      <c r="H1814" s="22" t="s">
        <v>3988</v>
      </c>
      <c r="I1814" s="21" t="n">
        <v>1</v>
      </c>
      <c r="J1814" s="25" t="n">
        <v>737.06</v>
      </c>
      <c r="K1814" s="24" t="s">
        <v>834</v>
      </c>
      <c r="L1814" s="25" t="n">
        <v>670.05</v>
      </c>
      <c r="M1814" s="24" t="s">
        <v>1057</v>
      </c>
      <c r="N1814" s="22" t="n">
        <v>-29</v>
      </c>
      <c r="O1814" s="26" t="n">
        <f aca="false">L1814*N1814</f>
        <v>-19431.45</v>
      </c>
      <c r="P1814" s="27" t="n">
        <f aca="false">YEAR(E1814)</f>
        <v>2021</v>
      </c>
      <c r="Q1814" s="27" t="str">
        <f aca="false">IF(N1814&lt;=0,"NO","SI")</f>
        <v>NO</v>
      </c>
    </row>
    <row r="1815" customFormat="false" ht="12.8" hidden="false" customHeight="false" outlineLevel="0" collapsed="false">
      <c r="A1815" s="21" t="s">
        <v>21</v>
      </c>
      <c r="B1815" s="21" t="s">
        <v>22</v>
      </c>
      <c r="C1815" s="22" t="s">
        <v>2285</v>
      </c>
      <c r="D1815" s="23" t="s">
        <v>2286</v>
      </c>
      <c r="E1815" s="24" t="s">
        <v>1358</v>
      </c>
      <c r="F1815" s="24" t="s">
        <v>564</v>
      </c>
      <c r="G1815" s="21" t="s">
        <v>3987</v>
      </c>
      <c r="H1815" s="22" t="s">
        <v>3988</v>
      </c>
      <c r="I1815" s="21" t="n">
        <v>2</v>
      </c>
      <c r="J1815" s="25" t="n">
        <v>0.03</v>
      </c>
      <c r="K1815" s="24" t="s">
        <v>834</v>
      </c>
      <c r="L1815" s="25" t="n">
        <v>0.03</v>
      </c>
      <c r="M1815" s="24" t="s">
        <v>1057</v>
      </c>
      <c r="N1815" s="22" t="n">
        <v>-29</v>
      </c>
      <c r="O1815" s="26" t="n">
        <f aca="false">L1815*N1815</f>
        <v>-0.87</v>
      </c>
      <c r="P1815" s="27" t="n">
        <f aca="false">YEAR(E1815)</f>
        <v>2021</v>
      </c>
      <c r="Q1815" s="27" t="str">
        <f aca="false">IF(N1815&lt;=0,"NO","SI")</f>
        <v>NO</v>
      </c>
    </row>
    <row r="1816" customFormat="false" ht="12.8" hidden="false" customHeight="false" outlineLevel="0" collapsed="false">
      <c r="A1816" s="21" t="s">
        <v>21</v>
      </c>
      <c r="B1816" s="21" t="s">
        <v>22</v>
      </c>
      <c r="C1816" s="22" t="s">
        <v>371</v>
      </c>
      <c r="D1816" s="23" t="s">
        <v>372</v>
      </c>
      <c r="E1816" s="24" t="s">
        <v>564</v>
      </c>
      <c r="F1816" s="24" t="s">
        <v>565</v>
      </c>
      <c r="G1816" s="21" t="s">
        <v>3989</v>
      </c>
      <c r="H1816" s="28" t="s">
        <v>3990</v>
      </c>
      <c r="I1816" s="21" t="n">
        <v>1</v>
      </c>
      <c r="J1816" s="25" t="n">
        <v>1028.98</v>
      </c>
      <c r="K1816" s="24" t="s">
        <v>567</v>
      </c>
      <c r="L1816" s="25" t="n">
        <v>989.4</v>
      </c>
      <c r="M1816" s="24" t="s">
        <v>1057</v>
      </c>
      <c r="N1816" s="22" t="n">
        <v>-30</v>
      </c>
      <c r="O1816" s="26" t="n">
        <f aca="false">L1816*N1816</f>
        <v>-29682</v>
      </c>
      <c r="P1816" s="27" t="n">
        <f aca="false">YEAR(E1816)</f>
        <v>2021</v>
      </c>
      <c r="Q1816" s="27" t="str">
        <f aca="false">IF(N1816&lt;=0,"NO","SI")</f>
        <v>NO</v>
      </c>
    </row>
    <row r="1817" customFormat="false" ht="12.8" hidden="false" customHeight="false" outlineLevel="0" collapsed="false">
      <c r="A1817" s="21" t="s">
        <v>21</v>
      </c>
      <c r="B1817" s="21" t="s">
        <v>22</v>
      </c>
      <c r="C1817" s="22" t="s">
        <v>375</v>
      </c>
      <c r="D1817" s="23" t="s">
        <v>376</v>
      </c>
      <c r="E1817" s="24" t="s">
        <v>1358</v>
      </c>
      <c r="F1817" s="24" t="s">
        <v>564</v>
      </c>
      <c r="G1817" s="21" t="s">
        <v>3991</v>
      </c>
      <c r="H1817" s="28" t="s">
        <v>3992</v>
      </c>
      <c r="I1817" s="21" t="n">
        <v>1</v>
      </c>
      <c r="J1817" s="25" t="n">
        <v>1760.62</v>
      </c>
      <c r="K1817" s="24" t="s">
        <v>834</v>
      </c>
      <c r="L1817" s="25" t="n">
        <v>1600.56</v>
      </c>
      <c r="M1817" s="24" t="s">
        <v>1057</v>
      </c>
      <c r="N1817" s="22" t="n">
        <v>-29</v>
      </c>
      <c r="O1817" s="26" t="n">
        <f aca="false">L1817*N1817</f>
        <v>-46416.24</v>
      </c>
      <c r="P1817" s="27" t="n">
        <f aca="false">YEAR(E1817)</f>
        <v>2021</v>
      </c>
      <c r="Q1817" s="27" t="str">
        <f aca="false">IF(N1817&lt;=0,"NO","SI")</f>
        <v>NO</v>
      </c>
    </row>
    <row r="1818" customFormat="false" ht="12.8" hidden="false" customHeight="false" outlineLevel="0" collapsed="false">
      <c r="A1818" s="21" t="s">
        <v>21</v>
      </c>
      <c r="B1818" s="21" t="s">
        <v>22</v>
      </c>
      <c r="C1818" s="22" t="s">
        <v>1805</v>
      </c>
      <c r="D1818" s="23" t="s">
        <v>1806</v>
      </c>
      <c r="E1818" s="24" t="s">
        <v>564</v>
      </c>
      <c r="F1818" s="24" t="s">
        <v>2118</v>
      </c>
      <c r="G1818" s="21" t="s">
        <v>3993</v>
      </c>
      <c r="H1818" s="22" t="s">
        <v>3994</v>
      </c>
      <c r="I1818" s="21" t="n">
        <v>1</v>
      </c>
      <c r="J1818" s="25" t="n">
        <v>256.08</v>
      </c>
      <c r="K1818" s="24" t="s">
        <v>2121</v>
      </c>
      <c r="L1818" s="25" t="n">
        <v>232.8</v>
      </c>
      <c r="M1818" s="24" t="s">
        <v>1057</v>
      </c>
      <c r="N1818" s="22" t="n">
        <v>-31</v>
      </c>
      <c r="O1818" s="26" t="n">
        <f aca="false">L1818*N1818</f>
        <v>-7216.8</v>
      </c>
      <c r="P1818" s="27" t="n">
        <f aca="false">YEAR(E1818)</f>
        <v>2021</v>
      </c>
      <c r="Q1818" s="27" t="str">
        <f aca="false">IF(N1818&lt;=0,"NO","SI")</f>
        <v>NO</v>
      </c>
    </row>
    <row r="1819" customFormat="false" ht="12.8" hidden="false" customHeight="false" outlineLevel="0" collapsed="false">
      <c r="A1819" s="21" t="s">
        <v>21</v>
      </c>
      <c r="B1819" s="21" t="s">
        <v>22</v>
      </c>
      <c r="C1819" s="22" t="s">
        <v>432</v>
      </c>
      <c r="D1819" s="23" t="s">
        <v>433</v>
      </c>
      <c r="E1819" s="24" t="s">
        <v>564</v>
      </c>
      <c r="F1819" s="24" t="s">
        <v>2118</v>
      </c>
      <c r="G1819" s="21" t="s">
        <v>3995</v>
      </c>
      <c r="H1819" s="22" t="s">
        <v>3996</v>
      </c>
      <c r="I1819" s="21" t="n">
        <v>1</v>
      </c>
      <c r="J1819" s="25" t="n">
        <v>238735.59</v>
      </c>
      <c r="K1819" s="24" t="s">
        <v>2121</v>
      </c>
      <c r="L1819" s="25" t="n">
        <v>195684.91</v>
      </c>
      <c r="M1819" s="24" t="s">
        <v>1057</v>
      </c>
      <c r="N1819" s="22" t="n">
        <v>-31</v>
      </c>
      <c r="O1819" s="26" t="n">
        <f aca="false">L1819*N1819</f>
        <v>-6066232.21</v>
      </c>
      <c r="P1819" s="27" t="n">
        <f aca="false">YEAR(E1819)</f>
        <v>2021</v>
      </c>
      <c r="Q1819" s="27" t="str">
        <f aca="false">IF(N1819&lt;=0,"NO","SI")</f>
        <v>NO</v>
      </c>
    </row>
    <row r="1820" customFormat="false" ht="12.8" hidden="false" customHeight="false" outlineLevel="0" collapsed="false">
      <c r="A1820" s="21" t="s">
        <v>21</v>
      </c>
      <c r="B1820" s="21" t="s">
        <v>22</v>
      </c>
      <c r="C1820" s="22" t="s">
        <v>436</v>
      </c>
      <c r="D1820" s="23" t="s">
        <v>437</v>
      </c>
      <c r="E1820" s="24" t="s">
        <v>414</v>
      </c>
      <c r="F1820" s="24" t="s">
        <v>564</v>
      </c>
      <c r="G1820" s="21" t="s">
        <v>3997</v>
      </c>
      <c r="H1820" s="28" t="s">
        <v>3998</v>
      </c>
      <c r="I1820" s="21" t="n">
        <v>1</v>
      </c>
      <c r="J1820" s="25" t="n">
        <v>161.7</v>
      </c>
      <c r="K1820" s="24" t="s">
        <v>834</v>
      </c>
      <c r="L1820" s="25" t="n">
        <v>147</v>
      </c>
      <c r="M1820" s="24" t="s">
        <v>1057</v>
      </c>
      <c r="N1820" s="22" t="n">
        <v>-29</v>
      </c>
      <c r="O1820" s="26" t="n">
        <f aca="false">L1820*N1820</f>
        <v>-4263</v>
      </c>
      <c r="P1820" s="27" t="n">
        <f aca="false">YEAR(E1820)</f>
        <v>2021</v>
      </c>
      <c r="Q1820" s="27" t="str">
        <f aca="false">IF(N1820&lt;=0,"NO","SI")</f>
        <v>NO</v>
      </c>
    </row>
    <row r="1821" customFormat="false" ht="12.8" hidden="false" customHeight="false" outlineLevel="0" collapsed="false">
      <c r="A1821" s="21" t="s">
        <v>21</v>
      </c>
      <c r="B1821" s="21" t="s">
        <v>22</v>
      </c>
      <c r="C1821" s="22" t="s">
        <v>436</v>
      </c>
      <c r="D1821" s="23" t="s">
        <v>437</v>
      </c>
      <c r="E1821" s="24" t="s">
        <v>414</v>
      </c>
      <c r="F1821" s="24" t="s">
        <v>564</v>
      </c>
      <c r="G1821" s="21" t="s">
        <v>3999</v>
      </c>
      <c r="H1821" s="28" t="s">
        <v>4000</v>
      </c>
      <c r="I1821" s="21" t="n">
        <v>1</v>
      </c>
      <c r="J1821" s="25" t="n">
        <v>323.4</v>
      </c>
      <c r="K1821" s="24" t="s">
        <v>834</v>
      </c>
      <c r="L1821" s="25" t="n">
        <v>294</v>
      </c>
      <c r="M1821" s="24" t="s">
        <v>1057</v>
      </c>
      <c r="N1821" s="22" t="n">
        <v>-29</v>
      </c>
      <c r="O1821" s="26" t="n">
        <f aca="false">L1821*N1821</f>
        <v>-8526</v>
      </c>
      <c r="P1821" s="27" t="n">
        <f aca="false">YEAR(E1821)</f>
        <v>2021</v>
      </c>
      <c r="Q1821" s="27" t="str">
        <f aca="false">IF(N1821&lt;=0,"NO","SI")</f>
        <v>NO</v>
      </c>
    </row>
    <row r="1822" customFormat="false" ht="12.8" hidden="false" customHeight="false" outlineLevel="0" collapsed="false">
      <c r="A1822" s="21" t="s">
        <v>21</v>
      </c>
      <c r="B1822" s="21" t="s">
        <v>22</v>
      </c>
      <c r="C1822" s="22" t="s">
        <v>456</v>
      </c>
      <c r="D1822" s="23" t="s">
        <v>457</v>
      </c>
      <c r="E1822" s="24" t="s">
        <v>4001</v>
      </c>
      <c r="F1822" s="24" t="s">
        <v>565</v>
      </c>
      <c r="G1822" s="21" t="s">
        <v>4002</v>
      </c>
      <c r="H1822" s="22" t="s">
        <v>4003</v>
      </c>
      <c r="I1822" s="21" t="n">
        <v>1</v>
      </c>
      <c r="J1822" s="25" t="n">
        <v>396.5</v>
      </c>
      <c r="K1822" s="24" t="s">
        <v>567</v>
      </c>
      <c r="L1822" s="25" t="n">
        <v>325</v>
      </c>
      <c r="M1822" s="24" t="s">
        <v>1057</v>
      </c>
      <c r="N1822" s="22" t="n">
        <v>-30</v>
      </c>
      <c r="O1822" s="26" t="n">
        <f aca="false">L1822*N1822</f>
        <v>-9750</v>
      </c>
      <c r="P1822" s="27" t="n">
        <f aca="false">YEAR(E1822)</f>
        <v>2021</v>
      </c>
      <c r="Q1822" s="27" t="str">
        <f aca="false">IF(N1822&lt;=0,"NO","SI")</f>
        <v>NO</v>
      </c>
    </row>
    <row r="1823" customFormat="false" ht="12.8" hidden="false" customHeight="false" outlineLevel="0" collapsed="false">
      <c r="A1823" s="21" t="s">
        <v>21</v>
      </c>
      <c r="B1823" s="21" t="s">
        <v>22</v>
      </c>
      <c r="C1823" s="22" t="s">
        <v>456</v>
      </c>
      <c r="D1823" s="23" t="s">
        <v>457</v>
      </c>
      <c r="E1823" s="24" t="s">
        <v>4004</v>
      </c>
      <c r="F1823" s="24" t="s">
        <v>565</v>
      </c>
      <c r="G1823" s="21" t="s">
        <v>4005</v>
      </c>
      <c r="H1823" s="28" t="s">
        <v>4006</v>
      </c>
      <c r="I1823" s="21" t="n">
        <v>1</v>
      </c>
      <c r="J1823" s="25" t="n">
        <v>50.02</v>
      </c>
      <c r="K1823" s="24" t="s">
        <v>567</v>
      </c>
      <c r="L1823" s="25" t="n">
        <v>41</v>
      </c>
      <c r="M1823" s="24" t="s">
        <v>1057</v>
      </c>
      <c r="N1823" s="22" t="n">
        <v>-30</v>
      </c>
      <c r="O1823" s="26" t="n">
        <f aca="false">L1823*N1823</f>
        <v>-1230</v>
      </c>
      <c r="P1823" s="27" t="n">
        <f aca="false">YEAR(E1823)</f>
        <v>2021</v>
      </c>
      <c r="Q1823" s="27" t="str">
        <f aca="false">IF(N1823&lt;=0,"NO","SI")</f>
        <v>NO</v>
      </c>
    </row>
    <row r="1824" customFormat="false" ht="12.8" hidden="false" customHeight="false" outlineLevel="0" collapsed="false">
      <c r="A1824" s="21" t="s">
        <v>21</v>
      </c>
      <c r="B1824" s="21" t="s">
        <v>22</v>
      </c>
      <c r="C1824" s="22" t="s">
        <v>456</v>
      </c>
      <c r="D1824" s="23" t="s">
        <v>457</v>
      </c>
      <c r="E1824" s="24" t="s">
        <v>4007</v>
      </c>
      <c r="F1824" s="24" t="s">
        <v>565</v>
      </c>
      <c r="G1824" s="21" t="s">
        <v>4008</v>
      </c>
      <c r="H1824" s="28" t="s">
        <v>4009</v>
      </c>
      <c r="I1824" s="21" t="n">
        <v>1</v>
      </c>
      <c r="J1824" s="25" t="n">
        <v>396.5</v>
      </c>
      <c r="K1824" s="24" t="s">
        <v>567</v>
      </c>
      <c r="L1824" s="25" t="n">
        <v>325</v>
      </c>
      <c r="M1824" s="24" t="s">
        <v>1057</v>
      </c>
      <c r="N1824" s="22" t="n">
        <v>-30</v>
      </c>
      <c r="O1824" s="26" t="n">
        <f aca="false">L1824*N1824</f>
        <v>-9750</v>
      </c>
      <c r="P1824" s="27" t="n">
        <f aca="false">YEAR(E1824)</f>
        <v>2021</v>
      </c>
      <c r="Q1824" s="27" t="str">
        <f aca="false">IF(N1824&lt;=0,"NO","SI")</f>
        <v>NO</v>
      </c>
    </row>
    <row r="1825" customFormat="false" ht="12.8" hidden="false" customHeight="false" outlineLevel="0" collapsed="false">
      <c r="A1825" s="21" t="s">
        <v>21</v>
      </c>
      <c r="B1825" s="21" t="s">
        <v>22</v>
      </c>
      <c r="C1825" s="22" t="s">
        <v>1831</v>
      </c>
      <c r="D1825" s="23" t="s">
        <v>1832</v>
      </c>
      <c r="E1825" s="24" t="s">
        <v>564</v>
      </c>
      <c r="F1825" s="24" t="s">
        <v>2118</v>
      </c>
      <c r="G1825" s="21" t="s">
        <v>4010</v>
      </c>
      <c r="H1825" s="28" t="s">
        <v>4011</v>
      </c>
      <c r="I1825" s="21" t="n">
        <v>1</v>
      </c>
      <c r="J1825" s="25" t="n">
        <v>231.8</v>
      </c>
      <c r="K1825" s="24" t="s">
        <v>2121</v>
      </c>
      <c r="L1825" s="25" t="n">
        <v>190</v>
      </c>
      <c r="M1825" s="24" t="s">
        <v>1057</v>
      </c>
      <c r="N1825" s="22" t="n">
        <v>-31</v>
      </c>
      <c r="O1825" s="26" t="n">
        <f aca="false">L1825*N1825</f>
        <v>-5890</v>
      </c>
      <c r="P1825" s="27" t="n">
        <f aca="false">YEAR(E1825)</f>
        <v>2021</v>
      </c>
      <c r="Q1825" s="27" t="str">
        <f aca="false">IF(N1825&lt;=0,"NO","SI")</f>
        <v>NO</v>
      </c>
    </row>
    <row r="1826" customFormat="false" ht="12.8" hidden="false" customHeight="false" outlineLevel="0" collapsed="false">
      <c r="A1826" s="21" t="s">
        <v>21</v>
      </c>
      <c r="B1826" s="21" t="s">
        <v>22</v>
      </c>
      <c r="C1826" s="22" t="s">
        <v>1231</v>
      </c>
      <c r="D1826" s="23" t="s">
        <v>1232</v>
      </c>
      <c r="E1826" s="24" t="s">
        <v>1358</v>
      </c>
      <c r="F1826" s="24" t="s">
        <v>564</v>
      </c>
      <c r="G1826" s="21" t="s">
        <v>4012</v>
      </c>
      <c r="H1826" s="28" t="s">
        <v>4013</v>
      </c>
      <c r="I1826" s="21" t="n">
        <v>1</v>
      </c>
      <c r="J1826" s="25" t="n">
        <v>4028.93</v>
      </c>
      <c r="K1826" s="24" t="s">
        <v>834</v>
      </c>
      <c r="L1826" s="25" t="n">
        <v>3662.66</v>
      </c>
      <c r="M1826" s="24" t="s">
        <v>1057</v>
      </c>
      <c r="N1826" s="22" t="n">
        <v>-29</v>
      </c>
      <c r="O1826" s="26" t="n">
        <f aca="false">L1826*N1826</f>
        <v>-106217.14</v>
      </c>
      <c r="P1826" s="27" t="n">
        <f aca="false">YEAR(E1826)</f>
        <v>2021</v>
      </c>
      <c r="Q1826" s="27" t="str">
        <f aca="false">IF(N1826&lt;=0,"NO","SI")</f>
        <v>NO</v>
      </c>
    </row>
    <row r="1827" customFormat="false" ht="12.8" hidden="false" customHeight="false" outlineLevel="0" collapsed="false">
      <c r="A1827" s="21" t="s">
        <v>21</v>
      </c>
      <c r="B1827" s="21" t="s">
        <v>729</v>
      </c>
      <c r="C1827" s="22" t="s">
        <v>1843</v>
      </c>
      <c r="D1827" s="23" t="s">
        <v>1844</v>
      </c>
      <c r="E1827" s="24" t="s">
        <v>414</v>
      </c>
      <c r="F1827" s="24" t="s">
        <v>565</v>
      </c>
      <c r="G1827" s="21" t="s">
        <v>4014</v>
      </c>
      <c r="H1827" s="28" t="s">
        <v>4015</v>
      </c>
      <c r="I1827" s="21" t="n">
        <v>1</v>
      </c>
      <c r="J1827" s="25" t="n">
        <v>18271</v>
      </c>
      <c r="K1827" s="24" t="s">
        <v>567</v>
      </c>
      <c r="L1827" s="25" t="n">
        <v>16610</v>
      </c>
      <c r="M1827" s="24" t="s">
        <v>1057</v>
      </c>
      <c r="N1827" s="22" t="n">
        <v>-30</v>
      </c>
      <c r="O1827" s="26" t="n">
        <f aca="false">L1827*N1827</f>
        <v>-498300</v>
      </c>
      <c r="P1827" s="27" t="n">
        <f aca="false">YEAR(E1827)</f>
        <v>2021</v>
      </c>
      <c r="Q1827" s="27" t="str">
        <f aca="false">IF(N1827&lt;=0,"NO","SI")</f>
        <v>NO</v>
      </c>
    </row>
    <row r="1828" customFormat="false" ht="12.8" hidden="false" customHeight="false" outlineLevel="0" collapsed="false">
      <c r="A1828" s="21" t="s">
        <v>21</v>
      </c>
      <c r="B1828" s="21" t="s">
        <v>729</v>
      </c>
      <c r="C1828" s="22" t="s">
        <v>1843</v>
      </c>
      <c r="D1828" s="23" t="s">
        <v>1844</v>
      </c>
      <c r="E1828" s="24" t="s">
        <v>414</v>
      </c>
      <c r="F1828" s="24" t="s">
        <v>565</v>
      </c>
      <c r="G1828" s="21" t="s">
        <v>4016</v>
      </c>
      <c r="H1828" s="28" t="s">
        <v>4017</v>
      </c>
      <c r="I1828" s="21" t="n">
        <v>1</v>
      </c>
      <c r="J1828" s="25" t="n">
        <v>6373.4</v>
      </c>
      <c r="K1828" s="24" t="s">
        <v>567</v>
      </c>
      <c r="L1828" s="25" t="n">
        <v>5794</v>
      </c>
      <c r="M1828" s="24" t="s">
        <v>1057</v>
      </c>
      <c r="N1828" s="22" t="n">
        <v>-30</v>
      </c>
      <c r="O1828" s="26" t="n">
        <f aca="false">L1828*N1828</f>
        <v>-173820</v>
      </c>
      <c r="P1828" s="27" t="n">
        <f aca="false">YEAR(E1828)</f>
        <v>2021</v>
      </c>
      <c r="Q1828" s="27" t="str">
        <f aca="false">IF(N1828&lt;=0,"NO","SI")</f>
        <v>NO</v>
      </c>
    </row>
    <row r="1829" customFormat="false" ht="12.8" hidden="false" customHeight="false" outlineLevel="0" collapsed="false">
      <c r="A1829" s="21" t="s">
        <v>21</v>
      </c>
      <c r="B1829" s="21" t="s">
        <v>22</v>
      </c>
      <c r="C1829" s="22" t="s">
        <v>1843</v>
      </c>
      <c r="D1829" s="23" t="s">
        <v>1844</v>
      </c>
      <c r="E1829" s="24" t="s">
        <v>564</v>
      </c>
      <c r="F1829" s="24" t="s">
        <v>2118</v>
      </c>
      <c r="G1829" s="21" t="s">
        <v>4018</v>
      </c>
      <c r="H1829" s="28" t="s">
        <v>4019</v>
      </c>
      <c r="I1829" s="21" t="n">
        <v>1</v>
      </c>
      <c r="J1829" s="25" t="n">
        <v>2563.31</v>
      </c>
      <c r="K1829" s="24" t="s">
        <v>2121</v>
      </c>
      <c r="L1829" s="25" t="n">
        <v>2330.28</v>
      </c>
      <c r="M1829" s="24" t="s">
        <v>1057</v>
      </c>
      <c r="N1829" s="22" t="n">
        <v>-31</v>
      </c>
      <c r="O1829" s="26" t="n">
        <f aca="false">L1829*N1829</f>
        <v>-72238.68</v>
      </c>
      <c r="P1829" s="27" t="n">
        <f aca="false">YEAR(E1829)</f>
        <v>2021</v>
      </c>
      <c r="Q1829" s="27" t="str">
        <f aca="false">IF(N1829&lt;=0,"NO","SI")</f>
        <v>NO</v>
      </c>
    </row>
    <row r="1830" customFormat="false" ht="12.8" hidden="false" customHeight="false" outlineLevel="0" collapsed="false">
      <c r="A1830" s="21" t="s">
        <v>21</v>
      </c>
      <c r="B1830" s="21" t="s">
        <v>22</v>
      </c>
      <c r="C1830" s="22" t="s">
        <v>4020</v>
      </c>
      <c r="D1830" s="23" t="s">
        <v>4021</v>
      </c>
      <c r="E1830" s="24" t="s">
        <v>414</v>
      </c>
      <c r="F1830" s="24" t="s">
        <v>564</v>
      </c>
      <c r="G1830" s="21" t="s">
        <v>4022</v>
      </c>
      <c r="H1830" s="28" t="s">
        <v>4023</v>
      </c>
      <c r="I1830" s="21" t="n">
        <v>1</v>
      </c>
      <c r="J1830" s="25" t="n">
        <v>279.4</v>
      </c>
      <c r="K1830" s="24" t="s">
        <v>834</v>
      </c>
      <c r="L1830" s="25" t="n">
        <v>254</v>
      </c>
      <c r="M1830" s="24" t="s">
        <v>1057</v>
      </c>
      <c r="N1830" s="22" t="n">
        <v>-29</v>
      </c>
      <c r="O1830" s="26" t="n">
        <f aca="false">L1830*N1830</f>
        <v>-7366</v>
      </c>
      <c r="P1830" s="27" t="n">
        <f aca="false">YEAR(E1830)</f>
        <v>2021</v>
      </c>
      <c r="Q1830" s="27" t="str">
        <f aca="false">IF(N1830&lt;=0,"NO","SI")</f>
        <v>NO</v>
      </c>
    </row>
    <row r="1831" customFormat="false" ht="12.8" hidden="false" customHeight="false" outlineLevel="0" collapsed="false">
      <c r="A1831" s="21" t="s">
        <v>21</v>
      </c>
      <c r="B1831" s="21" t="s">
        <v>22</v>
      </c>
      <c r="C1831" s="22" t="s">
        <v>4024</v>
      </c>
      <c r="D1831" s="23" t="s">
        <v>4025</v>
      </c>
      <c r="E1831" s="24" t="s">
        <v>273</v>
      </c>
      <c r="F1831" s="24" t="s">
        <v>565</v>
      </c>
      <c r="G1831" s="21" t="s">
        <v>4026</v>
      </c>
      <c r="H1831" s="28" t="s">
        <v>4027</v>
      </c>
      <c r="I1831" s="21" t="n">
        <v>1</v>
      </c>
      <c r="J1831" s="25" t="n">
        <v>87.12</v>
      </c>
      <c r="K1831" s="24" t="s">
        <v>567</v>
      </c>
      <c r="L1831" s="25" t="n">
        <v>71.41</v>
      </c>
      <c r="M1831" s="24" t="s">
        <v>1057</v>
      </c>
      <c r="N1831" s="22" t="n">
        <v>-30</v>
      </c>
      <c r="O1831" s="26" t="n">
        <f aca="false">L1831*N1831</f>
        <v>-2142.3</v>
      </c>
      <c r="P1831" s="27" t="n">
        <f aca="false">YEAR(E1831)</f>
        <v>2021</v>
      </c>
      <c r="Q1831" s="27" t="str">
        <f aca="false">IF(N1831&lt;=0,"NO","SI")</f>
        <v>NO</v>
      </c>
    </row>
    <row r="1832" customFormat="false" ht="12.8" hidden="false" customHeight="false" outlineLevel="0" collapsed="false">
      <c r="A1832" s="21" t="s">
        <v>21</v>
      </c>
      <c r="B1832" s="21" t="s">
        <v>22</v>
      </c>
      <c r="C1832" s="22" t="s">
        <v>502</v>
      </c>
      <c r="D1832" s="23" t="s">
        <v>503</v>
      </c>
      <c r="E1832" s="24" t="s">
        <v>414</v>
      </c>
      <c r="F1832" s="24" t="s">
        <v>565</v>
      </c>
      <c r="G1832" s="21" t="s">
        <v>4028</v>
      </c>
      <c r="H1832" s="28" t="s">
        <v>4029</v>
      </c>
      <c r="I1832" s="21" t="n">
        <v>1</v>
      </c>
      <c r="J1832" s="25" t="n">
        <v>183</v>
      </c>
      <c r="K1832" s="24" t="s">
        <v>567</v>
      </c>
      <c r="L1832" s="25" t="n">
        <v>150</v>
      </c>
      <c r="M1832" s="24" t="s">
        <v>1057</v>
      </c>
      <c r="N1832" s="22" t="n">
        <v>-30</v>
      </c>
      <c r="O1832" s="26" t="n">
        <f aca="false">L1832*N1832</f>
        <v>-4500</v>
      </c>
      <c r="P1832" s="27" t="n">
        <f aca="false">YEAR(E1832)</f>
        <v>2021</v>
      </c>
      <c r="Q1832" s="27" t="str">
        <f aca="false">IF(N1832&lt;=0,"NO","SI")</f>
        <v>NO</v>
      </c>
    </row>
    <row r="1833" customFormat="false" ht="12.8" hidden="false" customHeight="false" outlineLevel="0" collapsed="false">
      <c r="A1833" s="21" t="s">
        <v>21</v>
      </c>
      <c r="B1833" s="21" t="s">
        <v>22</v>
      </c>
      <c r="C1833" s="22" t="s">
        <v>1249</v>
      </c>
      <c r="D1833" s="23" t="s">
        <v>1250</v>
      </c>
      <c r="E1833" s="24" t="s">
        <v>3079</v>
      </c>
      <c r="F1833" s="24" t="s">
        <v>564</v>
      </c>
      <c r="G1833" s="21" t="s">
        <v>4030</v>
      </c>
      <c r="H1833" s="28" t="s">
        <v>4031</v>
      </c>
      <c r="I1833" s="21" t="n">
        <v>1</v>
      </c>
      <c r="J1833" s="25" t="n">
        <v>30.01</v>
      </c>
      <c r="K1833" s="24" t="s">
        <v>834</v>
      </c>
      <c r="L1833" s="25" t="n">
        <v>24.6</v>
      </c>
      <c r="M1833" s="24" t="s">
        <v>1057</v>
      </c>
      <c r="N1833" s="22" t="n">
        <v>-29</v>
      </c>
      <c r="O1833" s="26" t="n">
        <f aca="false">L1833*N1833</f>
        <v>-713.4</v>
      </c>
      <c r="P1833" s="27" t="n">
        <f aca="false">YEAR(E1833)</f>
        <v>2021</v>
      </c>
      <c r="Q1833" s="27" t="str">
        <f aca="false">IF(N1833&lt;=0,"NO","SI")</f>
        <v>NO</v>
      </c>
    </row>
    <row r="1834" customFormat="false" ht="12.8" hidden="false" customHeight="false" outlineLevel="0" collapsed="false">
      <c r="A1834" s="21" t="s">
        <v>21</v>
      </c>
      <c r="B1834" s="21" t="s">
        <v>22</v>
      </c>
      <c r="C1834" s="22" t="s">
        <v>3324</v>
      </c>
      <c r="D1834" s="23" t="s">
        <v>3325</v>
      </c>
      <c r="E1834" s="24" t="s">
        <v>565</v>
      </c>
      <c r="F1834" s="24" t="s">
        <v>2118</v>
      </c>
      <c r="G1834" s="21" t="s">
        <v>4032</v>
      </c>
      <c r="H1834" s="28" t="s">
        <v>4033</v>
      </c>
      <c r="I1834" s="21" t="n">
        <v>1</v>
      </c>
      <c r="J1834" s="25" t="n">
        <v>343</v>
      </c>
      <c r="K1834" s="24" t="s">
        <v>2121</v>
      </c>
      <c r="L1834" s="25" t="n">
        <v>311.82</v>
      </c>
      <c r="M1834" s="24" t="s">
        <v>1057</v>
      </c>
      <c r="N1834" s="22" t="n">
        <v>-31</v>
      </c>
      <c r="O1834" s="26" t="n">
        <f aca="false">L1834*N1834</f>
        <v>-9666.42</v>
      </c>
      <c r="P1834" s="27" t="n">
        <f aca="false">YEAR(E1834)</f>
        <v>2021</v>
      </c>
      <c r="Q1834" s="27" t="str">
        <f aca="false">IF(N1834&lt;=0,"NO","SI")</f>
        <v>NO</v>
      </c>
    </row>
    <row r="1835" customFormat="false" ht="12.8" hidden="false" customHeight="false" outlineLevel="0" collapsed="false">
      <c r="A1835" s="21" t="s">
        <v>21</v>
      </c>
      <c r="B1835" s="21" t="s">
        <v>22</v>
      </c>
      <c r="C1835" s="22" t="s">
        <v>1270</v>
      </c>
      <c r="D1835" s="23" t="s">
        <v>1271</v>
      </c>
      <c r="E1835" s="24" t="s">
        <v>1358</v>
      </c>
      <c r="F1835" s="24" t="s">
        <v>564</v>
      </c>
      <c r="G1835" s="21" t="s">
        <v>4034</v>
      </c>
      <c r="H1835" s="28" t="s">
        <v>4035</v>
      </c>
      <c r="I1835" s="21" t="n">
        <v>1</v>
      </c>
      <c r="J1835" s="25" t="n">
        <v>304.46</v>
      </c>
      <c r="K1835" s="24" t="s">
        <v>834</v>
      </c>
      <c r="L1835" s="25" t="n">
        <v>276.78</v>
      </c>
      <c r="M1835" s="24" t="s">
        <v>1057</v>
      </c>
      <c r="N1835" s="22" t="n">
        <v>-29</v>
      </c>
      <c r="O1835" s="26" t="n">
        <f aca="false">L1835*N1835</f>
        <v>-8026.62</v>
      </c>
      <c r="P1835" s="27" t="n">
        <f aca="false">YEAR(E1835)</f>
        <v>2021</v>
      </c>
      <c r="Q1835" s="27" t="str">
        <f aca="false">IF(N1835&lt;=0,"NO","SI")</f>
        <v>NO</v>
      </c>
    </row>
    <row r="1836" customFormat="false" ht="12.8" hidden="false" customHeight="false" outlineLevel="0" collapsed="false">
      <c r="A1836" s="21" t="s">
        <v>21</v>
      </c>
      <c r="B1836" s="21" t="s">
        <v>22</v>
      </c>
      <c r="C1836" s="22" t="s">
        <v>1274</v>
      </c>
      <c r="D1836" s="23" t="s">
        <v>1275</v>
      </c>
      <c r="E1836" s="24" t="s">
        <v>1358</v>
      </c>
      <c r="F1836" s="24" t="s">
        <v>564</v>
      </c>
      <c r="G1836" s="21" t="s">
        <v>4036</v>
      </c>
      <c r="H1836" s="28" t="s">
        <v>4037</v>
      </c>
      <c r="I1836" s="21" t="n">
        <v>1</v>
      </c>
      <c r="J1836" s="25" t="n">
        <v>2098.01</v>
      </c>
      <c r="K1836" s="24" t="s">
        <v>834</v>
      </c>
      <c r="L1836" s="25" t="n">
        <v>1907.28</v>
      </c>
      <c r="M1836" s="24" t="s">
        <v>1057</v>
      </c>
      <c r="N1836" s="22" t="n">
        <v>-29</v>
      </c>
      <c r="O1836" s="26" t="n">
        <f aca="false">L1836*N1836</f>
        <v>-55311.12</v>
      </c>
      <c r="P1836" s="27" t="n">
        <f aca="false">YEAR(E1836)</f>
        <v>2021</v>
      </c>
      <c r="Q1836" s="27" t="str">
        <f aca="false">IF(N1836&lt;=0,"NO","SI")</f>
        <v>NO</v>
      </c>
    </row>
    <row r="1837" customFormat="false" ht="12.8" hidden="false" customHeight="false" outlineLevel="0" collapsed="false">
      <c r="A1837" s="21" t="s">
        <v>21</v>
      </c>
      <c r="B1837" s="21" t="s">
        <v>22</v>
      </c>
      <c r="C1837" s="22" t="s">
        <v>2791</v>
      </c>
      <c r="D1837" s="23" t="s">
        <v>2792</v>
      </c>
      <c r="E1837" s="24" t="s">
        <v>414</v>
      </c>
      <c r="F1837" s="24" t="s">
        <v>564</v>
      </c>
      <c r="G1837" s="21" t="s">
        <v>4038</v>
      </c>
      <c r="H1837" s="28" t="s">
        <v>4039</v>
      </c>
      <c r="I1837" s="21" t="n">
        <v>1</v>
      </c>
      <c r="J1837" s="25" t="n">
        <v>298.45</v>
      </c>
      <c r="K1837" s="24" t="s">
        <v>834</v>
      </c>
      <c r="L1837" s="25" t="n">
        <v>271.32</v>
      </c>
      <c r="M1837" s="24" t="s">
        <v>1057</v>
      </c>
      <c r="N1837" s="22" t="n">
        <v>-29</v>
      </c>
      <c r="O1837" s="26" t="n">
        <f aca="false">L1837*N1837</f>
        <v>-7868.28</v>
      </c>
      <c r="P1837" s="27" t="n">
        <f aca="false">YEAR(E1837)</f>
        <v>2021</v>
      </c>
      <c r="Q1837" s="27" t="str">
        <f aca="false">IF(N1837&lt;=0,"NO","SI")</f>
        <v>NO</v>
      </c>
    </row>
    <row r="1838" customFormat="false" ht="12.8" hidden="false" customHeight="false" outlineLevel="0" collapsed="false">
      <c r="A1838" s="21" t="s">
        <v>21</v>
      </c>
      <c r="B1838" s="21" t="s">
        <v>22</v>
      </c>
      <c r="C1838" s="22" t="s">
        <v>2791</v>
      </c>
      <c r="D1838" s="23" t="s">
        <v>2792</v>
      </c>
      <c r="E1838" s="24" t="s">
        <v>1358</v>
      </c>
      <c r="F1838" s="24" t="s">
        <v>565</v>
      </c>
      <c r="G1838" s="21" t="s">
        <v>4040</v>
      </c>
      <c r="H1838" s="22" t="s">
        <v>4041</v>
      </c>
      <c r="I1838" s="21" t="n">
        <v>1</v>
      </c>
      <c r="J1838" s="25" t="n">
        <v>298.45</v>
      </c>
      <c r="K1838" s="24" t="s">
        <v>567</v>
      </c>
      <c r="L1838" s="25" t="n">
        <v>271.32</v>
      </c>
      <c r="M1838" s="24" t="s">
        <v>1057</v>
      </c>
      <c r="N1838" s="22" t="n">
        <v>-30</v>
      </c>
      <c r="O1838" s="26" t="n">
        <f aca="false">L1838*N1838</f>
        <v>-8139.6</v>
      </c>
      <c r="P1838" s="27" t="n">
        <f aca="false">YEAR(E1838)</f>
        <v>2021</v>
      </c>
      <c r="Q1838" s="27" t="str">
        <f aca="false">IF(N1838&lt;=0,"NO","SI")</f>
        <v>NO</v>
      </c>
    </row>
    <row r="1839" customFormat="false" ht="12.8" hidden="false" customHeight="false" outlineLevel="0" collapsed="false">
      <c r="A1839" s="21" t="s">
        <v>21</v>
      </c>
      <c r="B1839" s="21" t="s">
        <v>22</v>
      </c>
      <c r="C1839" s="22" t="s">
        <v>528</v>
      </c>
      <c r="D1839" s="23" t="s">
        <v>529</v>
      </c>
      <c r="E1839" s="24" t="s">
        <v>413</v>
      </c>
      <c r="F1839" s="24" t="s">
        <v>564</v>
      </c>
      <c r="G1839" s="21" t="s">
        <v>4042</v>
      </c>
      <c r="H1839" s="28" t="s">
        <v>4043</v>
      </c>
      <c r="I1839" s="21" t="n">
        <v>1</v>
      </c>
      <c r="J1839" s="25" t="n">
        <v>8965.53</v>
      </c>
      <c r="K1839" s="24" t="s">
        <v>834</v>
      </c>
      <c r="L1839" s="25" t="n">
        <v>7348.79</v>
      </c>
      <c r="M1839" s="24" t="s">
        <v>1057</v>
      </c>
      <c r="N1839" s="22" t="n">
        <v>-29</v>
      </c>
      <c r="O1839" s="26" t="n">
        <f aca="false">L1839*N1839</f>
        <v>-213114.91</v>
      </c>
      <c r="P1839" s="27" t="n">
        <f aca="false">YEAR(E1839)</f>
        <v>2021</v>
      </c>
      <c r="Q1839" s="27" t="str">
        <f aca="false">IF(N1839&lt;=0,"NO","SI")</f>
        <v>NO</v>
      </c>
    </row>
    <row r="1840" customFormat="false" ht="12.8" hidden="false" customHeight="false" outlineLevel="0" collapsed="false">
      <c r="A1840" s="21" t="s">
        <v>21</v>
      </c>
      <c r="B1840" s="21" t="s">
        <v>22</v>
      </c>
      <c r="C1840" s="22" t="s">
        <v>528</v>
      </c>
      <c r="D1840" s="23" t="s">
        <v>529</v>
      </c>
      <c r="E1840" s="24" t="s">
        <v>413</v>
      </c>
      <c r="F1840" s="24" t="s">
        <v>564</v>
      </c>
      <c r="G1840" s="21" t="s">
        <v>4042</v>
      </c>
      <c r="H1840" s="28" t="s">
        <v>4043</v>
      </c>
      <c r="I1840" s="21" t="n">
        <v>2</v>
      </c>
      <c r="J1840" s="25" t="n">
        <v>0.01</v>
      </c>
      <c r="K1840" s="24" t="s">
        <v>834</v>
      </c>
      <c r="L1840" s="25" t="n">
        <v>0.01</v>
      </c>
      <c r="M1840" s="24" t="s">
        <v>1057</v>
      </c>
      <c r="N1840" s="22" t="n">
        <v>-29</v>
      </c>
      <c r="O1840" s="26" t="n">
        <f aca="false">L1840*N1840</f>
        <v>-0.29</v>
      </c>
      <c r="P1840" s="27" t="n">
        <f aca="false">YEAR(E1840)</f>
        <v>2021</v>
      </c>
      <c r="Q1840" s="27" t="str">
        <f aca="false">IF(N1840&lt;=0,"NO","SI")</f>
        <v>NO</v>
      </c>
    </row>
    <row r="1841" customFormat="false" ht="12.8" hidden="false" customHeight="false" outlineLevel="0" collapsed="false">
      <c r="A1841" s="21" t="s">
        <v>21</v>
      </c>
      <c r="B1841" s="21" t="s">
        <v>22</v>
      </c>
      <c r="C1841" s="22" t="s">
        <v>528</v>
      </c>
      <c r="D1841" s="23" t="s">
        <v>529</v>
      </c>
      <c r="E1841" s="24" t="s">
        <v>413</v>
      </c>
      <c r="F1841" s="24" t="s">
        <v>564</v>
      </c>
      <c r="G1841" s="21" t="s">
        <v>4044</v>
      </c>
      <c r="H1841" s="28" t="s">
        <v>4045</v>
      </c>
      <c r="I1841" s="21" t="n">
        <v>1</v>
      </c>
      <c r="J1841" s="25" t="n">
        <v>25327.2</v>
      </c>
      <c r="K1841" s="24" t="s">
        <v>834</v>
      </c>
      <c r="L1841" s="25" t="n">
        <v>20760</v>
      </c>
      <c r="M1841" s="24" t="s">
        <v>1057</v>
      </c>
      <c r="N1841" s="22" t="n">
        <v>-29</v>
      </c>
      <c r="O1841" s="26" t="n">
        <f aca="false">L1841*N1841</f>
        <v>-602040</v>
      </c>
      <c r="P1841" s="27" t="n">
        <f aca="false">YEAR(E1841)</f>
        <v>2021</v>
      </c>
      <c r="Q1841" s="27" t="str">
        <f aca="false">IF(N1841&lt;=0,"NO","SI")</f>
        <v>NO</v>
      </c>
    </row>
    <row r="1842" customFormat="false" ht="12.8" hidden="false" customHeight="false" outlineLevel="0" collapsed="false">
      <c r="A1842" s="21" t="s">
        <v>21</v>
      </c>
      <c r="B1842" s="21" t="s">
        <v>22</v>
      </c>
      <c r="C1842" s="22" t="s">
        <v>528</v>
      </c>
      <c r="D1842" s="23" t="s">
        <v>529</v>
      </c>
      <c r="E1842" s="24" t="s">
        <v>414</v>
      </c>
      <c r="F1842" s="24" t="s">
        <v>564</v>
      </c>
      <c r="G1842" s="21" t="s">
        <v>4046</v>
      </c>
      <c r="H1842" s="28" t="s">
        <v>4047</v>
      </c>
      <c r="I1842" s="21" t="n">
        <v>1</v>
      </c>
      <c r="J1842" s="25" t="n">
        <v>263.52</v>
      </c>
      <c r="K1842" s="24" t="s">
        <v>834</v>
      </c>
      <c r="L1842" s="25" t="n">
        <v>216</v>
      </c>
      <c r="M1842" s="24" t="s">
        <v>1057</v>
      </c>
      <c r="N1842" s="22" t="n">
        <v>-29</v>
      </c>
      <c r="O1842" s="26" t="n">
        <f aca="false">L1842*N1842</f>
        <v>-6264</v>
      </c>
      <c r="P1842" s="27" t="n">
        <f aca="false">YEAR(E1842)</f>
        <v>2021</v>
      </c>
      <c r="Q1842" s="27" t="str">
        <f aca="false">IF(N1842&lt;=0,"NO","SI")</f>
        <v>NO</v>
      </c>
    </row>
    <row r="1843" customFormat="false" ht="12.8" hidden="false" customHeight="false" outlineLevel="0" collapsed="false">
      <c r="A1843" s="21" t="s">
        <v>21</v>
      </c>
      <c r="B1843" s="21" t="s">
        <v>22</v>
      </c>
      <c r="C1843" s="22" t="s">
        <v>528</v>
      </c>
      <c r="D1843" s="23" t="s">
        <v>529</v>
      </c>
      <c r="E1843" s="24" t="s">
        <v>414</v>
      </c>
      <c r="F1843" s="24" t="s">
        <v>564</v>
      </c>
      <c r="G1843" s="21" t="s">
        <v>4048</v>
      </c>
      <c r="H1843" s="28" t="s">
        <v>4049</v>
      </c>
      <c r="I1843" s="21" t="n">
        <v>1</v>
      </c>
      <c r="J1843" s="25" t="n">
        <v>218.72</v>
      </c>
      <c r="K1843" s="24" t="s">
        <v>834</v>
      </c>
      <c r="L1843" s="25" t="n">
        <v>179.28</v>
      </c>
      <c r="M1843" s="24" t="s">
        <v>1057</v>
      </c>
      <c r="N1843" s="22" t="n">
        <v>-29</v>
      </c>
      <c r="O1843" s="26" t="n">
        <f aca="false">L1843*N1843</f>
        <v>-5199.12</v>
      </c>
      <c r="P1843" s="27" t="n">
        <f aca="false">YEAR(E1843)</f>
        <v>2021</v>
      </c>
      <c r="Q1843" s="27" t="str">
        <f aca="false">IF(N1843&lt;=0,"NO","SI")</f>
        <v>NO</v>
      </c>
    </row>
    <row r="1844" customFormat="false" ht="12.8" hidden="false" customHeight="false" outlineLevel="0" collapsed="false">
      <c r="A1844" s="21" t="s">
        <v>21</v>
      </c>
      <c r="B1844" s="21" t="s">
        <v>22</v>
      </c>
      <c r="C1844" s="22" t="s">
        <v>528</v>
      </c>
      <c r="D1844" s="23" t="s">
        <v>529</v>
      </c>
      <c r="E1844" s="24" t="s">
        <v>414</v>
      </c>
      <c r="F1844" s="24" t="s">
        <v>564</v>
      </c>
      <c r="G1844" s="21" t="s">
        <v>4050</v>
      </c>
      <c r="H1844" s="28" t="s">
        <v>4051</v>
      </c>
      <c r="I1844" s="21" t="n">
        <v>1</v>
      </c>
      <c r="J1844" s="25" t="n">
        <v>1098</v>
      </c>
      <c r="K1844" s="24" t="s">
        <v>834</v>
      </c>
      <c r="L1844" s="25" t="n">
        <v>900</v>
      </c>
      <c r="M1844" s="24" t="s">
        <v>1057</v>
      </c>
      <c r="N1844" s="22" t="n">
        <v>-29</v>
      </c>
      <c r="O1844" s="26" t="n">
        <f aca="false">L1844*N1844</f>
        <v>-26100</v>
      </c>
      <c r="P1844" s="27" t="n">
        <f aca="false">YEAR(E1844)</f>
        <v>2021</v>
      </c>
      <c r="Q1844" s="27" t="str">
        <f aca="false">IF(N1844&lt;=0,"NO","SI")</f>
        <v>NO</v>
      </c>
    </row>
    <row r="1845" customFormat="false" ht="12.8" hidden="false" customHeight="false" outlineLevel="0" collapsed="false">
      <c r="A1845" s="21" t="s">
        <v>21</v>
      </c>
      <c r="B1845" s="21" t="s">
        <v>22</v>
      </c>
      <c r="C1845" s="22" t="s">
        <v>528</v>
      </c>
      <c r="D1845" s="23" t="s">
        <v>529</v>
      </c>
      <c r="E1845" s="24" t="s">
        <v>1358</v>
      </c>
      <c r="F1845" s="24" t="s">
        <v>565</v>
      </c>
      <c r="G1845" s="21" t="s">
        <v>4052</v>
      </c>
      <c r="H1845" s="28" t="s">
        <v>4053</v>
      </c>
      <c r="I1845" s="21" t="n">
        <v>1</v>
      </c>
      <c r="J1845" s="25" t="n">
        <v>316.22</v>
      </c>
      <c r="K1845" s="24" t="s">
        <v>567</v>
      </c>
      <c r="L1845" s="25" t="n">
        <v>259.2</v>
      </c>
      <c r="M1845" s="24" t="s">
        <v>1057</v>
      </c>
      <c r="N1845" s="22" t="n">
        <v>-30</v>
      </c>
      <c r="O1845" s="26" t="n">
        <f aca="false">L1845*N1845</f>
        <v>-7776</v>
      </c>
      <c r="P1845" s="27" t="n">
        <f aca="false">YEAR(E1845)</f>
        <v>2021</v>
      </c>
      <c r="Q1845" s="27" t="str">
        <f aca="false">IF(N1845&lt;=0,"NO","SI")</f>
        <v>NO</v>
      </c>
    </row>
    <row r="1846" customFormat="false" ht="12.8" hidden="false" customHeight="false" outlineLevel="0" collapsed="false">
      <c r="A1846" s="21" t="s">
        <v>21</v>
      </c>
      <c r="B1846" s="21" t="s">
        <v>22</v>
      </c>
      <c r="C1846" s="22" t="s">
        <v>528</v>
      </c>
      <c r="D1846" s="23" t="s">
        <v>529</v>
      </c>
      <c r="E1846" s="24" t="s">
        <v>1358</v>
      </c>
      <c r="F1846" s="24" t="s">
        <v>565</v>
      </c>
      <c r="G1846" s="21" t="s">
        <v>4054</v>
      </c>
      <c r="H1846" s="28" t="s">
        <v>4055</v>
      </c>
      <c r="I1846" s="21" t="n">
        <v>1</v>
      </c>
      <c r="J1846" s="25" t="n">
        <v>274.5</v>
      </c>
      <c r="K1846" s="24" t="s">
        <v>567</v>
      </c>
      <c r="L1846" s="25" t="n">
        <v>225</v>
      </c>
      <c r="M1846" s="24" t="s">
        <v>1057</v>
      </c>
      <c r="N1846" s="22" t="n">
        <v>-30</v>
      </c>
      <c r="O1846" s="26" t="n">
        <f aca="false">L1846*N1846</f>
        <v>-6750</v>
      </c>
      <c r="P1846" s="27" t="n">
        <f aca="false">YEAR(E1846)</f>
        <v>2021</v>
      </c>
      <c r="Q1846" s="27" t="str">
        <f aca="false">IF(N1846&lt;=0,"NO","SI")</f>
        <v>NO</v>
      </c>
    </row>
    <row r="1847" customFormat="false" ht="12.8" hidden="false" customHeight="false" outlineLevel="0" collapsed="false">
      <c r="A1847" s="21" t="s">
        <v>21</v>
      </c>
      <c r="B1847" s="21" t="s">
        <v>22</v>
      </c>
      <c r="C1847" s="22" t="s">
        <v>528</v>
      </c>
      <c r="D1847" s="23" t="s">
        <v>529</v>
      </c>
      <c r="E1847" s="24" t="s">
        <v>1358</v>
      </c>
      <c r="F1847" s="24" t="s">
        <v>565</v>
      </c>
      <c r="G1847" s="21" t="s">
        <v>4056</v>
      </c>
      <c r="H1847" s="22" t="s">
        <v>4057</v>
      </c>
      <c r="I1847" s="21" t="n">
        <v>1</v>
      </c>
      <c r="J1847" s="25" t="n">
        <v>317.2</v>
      </c>
      <c r="K1847" s="24" t="s">
        <v>567</v>
      </c>
      <c r="L1847" s="25" t="n">
        <v>260</v>
      </c>
      <c r="M1847" s="24" t="s">
        <v>1057</v>
      </c>
      <c r="N1847" s="22" t="n">
        <v>-30</v>
      </c>
      <c r="O1847" s="26" t="n">
        <f aca="false">L1847*N1847</f>
        <v>-7800</v>
      </c>
      <c r="P1847" s="27" t="n">
        <f aca="false">YEAR(E1847)</f>
        <v>2021</v>
      </c>
      <c r="Q1847" s="27" t="str">
        <f aca="false">IF(N1847&lt;=0,"NO","SI")</f>
        <v>NO</v>
      </c>
    </row>
    <row r="1848" customFormat="false" ht="12.8" hidden="false" customHeight="false" outlineLevel="0" collapsed="false">
      <c r="A1848" s="21" t="s">
        <v>21</v>
      </c>
      <c r="B1848" s="21" t="s">
        <v>729</v>
      </c>
      <c r="C1848" s="22" t="s">
        <v>4058</v>
      </c>
      <c r="D1848" s="23" t="s">
        <v>4059</v>
      </c>
      <c r="E1848" s="24" t="s">
        <v>564</v>
      </c>
      <c r="F1848" s="24" t="s">
        <v>565</v>
      </c>
      <c r="G1848" s="21" t="s">
        <v>4060</v>
      </c>
      <c r="H1848" s="22" t="s">
        <v>4061</v>
      </c>
      <c r="I1848" s="21" t="n">
        <v>1</v>
      </c>
      <c r="J1848" s="25" t="n">
        <v>11</v>
      </c>
      <c r="K1848" s="24" t="s">
        <v>567</v>
      </c>
      <c r="L1848" s="25" t="n">
        <v>9.02</v>
      </c>
      <c r="M1848" s="24" t="s">
        <v>1057</v>
      </c>
      <c r="N1848" s="22" t="n">
        <v>-30</v>
      </c>
      <c r="O1848" s="26" t="n">
        <f aca="false">L1848*N1848</f>
        <v>-270.6</v>
      </c>
      <c r="P1848" s="27" t="n">
        <f aca="false">YEAR(E1848)</f>
        <v>2021</v>
      </c>
      <c r="Q1848" s="27" t="str">
        <f aca="false">IF(N1848&lt;=0,"NO","SI")</f>
        <v>NO</v>
      </c>
    </row>
    <row r="1849" customFormat="false" ht="12.8" hidden="false" customHeight="false" outlineLevel="0" collapsed="false">
      <c r="A1849" s="21" t="s">
        <v>21</v>
      </c>
      <c r="B1849" s="21" t="s">
        <v>22</v>
      </c>
      <c r="C1849" s="22" t="s">
        <v>4058</v>
      </c>
      <c r="D1849" s="23" t="s">
        <v>4059</v>
      </c>
      <c r="E1849" s="24" t="s">
        <v>564</v>
      </c>
      <c r="F1849" s="24" t="s">
        <v>565</v>
      </c>
      <c r="G1849" s="21" t="s">
        <v>4062</v>
      </c>
      <c r="H1849" s="22" t="s">
        <v>4063</v>
      </c>
      <c r="I1849" s="21" t="n">
        <v>1</v>
      </c>
      <c r="J1849" s="25" t="n">
        <v>99</v>
      </c>
      <c r="K1849" s="24" t="s">
        <v>567</v>
      </c>
      <c r="L1849" s="25" t="n">
        <v>81.15</v>
      </c>
      <c r="M1849" s="24" t="s">
        <v>1057</v>
      </c>
      <c r="N1849" s="22" t="n">
        <v>-30</v>
      </c>
      <c r="O1849" s="26" t="n">
        <f aca="false">L1849*N1849</f>
        <v>-2434.5</v>
      </c>
      <c r="P1849" s="27" t="n">
        <f aca="false">YEAR(E1849)</f>
        <v>2021</v>
      </c>
      <c r="Q1849" s="27" t="str">
        <f aca="false">IF(N1849&lt;=0,"NO","SI")</f>
        <v>NO</v>
      </c>
    </row>
    <row r="1850" customFormat="false" ht="12.8" hidden="false" customHeight="false" outlineLevel="0" collapsed="false">
      <c r="A1850" s="21" t="s">
        <v>21</v>
      </c>
      <c r="B1850" s="21" t="s">
        <v>22</v>
      </c>
      <c r="C1850" s="22" t="s">
        <v>1334</v>
      </c>
      <c r="D1850" s="23" t="s">
        <v>1335</v>
      </c>
      <c r="E1850" s="24" t="s">
        <v>3079</v>
      </c>
      <c r="F1850" s="24" t="s">
        <v>565</v>
      </c>
      <c r="G1850" s="21" t="s">
        <v>4064</v>
      </c>
      <c r="H1850" s="22" t="s">
        <v>4065</v>
      </c>
      <c r="I1850" s="21" t="n">
        <v>1</v>
      </c>
      <c r="J1850" s="25" t="n">
        <v>266.97</v>
      </c>
      <c r="K1850" s="24" t="s">
        <v>567</v>
      </c>
      <c r="L1850" s="25" t="n">
        <v>220.81</v>
      </c>
      <c r="M1850" s="24" t="s">
        <v>1057</v>
      </c>
      <c r="N1850" s="22" t="n">
        <v>-30</v>
      </c>
      <c r="O1850" s="26" t="n">
        <f aca="false">L1850*N1850</f>
        <v>-6624.3</v>
      </c>
      <c r="P1850" s="27" t="n">
        <f aca="false">YEAR(E1850)</f>
        <v>2021</v>
      </c>
      <c r="Q1850" s="27" t="str">
        <f aca="false">IF(N1850&lt;=0,"NO","SI")</f>
        <v>NO</v>
      </c>
    </row>
    <row r="1851" customFormat="false" ht="12.8" hidden="false" customHeight="false" outlineLevel="0" collapsed="false">
      <c r="A1851" s="21" t="s">
        <v>21</v>
      </c>
      <c r="B1851" s="21" t="s">
        <v>22</v>
      </c>
      <c r="C1851" s="22" t="s">
        <v>1334</v>
      </c>
      <c r="D1851" s="23" t="s">
        <v>1335</v>
      </c>
      <c r="E1851" s="24" t="s">
        <v>3079</v>
      </c>
      <c r="F1851" s="24" t="s">
        <v>565</v>
      </c>
      <c r="G1851" s="21" t="s">
        <v>4066</v>
      </c>
      <c r="H1851" s="22" t="s">
        <v>4067</v>
      </c>
      <c r="I1851" s="21" t="n">
        <v>1</v>
      </c>
      <c r="J1851" s="25" t="n">
        <v>1999.69</v>
      </c>
      <c r="K1851" s="24" t="s">
        <v>567</v>
      </c>
      <c r="L1851" s="25" t="n">
        <v>1652.94</v>
      </c>
      <c r="M1851" s="24" t="s">
        <v>1057</v>
      </c>
      <c r="N1851" s="22" t="n">
        <v>-30</v>
      </c>
      <c r="O1851" s="26" t="n">
        <f aca="false">L1851*N1851</f>
        <v>-49588.2</v>
      </c>
      <c r="P1851" s="27" t="n">
        <f aca="false">YEAR(E1851)</f>
        <v>2021</v>
      </c>
      <c r="Q1851" s="27" t="str">
        <f aca="false">IF(N1851&lt;=0,"NO","SI")</f>
        <v>NO</v>
      </c>
    </row>
    <row r="1852" customFormat="false" ht="12.8" hidden="false" customHeight="false" outlineLevel="0" collapsed="false">
      <c r="A1852" s="21" t="s">
        <v>21</v>
      </c>
      <c r="B1852" s="21" t="s">
        <v>729</v>
      </c>
      <c r="C1852" s="22" t="s">
        <v>1334</v>
      </c>
      <c r="D1852" s="23" t="s">
        <v>1335</v>
      </c>
      <c r="E1852" s="24" t="s">
        <v>3079</v>
      </c>
      <c r="F1852" s="24" t="s">
        <v>565</v>
      </c>
      <c r="G1852" s="21" t="s">
        <v>4068</v>
      </c>
      <c r="H1852" s="22" t="s">
        <v>4069</v>
      </c>
      <c r="I1852" s="21" t="n">
        <v>1</v>
      </c>
      <c r="J1852" s="25" t="n">
        <v>3732.28</v>
      </c>
      <c r="K1852" s="24" t="s">
        <v>567</v>
      </c>
      <c r="L1852" s="25" t="n">
        <v>3084.96</v>
      </c>
      <c r="M1852" s="24" t="s">
        <v>1057</v>
      </c>
      <c r="N1852" s="22" t="n">
        <v>-30</v>
      </c>
      <c r="O1852" s="26" t="n">
        <f aca="false">L1852*N1852</f>
        <v>-92548.8</v>
      </c>
      <c r="P1852" s="27" t="n">
        <f aca="false">YEAR(E1852)</f>
        <v>2021</v>
      </c>
      <c r="Q1852" s="27" t="str">
        <f aca="false">IF(N1852&lt;=0,"NO","SI")</f>
        <v>NO</v>
      </c>
    </row>
    <row r="1853" customFormat="false" ht="12.8" hidden="false" customHeight="false" outlineLevel="0" collapsed="false">
      <c r="A1853" s="21" t="s">
        <v>21</v>
      </c>
      <c r="B1853" s="21" t="s">
        <v>22</v>
      </c>
      <c r="C1853" s="22" t="s">
        <v>4070</v>
      </c>
      <c r="D1853" s="23" t="s">
        <v>4071</v>
      </c>
      <c r="E1853" s="24" t="s">
        <v>2601</v>
      </c>
      <c r="F1853" s="24" t="s">
        <v>565</v>
      </c>
      <c r="G1853" s="21" t="s">
        <v>4072</v>
      </c>
      <c r="H1853" s="22" t="s">
        <v>4073</v>
      </c>
      <c r="I1853" s="21" t="n">
        <v>1</v>
      </c>
      <c r="J1853" s="25" t="n">
        <v>970.86</v>
      </c>
      <c r="K1853" s="24" t="s">
        <v>567</v>
      </c>
      <c r="L1853" s="25" t="n">
        <v>933.52</v>
      </c>
      <c r="M1853" s="24" t="s">
        <v>1057</v>
      </c>
      <c r="N1853" s="22" t="n">
        <v>-30</v>
      </c>
      <c r="O1853" s="26" t="n">
        <f aca="false">L1853*N1853</f>
        <v>-28005.6</v>
      </c>
      <c r="P1853" s="27" t="n">
        <f aca="false">YEAR(E1853)</f>
        <v>2021</v>
      </c>
      <c r="Q1853" s="27" t="str">
        <f aca="false">IF(N1853&lt;=0,"NO","SI")</f>
        <v>NO</v>
      </c>
    </row>
    <row r="1854" customFormat="false" ht="12.8" hidden="false" customHeight="false" outlineLevel="0" collapsed="false">
      <c r="A1854" s="21" t="s">
        <v>21</v>
      </c>
      <c r="B1854" s="21" t="s">
        <v>22</v>
      </c>
      <c r="C1854" s="22" t="s">
        <v>4074</v>
      </c>
      <c r="D1854" s="23" t="s">
        <v>4075</v>
      </c>
      <c r="E1854" s="24" t="s">
        <v>1358</v>
      </c>
      <c r="F1854" s="24" t="s">
        <v>564</v>
      </c>
      <c r="G1854" s="21" t="s">
        <v>4076</v>
      </c>
      <c r="H1854" s="22" t="s">
        <v>4077</v>
      </c>
      <c r="I1854" s="21" t="n">
        <v>1</v>
      </c>
      <c r="J1854" s="25" t="n">
        <v>5627.25</v>
      </c>
      <c r="K1854" s="24" t="s">
        <v>834</v>
      </c>
      <c r="L1854" s="25" t="n">
        <v>4612.5</v>
      </c>
      <c r="M1854" s="24" t="s">
        <v>1057</v>
      </c>
      <c r="N1854" s="22" t="n">
        <v>-29</v>
      </c>
      <c r="O1854" s="26" t="n">
        <f aca="false">L1854*N1854</f>
        <v>-133762.5</v>
      </c>
      <c r="P1854" s="27" t="n">
        <f aca="false">YEAR(E1854)</f>
        <v>2021</v>
      </c>
      <c r="Q1854" s="27" t="str">
        <f aca="false">IF(N1854&lt;=0,"NO","SI")</f>
        <v>NO</v>
      </c>
    </row>
    <row r="1855" customFormat="false" ht="12.8" hidden="false" customHeight="false" outlineLevel="0" collapsed="false">
      <c r="A1855" s="21" t="s">
        <v>21</v>
      </c>
      <c r="B1855" s="21" t="s">
        <v>22</v>
      </c>
      <c r="C1855" s="22" t="s">
        <v>4078</v>
      </c>
      <c r="D1855" s="23" t="s">
        <v>4079</v>
      </c>
      <c r="E1855" s="24" t="s">
        <v>4080</v>
      </c>
      <c r="F1855" s="24" t="s">
        <v>565</v>
      </c>
      <c r="G1855" s="21" t="s">
        <v>4081</v>
      </c>
      <c r="H1855" s="22" t="s">
        <v>4082</v>
      </c>
      <c r="I1855" s="21" t="n">
        <v>1</v>
      </c>
      <c r="J1855" s="25" t="n">
        <v>54.9</v>
      </c>
      <c r="K1855" s="24" t="s">
        <v>567</v>
      </c>
      <c r="L1855" s="25" t="n">
        <v>45</v>
      </c>
      <c r="M1855" s="24" t="s">
        <v>1057</v>
      </c>
      <c r="N1855" s="22" t="n">
        <v>-30</v>
      </c>
      <c r="O1855" s="26" t="n">
        <f aca="false">L1855*N1855</f>
        <v>-1350</v>
      </c>
      <c r="P1855" s="27" t="n">
        <f aca="false">YEAR(E1855)</f>
        <v>2021</v>
      </c>
      <c r="Q1855" s="27" t="str">
        <f aca="false">IF(N1855&lt;=0,"NO","SI")</f>
        <v>NO</v>
      </c>
    </row>
    <row r="1856" customFormat="false" ht="12.8" hidden="false" customHeight="false" outlineLevel="0" collapsed="false">
      <c r="A1856" s="21" t="s">
        <v>21</v>
      </c>
      <c r="B1856" s="21" t="s">
        <v>22</v>
      </c>
      <c r="C1856" s="22" t="s">
        <v>590</v>
      </c>
      <c r="D1856" s="23" t="s">
        <v>591</v>
      </c>
      <c r="E1856" s="24" t="s">
        <v>3079</v>
      </c>
      <c r="F1856" s="24" t="s">
        <v>565</v>
      </c>
      <c r="G1856" s="21" t="s">
        <v>4083</v>
      </c>
      <c r="H1856" s="22" t="s">
        <v>4084</v>
      </c>
      <c r="I1856" s="21" t="n">
        <v>1</v>
      </c>
      <c r="J1856" s="25" t="n">
        <v>922.32</v>
      </c>
      <c r="K1856" s="24" t="s">
        <v>567</v>
      </c>
      <c r="L1856" s="25" t="n">
        <v>756</v>
      </c>
      <c r="M1856" s="24" t="s">
        <v>1057</v>
      </c>
      <c r="N1856" s="22" t="n">
        <v>-30</v>
      </c>
      <c r="O1856" s="26" t="n">
        <f aca="false">L1856*N1856</f>
        <v>-22680</v>
      </c>
      <c r="P1856" s="27" t="n">
        <f aca="false">YEAR(E1856)</f>
        <v>2021</v>
      </c>
      <c r="Q1856" s="27" t="str">
        <f aca="false">IF(N1856&lt;=0,"NO","SI")</f>
        <v>NO</v>
      </c>
    </row>
    <row r="1857" customFormat="false" ht="12.8" hidden="false" customHeight="false" outlineLevel="0" collapsed="false">
      <c r="A1857" s="21" t="s">
        <v>21</v>
      </c>
      <c r="B1857" s="21" t="s">
        <v>22</v>
      </c>
      <c r="C1857" s="22" t="s">
        <v>594</v>
      </c>
      <c r="D1857" s="23" t="s">
        <v>595</v>
      </c>
      <c r="E1857" s="24" t="s">
        <v>1358</v>
      </c>
      <c r="F1857" s="24" t="s">
        <v>564</v>
      </c>
      <c r="G1857" s="21" t="s">
        <v>4085</v>
      </c>
      <c r="H1857" s="22" t="s">
        <v>4086</v>
      </c>
      <c r="I1857" s="21" t="n">
        <v>1</v>
      </c>
      <c r="J1857" s="25" t="n">
        <v>675.05</v>
      </c>
      <c r="K1857" s="24" t="s">
        <v>834</v>
      </c>
      <c r="L1857" s="25" t="n">
        <v>553.32</v>
      </c>
      <c r="M1857" s="24" t="s">
        <v>1057</v>
      </c>
      <c r="N1857" s="22" t="n">
        <v>-29</v>
      </c>
      <c r="O1857" s="26" t="n">
        <f aca="false">L1857*N1857</f>
        <v>-16046.28</v>
      </c>
      <c r="P1857" s="27" t="n">
        <f aca="false">YEAR(E1857)</f>
        <v>2021</v>
      </c>
      <c r="Q1857" s="27" t="str">
        <f aca="false">IF(N1857&lt;=0,"NO","SI")</f>
        <v>NO</v>
      </c>
    </row>
    <row r="1858" customFormat="false" ht="12.8" hidden="false" customHeight="false" outlineLevel="0" collapsed="false">
      <c r="A1858" s="21" t="s">
        <v>21</v>
      </c>
      <c r="B1858" s="21" t="s">
        <v>22</v>
      </c>
      <c r="C1858" s="22" t="s">
        <v>594</v>
      </c>
      <c r="D1858" s="23" t="s">
        <v>595</v>
      </c>
      <c r="E1858" s="24" t="s">
        <v>1358</v>
      </c>
      <c r="F1858" s="24" t="s">
        <v>564</v>
      </c>
      <c r="G1858" s="21" t="s">
        <v>4087</v>
      </c>
      <c r="H1858" s="22" t="s">
        <v>4088</v>
      </c>
      <c r="I1858" s="21" t="n">
        <v>1</v>
      </c>
      <c r="J1858" s="25" t="n">
        <v>189</v>
      </c>
      <c r="K1858" s="24" t="s">
        <v>834</v>
      </c>
      <c r="L1858" s="25" t="n">
        <v>180</v>
      </c>
      <c r="M1858" s="24" t="s">
        <v>1057</v>
      </c>
      <c r="N1858" s="22" t="n">
        <v>-29</v>
      </c>
      <c r="O1858" s="26" t="n">
        <f aca="false">L1858*N1858</f>
        <v>-5220</v>
      </c>
      <c r="P1858" s="27" t="n">
        <f aca="false">YEAR(E1858)</f>
        <v>2021</v>
      </c>
      <c r="Q1858" s="27" t="str">
        <f aca="false">IF(N1858&lt;=0,"NO","SI")</f>
        <v>NO</v>
      </c>
    </row>
    <row r="1859" customFormat="false" ht="12.8" hidden="false" customHeight="false" outlineLevel="0" collapsed="false">
      <c r="A1859" s="21" t="s">
        <v>21</v>
      </c>
      <c r="B1859" s="21" t="s">
        <v>22</v>
      </c>
      <c r="C1859" s="22" t="s">
        <v>594</v>
      </c>
      <c r="D1859" s="23" t="s">
        <v>595</v>
      </c>
      <c r="E1859" s="24" t="s">
        <v>564</v>
      </c>
      <c r="F1859" s="24" t="s">
        <v>565</v>
      </c>
      <c r="G1859" s="21" t="s">
        <v>4089</v>
      </c>
      <c r="H1859" s="22" t="s">
        <v>4090</v>
      </c>
      <c r="I1859" s="21" t="n">
        <v>1</v>
      </c>
      <c r="J1859" s="25" t="n">
        <v>2340</v>
      </c>
      <c r="K1859" s="24" t="s">
        <v>567</v>
      </c>
      <c r="L1859" s="25" t="n">
        <v>2250</v>
      </c>
      <c r="M1859" s="24" t="s">
        <v>1057</v>
      </c>
      <c r="N1859" s="22" t="n">
        <v>-30</v>
      </c>
      <c r="O1859" s="26" t="n">
        <f aca="false">L1859*N1859</f>
        <v>-67500</v>
      </c>
      <c r="P1859" s="27" t="n">
        <f aca="false">YEAR(E1859)</f>
        <v>2021</v>
      </c>
      <c r="Q1859" s="27" t="str">
        <f aca="false">IF(N1859&lt;=0,"NO","SI")</f>
        <v>NO</v>
      </c>
    </row>
    <row r="1860" customFormat="false" ht="12.8" hidden="false" customHeight="false" outlineLevel="0" collapsed="false">
      <c r="A1860" s="21" t="s">
        <v>21</v>
      </c>
      <c r="B1860" s="21" t="s">
        <v>22</v>
      </c>
      <c r="C1860" s="22" t="s">
        <v>594</v>
      </c>
      <c r="D1860" s="23" t="s">
        <v>595</v>
      </c>
      <c r="E1860" s="24" t="s">
        <v>564</v>
      </c>
      <c r="F1860" s="24" t="s">
        <v>565</v>
      </c>
      <c r="G1860" s="21" t="s">
        <v>4091</v>
      </c>
      <c r="H1860" s="22" t="s">
        <v>4092</v>
      </c>
      <c r="I1860" s="21" t="n">
        <v>2</v>
      </c>
      <c r="J1860" s="25" t="n">
        <v>460.67</v>
      </c>
      <c r="K1860" s="24" t="s">
        <v>567</v>
      </c>
      <c r="L1860" s="25" t="n">
        <v>442.95</v>
      </c>
      <c r="M1860" s="24" t="s">
        <v>1057</v>
      </c>
      <c r="N1860" s="22" t="n">
        <v>-30</v>
      </c>
      <c r="O1860" s="26" t="n">
        <f aca="false">L1860*N1860</f>
        <v>-13288.5</v>
      </c>
      <c r="P1860" s="27" t="n">
        <f aca="false">YEAR(E1860)</f>
        <v>2021</v>
      </c>
      <c r="Q1860" s="27" t="str">
        <f aca="false">IF(N1860&lt;=0,"NO","SI")</f>
        <v>NO</v>
      </c>
    </row>
    <row r="1861" customFormat="false" ht="12.8" hidden="false" customHeight="false" outlineLevel="0" collapsed="false">
      <c r="A1861" s="21" t="s">
        <v>21</v>
      </c>
      <c r="B1861" s="21" t="s">
        <v>22</v>
      </c>
      <c r="C1861" s="22" t="s">
        <v>594</v>
      </c>
      <c r="D1861" s="23" t="s">
        <v>595</v>
      </c>
      <c r="E1861" s="24" t="s">
        <v>564</v>
      </c>
      <c r="F1861" s="24" t="s">
        <v>565</v>
      </c>
      <c r="G1861" s="21" t="s">
        <v>4093</v>
      </c>
      <c r="H1861" s="22" t="s">
        <v>4094</v>
      </c>
      <c r="I1861" s="21" t="n">
        <v>1</v>
      </c>
      <c r="J1861" s="25" t="n">
        <v>572.58</v>
      </c>
      <c r="K1861" s="24" t="s">
        <v>567</v>
      </c>
      <c r="L1861" s="25" t="n">
        <v>550.56</v>
      </c>
      <c r="M1861" s="24" t="s">
        <v>1057</v>
      </c>
      <c r="N1861" s="22" t="n">
        <v>-30</v>
      </c>
      <c r="O1861" s="26" t="n">
        <f aca="false">L1861*N1861</f>
        <v>-16516.8</v>
      </c>
      <c r="P1861" s="27" t="n">
        <f aca="false">YEAR(E1861)</f>
        <v>2021</v>
      </c>
      <c r="Q1861" s="27" t="str">
        <f aca="false">IF(N1861&lt;=0,"NO","SI")</f>
        <v>NO</v>
      </c>
    </row>
    <row r="1862" customFormat="false" ht="12.8" hidden="false" customHeight="false" outlineLevel="0" collapsed="false">
      <c r="A1862" s="21" t="s">
        <v>21</v>
      </c>
      <c r="B1862" s="21" t="s">
        <v>22</v>
      </c>
      <c r="C1862" s="22" t="s">
        <v>594</v>
      </c>
      <c r="D1862" s="23" t="s">
        <v>595</v>
      </c>
      <c r="E1862" s="24" t="s">
        <v>564</v>
      </c>
      <c r="F1862" s="24" t="s">
        <v>565</v>
      </c>
      <c r="G1862" s="21" t="s">
        <v>4095</v>
      </c>
      <c r="H1862" s="22" t="s">
        <v>4096</v>
      </c>
      <c r="I1862" s="21" t="n">
        <v>1</v>
      </c>
      <c r="J1862" s="25" t="n">
        <v>745.04</v>
      </c>
      <c r="K1862" s="24" t="s">
        <v>567</v>
      </c>
      <c r="L1862" s="25" t="n">
        <v>716.38</v>
      </c>
      <c r="M1862" s="24" t="s">
        <v>1057</v>
      </c>
      <c r="N1862" s="22" t="n">
        <v>-30</v>
      </c>
      <c r="O1862" s="26" t="n">
        <f aca="false">L1862*N1862</f>
        <v>-21491.4</v>
      </c>
      <c r="P1862" s="27" t="n">
        <f aca="false">YEAR(E1862)</f>
        <v>2021</v>
      </c>
      <c r="Q1862" s="27" t="str">
        <f aca="false">IF(N1862&lt;=0,"NO","SI")</f>
        <v>NO</v>
      </c>
    </row>
    <row r="1863" customFormat="false" ht="12.8" hidden="false" customHeight="false" outlineLevel="0" collapsed="false">
      <c r="A1863" s="21" t="s">
        <v>21</v>
      </c>
      <c r="B1863" s="21" t="s">
        <v>22</v>
      </c>
      <c r="C1863" s="22" t="s">
        <v>2435</v>
      </c>
      <c r="D1863" s="23" t="s">
        <v>2436</v>
      </c>
      <c r="E1863" s="24" t="s">
        <v>2601</v>
      </c>
      <c r="F1863" s="24" t="s">
        <v>564</v>
      </c>
      <c r="G1863" s="21" t="s">
        <v>4097</v>
      </c>
      <c r="H1863" s="22" t="s">
        <v>4098</v>
      </c>
      <c r="I1863" s="21" t="n">
        <v>1</v>
      </c>
      <c r="J1863" s="25" t="n">
        <v>8268.02</v>
      </c>
      <c r="K1863" s="24" t="s">
        <v>834</v>
      </c>
      <c r="L1863" s="25" t="n">
        <v>7516.38</v>
      </c>
      <c r="M1863" s="24" t="s">
        <v>1057</v>
      </c>
      <c r="N1863" s="22" t="n">
        <v>-29</v>
      </c>
      <c r="O1863" s="26" t="n">
        <f aca="false">L1863*N1863</f>
        <v>-217975.02</v>
      </c>
      <c r="P1863" s="27" t="n">
        <f aca="false">YEAR(E1863)</f>
        <v>2021</v>
      </c>
      <c r="Q1863" s="27" t="str">
        <f aca="false">IF(N1863&lt;=0,"NO","SI")</f>
        <v>NO</v>
      </c>
    </row>
    <row r="1864" customFormat="false" ht="12.8" hidden="false" customHeight="false" outlineLevel="0" collapsed="false">
      <c r="A1864" s="21" t="s">
        <v>21</v>
      </c>
      <c r="B1864" s="21" t="s">
        <v>22</v>
      </c>
      <c r="C1864" s="22" t="s">
        <v>1367</v>
      </c>
      <c r="D1864" s="23" t="s">
        <v>1368</v>
      </c>
      <c r="E1864" s="24" t="s">
        <v>3079</v>
      </c>
      <c r="F1864" s="24" t="s">
        <v>564</v>
      </c>
      <c r="G1864" s="21" t="s">
        <v>4099</v>
      </c>
      <c r="H1864" s="22" t="s">
        <v>4100</v>
      </c>
      <c r="I1864" s="21" t="n">
        <v>1</v>
      </c>
      <c r="J1864" s="25" t="n">
        <v>1092</v>
      </c>
      <c r="K1864" s="24" t="s">
        <v>834</v>
      </c>
      <c r="L1864" s="25" t="n">
        <v>1050</v>
      </c>
      <c r="M1864" s="24" t="s">
        <v>1057</v>
      </c>
      <c r="N1864" s="22" t="n">
        <v>-29</v>
      </c>
      <c r="O1864" s="26" t="n">
        <f aca="false">L1864*N1864</f>
        <v>-30450</v>
      </c>
      <c r="P1864" s="27" t="n">
        <f aca="false">YEAR(E1864)</f>
        <v>2021</v>
      </c>
      <c r="Q1864" s="27" t="str">
        <f aca="false">IF(N1864&lt;=0,"NO","SI")</f>
        <v>NO</v>
      </c>
    </row>
    <row r="1865" customFormat="false" ht="12.8" hidden="false" customHeight="false" outlineLevel="0" collapsed="false">
      <c r="A1865" s="21" t="s">
        <v>21</v>
      </c>
      <c r="B1865" s="21" t="s">
        <v>22</v>
      </c>
      <c r="C1865" s="22" t="s">
        <v>628</v>
      </c>
      <c r="D1865" s="23" t="s">
        <v>629</v>
      </c>
      <c r="E1865" s="24" t="s">
        <v>564</v>
      </c>
      <c r="F1865" s="24" t="s">
        <v>565</v>
      </c>
      <c r="G1865" s="21" t="s">
        <v>4101</v>
      </c>
      <c r="H1865" s="22" t="s">
        <v>4102</v>
      </c>
      <c r="I1865" s="21" t="n">
        <v>1</v>
      </c>
      <c r="J1865" s="25" t="n">
        <v>5580.78</v>
      </c>
      <c r="K1865" s="24" t="s">
        <v>567</v>
      </c>
      <c r="L1865" s="25" t="n">
        <v>5073.44</v>
      </c>
      <c r="M1865" s="24" t="s">
        <v>1057</v>
      </c>
      <c r="N1865" s="22" t="n">
        <v>-30</v>
      </c>
      <c r="O1865" s="26" t="n">
        <f aca="false">L1865*N1865</f>
        <v>-152203.2</v>
      </c>
      <c r="P1865" s="27" t="n">
        <f aca="false">YEAR(E1865)</f>
        <v>2021</v>
      </c>
      <c r="Q1865" s="27" t="str">
        <f aca="false">IF(N1865&lt;=0,"NO","SI")</f>
        <v>NO</v>
      </c>
    </row>
    <row r="1866" customFormat="false" ht="12.8" hidden="false" customHeight="false" outlineLevel="0" collapsed="false">
      <c r="A1866" s="21" t="s">
        <v>21</v>
      </c>
      <c r="B1866" s="21" t="s">
        <v>22</v>
      </c>
      <c r="C1866" s="22" t="s">
        <v>632</v>
      </c>
      <c r="D1866" s="23" t="s">
        <v>633</v>
      </c>
      <c r="E1866" s="24" t="s">
        <v>564</v>
      </c>
      <c r="F1866" s="24" t="s">
        <v>2118</v>
      </c>
      <c r="G1866" s="21" t="s">
        <v>4103</v>
      </c>
      <c r="H1866" s="22" t="s">
        <v>4104</v>
      </c>
      <c r="I1866" s="21" t="n">
        <v>1</v>
      </c>
      <c r="J1866" s="25" t="n">
        <v>264.88</v>
      </c>
      <c r="K1866" s="24" t="s">
        <v>2121</v>
      </c>
      <c r="L1866" s="25" t="n">
        <v>240.8</v>
      </c>
      <c r="M1866" s="24" t="s">
        <v>1057</v>
      </c>
      <c r="N1866" s="22" t="n">
        <v>-31</v>
      </c>
      <c r="O1866" s="26" t="n">
        <f aca="false">L1866*N1866</f>
        <v>-7464.8</v>
      </c>
      <c r="P1866" s="27" t="n">
        <f aca="false">YEAR(E1866)</f>
        <v>2021</v>
      </c>
      <c r="Q1866" s="27" t="str">
        <f aca="false">IF(N1866&lt;=0,"NO","SI")</f>
        <v>NO</v>
      </c>
    </row>
    <row r="1867" customFormat="false" ht="12.8" hidden="false" customHeight="false" outlineLevel="0" collapsed="false">
      <c r="A1867" s="21" t="s">
        <v>21</v>
      </c>
      <c r="B1867" s="21" t="s">
        <v>22</v>
      </c>
      <c r="C1867" s="22" t="s">
        <v>632</v>
      </c>
      <c r="D1867" s="23" t="s">
        <v>633</v>
      </c>
      <c r="E1867" s="24" t="s">
        <v>564</v>
      </c>
      <c r="F1867" s="24" t="s">
        <v>2118</v>
      </c>
      <c r="G1867" s="21" t="s">
        <v>4105</v>
      </c>
      <c r="H1867" s="28" t="s">
        <v>4106</v>
      </c>
      <c r="I1867" s="21" t="n">
        <v>1</v>
      </c>
      <c r="J1867" s="25" t="n">
        <v>660</v>
      </c>
      <c r="K1867" s="24" t="s">
        <v>2121</v>
      </c>
      <c r="L1867" s="25" t="n">
        <v>600</v>
      </c>
      <c r="M1867" s="24" t="s">
        <v>1057</v>
      </c>
      <c r="N1867" s="22" t="n">
        <v>-31</v>
      </c>
      <c r="O1867" s="26" t="n">
        <f aca="false">L1867*N1867</f>
        <v>-18600</v>
      </c>
      <c r="P1867" s="27" t="n">
        <f aca="false">YEAR(E1867)</f>
        <v>2021</v>
      </c>
      <c r="Q1867" s="27" t="str">
        <f aca="false">IF(N1867&lt;=0,"NO","SI")</f>
        <v>NO</v>
      </c>
    </row>
    <row r="1868" customFormat="false" ht="12.8" hidden="false" customHeight="false" outlineLevel="0" collapsed="false">
      <c r="A1868" s="21" t="s">
        <v>21</v>
      </c>
      <c r="B1868" s="21" t="s">
        <v>22</v>
      </c>
      <c r="C1868" s="22" t="s">
        <v>632</v>
      </c>
      <c r="D1868" s="23" t="s">
        <v>633</v>
      </c>
      <c r="E1868" s="24" t="s">
        <v>564</v>
      </c>
      <c r="F1868" s="24" t="s">
        <v>2118</v>
      </c>
      <c r="G1868" s="21" t="s">
        <v>4107</v>
      </c>
      <c r="H1868" s="28" t="s">
        <v>4108</v>
      </c>
      <c r="I1868" s="21" t="n">
        <v>1</v>
      </c>
      <c r="J1868" s="25" t="n">
        <v>65.93</v>
      </c>
      <c r="K1868" s="24" t="s">
        <v>2121</v>
      </c>
      <c r="L1868" s="25" t="n">
        <v>59.94</v>
      </c>
      <c r="M1868" s="24" t="s">
        <v>1057</v>
      </c>
      <c r="N1868" s="22" t="n">
        <v>-31</v>
      </c>
      <c r="O1868" s="26" t="n">
        <f aca="false">L1868*N1868</f>
        <v>-1858.14</v>
      </c>
      <c r="P1868" s="27" t="n">
        <f aca="false">YEAR(E1868)</f>
        <v>2021</v>
      </c>
      <c r="Q1868" s="27" t="str">
        <f aca="false">IF(N1868&lt;=0,"NO","SI")</f>
        <v>NO</v>
      </c>
    </row>
    <row r="1869" customFormat="false" ht="12.8" hidden="false" customHeight="false" outlineLevel="0" collapsed="false">
      <c r="A1869" s="21" t="s">
        <v>21</v>
      </c>
      <c r="B1869" s="21" t="s">
        <v>22</v>
      </c>
      <c r="C1869" s="22" t="s">
        <v>632</v>
      </c>
      <c r="D1869" s="23" t="s">
        <v>633</v>
      </c>
      <c r="E1869" s="24" t="s">
        <v>564</v>
      </c>
      <c r="F1869" s="24" t="s">
        <v>2118</v>
      </c>
      <c r="G1869" s="21" t="s">
        <v>4109</v>
      </c>
      <c r="H1869" s="22" t="s">
        <v>4110</v>
      </c>
      <c r="I1869" s="21" t="n">
        <v>1</v>
      </c>
      <c r="J1869" s="25" t="n">
        <v>0.01</v>
      </c>
      <c r="K1869" s="24" t="s">
        <v>2121</v>
      </c>
      <c r="L1869" s="25" t="n">
        <v>0.01</v>
      </c>
      <c r="M1869" s="24" t="s">
        <v>1057</v>
      </c>
      <c r="N1869" s="22" t="n">
        <v>-31</v>
      </c>
      <c r="O1869" s="26" t="n">
        <f aca="false">L1869*N1869</f>
        <v>-0.31</v>
      </c>
      <c r="P1869" s="27" t="n">
        <f aca="false">YEAR(E1869)</f>
        <v>2021</v>
      </c>
      <c r="Q1869" s="27" t="str">
        <f aca="false">IF(N1869&lt;=0,"NO","SI")</f>
        <v>NO</v>
      </c>
    </row>
    <row r="1870" customFormat="false" ht="12.8" hidden="false" customHeight="false" outlineLevel="0" collapsed="false">
      <c r="A1870" s="21" t="s">
        <v>21</v>
      </c>
      <c r="B1870" s="21" t="s">
        <v>22</v>
      </c>
      <c r="C1870" s="22" t="s">
        <v>632</v>
      </c>
      <c r="D1870" s="23" t="s">
        <v>633</v>
      </c>
      <c r="E1870" s="24" t="s">
        <v>564</v>
      </c>
      <c r="F1870" s="24" t="s">
        <v>2118</v>
      </c>
      <c r="G1870" s="21" t="s">
        <v>4109</v>
      </c>
      <c r="H1870" s="22" t="s">
        <v>4110</v>
      </c>
      <c r="I1870" s="21" t="n">
        <v>2</v>
      </c>
      <c r="J1870" s="25" t="n">
        <v>0.01</v>
      </c>
      <c r="K1870" s="24" t="s">
        <v>2121</v>
      </c>
      <c r="L1870" s="25" t="n">
        <v>0.01</v>
      </c>
      <c r="M1870" s="24" t="s">
        <v>1057</v>
      </c>
      <c r="N1870" s="22" t="n">
        <v>-31</v>
      </c>
      <c r="O1870" s="26" t="n">
        <f aca="false">L1870*N1870</f>
        <v>-0.31</v>
      </c>
      <c r="P1870" s="27" t="n">
        <f aca="false">YEAR(E1870)</f>
        <v>2021</v>
      </c>
      <c r="Q1870" s="27" t="str">
        <f aca="false">IF(N1870&lt;=0,"NO","SI")</f>
        <v>NO</v>
      </c>
    </row>
    <row r="1871" customFormat="false" ht="12.8" hidden="false" customHeight="false" outlineLevel="0" collapsed="false">
      <c r="A1871" s="21" t="s">
        <v>21</v>
      </c>
      <c r="B1871" s="21" t="s">
        <v>22</v>
      </c>
      <c r="C1871" s="22" t="s">
        <v>632</v>
      </c>
      <c r="D1871" s="23" t="s">
        <v>633</v>
      </c>
      <c r="E1871" s="24" t="s">
        <v>564</v>
      </c>
      <c r="F1871" s="24" t="s">
        <v>2118</v>
      </c>
      <c r="G1871" s="21" t="s">
        <v>4109</v>
      </c>
      <c r="H1871" s="22" t="s">
        <v>4110</v>
      </c>
      <c r="I1871" s="21" t="n">
        <v>3</v>
      </c>
      <c r="J1871" s="25" t="n">
        <v>0.01</v>
      </c>
      <c r="K1871" s="24" t="s">
        <v>2121</v>
      </c>
      <c r="L1871" s="25" t="n">
        <v>0.01</v>
      </c>
      <c r="M1871" s="24" t="s">
        <v>1057</v>
      </c>
      <c r="N1871" s="22" t="n">
        <v>-31</v>
      </c>
      <c r="O1871" s="26" t="n">
        <f aca="false">L1871*N1871</f>
        <v>-0.31</v>
      </c>
      <c r="P1871" s="27" t="n">
        <f aca="false">YEAR(E1871)</f>
        <v>2021</v>
      </c>
      <c r="Q1871" s="27" t="str">
        <f aca="false">IF(N1871&lt;=0,"NO","SI")</f>
        <v>NO</v>
      </c>
    </row>
    <row r="1872" customFormat="false" ht="12.8" hidden="false" customHeight="false" outlineLevel="0" collapsed="false">
      <c r="A1872" s="21" t="s">
        <v>21</v>
      </c>
      <c r="B1872" s="21" t="s">
        <v>22</v>
      </c>
      <c r="C1872" s="22" t="s">
        <v>632</v>
      </c>
      <c r="D1872" s="23" t="s">
        <v>633</v>
      </c>
      <c r="E1872" s="24" t="s">
        <v>564</v>
      </c>
      <c r="F1872" s="24" t="s">
        <v>2118</v>
      </c>
      <c r="G1872" s="21" t="s">
        <v>4109</v>
      </c>
      <c r="H1872" s="22" t="s">
        <v>4110</v>
      </c>
      <c r="I1872" s="21" t="n">
        <v>4</v>
      </c>
      <c r="J1872" s="25" t="n">
        <v>0.03</v>
      </c>
      <c r="K1872" s="24" t="s">
        <v>2121</v>
      </c>
      <c r="L1872" s="25" t="n">
        <v>0.02</v>
      </c>
      <c r="M1872" s="24" t="s">
        <v>1057</v>
      </c>
      <c r="N1872" s="22" t="n">
        <v>-31</v>
      </c>
      <c r="O1872" s="26" t="n">
        <f aca="false">L1872*N1872</f>
        <v>-0.62</v>
      </c>
      <c r="P1872" s="27" t="n">
        <f aca="false">YEAR(E1872)</f>
        <v>2021</v>
      </c>
      <c r="Q1872" s="27" t="str">
        <f aca="false">IF(N1872&lt;=0,"NO","SI")</f>
        <v>NO</v>
      </c>
    </row>
    <row r="1873" customFormat="false" ht="12.8" hidden="false" customHeight="false" outlineLevel="0" collapsed="false">
      <c r="A1873" s="21" t="s">
        <v>21</v>
      </c>
      <c r="B1873" s="21" t="s">
        <v>22</v>
      </c>
      <c r="C1873" s="22" t="s">
        <v>632</v>
      </c>
      <c r="D1873" s="23" t="s">
        <v>633</v>
      </c>
      <c r="E1873" s="24" t="s">
        <v>564</v>
      </c>
      <c r="F1873" s="24" t="s">
        <v>2118</v>
      </c>
      <c r="G1873" s="21" t="s">
        <v>4109</v>
      </c>
      <c r="H1873" s="28" t="s">
        <v>4110</v>
      </c>
      <c r="I1873" s="21" t="n">
        <v>5</v>
      </c>
      <c r="J1873" s="25" t="n">
        <v>0.01</v>
      </c>
      <c r="K1873" s="24" t="s">
        <v>2121</v>
      </c>
      <c r="L1873" s="25" t="n">
        <v>0.01</v>
      </c>
      <c r="M1873" s="24" t="s">
        <v>1057</v>
      </c>
      <c r="N1873" s="22" t="n">
        <v>-31</v>
      </c>
      <c r="O1873" s="26" t="n">
        <f aca="false">L1873*N1873</f>
        <v>-0.31</v>
      </c>
      <c r="P1873" s="27" t="n">
        <f aca="false">YEAR(E1873)</f>
        <v>2021</v>
      </c>
      <c r="Q1873" s="27" t="str">
        <f aca="false">IF(N1873&lt;=0,"NO","SI")</f>
        <v>NO</v>
      </c>
    </row>
    <row r="1874" customFormat="false" ht="12.8" hidden="false" customHeight="false" outlineLevel="0" collapsed="false">
      <c r="A1874" s="21" t="s">
        <v>21</v>
      </c>
      <c r="B1874" s="21" t="s">
        <v>22</v>
      </c>
      <c r="C1874" s="22" t="s">
        <v>632</v>
      </c>
      <c r="D1874" s="23" t="s">
        <v>633</v>
      </c>
      <c r="E1874" s="24" t="s">
        <v>564</v>
      </c>
      <c r="F1874" s="24" t="s">
        <v>2118</v>
      </c>
      <c r="G1874" s="21" t="s">
        <v>4111</v>
      </c>
      <c r="H1874" s="28" t="s">
        <v>4112</v>
      </c>
      <c r="I1874" s="21" t="n">
        <v>1</v>
      </c>
      <c r="J1874" s="25" t="n">
        <v>63.25</v>
      </c>
      <c r="K1874" s="24" t="s">
        <v>2121</v>
      </c>
      <c r="L1874" s="25" t="n">
        <v>57.5</v>
      </c>
      <c r="M1874" s="24" t="s">
        <v>1057</v>
      </c>
      <c r="N1874" s="22" t="n">
        <v>-31</v>
      </c>
      <c r="O1874" s="26" t="n">
        <f aca="false">L1874*N1874</f>
        <v>-1782.5</v>
      </c>
      <c r="P1874" s="27" t="n">
        <f aca="false">YEAR(E1874)</f>
        <v>2021</v>
      </c>
      <c r="Q1874" s="27" t="str">
        <f aca="false">IF(N1874&lt;=0,"NO","SI")</f>
        <v>NO</v>
      </c>
    </row>
    <row r="1875" customFormat="false" ht="12.8" hidden="false" customHeight="false" outlineLevel="0" collapsed="false">
      <c r="A1875" s="21" t="s">
        <v>21</v>
      </c>
      <c r="B1875" s="21" t="s">
        <v>22</v>
      </c>
      <c r="C1875" s="22" t="s">
        <v>632</v>
      </c>
      <c r="D1875" s="23" t="s">
        <v>633</v>
      </c>
      <c r="E1875" s="24" t="s">
        <v>564</v>
      </c>
      <c r="F1875" s="24" t="s">
        <v>2118</v>
      </c>
      <c r="G1875" s="21" t="s">
        <v>4113</v>
      </c>
      <c r="H1875" s="28" t="s">
        <v>4114</v>
      </c>
      <c r="I1875" s="21" t="n">
        <v>1</v>
      </c>
      <c r="J1875" s="25" t="n">
        <v>0.01</v>
      </c>
      <c r="K1875" s="24" t="s">
        <v>2121</v>
      </c>
      <c r="L1875" s="25" t="n">
        <v>0.01</v>
      </c>
      <c r="M1875" s="24" t="s">
        <v>1057</v>
      </c>
      <c r="N1875" s="22" t="n">
        <v>-31</v>
      </c>
      <c r="O1875" s="26" t="n">
        <f aca="false">L1875*N1875</f>
        <v>-0.31</v>
      </c>
      <c r="P1875" s="27" t="n">
        <f aca="false">YEAR(E1875)</f>
        <v>2021</v>
      </c>
      <c r="Q1875" s="27" t="str">
        <f aca="false">IF(N1875&lt;=0,"NO","SI")</f>
        <v>NO</v>
      </c>
    </row>
    <row r="1876" customFormat="false" ht="12.8" hidden="false" customHeight="false" outlineLevel="0" collapsed="false">
      <c r="A1876" s="21" t="s">
        <v>21</v>
      </c>
      <c r="B1876" s="21" t="s">
        <v>729</v>
      </c>
      <c r="C1876" s="22" t="s">
        <v>2915</v>
      </c>
      <c r="D1876" s="23" t="s">
        <v>2916</v>
      </c>
      <c r="E1876" s="24" t="s">
        <v>564</v>
      </c>
      <c r="F1876" s="24" t="s">
        <v>565</v>
      </c>
      <c r="G1876" s="21" t="s">
        <v>4115</v>
      </c>
      <c r="H1876" s="28" t="s">
        <v>4116</v>
      </c>
      <c r="I1876" s="21" t="n">
        <v>1</v>
      </c>
      <c r="J1876" s="25" t="n">
        <v>2079</v>
      </c>
      <c r="K1876" s="24" t="s">
        <v>567</v>
      </c>
      <c r="L1876" s="25" t="n">
        <v>1890</v>
      </c>
      <c r="M1876" s="24" t="s">
        <v>1057</v>
      </c>
      <c r="N1876" s="22" t="n">
        <v>-30</v>
      </c>
      <c r="O1876" s="26" t="n">
        <f aca="false">L1876*N1876</f>
        <v>-56700</v>
      </c>
      <c r="P1876" s="27" t="n">
        <f aca="false">YEAR(E1876)</f>
        <v>2021</v>
      </c>
      <c r="Q1876" s="27" t="str">
        <f aca="false">IF(N1876&lt;=0,"NO","SI")</f>
        <v>NO</v>
      </c>
    </row>
    <row r="1877" customFormat="false" ht="12.8" hidden="false" customHeight="false" outlineLevel="0" collapsed="false">
      <c r="A1877" s="21" t="s">
        <v>21</v>
      </c>
      <c r="B1877" s="21" t="s">
        <v>729</v>
      </c>
      <c r="C1877" s="22" t="s">
        <v>2915</v>
      </c>
      <c r="D1877" s="23" t="s">
        <v>2916</v>
      </c>
      <c r="E1877" s="24" t="s">
        <v>564</v>
      </c>
      <c r="F1877" s="24" t="s">
        <v>565</v>
      </c>
      <c r="G1877" s="21" t="s">
        <v>4115</v>
      </c>
      <c r="H1877" s="28" t="s">
        <v>4116</v>
      </c>
      <c r="I1877" s="21" t="n">
        <v>2</v>
      </c>
      <c r="J1877" s="25" t="n">
        <v>118.8</v>
      </c>
      <c r="K1877" s="24" t="s">
        <v>567</v>
      </c>
      <c r="L1877" s="25" t="n">
        <v>108</v>
      </c>
      <c r="M1877" s="24" t="s">
        <v>1057</v>
      </c>
      <c r="N1877" s="22" t="n">
        <v>-30</v>
      </c>
      <c r="O1877" s="26" t="n">
        <f aca="false">L1877*N1877</f>
        <v>-3240</v>
      </c>
      <c r="P1877" s="27" t="n">
        <f aca="false">YEAR(E1877)</f>
        <v>2021</v>
      </c>
      <c r="Q1877" s="27" t="str">
        <f aca="false">IF(N1877&lt;=0,"NO","SI")</f>
        <v>NO</v>
      </c>
    </row>
    <row r="1878" customFormat="false" ht="12.8" hidden="false" customHeight="false" outlineLevel="0" collapsed="false">
      <c r="A1878" s="21" t="s">
        <v>21</v>
      </c>
      <c r="B1878" s="21" t="s">
        <v>729</v>
      </c>
      <c r="C1878" s="22" t="s">
        <v>2915</v>
      </c>
      <c r="D1878" s="23" t="s">
        <v>2916</v>
      </c>
      <c r="E1878" s="24" t="s">
        <v>564</v>
      </c>
      <c r="F1878" s="24" t="s">
        <v>565</v>
      </c>
      <c r="G1878" s="21" t="s">
        <v>4115</v>
      </c>
      <c r="H1878" s="22" t="s">
        <v>4116</v>
      </c>
      <c r="I1878" s="21" t="n">
        <v>3</v>
      </c>
      <c r="J1878" s="25" t="n">
        <v>1219.68</v>
      </c>
      <c r="K1878" s="24" t="s">
        <v>567</v>
      </c>
      <c r="L1878" s="25" t="n">
        <v>1108.8</v>
      </c>
      <c r="M1878" s="24" t="s">
        <v>1057</v>
      </c>
      <c r="N1878" s="22" t="n">
        <v>-30</v>
      </c>
      <c r="O1878" s="26" t="n">
        <f aca="false">L1878*N1878</f>
        <v>-33264</v>
      </c>
      <c r="P1878" s="27" t="n">
        <f aca="false">YEAR(E1878)</f>
        <v>2021</v>
      </c>
      <c r="Q1878" s="27" t="str">
        <f aca="false">IF(N1878&lt;=0,"NO","SI")</f>
        <v>NO</v>
      </c>
    </row>
    <row r="1879" customFormat="false" ht="12.8" hidden="false" customHeight="false" outlineLevel="0" collapsed="false">
      <c r="A1879" s="21" t="s">
        <v>21</v>
      </c>
      <c r="B1879" s="21" t="s">
        <v>729</v>
      </c>
      <c r="C1879" s="22" t="s">
        <v>2915</v>
      </c>
      <c r="D1879" s="23" t="s">
        <v>2916</v>
      </c>
      <c r="E1879" s="24" t="s">
        <v>564</v>
      </c>
      <c r="F1879" s="24" t="s">
        <v>565</v>
      </c>
      <c r="G1879" s="21" t="s">
        <v>4117</v>
      </c>
      <c r="H1879" s="22" t="s">
        <v>4118</v>
      </c>
      <c r="I1879" s="21" t="n">
        <v>1</v>
      </c>
      <c r="J1879" s="25" t="n">
        <v>1755.6</v>
      </c>
      <c r="K1879" s="24" t="s">
        <v>567</v>
      </c>
      <c r="L1879" s="25" t="n">
        <v>1596</v>
      </c>
      <c r="M1879" s="24" t="s">
        <v>1057</v>
      </c>
      <c r="N1879" s="22" t="n">
        <v>-30</v>
      </c>
      <c r="O1879" s="26" t="n">
        <f aca="false">L1879*N1879</f>
        <v>-47880</v>
      </c>
      <c r="P1879" s="27" t="n">
        <f aca="false">YEAR(E1879)</f>
        <v>2021</v>
      </c>
      <c r="Q1879" s="27" t="str">
        <f aca="false">IF(N1879&lt;=0,"NO","SI")</f>
        <v>NO</v>
      </c>
    </row>
    <row r="1880" customFormat="false" ht="12.8" hidden="false" customHeight="false" outlineLevel="0" collapsed="false">
      <c r="A1880" s="21" t="s">
        <v>21</v>
      </c>
      <c r="B1880" s="21" t="s">
        <v>729</v>
      </c>
      <c r="C1880" s="22" t="s">
        <v>2915</v>
      </c>
      <c r="D1880" s="23" t="s">
        <v>2916</v>
      </c>
      <c r="E1880" s="24" t="s">
        <v>564</v>
      </c>
      <c r="F1880" s="24" t="s">
        <v>565</v>
      </c>
      <c r="G1880" s="21" t="s">
        <v>4119</v>
      </c>
      <c r="H1880" s="22" t="s">
        <v>4120</v>
      </c>
      <c r="I1880" s="21" t="n">
        <v>1</v>
      </c>
      <c r="J1880" s="25" t="n">
        <v>97.02</v>
      </c>
      <c r="K1880" s="24" t="s">
        <v>567</v>
      </c>
      <c r="L1880" s="25" t="n">
        <v>88.2</v>
      </c>
      <c r="M1880" s="24" t="s">
        <v>1057</v>
      </c>
      <c r="N1880" s="22" t="n">
        <v>-30</v>
      </c>
      <c r="O1880" s="26" t="n">
        <f aca="false">L1880*N1880</f>
        <v>-2646</v>
      </c>
      <c r="P1880" s="27" t="n">
        <f aca="false">YEAR(E1880)</f>
        <v>2021</v>
      </c>
      <c r="Q1880" s="27" t="str">
        <f aca="false">IF(N1880&lt;=0,"NO","SI")</f>
        <v>NO</v>
      </c>
    </row>
    <row r="1881" customFormat="false" ht="12.8" hidden="false" customHeight="false" outlineLevel="0" collapsed="false">
      <c r="A1881" s="21" t="s">
        <v>21</v>
      </c>
      <c r="B1881" s="21" t="s">
        <v>22</v>
      </c>
      <c r="C1881" s="22" t="s">
        <v>660</v>
      </c>
      <c r="D1881" s="23" t="s">
        <v>661</v>
      </c>
      <c r="E1881" s="24" t="s">
        <v>2079</v>
      </c>
      <c r="F1881" s="24" t="s">
        <v>565</v>
      </c>
      <c r="G1881" s="21" t="s">
        <v>4121</v>
      </c>
      <c r="H1881" s="22" t="s">
        <v>4122</v>
      </c>
      <c r="I1881" s="21" t="n">
        <v>1</v>
      </c>
      <c r="J1881" s="25" t="n">
        <v>14335</v>
      </c>
      <c r="K1881" s="24" t="s">
        <v>567</v>
      </c>
      <c r="L1881" s="25" t="n">
        <v>11750</v>
      </c>
      <c r="M1881" s="24" t="s">
        <v>1057</v>
      </c>
      <c r="N1881" s="22" t="n">
        <v>-30</v>
      </c>
      <c r="O1881" s="26" t="n">
        <f aca="false">L1881*N1881</f>
        <v>-352500</v>
      </c>
      <c r="P1881" s="27" t="n">
        <f aca="false">YEAR(E1881)</f>
        <v>2021</v>
      </c>
      <c r="Q1881" s="27" t="str">
        <f aca="false">IF(N1881&lt;=0,"NO","SI")</f>
        <v>NO</v>
      </c>
    </row>
    <row r="1882" customFormat="false" ht="12.8" hidden="false" customHeight="false" outlineLevel="0" collapsed="false">
      <c r="A1882" s="21" t="s">
        <v>21</v>
      </c>
      <c r="B1882" s="21" t="s">
        <v>22</v>
      </c>
      <c r="C1882" s="22" t="s">
        <v>668</v>
      </c>
      <c r="D1882" s="23" t="s">
        <v>669</v>
      </c>
      <c r="E1882" s="24" t="s">
        <v>414</v>
      </c>
      <c r="F1882" s="24" t="s">
        <v>564</v>
      </c>
      <c r="G1882" s="21" t="s">
        <v>4123</v>
      </c>
      <c r="H1882" s="22" t="s">
        <v>4124</v>
      </c>
      <c r="I1882" s="21" t="n">
        <v>1</v>
      </c>
      <c r="J1882" s="25" t="n">
        <v>2911.26</v>
      </c>
      <c r="K1882" s="24" t="s">
        <v>834</v>
      </c>
      <c r="L1882" s="25" t="n">
        <v>2646.6</v>
      </c>
      <c r="M1882" s="24" t="s">
        <v>1057</v>
      </c>
      <c r="N1882" s="22" t="n">
        <v>-29</v>
      </c>
      <c r="O1882" s="26" t="n">
        <f aca="false">L1882*N1882</f>
        <v>-76751.4</v>
      </c>
      <c r="P1882" s="27" t="n">
        <f aca="false">YEAR(E1882)</f>
        <v>2021</v>
      </c>
      <c r="Q1882" s="27" t="str">
        <f aca="false">IF(N1882&lt;=0,"NO","SI")</f>
        <v>NO</v>
      </c>
    </row>
    <row r="1883" customFormat="false" ht="12.8" hidden="false" customHeight="false" outlineLevel="0" collapsed="false">
      <c r="A1883" s="21" t="s">
        <v>21</v>
      </c>
      <c r="B1883" s="21" t="s">
        <v>22</v>
      </c>
      <c r="C1883" s="22" t="s">
        <v>668</v>
      </c>
      <c r="D1883" s="23" t="s">
        <v>669</v>
      </c>
      <c r="E1883" s="24" t="s">
        <v>414</v>
      </c>
      <c r="F1883" s="24" t="s">
        <v>564</v>
      </c>
      <c r="G1883" s="21" t="s">
        <v>4123</v>
      </c>
      <c r="H1883" s="22" t="s">
        <v>4124</v>
      </c>
      <c r="I1883" s="21" t="n">
        <v>2</v>
      </c>
      <c r="J1883" s="25" t="n">
        <v>4658.02</v>
      </c>
      <c r="K1883" s="24" t="s">
        <v>834</v>
      </c>
      <c r="L1883" s="25" t="n">
        <v>4234.56</v>
      </c>
      <c r="M1883" s="24" t="s">
        <v>1057</v>
      </c>
      <c r="N1883" s="22" t="n">
        <v>-29</v>
      </c>
      <c r="O1883" s="26" t="n">
        <f aca="false">L1883*N1883</f>
        <v>-122802.24</v>
      </c>
      <c r="P1883" s="27" t="n">
        <f aca="false">YEAR(E1883)</f>
        <v>2021</v>
      </c>
      <c r="Q1883" s="27" t="str">
        <f aca="false">IF(N1883&lt;=0,"NO","SI")</f>
        <v>NO</v>
      </c>
    </row>
    <row r="1884" customFormat="false" ht="12.8" hidden="false" customHeight="false" outlineLevel="0" collapsed="false">
      <c r="A1884" s="21" t="s">
        <v>21</v>
      </c>
      <c r="B1884" s="21" t="s">
        <v>22</v>
      </c>
      <c r="C1884" s="22" t="s">
        <v>668</v>
      </c>
      <c r="D1884" s="23" t="s">
        <v>669</v>
      </c>
      <c r="E1884" s="24" t="s">
        <v>1358</v>
      </c>
      <c r="F1884" s="24" t="s">
        <v>564</v>
      </c>
      <c r="G1884" s="21" t="s">
        <v>4125</v>
      </c>
      <c r="H1884" s="22" t="s">
        <v>4126</v>
      </c>
      <c r="I1884" s="21" t="n">
        <v>1</v>
      </c>
      <c r="J1884" s="25" t="n">
        <v>3811.24</v>
      </c>
      <c r="K1884" s="24" t="s">
        <v>834</v>
      </c>
      <c r="L1884" s="25" t="n">
        <v>3464.76</v>
      </c>
      <c r="M1884" s="24" t="s">
        <v>1057</v>
      </c>
      <c r="N1884" s="22" t="n">
        <v>-29</v>
      </c>
      <c r="O1884" s="26" t="n">
        <f aca="false">L1884*N1884</f>
        <v>-100478.04</v>
      </c>
      <c r="P1884" s="27" t="n">
        <f aca="false">YEAR(E1884)</f>
        <v>2021</v>
      </c>
      <c r="Q1884" s="27" t="str">
        <f aca="false">IF(N1884&lt;=0,"NO","SI")</f>
        <v>NO</v>
      </c>
    </row>
    <row r="1885" customFormat="false" ht="12.8" hidden="false" customHeight="false" outlineLevel="0" collapsed="false">
      <c r="A1885" s="21" t="s">
        <v>21</v>
      </c>
      <c r="B1885" s="21" t="s">
        <v>22</v>
      </c>
      <c r="C1885" s="22" t="s">
        <v>668</v>
      </c>
      <c r="D1885" s="23" t="s">
        <v>669</v>
      </c>
      <c r="E1885" s="24" t="s">
        <v>564</v>
      </c>
      <c r="F1885" s="24" t="s">
        <v>2118</v>
      </c>
      <c r="G1885" s="21" t="s">
        <v>4127</v>
      </c>
      <c r="H1885" s="22" t="s">
        <v>4128</v>
      </c>
      <c r="I1885" s="21" t="n">
        <v>1</v>
      </c>
      <c r="J1885" s="25" t="n">
        <v>3520</v>
      </c>
      <c r="K1885" s="24" t="s">
        <v>2121</v>
      </c>
      <c r="L1885" s="25" t="n">
        <v>3200</v>
      </c>
      <c r="M1885" s="24" t="s">
        <v>1057</v>
      </c>
      <c r="N1885" s="22" t="n">
        <v>-31</v>
      </c>
      <c r="O1885" s="26" t="n">
        <f aca="false">L1885*N1885</f>
        <v>-99200</v>
      </c>
      <c r="P1885" s="27" t="n">
        <f aca="false">YEAR(E1885)</f>
        <v>2021</v>
      </c>
      <c r="Q1885" s="27" t="str">
        <f aca="false">IF(N1885&lt;=0,"NO","SI")</f>
        <v>NO</v>
      </c>
    </row>
    <row r="1886" customFormat="false" ht="12.8" hidden="false" customHeight="false" outlineLevel="0" collapsed="false">
      <c r="A1886" s="21" t="s">
        <v>21</v>
      </c>
      <c r="B1886" s="21" t="s">
        <v>22</v>
      </c>
      <c r="C1886" s="22" t="s">
        <v>668</v>
      </c>
      <c r="D1886" s="23" t="s">
        <v>669</v>
      </c>
      <c r="E1886" s="24" t="s">
        <v>564</v>
      </c>
      <c r="F1886" s="24" t="s">
        <v>2118</v>
      </c>
      <c r="G1886" s="21" t="s">
        <v>4129</v>
      </c>
      <c r="H1886" s="22" t="s">
        <v>4130</v>
      </c>
      <c r="I1886" s="21" t="n">
        <v>1</v>
      </c>
      <c r="J1886" s="25" t="n">
        <v>9010.53</v>
      </c>
      <c r="K1886" s="24" t="s">
        <v>2121</v>
      </c>
      <c r="L1886" s="25" t="n">
        <v>8191.39</v>
      </c>
      <c r="M1886" s="24" t="s">
        <v>1057</v>
      </c>
      <c r="N1886" s="22" t="n">
        <v>-31</v>
      </c>
      <c r="O1886" s="26" t="n">
        <f aca="false">L1886*N1886</f>
        <v>-253933.09</v>
      </c>
      <c r="P1886" s="27" t="n">
        <f aca="false">YEAR(E1886)</f>
        <v>2021</v>
      </c>
      <c r="Q1886" s="27" t="str">
        <f aca="false">IF(N1886&lt;=0,"NO","SI")</f>
        <v>NO</v>
      </c>
    </row>
    <row r="1887" customFormat="false" ht="12.8" hidden="false" customHeight="false" outlineLevel="0" collapsed="false">
      <c r="A1887" s="21" t="s">
        <v>21</v>
      </c>
      <c r="B1887" s="21" t="s">
        <v>22</v>
      </c>
      <c r="C1887" s="22" t="s">
        <v>668</v>
      </c>
      <c r="D1887" s="23" t="s">
        <v>669</v>
      </c>
      <c r="E1887" s="24" t="s">
        <v>564</v>
      </c>
      <c r="F1887" s="24" t="s">
        <v>2118</v>
      </c>
      <c r="G1887" s="21" t="s">
        <v>4131</v>
      </c>
      <c r="H1887" s="22" t="s">
        <v>4132</v>
      </c>
      <c r="I1887" s="21" t="n">
        <v>1</v>
      </c>
      <c r="J1887" s="25" t="n">
        <v>1905.62</v>
      </c>
      <c r="K1887" s="24" t="s">
        <v>2121</v>
      </c>
      <c r="L1887" s="25" t="n">
        <v>1732.38</v>
      </c>
      <c r="M1887" s="24" t="s">
        <v>1057</v>
      </c>
      <c r="N1887" s="22" t="n">
        <v>-31</v>
      </c>
      <c r="O1887" s="26" t="n">
        <f aca="false">L1887*N1887</f>
        <v>-53703.78</v>
      </c>
      <c r="P1887" s="27" t="n">
        <f aca="false">YEAR(E1887)</f>
        <v>2021</v>
      </c>
      <c r="Q1887" s="27" t="str">
        <f aca="false">IF(N1887&lt;=0,"NO","SI")</f>
        <v>NO</v>
      </c>
    </row>
    <row r="1888" customFormat="false" ht="12.8" hidden="false" customHeight="false" outlineLevel="0" collapsed="false">
      <c r="A1888" s="21" t="s">
        <v>21</v>
      </c>
      <c r="B1888" s="21" t="s">
        <v>22</v>
      </c>
      <c r="C1888" s="22" t="s">
        <v>1985</v>
      </c>
      <c r="D1888" s="23" t="s">
        <v>1986</v>
      </c>
      <c r="E1888" s="24" t="s">
        <v>1358</v>
      </c>
      <c r="F1888" s="24" t="s">
        <v>565</v>
      </c>
      <c r="G1888" s="21" t="s">
        <v>4133</v>
      </c>
      <c r="H1888" s="22" t="s">
        <v>4134</v>
      </c>
      <c r="I1888" s="21" t="n">
        <v>1</v>
      </c>
      <c r="J1888" s="25" t="n">
        <v>771.97</v>
      </c>
      <c r="K1888" s="24" t="s">
        <v>567</v>
      </c>
      <c r="L1888" s="25" t="n">
        <v>632.76</v>
      </c>
      <c r="M1888" s="24" t="s">
        <v>1057</v>
      </c>
      <c r="N1888" s="22" t="n">
        <v>-30</v>
      </c>
      <c r="O1888" s="26" t="n">
        <f aca="false">L1888*N1888</f>
        <v>-18982.8</v>
      </c>
      <c r="P1888" s="27" t="n">
        <f aca="false">YEAR(E1888)</f>
        <v>2021</v>
      </c>
      <c r="Q1888" s="27" t="str">
        <f aca="false">IF(N1888&lt;=0,"NO","SI")</f>
        <v>NO</v>
      </c>
    </row>
    <row r="1889" customFormat="false" ht="12.8" hidden="false" customHeight="false" outlineLevel="0" collapsed="false">
      <c r="A1889" s="21" t="s">
        <v>21</v>
      </c>
      <c r="B1889" s="21" t="s">
        <v>22</v>
      </c>
      <c r="C1889" s="22" t="s">
        <v>1985</v>
      </c>
      <c r="D1889" s="23" t="s">
        <v>1986</v>
      </c>
      <c r="E1889" s="24" t="s">
        <v>1358</v>
      </c>
      <c r="F1889" s="24" t="s">
        <v>565</v>
      </c>
      <c r="G1889" s="21" t="s">
        <v>4133</v>
      </c>
      <c r="H1889" s="22" t="s">
        <v>4134</v>
      </c>
      <c r="I1889" s="21" t="n">
        <v>2</v>
      </c>
      <c r="J1889" s="25" t="n">
        <v>0.05</v>
      </c>
      <c r="K1889" s="24" t="s">
        <v>567</v>
      </c>
      <c r="L1889" s="25" t="n">
        <v>0.04</v>
      </c>
      <c r="M1889" s="24" t="s">
        <v>1057</v>
      </c>
      <c r="N1889" s="22" t="n">
        <v>-30</v>
      </c>
      <c r="O1889" s="26" t="n">
        <f aca="false">L1889*N1889</f>
        <v>-1.2</v>
      </c>
      <c r="P1889" s="27" t="n">
        <f aca="false">YEAR(E1889)</f>
        <v>2021</v>
      </c>
      <c r="Q1889" s="27" t="str">
        <f aca="false">IF(N1889&lt;=0,"NO","SI")</f>
        <v>NO</v>
      </c>
    </row>
    <row r="1890" customFormat="false" ht="12.8" hidden="false" customHeight="false" outlineLevel="0" collapsed="false">
      <c r="A1890" s="21" t="s">
        <v>21</v>
      </c>
      <c r="B1890" s="21" t="s">
        <v>22</v>
      </c>
      <c r="C1890" s="22" t="s">
        <v>680</v>
      </c>
      <c r="D1890" s="23" t="s">
        <v>681</v>
      </c>
      <c r="E1890" s="24" t="s">
        <v>564</v>
      </c>
      <c r="F1890" s="24" t="s">
        <v>565</v>
      </c>
      <c r="G1890" s="21" t="s">
        <v>4135</v>
      </c>
      <c r="H1890" s="22" t="s">
        <v>4136</v>
      </c>
      <c r="I1890" s="21" t="n">
        <v>1</v>
      </c>
      <c r="J1890" s="25" t="n">
        <v>4312</v>
      </c>
      <c r="K1890" s="24" t="s">
        <v>567</v>
      </c>
      <c r="L1890" s="25" t="n">
        <v>3920</v>
      </c>
      <c r="M1890" s="24" t="s">
        <v>1057</v>
      </c>
      <c r="N1890" s="22" t="n">
        <v>-30</v>
      </c>
      <c r="O1890" s="26" t="n">
        <f aca="false">L1890*N1890</f>
        <v>-117600</v>
      </c>
      <c r="P1890" s="27" t="n">
        <f aca="false">YEAR(E1890)</f>
        <v>2021</v>
      </c>
      <c r="Q1890" s="27" t="str">
        <f aca="false">IF(N1890&lt;=0,"NO","SI")</f>
        <v>NO</v>
      </c>
    </row>
    <row r="1891" customFormat="false" ht="12.8" hidden="false" customHeight="false" outlineLevel="0" collapsed="false">
      <c r="A1891" s="21" t="s">
        <v>21</v>
      </c>
      <c r="B1891" s="21" t="s">
        <v>22</v>
      </c>
      <c r="C1891" s="22" t="s">
        <v>680</v>
      </c>
      <c r="D1891" s="23" t="s">
        <v>681</v>
      </c>
      <c r="E1891" s="24" t="s">
        <v>564</v>
      </c>
      <c r="F1891" s="24" t="s">
        <v>565</v>
      </c>
      <c r="G1891" s="21" t="s">
        <v>4135</v>
      </c>
      <c r="H1891" s="22" t="s">
        <v>4136</v>
      </c>
      <c r="I1891" s="21" t="n">
        <v>2</v>
      </c>
      <c r="J1891" s="25" t="n">
        <v>0.08</v>
      </c>
      <c r="K1891" s="24" t="s">
        <v>567</v>
      </c>
      <c r="L1891" s="25" t="n">
        <v>0.07</v>
      </c>
      <c r="M1891" s="24" t="s">
        <v>1057</v>
      </c>
      <c r="N1891" s="22" t="n">
        <v>-30</v>
      </c>
      <c r="O1891" s="26" t="n">
        <f aca="false">L1891*N1891</f>
        <v>-2.1</v>
      </c>
      <c r="P1891" s="27" t="n">
        <f aca="false">YEAR(E1891)</f>
        <v>2021</v>
      </c>
      <c r="Q1891" s="27" t="str">
        <f aca="false">IF(N1891&lt;=0,"NO","SI")</f>
        <v>NO</v>
      </c>
    </row>
    <row r="1892" customFormat="false" ht="12.8" hidden="false" customHeight="false" outlineLevel="0" collapsed="false">
      <c r="A1892" s="21" t="s">
        <v>21</v>
      </c>
      <c r="B1892" s="21" t="s">
        <v>22</v>
      </c>
      <c r="C1892" s="22" t="s">
        <v>2483</v>
      </c>
      <c r="D1892" s="23" t="s">
        <v>2484</v>
      </c>
      <c r="E1892" s="24" t="s">
        <v>564</v>
      </c>
      <c r="F1892" s="24" t="s">
        <v>565</v>
      </c>
      <c r="G1892" s="21" t="s">
        <v>4137</v>
      </c>
      <c r="H1892" s="22" t="s">
        <v>4138</v>
      </c>
      <c r="I1892" s="21" t="n">
        <v>1</v>
      </c>
      <c r="J1892" s="25" t="n">
        <v>3513.6</v>
      </c>
      <c r="K1892" s="24" t="s">
        <v>567</v>
      </c>
      <c r="L1892" s="25" t="n">
        <v>2880</v>
      </c>
      <c r="M1892" s="24" t="s">
        <v>1057</v>
      </c>
      <c r="N1892" s="22" t="n">
        <v>-30</v>
      </c>
      <c r="O1892" s="26" t="n">
        <f aca="false">L1892*N1892</f>
        <v>-86400</v>
      </c>
      <c r="P1892" s="27" t="n">
        <f aca="false">YEAR(E1892)</f>
        <v>2021</v>
      </c>
      <c r="Q1892" s="27" t="str">
        <f aca="false">IF(N1892&lt;=0,"NO","SI")</f>
        <v>NO</v>
      </c>
    </row>
    <row r="1893" customFormat="false" ht="12.8" hidden="false" customHeight="false" outlineLevel="0" collapsed="false">
      <c r="A1893" s="21" t="s">
        <v>21</v>
      </c>
      <c r="B1893" s="21" t="s">
        <v>22</v>
      </c>
      <c r="C1893" s="22" t="s">
        <v>689</v>
      </c>
      <c r="D1893" s="23" t="s">
        <v>690</v>
      </c>
      <c r="E1893" s="24" t="s">
        <v>414</v>
      </c>
      <c r="F1893" s="24" t="s">
        <v>564</v>
      </c>
      <c r="G1893" s="21" t="s">
        <v>4139</v>
      </c>
      <c r="H1893" s="22" t="s">
        <v>4140</v>
      </c>
      <c r="I1893" s="21" t="n">
        <v>1</v>
      </c>
      <c r="J1893" s="25" t="n">
        <v>4820.2</v>
      </c>
      <c r="K1893" s="24" t="s">
        <v>834</v>
      </c>
      <c r="L1893" s="25" t="n">
        <v>4382</v>
      </c>
      <c r="M1893" s="24" t="s">
        <v>1057</v>
      </c>
      <c r="N1893" s="22" t="n">
        <v>-29</v>
      </c>
      <c r="O1893" s="26" t="n">
        <f aca="false">L1893*N1893</f>
        <v>-127078</v>
      </c>
      <c r="P1893" s="27" t="n">
        <f aca="false">YEAR(E1893)</f>
        <v>2021</v>
      </c>
      <c r="Q1893" s="27" t="str">
        <f aca="false">IF(N1893&lt;=0,"NO","SI")</f>
        <v>NO</v>
      </c>
    </row>
    <row r="1894" customFormat="false" ht="12.8" hidden="false" customHeight="false" outlineLevel="0" collapsed="false">
      <c r="A1894" s="21" t="s">
        <v>21</v>
      </c>
      <c r="B1894" s="21" t="s">
        <v>22</v>
      </c>
      <c r="C1894" s="22" t="s">
        <v>689</v>
      </c>
      <c r="D1894" s="23" t="s">
        <v>690</v>
      </c>
      <c r="E1894" s="24" t="s">
        <v>1358</v>
      </c>
      <c r="F1894" s="24" t="s">
        <v>565</v>
      </c>
      <c r="G1894" s="21" t="s">
        <v>4141</v>
      </c>
      <c r="H1894" s="22" t="s">
        <v>4142</v>
      </c>
      <c r="I1894" s="21" t="n">
        <v>1</v>
      </c>
      <c r="J1894" s="25" t="n">
        <v>1702.8</v>
      </c>
      <c r="K1894" s="24" t="s">
        <v>567</v>
      </c>
      <c r="L1894" s="25" t="n">
        <v>1548</v>
      </c>
      <c r="M1894" s="24" t="s">
        <v>1057</v>
      </c>
      <c r="N1894" s="22" t="n">
        <v>-30</v>
      </c>
      <c r="O1894" s="26" t="n">
        <f aca="false">L1894*N1894</f>
        <v>-46440</v>
      </c>
      <c r="P1894" s="27" t="n">
        <f aca="false">YEAR(E1894)</f>
        <v>2021</v>
      </c>
      <c r="Q1894" s="27" t="str">
        <f aca="false">IF(N1894&lt;=0,"NO","SI")</f>
        <v>NO</v>
      </c>
    </row>
    <row r="1895" customFormat="false" ht="12.8" hidden="false" customHeight="false" outlineLevel="0" collapsed="false">
      <c r="A1895" s="21" t="s">
        <v>21</v>
      </c>
      <c r="B1895" s="21" t="s">
        <v>22</v>
      </c>
      <c r="C1895" s="22" t="s">
        <v>689</v>
      </c>
      <c r="D1895" s="23" t="s">
        <v>690</v>
      </c>
      <c r="E1895" s="24" t="s">
        <v>1358</v>
      </c>
      <c r="F1895" s="24" t="s">
        <v>565</v>
      </c>
      <c r="G1895" s="21" t="s">
        <v>4143</v>
      </c>
      <c r="H1895" s="22" t="s">
        <v>4144</v>
      </c>
      <c r="I1895" s="21" t="n">
        <v>1</v>
      </c>
      <c r="J1895" s="25" t="n">
        <v>157</v>
      </c>
      <c r="K1895" s="24" t="s">
        <v>567</v>
      </c>
      <c r="L1895" s="25" t="n">
        <v>142.73</v>
      </c>
      <c r="M1895" s="24" t="s">
        <v>1057</v>
      </c>
      <c r="N1895" s="22" t="n">
        <v>-30</v>
      </c>
      <c r="O1895" s="26" t="n">
        <f aca="false">L1895*N1895</f>
        <v>-4281.9</v>
      </c>
      <c r="P1895" s="27" t="n">
        <f aca="false">YEAR(E1895)</f>
        <v>2021</v>
      </c>
      <c r="Q1895" s="27" t="str">
        <f aca="false">IF(N1895&lt;=0,"NO","SI")</f>
        <v>NO</v>
      </c>
    </row>
    <row r="1896" customFormat="false" ht="12.8" hidden="false" customHeight="false" outlineLevel="0" collapsed="false">
      <c r="A1896" s="21" t="s">
        <v>21</v>
      </c>
      <c r="B1896" s="21" t="s">
        <v>22</v>
      </c>
      <c r="C1896" s="22" t="s">
        <v>689</v>
      </c>
      <c r="D1896" s="23" t="s">
        <v>690</v>
      </c>
      <c r="E1896" s="24" t="s">
        <v>1358</v>
      </c>
      <c r="F1896" s="24" t="s">
        <v>565</v>
      </c>
      <c r="G1896" s="21" t="s">
        <v>4145</v>
      </c>
      <c r="H1896" s="28" t="s">
        <v>4146</v>
      </c>
      <c r="I1896" s="21" t="n">
        <v>1</v>
      </c>
      <c r="J1896" s="25" t="n">
        <v>19.8</v>
      </c>
      <c r="K1896" s="24" t="s">
        <v>567</v>
      </c>
      <c r="L1896" s="25" t="n">
        <v>18</v>
      </c>
      <c r="M1896" s="24" t="s">
        <v>1057</v>
      </c>
      <c r="N1896" s="22" t="n">
        <v>-30</v>
      </c>
      <c r="O1896" s="26" t="n">
        <f aca="false">L1896*N1896</f>
        <v>-540</v>
      </c>
      <c r="P1896" s="27" t="n">
        <f aca="false">YEAR(E1896)</f>
        <v>2021</v>
      </c>
      <c r="Q1896" s="27" t="str">
        <f aca="false">IF(N1896&lt;=0,"NO","SI")</f>
        <v>NO</v>
      </c>
    </row>
    <row r="1897" customFormat="false" ht="12.8" hidden="false" customHeight="false" outlineLevel="0" collapsed="false">
      <c r="A1897" s="21" t="s">
        <v>21</v>
      </c>
      <c r="B1897" s="21" t="s">
        <v>22</v>
      </c>
      <c r="C1897" s="22" t="s">
        <v>689</v>
      </c>
      <c r="D1897" s="23" t="s">
        <v>690</v>
      </c>
      <c r="E1897" s="24" t="s">
        <v>564</v>
      </c>
      <c r="F1897" s="24" t="s">
        <v>2118</v>
      </c>
      <c r="G1897" s="21" t="s">
        <v>4147</v>
      </c>
      <c r="H1897" s="28" t="s">
        <v>4148</v>
      </c>
      <c r="I1897" s="21" t="n">
        <v>1</v>
      </c>
      <c r="J1897" s="25" t="n">
        <v>4907.91</v>
      </c>
      <c r="K1897" s="24" t="s">
        <v>2121</v>
      </c>
      <c r="L1897" s="25" t="n">
        <v>4461.74</v>
      </c>
      <c r="M1897" s="24" t="s">
        <v>1057</v>
      </c>
      <c r="N1897" s="22" t="n">
        <v>-31</v>
      </c>
      <c r="O1897" s="26" t="n">
        <f aca="false">L1897*N1897</f>
        <v>-138313.94</v>
      </c>
      <c r="P1897" s="27" t="n">
        <f aca="false">YEAR(E1897)</f>
        <v>2021</v>
      </c>
      <c r="Q1897" s="27" t="str">
        <f aca="false">IF(N1897&lt;=0,"NO","SI")</f>
        <v>NO</v>
      </c>
    </row>
    <row r="1898" customFormat="false" ht="12.8" hidden="false" customHeight="false" outlineLevel="0" collapsed="false">
      <c r="A1898" s="21" t="s">
        <v>21</v>
      </c>
      <c r="B1898" s="21" t="s">
        <v>22</v>
      </c>
      <c r="C1898" s="22" t="s">
        <v>689</v>
      </c>
      <c r="D1898" s="23" t="s">
        <v>690</v>
      </c>
      <c r="E1898" s="24" t="s">
        <v>564</v>
      </c>
      <c r="F1898" s="24" t="s">
        <v>2118</v>
      </c>
      <c r="G1898" s="21" t="s">
        <v>4149</v>
      </c>
      <c r="H1898" s="22" t="s">
        <v>4150</v>
      </c>
      <c r="I1898" s="21" t="n">
        <v>1</v>
      </c>
      <c r="J1898" s="25" t="n">
        <v>31944</v>
      </c>
      <c r="K1898" s="24" t="s">
        <v>2121</v>
      </c>
      <c r="L1898" s="25" t="n">
        <v>29040</v>
      </c>
      <c r="M1898" s="24" t="s">
        <v>1057</v>
      </c>
      <c r="N1898" s="22" t="n">
        <v>-31</v>
      </c>
      <c r="O1898" s="26" t="n">
        <f aca="false">L1898*N1898</f>
        <v>-900240</v>
      </c>
      <c r="P1898" s="27" t="n">
        <f aca="false">YEAR(E1898)</f>
        <v>2021</v>
      </c>
      <c r="Q1898" s="27" t="str">
        <f aca="false">IF(N1898&lt;=0,"NO","SI")</f>
        <v>NO</v>
      </c>
    </row>
    <row r="1899" customFormat="false" ht="12.8" hidden="false" customHeight="false" outlineLevel="0" collapsed="false">
      <c r="A1899" s="21" t="s">
        <v>21</v>
      </c>
      <c r="B1899" s="21" t="s">
        <v>22</v>
      </c>
      <c r="C1899" s="22" t="s">
        <v>4151</v>
      </c>
      <c r="D1899" s="23" t="s">
        <v>4152</v>
      </c>
      <c r="E1899" s="24" t="s">
        <v>414</v>
      </c>
      <c r="F1899" s="24" t="s">
        <v>564</v>
      </c>
      <c r="G1899" s="21" t="s">
        <v>4153</v>
      </c>
      <c r="H1899" s="22" t="s">
        <v>4154</v>
      </c>
      <c r="I1899" s="21" t="n">
        <v>1</v>
      </c>
      <c r="J1899" s="25" t="n">
        <v>277.75</v>
      </c>
      <c r="K1899" s="24" t="s">
        <v>834</v>
      </c>
      <c r="L1899" s="25" t="n">
        <v>252.5</v>
      </c>
      <c r="M1899" s="24" t="s">
        <v>1057</v>
      </c>
      <c r="N1899" s="22" t="n">
        <v>-29</v>
      </c>
      <c r="O1899" s="26" t="n">
        <f aca="false">L1899*N1899</f>
        <v>-7322.5</v>
      </c>
      <c r="P1899" s="27" t="n">
        <f aca="false">YEAR(E1899)</f>
        <v>2021</v>
      </c>
      <c r="Q1899" s="27" t="str">
        <f aca="false">IF(N1899&lt;=0,"NO","SI")</f>
        <v>NO</v>
      </c>
    </row>
    <row r="1900" customFormat="false" ht="12.8" hidden="false" customHeight="false" outlineLevel="0" collapsed="false">
      <c r="A1900" s="21" t="s">
        <v>21</v>
      </c>
      <c r="B1900" s="21" t="s">
        <v>22</v>
      </c>
      <c r="C1900" s="22" t="s">
        <v>4155</v>
      </c>
      <c r="D1900" s="23" t="s">
        <v>4156</v>
      </c>
      <c r="E1900" s="24" t="s">
        <v>1358</v>
      </c>
      <c r="F1900" s="24" t="s">
        <v>564</v>
      </c>
      <c r="G1900" s="21" t="s">
        <v>4157</v>
      </c>
      <c r="H1900" s="22" t="s">
        <v>4158</v>
      </c>
      <c r="I1900" s="21" t="n">
        <v>1</v>
      </c>
      <c r="J1900" s="25" t="n">
        <v>35.15</v>
      </c>
      <c r="K1900" s="24" t="s">
        <v>834</v>
      </c>
      <c r="L1900" s="25" t="n">
        <v>31.95</v>
      </c>
      <c r="M1900" s="24" t="s">
        <v>1057</v>
      </c>
      <c r="N1900" s="22" t="n">
        <v>-29</v>
      </c>
      <c r="O1900" s="26" t="n">
        <f aca="false">L1900*N1900</f>
        <v>-926.55</v>
      </c>
      <c r="P1900" s="27" t="n">
        <f aca="false">YEAR(E1900)</f>
        <v>2021</v>
      </c>
      <c r="Q1900" s="27" t="str">
        <f aca="false">IF(N1900&lt;=0,"NO","SI")</f>
        <v>NO</v>
      </c>
    </row>
    <row r="1901" customFormat="false" ht="12.8" hidden="false" customHeight="false" outlineLevel="0" collapsed="false">
      <c r="A1901" s="21" t="s">
        <v>21</v>
      </c>
      <c r="B1901" s="21" t="s">
        <v>22</v>
      </c>
      <c r="C1901" s="22" t="s">
        <v>1476</v>
      </c>
      <c r="D1901" s="23" t="s">
        <v>1477</v>
      </c>
      <c r="E1901" s="24" t="s">
        <v>2601</v>
      </c>
      <c r="F1901" s="24" t="s">
        <v>564</v>
      </c>
      <c r="G1901" s="21" t="s">
        <v>4159</v>
      </c>
      <c r="H1901" s="22" t="s">
        <v>4160</v>
      </c>
      <c r="I1901" s="21" t="n">
        <v>1</v>
      </c>
      <c r="J1901" s="25" t="n">
        <v>2284.82</v>
      </c>
      <c r="K1901" s="24" t="s">
        <v>834</v>
      </c>
      <c r="L1901" s="25" t="n">
        <v>1872.8</v>
      </c>
      <c r="M1901" s="24" t="s">
        <v>1057</v>
      </c>
      <c r="N1901" s="22" t="n">
        <v>-29</v>
      </c>
      <c r="O1901" s="26" t="n">
        <f aca="false">L1901*N1901</f>
        <v>-54311.2</v>
      </c>
      <c r="P1901" s="27" t="n">
        <f aca="false">YEAR(E1901)</f>
        <v>2021</v>
      </c>
      <c r="Q1901" s="27" t="str">
        <f aca="false">IF(N1901&lt;=0,"NO","SI")</f>
        <v>NO</v>
      </c>
    </row>
    <row r="1902" customFormat="false" ht="12.8" hidden="false" customHeight="false" outlineLevel="0" collapsed="false">
      <c r="A1902" s="21" t="s">
        <v>21</v>
      </c>
      <c r="B1902" s="21" t="s">
        <v>22</v>
      </c>
      <c r="C1902" s="22" t="s">
        <v>1476</v>
      </c>
      <c r="D1902" s="23" t="s">
        <v>1477</v>
      </c>
      <c r="E1902" s="24" t="s">
        <v>414</v>
      </c>
      <c r="F1902" s="24" t="s">
        <v>565</v>
      </c>
      <c r="G1902" s="21" t="s">
        <v>4161</v>
      </c>
      <c r="H1902" s="28" t="s">
        <v>4162</v>
      </c>
      <c r="I1902" s="21" t="n">
        <v>1</v>
      </c>
      <c r="J1902" s="25" t="n">
        <v>492.31</v>
      </c>
      <c r="K1902" s="24" t="s">
        <v>567</v>
      </c>
      <c r="L1902" s="25" t="n">
        <v>403.53</v>
      </c>
      <c r="M1902" s="24" t="s">
        <v>1057</v>
      </c>
      <c r="N1902" s="22" t="n">
        <v>-30</v>
      </c>
      <c r="O1902" s="26" t="n">
        <f aca="false">L1902*N1902</f>
        <v>-12105.9</v>
      </c>
      <c r="P1902" s="27" t="n">
        <f aca="false">YEAR(E1902)</f>
        <v>2021</v>
      </c>
      <c r="Q1902" s="27" t="str">
        <f aca="false">IF(N1902&lt;=0,"NO","SI")</f>
        <v>NO</v>
      </c>
    </row>
    <row r="1903" customFormat="false" ht="12.8" hidden="false" customHeight="false" outlineLevel="0" collapsed="false">
      <c r="A1903" s="21" t="s">
        <v>21</v>
      </c>
      <c r="B1903" s="21" t="s">
        <v>22</v>
      </c>
      <c r="C1903" s="22" t="s">
        <v>1480</v>
      </c>
      <c r="D1903" s="23" t="s">
        <v>1481</v>
      </c>
      <c r="E1903" s="24" t="s">
        <v>4163</v>
      </c>
      <c r="F1903" s="24" t="s">
        <v>564</v>
      </c>
      <c r="G1903" s="21" t="s">
        <v>4164</v>
      </c>
      <c r="H1903" s="28" t="s">
        <v>4165</v>
      </c>
      <c r="I1903" s="21" t="n">
        <v>1</v>
      </c>
      <c r="J1903" s="25" t="n">
        <v>51591.97</v>
      </c>
      <c r="K1903" s="24" t="s">
        <v>834</v>
      </c>
      <c r="L1903" s="25" t="n">
        <v>46901.79</v>
      </c>
      <c r="M1903" s="24" t="s">
        <v>1057</v>
      </c>
      <c r="N1903" s="22" t="n">
        <v>-29</v>
      </c>
      <c r="O1903" s="26" t="n">
        <f aca="false">L1903*N1903</f>
        <v>-1360151.91</v>
      </c>
      <c r="P1903" s="27" t="n">
        <f aca="false">YEAR(E1903)</f>
        <v>2021</v>
      </c>
      <c r="Q1903" s="27" t="str">
        <f aca="false">IF(N1903&lt;=0,"NO","SI")</f>
        <v>NO</v>
      </c>
    </row>
    <row r="1904" customFormat="false" ht="12.8" hidden="false" customHeight="false" outlineLevel="0" collapsed="false">
      <c r="A1904" s="21" t="s">
        <v>21</v>
      </c>
      <c r="B1904" s="21" t="s">
        <v>22</v>
      </c>
      <c r="C1904" s="22" t="s">
        <v>1480</v>
      </c>
      <c r="D1904" s="23" t="s">
        <v>1481</v>
      </c>
      <c r="E1904" s="24" t="s">
        <v>4163</v>
      </c>
      <c r="F1904" s="24" t="s">
        <v>564</v>
      </c>
      <c r="G1904" s="21" t="s">
        <v>4164</v>
      </c>
      <c r="H1904" s="28" t="s">
        <v>4165</v>
      </c>
      <c r="I1904" s="21" t="n">
        <v>2</v>
      </c>
      <c r="J1904" s="25" t="n">
        <v>0.05</v>
      </c>
      <c r="K1904" s="24" t="s">
        <v>834</v>
      </c>
      <c r="L1904" s="25" t="n">
        <v>0.05</v>
      </c>
      <c r="M1904" s="24" t="s">
        <v>1057</v>
      </c>
      <c r="N1904" s="22" t="n">
        <v>-29</v>
      </c>
      <c r="O1904" s="26" t="n">
        <f aca="false">L1904*N1904</f>
        <v>-1.45</v>
      </c>
      <c r="P1904" s="27" t="n">
        <f aca="false">YEAR(E1904)</f>
        <v>2021</v>
      </c>
      <c r="Q1904" s="27" t="str">
        <f aca="false">IF(N1904&lt;=0,"NO","SI")</f>
        <v>NO</v>
      </c>
    </row>
    <row r="1905" customFormat="false" ht="12.8" hidden="false" customHeight="false" outlineLevel="0" collapsed="false">
      <c r="A1905" s="21" t="s">
        <v>21</v>
      </c>
      <c r="B1905" s="21" t="s">
        <v>22</v>
      </c>
      <c r="C1905" s="22" t="s">
        <v>1480</v>
      </c>
      <c r="D1905" s="23" t="s">
        <v>1481</v>
      </c>
      <c r="E1905" s="24" t="s">
        <v>1358</v>
      </c>
      <c r="F1905" s="24" t="s">
        <v>565</v>
      </c>
      <c r="G1905" s="21" t="s">
        <v>4166</v>
      </c>
      <c r="H1905" s="28" t="s">
        <v>4167</v>
      </c>
      <c r="I1905" s="21" t="n">
        <v>1</v>
      </c>
      <c r="J1905" s="25" t="n">
        <v>39686.13</v>
      </c>
      <c r="K1905" s="24" t="s">
        <v>567</v>
      </c>
      <c r="L1905" s="25" t="n">
        <v>36078.3</v>
      </c>
      <c r="M1905" s="24" t="s">
        <v>1057</v>
      </c>
      <c r="N1905" s="22" t="n">
        <v>-30</v>
      </c>
      <c r="O1905" s="26" t="n">
        <f aca="false">L1905*N1905</f>
        <v>-1082349</v>
      </c>
      <c r="P1905" s="27" t="n">
        <f aca="false">YEAR(E1905)</f>
        <v>2021</v>
      </c>
      <c r="Q1905" s="27" t="str">
        <f aca="false">IF(N1905&lt;=0,"NO","SI")</f>
        <v>NO</v>
      </c>
    </row>
    <row r="1906" customFormat="false" ht="12.8" hidden="false" customHeight="false" outlineLevel="0" collapsed="false">
      <c r="A1906" s="21" t="s">
        <v>21</v>
      </c>
      <c r="B1906" s="21" t="s">
        <v>22</v>
      </c>
      <c r="C1906" s="22" t="s">
        <v>1480</v>
      </c>
      <c r="D1906" s="23" t="s">
        <v>1481</v>
      </c>
      <c r="E1906" s="24" t="s">
        <v>1358</v>
      </c>
      <c r="F1906" s="24" t="s">
        <v>565</v>
      </c>
      <c r="G1906" s="21" t="s">
        <v>4166</v>
      </c>
      <c r="H1906" s="28" t="s">
        <v>4167</v>
      </c>
      <c r="I1906" s="21" t="n">
        <v>2</v>
      </c>
      <c r="J1906" s="25" t="n">
        <v>0.04</v>
      </c>
      <c r="K1906" s="24" t="s">
        <v>567</v>
      </c>
      <c r="L1906" s="25" t="n">
        <v>0.04</v>
      </c>
      <c r="M1906" s="24" t="s">
        <v>1057</v>
      </c>
      <c r="N1906" s="22" t="n">
        <v>-30</v>
      </c>
      <c r="O1906" s="26" t="n">
        <f aca="false">L1906*N1906</f>
        <v>-1.2</v>
      </c>
      <c r="P1906" s="27" t="n">
        <f aca="false">YEAR(E1906)</f>
        <v>2021</v>
      </c>
      <c r="Q1906" s="27" t="str">
        <f aca="false">IF(N1906&lt;=0,"NO","SI")</f>
        <v>NO</v>
      </c>
    </row>
    <row r="1907" customFormat="false" ht="12.8" hidden="false" customHeight="false" outlineLevel="0" collapsed="false">
      <c r="A1907" s="21" t="s">
        <v>21</v>
      </c>
      <c r="B1907" s="21" t="s">
        <v>22</v>
      </c>
      <c r="C1907" s="22" t="s">
        <v>712</v>
      </c>
      <c r="D1907" s="23" t="s">
        <v>713</v>
      </c>
      <c r="E1907" s="24" t="s">
        <v>1358</v>
      </c>
      <c r="F1907" s="24" t="s">
        <v>564</v>
      </c>
      <c r="G1907" s="21" t="s">
        <v>4168</v>
      </c>
      <c r="H1907" s="28" t="s">
        <v>4169</v>
      </c>
      <c r="I1907" s="21" t="n">
        <v>1</v>
      </c>
      <c r="J1907" s="25" t="n">
        <v>440</v>
      </c>
      <c r="K1907" s="24" t="s">
        <v>834</v>
      </c>
      <c r="L1907" s="25" t="n">
        <v>400</v>
      </c>
      <c r="M1907" s="24" t="s">
        <v>1057</v>
      </c>
      <c r="N1907" s="22" t="n">
        <v>-29</v>
      </c>
      <c r="O1907" s="26" t="n">
        <f aca="false">L1907*N1907</f>
        <v>-11600</v>
      </c>
      <c r="P1907" s="27" t="n">
        <f aca="false">YEAR(E1907)</f>
        <v>2021</v>
      </c>
      <c r="Q1907" s="27" t="str">
        <f aca="false">IF(N1907&lt;=0,"NO","SI")</f>
        <v>NO</v>
      </c>
    </row>
    <row r="1908" customFormat="false" ht="12.8" hidden="false" customHeight="false" outlineLevel="0" collapsed="false">
      <c r="A1908" s="21" t="s">
        <v>21</v>
      </c>
      <c r="B1908" s="21" t="s">
        <v>22</v>
      </c>
      <c r="C1908" s="22" t="s">
        <v>712</v>
      </c>
      <c r="D1908" s="23" t="s">
        <v>713</v>
      </c>
      <c r="E1908" s="24" t="s">
        <v>564</v>
      </c>
      <c r="F1908" s="24" t="s">
        <v>565</v>
      </c>
      <c r="G1908" s="21" t="s">
        <v>4170</v>
      </c>
      <c r="H1908" s="22" t="s">
        <v>4171</v>
      </c>
      <c r="I1908" s="21" t="n">
        <v>1</v>
      </c>
      <c r="J1908" s="25" t="n">
        <v>2552</v>
      </c>
      <c r="K1908" s="24" t="s">
        <v>567</v>
      </c>
      <c r="L1908" s="25" t="n">
        <v>2320</v>
      </c>
      <c r="M1908" s="24" t="s">
        <v>1057</v>
      </c>
      <c r="N1908" s="22" t="n">
        <v>-30</v>
      </c>
      <c r="O1908" s="26" t="n">
        <f aca="false">L1908*N1908</f>
        <v>-69600</v>
      </c>
      <c r="P1908" s="27" t="n">
        <f aca="false">YEAR(E1908)</f>
        <v>2021</v>
      </c>
      <c r="Q1908" s="27" t="str">
        <f aca="false">IF(N1908&lt;=0,"NO","SI")</f>
        <v>NO</v>
      </c>
    </row>
    <row r="1909" customFormat="false" ht="12.8" hidden="false" customHeight="false" outlineLevel="0" collapsed="false">
      <c r="A1909" s="21" t="s">
        <v>21</v>
      </c>
      <c r="B1909" s="21" t="s">
        <v>22</v>
      </c>
      <c r="C1909" s="22" t="s">
        <v>3481</v>
      </c>
      <c r="D1909" s="23" t="s">
        <v>3482</v>
      </c>
      <c r="E1909" s="24" t="s">
        <v>1358</v>
      </c>
      <c r="F1909" s="24" t="s">
        <v>565</v>
      </c>
      <c r="G1909" s="21" t="s">
        <v>4172</v>
      </c>
      <c r="H1909" s="22" t="s">
        <v>4173</v>
      </c>
      <c r="I1909" s="21" t="n">
        <v>1</v>
      </c>
      <c r="J1909" s="25" t="n">
        <v>241.78</v>
      </c>
      <c r="K1909" s="24" t="s">
        <v>567</v>
      </c>
      <c r="L1909" s="25" t="n">
        <v>219.8</v>
      </c>
      <c r="M1909" s="24" t="s">
        <v>1057</v>
      </c>
      <c r="N1909" s="22" t="n">
        <v>-30</v>
      </c>
      <c r="O1909" s="26" t="n">
        <f aca="false">L1909*N1909</f>
        <v>-6594</v>
      </c>
      <c r="P1909" s="27" t="n">
        <f aca="false">YEAR(E1909)</f>
        <v>2021</v>
      </c>
      <c r="Q1909" s="27" t="str">
        <f aca="false">IF(N1909&lt;=0,"NO","SI")</f>
        <v>NO</v>
      </c>
    </row>
    <row r="1910" customFormat="false" ht="12.8" hidden="false" customHeight="false" outlineLevel="0" collapsed="false">
      <c r="A1910" s="21" t="s">
        <v>21</v>
      </c>
      <c r="B1910" s="21" t="s">
        <v>22</v>
      </c>
      <c r="C1910" s="22" t="s">
        <v>736</v>
      </c>
      <c r="D1910" s="23" t="s">
        <v>737</v>
      </c>
      <c r="E1910" s="24" t="s">
        <v>1358</v>
      </c>
      <c r="F1910" s="24" t="s">
        <v>564</v>
      </c>
      <c r="G1910" s="21" t="s">
        <v>4174</v>
      </c>
      <c r="H1910" s="28" t="s">
        <v>4175</v>
      </c>
      <c r="I1910" s="21" t="n">
        <v>1</v>
      </c>
      <c r="J1910" s="25" t="n">
        <v>457.16</v>
      </c>
      <c r="K1910" s="24" t="s">
        <v>834</v>
      </c>
      <c r="L1910" s="25" t="n">
        <v>415.6</v>
      </c>
      <c r="M1910" s="24" t="s">
        <v>1057</v>
      </c>
      <c r="N1910" s="22" t="n">
        <v>-29</v>
      </c>
      <c r="O1910" s="26" t="n">
        <f aca="false">L1910*N1910</f>
        <v>-12052.4</v>
      </c>
      <c r="P1910" s="27" t="n">
        <f aca="false">YEAR(E1910)</f>
        <v>2021</v>
      </c>
      <c r="Q1910" s="27" t="str">
        <f aca="false">IF(N1910&lt;=0,"NO","SI")</f>
        <v>NO</v>
      </c>
    </row>
    <row r="1911" customFormat="false" ht="12.8" hidden="false" customHeight="false" outlineLevel="0" collapsed="false">
      <c r="A1911" s="21" t="s">
        <v>21</v>
      </c>
      <c r="B1911" s="21" t="s">
        <v>22</v>
      </c>
      <c r="C1911" s="22" t="s">
        <v>736</v>
      </c>
      <c r="D1911" s="23" t="s">
        <v>737</v>
      </c>
      <c r="E1911" s="24" t="s">
        <v>1358</v>
      </c>
      <c r="F1911" s="24" t="s">
        <v>564</v>
      </c>
      <c r="G1911" s="21" t="s">
        <v>4176</v>
      </c>
      <c r="H1911" s="22" t="s">
        <v>4177</v>
      </c>
      <c r="I1911" s="21" t="n">
        <v>1</v>
      </c>
      <c r="J1911" s="25" t="n">
        <v>658.46</v>
      </c>
      <c r="K1911" s="24" t="s">
        <v>834</v>
      </c>
      <c r="L1911" s="25" t="n">
        <v>598.6</v>
      </c>
      <c r="M1911" s="24" t="s">
        <v>1057</v>
      </c>
      <c r="N1911" s="22" t="n">
        <v>-29</v>
      </c>
      <c r="O1911" s="26" t="n">
        <f aca="false">L1911*N1911</f>
        <v>-17359.4</v>
      </c>
      <c r="P1911" s="27" t="n">
        <f aca="false">YEAR(E1911)</f>
        <v>2021</v>
      </c>
      <c r="Q1911" s="27" t="str">
        <f aca="false">IF(N1911&lt;=0,"NO","SI")</f>
        <v>NO</v>
      </c>
    </row>
    <row r="1912" customFormat="false" ht="12.8" hidden="false" customHeight="false" outlineLevel="0" collapsed="false">
      <c r="A1912" s="21" t="s">
        <v>21</v>
      </c>
      <c r="B1912" s="21" t="s">
        <v>22</v>
      </c>
      <c r="C1912" s="22" t="s">
        <v>736</v>
      </c>
      <c r="D1912" s="23" t="s">
        <v>737</v>
      </c>
      <c r="E1912" s="24" t="s">
        <v>564</v>
      </c>
      <c r="F1912" s="24" t="s">
        <v>565</v>
      </c>
      <c r="G1912" s="21" t="s">
        <v>4178</v>
      </c>
      <c r="H1912" s="28" t="s">
        <v>4179</v>
      </c>
      <c r="I1912" s="21" t="n">
        <v>1</v>
      </c>
      <c r="J1912" s="25" t="n">
        <v>658.46</v>
      </c>
      <c r="K1912" s="24" t="s">
        <v>567</v>
      </c>
      <c r="L1912" s="25" t="n">
        <v>598.6</v>
      </c>
      <c r="M1912" s="24" t="s">
        <v>1057</v>
      </c>
      <c r="N1912" s="22" t="n">
        <v>-30</v>
      </c>
      <c r="O1912" s="26" t="n">
        <f aca="false">L1912*N1912</f>
        <v>-17958</v>
      </c>
      <c r="P1912" s="27" t="n">
        <f aca="false">YEAR(E1912)</f>
        <v>2021</v>
      </c>
      <c r="Q1912" s="27" t="str">
        <f aca="false">IF(N1912&lt;=0,"NO","SI")</f>
        <v>NO</v>
      </c>
    </row>
    <row r="1913" customFormat="false" ht="12.8" hidden="false" customHeight="false" outlineLevel="0" collapsed="false">
      <c r="A1913" s="21" t="s">
        <v>21</v>
      </c>
      <c r="B1913" s="21" t="s">
        <v>22</v>
      </c>
      <c r="C1913" s="22" t="s">
        <v>744</v>
      </c>
      <c r="D1913" s="21" t="s">
        <v>745</v>
      </c>
      <c r="E1913" s="24" t="s">
        <v>778</v>
      </c>
      <c r="F1913" s="24" t="s">
        <v>565</v>
      </c>
      <c r="G1913" s="21" t="s">
        <v>4180</v>
      </c>
      <c r="H1913" s="22" t="s">
        <v>4181</v>
      </c>
      <c r="I1913" s="21" t="n">
        <v>1</v>
      </c>
      <c r="J1913" s="25" t="n">
        <v>409.92</v>
      </c>
      <c r="K1913" s="24" t="s">
        <v>567</v>
      </c>
      <c r="L1913" s="25" t="n">
        <v>336</v>
      </c>
      <c r="M1913" s="24" t="s">
        <v>1057</v>
      </c>
      <c r="N1913" s="22" t="n">
        <v>-30</v>
      </c>
      <c r="O1913" s="26" t="n">
        <f aca="false">L1913*N1913</f>
        <v>-10080</v>
      </c>
      <c r="P1913" s="27" t="n">
        <f aca="false">YEAR(E1913)</f>
        <v>2021</v>
      </c>
      <c r="Q1913" s="27" t="str">
        <f aca="false">IF(N1913&lt;=0,"NO","SI")</f>
        <v>NO</v>
      </c>
    </row>
    <row r="1914" customFormat="false" ht="12.8" hidden="false" customHeight="false" outlineLevel="0" collapsed="false">
      <c r="A1914" s="21" t="s">
        <v>21</v>
      </c>
      <c r="B1914" s="21" t="s">
        <v>22</v>
      </c>
      <c r="C1914" s="22" t="s">
        <v>748</v>
      </c>
      <c r="D1914" s="23" t="s">
        <v>749</v>
      </c>
      <c r="E1914" s="24" t="s">
        <v>1358</v>
      </c>
      <c r="F1914" s="24" t="s">
        <v>564</v>
      </c>
      <c r="G1914" s="21" t="s">
        <v>4182</v>
      </c>
      <c r="H1914" s="22" t="s">
        <v>4183</v>
      </c>
      <c r="I1914" s="21" t="n">
        <v>1</v>
      </c>
      <c r="J1914" s="25" t="n">
        <v>141.9</v>
      </c>
      <c r="K1914" s="24" t="s">
        <v>834</v>
      </c>
      <c r="L1914" s="25" t="n">
        <v>129</v>
      </c>
      <c r="M1914" s="24" t="s">
        <v>1057</v>
      </c>
      <c r="N1914" s="22" t="n">
        <v>-29</v>
      </c>
      <c r="O1914" s="26" t="n">
        <f aca="false">L1914*N1914</f>
        <v>-3741</v>
      </c>
      <c r="P1914" s="27" t="n">
        <f aca="false">YEAR(E1914)</f>
        <v>2021</v>
      </c>
      <c r="Q1914" s="27" t="str">
        <f aca="false">IF(N1914&lt;=0,"NO","SI")</f>
        <v>NO</v>
      </c>
    </row>
    <row r="1915" customFormat="false" ht="12.8" hidden="false" customHeight="false" outlineLevel="0" collapsed="false">
      <c r="A1915" s="21" t="s">
        <v>21</v>
      </c>
      <c r="B1915" s="21" t="s">
        <v>22</v>
      </c>
      <c r="C1915" s="22" t="s">
        <v>4184</v>
      </c>
      <c r="D1915" s="23" t="s">
        <v>4185</v>
      </c>
      <c r="E1915" s="24" t="s">
        <v>1358</v>
      </c>
      <c r="F1915" s="24" t="s">
        <v>564</v>
      </c>
      <c r="G1915" s="21" t="s">
        <v>4186</v>
      </c>
      <c r="H1915" s="22" t="s">
        <v>4187</v>
      </c>
      <c r="I1915" s="21" t="n">
        <v>1</v>
      </c>
      <c r="J1915" s="25" t="n">
        <v>8232.97</v>
      </c>
      <c r="K1915" s="24" t="s">
        <v>834</v>
      </c>
      <c r="L1915" s="25" t="n">
        <v>6748.34</v>
      </c>
      <c r="M1915" s="24" t="s">
        <v>1057</v>
      </c>
      <c r="N1915" s="22" t="n">
        <v>-29</v>
      </c>
      <c r="O1915" s="26" t="n">
        <f aca="false">L1915*N1915</f>
        <v>-195701.86</v>
      </c>
      <c r="P1915" s="27" t="n">
        <f aca="false">YEAR(E1915)</f>
        <v>2021</v>
      </c>
      <c r="Q1915" s="27" t="str">
        <f aca="false">IF(N1915&lt;=0,"NO","SI")</f>
        <v>NO</v>
      </c>
    </row>
    <row r="1916" customFormat="false" ht="12.8" hidden="false" customHeight="false" outlineLevel="0" collapsed="false">
      <c r="A1916" s="21" t="s">
        <v>21</v>
      </c>
      <c r="B1916" s="21" t="s">
        <v>22</v>
      </c>
      <c r="C1916" s="22" t="s">
        <v>4184</v>
      </c>
      <c r="D1916" s="23" t="s">
        <v>4185</v>
      </c>
      <c r="E1916" s="24" t="s">
        <v>1358</v>
      </c>
      <c r="F1916" s="24" t="s">
        <v>564</v>
      </c>
      <c r="G1916" s="21" t="s">
        <v>4188</v>
      </c>
      <c r="H1916" s="22" t="s">
        <v>4189</v>
      </c>
      <c r="I1916" s="21" t="n">
        <v>1</v>
      </c>
      <c r="J1916" s="25" t="n">
        <v>8232.97</v>
      </c>
      <c r="K1916" s="24" t="s">
        <v>834</v>
      </c>
      <c r="L1916" s="25" t="n">
        <v>6748.34</v>
      </c>
      <c r="M1916" s="24" t="s">
        <v>1057</v>
      </c>
      <c r="N1916" s="22" t="n">
        <v>-29</v>
      </c>
      <c r="O1916" s="26" t="n">
        <f aca="false">L1916*N1916</f>
        <v>-195701.86</v>
      </c>
      <c r="P1916" s="27" t="n">
        <f aca="false">YEAR(E1916)</f>
        <v>2021</v>
      </c>
      <c r="Q1916" s="27" t="str">
        <f aca="false">IF(N1916&lt;=0,"NO","SI")</f>
        <v>NO</v>
      </c>
    </row>
    <row r="1917" customFormat="false" ht="12.8" hidden="false" customHeight="false" outlineLevel="0" collapsed="false">
      <c r="A1917" s="21" t="s">
        <v>21</v>
      </c>
      <c r="B1917" s="21" t="s">
        <v>22</v>
      </c>
      <c r="C1917" s="22" t="s">
        <v>4190</v>
      </c>
      <c r="D1917" s="23" t="s">
        <v>4191</v>
      </c>
      <c r="E1917" s="24" t="s">
        <v>414</v>
      </c>
      <c r="F1917" s="24" t="s">
        <v>565</v>
      </c>
      <c r="G1917" s="21" t="s">
        <v>4192</v>
      </c>
      <c r="H1917" s="22" t="s">
        <v>4193</v>
      </c>
      <c r="I1917" s="21" t="n">
        <v>1</v>
      </c>
      <c r="J1917" s="25" t="n">
        <v>549</v>
      </c>
      <c r="K1917" s="24" t="s">
        <v>567</v>
      </c>
      <c r="L1917" s="25" t="n">
        <v>450</v>
      </c>
      <c r="M1917" s="24" t="s">
        <v>1057</v>
      </c>
      <c r="N1917" s="22" t="n">
        <v>-30</v>
      </c>
      <c r="O1917" s="26" t="n">
        <f aca="false">L1917*N1917</f>
        <v>-13500</v>
      </c>
      <c r="P1917" s="27" t="n">
        <f aca="false">YEAR(E1917)</f>
        <v>2021</v>
      </c>
      <c r="Q1917" s="27" t="str">
        <f aca="false">IF(N1917&lt;=0,"NO","SI")</f>
        <v>NO</v>
      </c>
    </row>
    <row r="1918" customFormat="false" ht="12.8" hidden="false" customHeight="false" outlineLevel="0" collapsed="false">
      <c r="A1918" s="21" t="s">
        <v>21</v>
      </c>
      <c r="B1918" s="21" t="s">
        <v>22</v>
      </c>
      <c r="C1918" s="22" t="s">
        <v>760</v>
      </c>
      <c r="D1918" s="23" t="s">
        <v>761</v>
      </c>
      <c r="E1918" s="24" t="s">
        <v>564</v>
      </c>
      <c r="F1918" s="24" t="s">
        <v>2118</v>
      </c>
      <c r="G1918" s="21" t="s">
        <v>4194</v>
      </c>
      <c r="H1918" s="28" t="s">
        <v>4195</v>
      </c>
      <c r="I1918" s="21" t="n">
        <v>1</v>
      </c>
      <c r="J1918" s="25" t="n">
        <v>946.42</v>
      </c>
      <c r="K1918" s="24" t="s">
        <v>2121</v>
      </c>
      <c r="L1918" s="25" t="n">
        <v>860.38</v>
      </c>
      <c r="M1918" s="24" t="s">
        <v>1057</v>
      </c>
      <c r="N1918" s="22" t="n">
        <v>-31</v>
      </c>
      <c r="O1918" s="26" t="n">
        <f aca="false">L1918*N1918</f>
        <v>-26671.78</v>
      </c>
      <c r="P1918" s="27" t="n">
        <f aca="false">YEAR(E1918)</f>
        <v>2021</v>
      </c>
      <c r="Q1918" s="27" t="str">
        <f aca="false">IF(N1918&lt;=0,"NO","SI")</f>
        <v>NO</v>
      </c>
    </row>
    <row r="1919" customFormat="false" ht="12.8" hidden="false" customHeight="false" outlineLevel="0" collapsed="false">
      <c r="A1919" s="21" t="s">
        <v>21</v>
      </c>
      <c r="B1919" s="21" t="s">
        <v>22</v>
      </c>
      <c r="C1919" s="22" t="s">
        <v>760</v>
      </c>
      <c r="D1919" s="23" t="s">
        <v>761</v>
      </c>
      <c r="E1919" s="24" t="s">
        <v>564</v>
      </c>
      <c r="F1919" s="24" t="s">
        <v>2118</v>
      </c>
      <c r="G1919" s="21" t="s">
        <v>4194</v>
      </c>
      <c r="H1919" s="28" t="s">
        <v>4195</v>
      </c>
      <c r="I1919" s="21" t="n">
        <v>2</v>
      </c>
      <c r="J1919" s="25" t="n">
        <v>473.21</v>
      </c>
      <c r="K1919" s="24" t="s">
        <v>2121</v>
      </c>
      <c r="L1919" s="25" t="n">
        <v>430.19</v>
      </c>
      <c r="M1919" s="24" t="s">
        <v>1057</v>
      </c>
      <c r="N1919" s="22" t="n">
        <v>-31</v>
      </c>
      <c r="O1919" s="26" t="n">
        <f aca="false">L1919*N1919</f>
        <v>-13335.89</v>
      </c>
      <c r="P1919" s="27" t="n">
        <f aca="false">YEAR(E1919)</f>
        <v>2021</v>
      </c>
      <c r="Q1919" s="27" t="str">
        <f aca="false">IF(N1919&lt;=0,"NO","SI")</f>
        <v>NO</v>
      </c>
    </row>
    <row r="1920" customFormat="false" ht="12.8" hidden="false" customHeight="false" outlineLevel="0" collapsed="false">
      <c r="A1920" s="21" t="s">
        <v>21</v>
      </c>
      <c r="B1920" s="21" t="s">
        <v>22</v>
      </c>
      <c r="C1920" s="22" t="s">
        <v>764</v>
      </c>
      <c r="D1920" s="23" t="s">
        <v>765</v>
      </c>
      <c r="E1920" s="24" t="s">
        <v>414</v>
      </c>
      <c r="F1920" s="24" t="s">
        <v>565</v>
      </c>
      <c r="G1920" s="21" t="s">
        <v>4196</v>
      </c>
      <c r="H1920" s="28" t="s">
        <v>4197</v>
      </c>
      <c r="I1920" s="21" t="n">
        <v>1</v>
      </c>
      <c r="J1920" s="25" t="n">
        <v>170.42</v>
      </c>
      <c r="K1920" s="24" t="s">
        <v>567</v>
      </c>
      <c r="L1920" s="25" t="n">
        <v>139.69</v>
      </c>
      <c r="M1920" s="24" t="s">
        <v>1057</v>
      </c>
      <c r="N1920" s="22" t="n">
        <v>-30</v>
      </c>
      <c r="O1920" s="26" t="n">
        <f aca="false">L1920*N1920</f>
        <v>-4190.7</v>
      </c>
      <c r="P1920" s="27" t="n">
        <f aca="false">YEAR(E1920)</f>
        <v>2021</v>
      </c>
      <c r="Q1920" s="27" t="str">
        <f aca="false">IF(N1920&lt;=0,"NO","SI")</f>
        <v>NO</v>
      </c>
    </row>
    <row r="1921" customFormat="false" ht="12.8" hidden="false" customHeight="false" outlineLevel="0" collapsed="false">
      <c r="A1921" s="21" t="s">
        <v>21</v>
      </c>
      <c r="B1921" s="21" t="s">
        <v>22</v>
      </c>
      <c r="C1921" s="22" t="s">
        <v>764</v>
      </c>
      <c r="D1921" s="23" t="s">
        <v>765</v>
      </c>
      <c r="E1921" s="24" t="s">
        <v>414</v>
      </c>
      <c r="F1921" s="24" t="s">
        <v>565</v>
      </c>
      <c r="G1921" s="21" t="s">
        <v>4198</v>
      </c>
      <c r="H1921" s="22" t="s">
        <v>4199</v>
      </c>
      <c r="I1921" s="21" t="n">
        <v>1</v>
      </c>
      <c r="J1921" s="25" t="n">
        <v>71867.53</v>
      </c>
      <c r="K1921" s="24" t="s">
        <v>567</v>
      </c>
      <c r="L1921" s="25" t="n">
        <v>58907.81</v>
      </c>
      <c r="M1921" s="24" t="s">
        <v>1057</v>
      </c>
      <c r="N1921" s="22" t="n">
        <v>-30</v>
      </c>
      <c r="O1921" s="26" t="n">
        <f aca="false">L1921*N1921</f>
        <v>-1767234.3</v>
      </c>
      <c r="P1921" s="27" t="n">
        <f aca="false">YEAR(E1921)</f>
        <v>2021</v>
      </c>
      <c r="Q1921" s="27" t="str">
        <f aca="false">IF(N1921&lt;=0,"NO","SI")</f>
        <v>NO</v>
      </c>
    </row>
    <row r="1922" customFormat="false" ht="12.8" hidden="false" customHeight="false" outlineLevel="0" collapsed="false">
      <c r="A1922" s="21" t="s">
        <v>21</v>
      </c>
      <c r="B1922" s="21" t="s">
        <v>22</v>
      </c>
      <c r="C1922" s="22" t="s">
        <v>764</v>
      </c>
      <c r="D1922" s="23" t="s">
        <v>765</v>
      </c>
      <c r="E1922" s="24" t="s">
        <v>414</v>
      </c>
      <c r="F1922" s="24" t="s">
        <v>565</v>
      </c>
      <c r="G1922" s="21" t="s">
        <v>4198</v>
      </c>
      <c r="H1922" s="28" t="s">
        <v>4199</v>
      </c>
      <c r="I1922" s="21" t="n">
        <v>2</v>
      </c>
      <c r="J1922" s="25" t="n">
        <v>12810</v>
      </c>
      <c r="K1922" s="24" t="s">
        <v>567</v>
      </c>
      <c r="L1922" s="25" t="n">
        <v>10500</v>
      </c>
      <c r="M1922" s="24" t="s">
        <v>1057</v>
      </c>
      <c r="N1922" s="22" t="n">
        <v>-30</v>
      </c>
      <c r="O1922" s="26" t="n">
        <f aca="false">L1922*N1922</f>
        <v>-315000</v>
      </c>
      <c r="P1922" s="27" t="n">
        <f aca="false">YEAR(E1922)</f>
        <v>2021</v>
      </c>
      <c r="Q1922" s="27" t="str">
        <f aca="false">IF(N1922&lt;=0,"NO","SI")</f>
        <v>NO</v>
      </c>
    </row>
    <row r="1923" customFormat="false" ht="12.8" hidden="false" customHeight="false" outlineLevel="0" collapsed="false">
      <c r="A1923" s="21" t="s">
        <v>21</v>
      </c>
      <c r="B1923" s="21" t="s">
        <v>729</v>
      </c>
      <c r="C1923" s="22" t="s">
        <v>764</v>
      </c>
      <c r="D1923" s="23" t="s">
        <v>765</v>
      </c>
      <c r="E1923" s="24" t="s">
        <v>414</v>
      </c>
      <c r="F1923" s="24" t="s">
        <v>565</v>
      </c>
      <c r="G1923" s="21" t="s">
        <v>4200</v>
      </c>
      <c r="H1923" s="28" t="s">
        <v>4201</v>
      </c>
      <c r="I1923" s="21" t="n">
        <v>1</v>
      </c>
      <c r="J1923" s="25" t="n">
        <v>9.56</v>
      </c>
      <c r="K1923" s="24" t="s">
        <v>567</v>
      </c>
      <c r="L1923" s="25" t="n">
        <v>7.84</v>
      </c>
      <c r="M1923" s="24" t="s">
        <v>1057</v>
      </c>
      <c r="N1923" s="22" t="n">
        <v>-30</v>
      </c>
      <c r="O1923" s="26" t="n">
        <f aca="false">L1923*N1923</f>
        <v>-235.2</v>
      </c>
      <c r="P1923" s="27" t="n">
        <f aca="false">YEAR(E1923)</f>
        <v>2021</v>
      </c>
      <c r="Q1923" s="27" t="str">
        <f aca="false">IF(N1923&lt;=0,"NO","SI")</f>
        <v>NO</v>
      </c>
    </row>
    <row r="1924" customFormat="false" ht="12.8" hidden="false" customHeight="false" outlineLevel="0" collapsed="false">
      <c r="A1924" s="21" t="s">
        <v>21</v>
      </c>
      <c r="B1924" s="21" t="s">
        <v>22</v>
      </c>
      <c r="C1924" s="22" t="s">
        <v>764</v>
      </c>
      <c r="D1924" s="23" t="s">
        <v>765</v>
      </c>
      <c r="E1924" s="24" t="s">
        <v>414</v>
      </c>
      <c r="F1924" s="24" t="s">
        <v>565</v>
      </c>
      <c r="G1924" s="21" t="s">
        <v>4202</v>
      </c>
      <c r="H1924" s="28" t="s">
        <v>4203</v>
      </c>
      <c r="I1924" s="21" t="n">
        <v>1</v>
      </c>
      <c r="J1924" s="25" t="n">
        <v>50174.96</v>
      </c>
      <c r="K1924" s="24" t="s">
        <v>567</v>
      </c>
      <c r="L1924" s="25" t="n">
        <v>41127.02</v>
      </c>
      <c r="M1924" s="24" t="s">
        <v>1057</v>
      </c>
      <c r="N1924" s="22" t="n">
        <v>-30</v>
      </c>
      <c r="O1924" s="26" t="n">
        <f aca="false">L1924*N1924</f>
        <v>-1233810.6</v>
      </c>
      <c r="P1924" s="27" t="n">
        <f aca="false">YEAR(E1924)</f>
        <v>2021</v>
      </c>
      <c r="Q1924" s="27" t="str">
        <f aca="false">IF(N1924&lt;=0,"NO","SI")</f>
        <v>NO</v>
      </c>
    </row>
    <row r="1925" customFormat="false" ht="12.8" hidden="false" customHeight="false" outlineLevel="0" collapsed="false">
      <c r="A1925" s="21" t="s">
        <v>21</v>
      </c>
      <c r="B1925" s="21" t="s">
        <v>22</v>
      </c>
      <c r="C1925" s="22" t="s">
        <v>764</v>
      </c>
      <c r="D1925" s="23" t="s">
        <v>765</v>
      </c>
      <c r="E1925" s="24" t="s">
        <v>414</v>
      </c>
      <c r="F1925" s="24" t="s">
        <v>565</v>
      </c>
      <c r="G1925" s="21" t="s">
        <v>4204</v>
      </c>
      <c r="H1925" s="28" t="s">
        <v>4205</v>
      </c>
      <c r="I1925" s="21" t="n">
        <v>1</v>
      </c>
      <c r="J1925" s="25" t="n">
        <v>457.5</v>
      </c>
      <c r="K1925" s="24" t="s">
        <v>567</v>
      </c>
      <c r="L1925" s="25" t="n">
        <v>375</v>
      </c>
      <c r="M1925" s="24" t="s">
        <v>1057</v>
      </c>
      <c r="N1925" s="22" t="n">
        <v>-30</v>
      </c>
      <c r="O1925" s="26" t="n">
        <f aca="false">L1925*N1925</f>
        <v>-11250</v>
      </c>
      <c r="P1925" s="27" t="n">
        <f aca="false">YEAR(E1925)</f>
        <v>2021</v>
      </c>
      <c r="Q1925" s="27" t="str">
        <f aca="false">IF(N1925&lt;=0,"NO","SI")</f>
        <v>NO</v>
      </c>
    </row>
    <row r="1926" customFormat="false" ht="12.8" hidden="false" customHeight="false" outlineLevel="0" collapsed="false">
      <c r="A1926" s="21" t="s">
        <v>21</v>
      </c>
      <c r="B1926" s="21" t="s">
        <v>22</v>
      </c>
      <c r="C1926" s="22" t="s">
        <v>764</v>
      </c>
      <c r="D1926" s="23" t="s">
        <v>765</v>
      </c>
      <c r="E1926" s="24" t="s">
        <v>414</v>
      </c>
      <c r="F1926" s="24" t="s">
        <v>565</v>
      </c>
      <c r="G1926" s="21" t="s">
        <v>4206</v>
      </c>
      <c r="H1926" s="28" t="s">
        <v>4207</v>
      </c>
      <c r="I1926" s="21" t="n">
        <v>1</v>
      </c>
      <c r="J1926" s="25" t="n">
        <v>403.6</v>
      </c>
      <c r="K1926" s="24" t="s">
        <v>567</v>
      </c>
      <c r="L1926" s="25" t="n">
        <v>330.82</v>
      </c>
      <c r="M1926" s="24" t="s">
        <v>1057</v>
      </c>
      <c r="N1926" s="22" t="n">
        <v>-30</v>
      </c>
      <c r="O1926" s="26" t="n">
        <f aca="false">L1926*N1926</f>
        <v>-9924.6</v>
      </c>
      <c r="P1926" s="27" t="n">
        <f aca="false">YEAR(E1926)</f>
        <v>2021</v>
      </c>
      <c r="Q1926" s="27" t="str">
        <f aca="false">IF(N1926&lt;=0,"NO","SI")</f>
        <v>NO</v>
      </c>
    </row>
    <row r="1927" customFormat="false" ht="12.8" hidden="false" customHeight="false" outlineLevel="0" collapsed="false">
      <c r="A1927" s="21" t="s">
        <v>21</v>
      </c>
      <c r="B1927" s="21" t="s">
        <v>22</v>
      </c>
      <c r="C1927" s="22" t="s">
        <v>764</v>
      </c>
      <c r="D1927" s="23" t="s">
        <v>765</v>
      </c>
      <c r="E1927" s="24" t="s">
        <v>414</v>
      </c>
      <c r="F1927" s="24" t="s">
        <v>565</v>
      </c>
      <c r="G1927" s="21" t="s">
        <v>4208</v>
      </c>
      <c r="H1927" s="28" t="s">
        <v>4209</v>
      </c>
      <c r="I1927" s="21" t="n">
        <v>1</v>
      </c>
      <c r="J1927" s="25" t="n">
        <v>27536.4</v>
      </c>
      <c r="K1927" s="24" t="s">
        <v>567</v>
      </c>
      <c r="L1927" s="25" t="n">
        <v>22570.82</v>
      </c>
      <c r="M1927" s="24" t="s">
        <v>1057</v>
      </c>
      <c r="N1927" s="22" t="n">
        <v>-30</v>
      </c>
      <c r="O1927" s="26" t="n">
        <f aca="false">L1927*N1927</f>
        <v>-677124.6</v>
      </c>
      <c r="P1927" s="27" t="n">
        <f aca="false">YEAR(E1927)</f>
        <v>2021</v>
      </c>
      <c r="Q1927" s="27" t="str">
        <f aca="false">IF(N1927&lt;=0,"NO","SI")</f>
        <v>NO</v>
      </c>
    </row>
    <row r="1928" customFormat="false" ht="12.8" hidden="false" customHeight="false" outlineLevel="0" collapsed="false">
      <c r="A1928" s="21" t="s">
        <v>21</v>
      </c>
      <c r="B1928" s="21" t="s">
        <v>22</v>
      </c>
      <c r="C1928" s="22" t="s">
        <v>764</v>
      </c>
      <c r="D1928" s="23" t="s">
        <v>765</v>
      </c>
      <c r="E1928" s="24" t="s">
        <v>414</v>
      </c>
      <c r="F1928" s="24" t="s">
        <v>565</v>
      </c>
      <c r="G1928" s="21" t="s">
        <v>4210</v>
      </c>
      <c r="H1928" s="28" t="s">
        <v>4211</v>
      </c>
      <c r="I1928" s="21" t="n">
        <v>1</v>
      </c>
      <c r="J1928" s="25" t="n">
        <v>11188.89</v>
      </c>
      <c r="K1928" s="24" t="s">
        <v>567</v>
      </c>
      <c r="L1928" s="25" t="n">
        <v>9171.22</v>
      </c>
      <c r="M1928" s="24" t="s">
        <v>1057</v>
      </c>
      <c r="N1928" s="22" t="n">
        <v>-30</v>
      </c>
      <c r="O1928" s="26" t="n">
        <f aca="false">L1928*N1928</f>
        <v>-275136.6</v>
      </c>
      <c r="P1928" s="27" t="n">
        <f aca="false">YEAR(E1928)</f>
        <v>2021</v>
      </c>
      <c r="Q1928" s="27" t="str">
        <f aca="false">IF(N1928&lt;=0,"NO","SI")</f>
        <v>NO</v>
      </c>
    </row>
    <row r="1929" customFormat="false" ht="12.8" hidden="false" customHeight="false" outlineLevel="0" collapsed="false">
      <c r="A1929" s="21" t="s">
        <v>21</v>
      </c>
      <c r="B1929" s="21" t="s">
        <v>22</v>
      </c>
      <c r="C1929" s="22" t="s">
        <v>2043</v>
      </c>
      <c r="D1929" s="23" t="s">
        <v>2044</v>
      </c>
      <c r="E1929" s="24" t="s">
        <v>1358</v>
      </c>
      <c r="F1929" s="24" t="s">
        <v>565</v>
      </c>
      <c r="G1929" s="21" t="s">
        <v>4212</v>
      </c>
      <c r="H1929" s="28" t="s">
        <v>4213</v>
      </c>
      <c r="I1929" s="21" t="n">
        <v>1</v>
      </c>
      <c r="J1929" s="25" t="n">
        <v>522.5</v>
      </c>
      <c r="K1929" s="24" t="s">
        <v>567</v>
      </c>
      <c r="L1929" s="25" t="n">
        <v>475</v>
      </c>
      <c r="M1929" s="24" t="s">
        <v>1057</v>
      </c>
      <c r="N1929" s="22" t="n">
        <v>-30</v>
      </c>
      <c r="O1929" s="26" t="n">
        <f aca="false">L1929*N1929</f>
        <v>-14250</v>
      </c>
      <c r="P1929" s="27" t="n">
        <f aca="false">YEAR(E1929)</f>
        <v>2021</v>
      </c>
      <c r="Q1929" s="27" t="str">
        <f aca="false">IF(N1929&lt;=0,"NO","SI")</f>
        <v>NO</v>
      </c>
    </row>
    <row r="1930" customFormat="false" ht="12.8" hidden="false" customHeight="false" outlineLevel="0" collapsed="false">
      <c r="A1930" s="21" t="s">
        <v>21</v>
      </c>
      <c r="B1930" s="21" t="s">
        <v>22</v>
      </c>
      <c r="C1930" s="22" t="s">
        <v>2563</v>
      </c>
      <c r="D1930" s="23" t="s">
        <v>2564</v>
      </c>
      <c r="E1930" s="24" t="s">
        <v>564</v>
      </c>
      <c r="F1930" s="24" t="s">
        <v>2118</v>
      </c>
      <c r="G1930" s="21" t="s">
        <v>4214</v>
      </c>
      <c r="H1930" s="28" t="s">
        <v>4215</v>
      </c>
      <c r="I1930" s="21" t="n">
        <v>1</v>
      </c>
      <c r="J1930" s="25" t="n">
        <v>14303.52</v>
      </c>
      <c r="K1930" s="24" t="s">
        <v>2121</v>
      </c>
      <c r="L1930" s="25" t="n">
        <v>13003.2</v>
      </c>
      <c r="M1930" s="24" t="s">
        <v>1057</v>
      </c>
      <c r="N1930" s="22" t="n">
        <v>-31</v>
      </c>
      <c r="O1930" s="26" t="n">
        <f aca="false">L1930*N1930</f>
        <v>-403099.2</v>
      </c>
      <c r="P1930" s="27" t="n">
        <f aca="false">YEAR(E1930)</f>
        <v>2021</v>
      </c>
      <c r="Q1930" s="27" t="str">
        <f aca="false">IF(N1930&lt;=0,"NO","SI")</f>
        <v>NO</v>
      </c>
    </row>
    <row r="1931" customFormat="false" ht="12.8" hidden="false" customHeight="false" outlineLevel="0" collapsed="false">
      <c r="A1931" s="21" t="s">
        <v>21</v>
      </c>
      <c r="B1931" s="21" t="s">
        <v>22</v>
      </c>
      <c r="C1931" s="22" t="s">
        <v>2563</v>
      </c>
      <c r="D1931" s="23" t="s">
        <v>2564</v>
      </c>
      <c r="E1931" s="24" t="s">
        <v>564</v>
      </c>
      <c r="F1931" s="24" t="s">
        <v>2118</v>
      </c>
      <c r="G1931" s="21" t="s">
        <v>4216</v>
      </c>
      <c r="H1931" s="28" t="s">
        <v>4217</v>
      </c>
      <c r="I1931" s="21" t="n">
        <v>1</v>
      </c>
      <c r="J1931" s="25" t="n">
        <v>21455.28</v>
      </c>
      <c r="K1931" s="24" t="s">
        <v>2121</v>
      </c>
      <c r="L1931" s="25" t="n">
        <v>19504.8</v>
      </c>
      <c r="M1931" s="24" t="s">
        <v>1057</v>
      </c>
      <c r="N1931" s="22" t="n">
        <v>-31</v>
      </c>
      <c r="O1931" s="26" t="n">
        <f aca="false">L1931*N1931</f>
        <v>-604648.8</v>
      </c>
      <c r="P1931" s="27" t="n">
        <f aca="false">YEAR(E1931)</f>
        <v>2021</v>
      </c>
      <c r="Q1931" s="27" t="str">
        <f aca="false">IF(N1931&lt;=0,"NO","SI")</f>
        <v>NO</v>
      </c>
    </row>
    <row r="1932" customFormat="false" ht="12.8" hidden="false" customHeight="false" outlineLevel="0" collapsed="false">
      <c r="A1932" s="21" t="s">
        <v>21</v>
      </c>
      <c r="B1932" s="21" t="s">
        <v>22</v>
      </c>
      <c r="C1932" s="22" t="s">
        <v>1551</v>
      </c>
      <c r="D1932" s="23" t="s">
        <v>1552</v>
      </c>
      <c r="E1932" s="24" t="s">
        <v>3079</v>
      </c>
      <c r="F1932" s="24" t="s">
        <v>565</v>
      </c>
      <c r="G1932" s="21" t="s">
        <v>4218</v>
      </c>
      <c r="H1932" s="28" t="s">
        <v>4219</v>
      </c>
      <c r="I1932" s="21" t="n">
        <v>1</v>
      </c>
      <c r="J1932" s="25" t="n">
        <v>1694</v>
      </c>
      <c r="K1932" s="24" t="s">
        <v>567</v>
      </c>
      <c r="L1932" s="25" t="n">
        <v>1540</v>
      </c>
      <c r="M1932" s="24" t="s">
        <v>1057</v>
      </c>
      <c r="N1932" s="22" t="n">
        <v>-30</v>
      </c>
      <c r="O1932" s="26" t="n">
        <f aca="false">L1932*N1932</f>
        <v>-46200</v>
      </c>
      <c r="P1932" s="27" t="n">
        <f aca="false">YEAR(E1932)</f>
        <v>2021</v>
      </c>
      <c r="Q1932" s="27" t="str">
        <f aca="false">IF(N1932&lt;=0,"NO","SI")</f>
        <v>NO</v>
      </c>
    </row>
    <row r="1933" customFormat="false" ht="12.8" hidden="false" customHeight="false" outlineLevel="0" collapsed="false">
      <c r="A1933" s="21" t="s">
        <v>21</v>
      </c>
      <c r="B1933" s="21" t="s">
        <v>22</v>
      </c>
      <c r="C1933" s="22" t="s">
        <v>787</v>
      </c>
      <c r="D1933" s="23" t="s">
        <v>788</v>
      </c>
      <c r="E1933" s="24" t="s">
        <v>1358</v>
      </c>
      <c r="F1933" s="24" t="s">
        <v>564</v>
      </c>
      <c r="G1933" s="21" t="s">
        <v>4220</v>
      </c>
      <c r="H1933" s="22" t="s">
        <v>4221</v>
      </c>
      <c r="I1933" s="21" t="n">
        <v>1</v>
      </c>
      <c r="J1933" s="25" t="n">
        <v>162.26</v>
      </c>
      <c r="K1933" s="24" t="s">
        <v>834</v>
      </c>
      <c r="L1933" s="25" t="n">
        <v>133</v>
      </c>
      <c r="M1933" s="24" t="s">
        <v>1057</v>
      </c>
      <c r="N1933" s="22" t="n">
        <v>-29</v>
      </c>
      <c r="O1933" s="26" t="n">
        <f aca="false">L1933*N1933</f>
        <v>-3857</v>
      </c>
      <c r="P1933" s="27" t="n">
        <f aca="false">YEAR(E1933)</f>
        <v>2021</v>
      </c>
      <c r="Q1933" s="27" t="str">
        <f aca="false">IF(N1933&lt;=0,"NO","SI")</f>
        <v>NO</v>
      </c>
    </row>
    <row r="1934" customFormat="false" ht="12.8" hidden="false" customHeight="false" outlineLevel="0" collapsed="false">
      <c r="A1934" s="21" t="s">
        <v>21</v>
      </c>
      <c r="B1934" s="21" t="s">
        <v>22</v>
      </c>
      <c r="C1934" s="22" t="s">
        <v>787</v>
      </c>
      <c r="D1934" s="23" t="s">
        <v>788</v>
      </c>
      <c r="E1934" s="24" t="s">
        <v>1358</v>
      </c>
      <c r="F1934" s="24" t="s">
        <v>564</v>
      </c>
      <c r="G1934" s="21" t="s">
        <v>4222</v>
      </c>
      <c r="H1934" s="28" t="s">
        <v>4223</v>
      </c>
      <c r="I1934" s="21" t="n">
        <v>1</v>
      </c>
      <c r="J1934" s="25" t="n">
        <v>88.92</v>
      </c>
      <c r="K1934" s="24" t="s">
        <v>834</v>
      </c>
      <c r="L1934" s="25" t="n">
        <v>85.5</v>
      </c>
      <c r="M1934" s="24" t="s">
        <v>1057</v>
      </c>
      <c r="N1934" s="22" t="n">
        <v>-29</v>
      </c>
      <c r="O1934" s="26" t="n">
        <f aca="false">L1934*N1934</f>
        <v>-2479.5</v>
      </c>
      <c r="P1934" s="27" t="n">
        <f aca="false">YEAR(E1934)</f>
        <v>2021</v>
      </c>
      <c r="Q1934" s="27" t="str">
        <f aca="false">IF(N1934&lt;=0,"NO","SI")</f>
        <v>NO</v>
      </c>
    </row>
    <row r="1935" customFormat="false" ht="12.8" hidden="false" customHeight="false" outlineLevel="0" collapsed="false">
      <c r="A1935" s="21" t="s">
        <v>21</v>
      </c>
      <c r="B1935" s="21" t="s">
        <v>22</v>
      </c>
      <c r="C1935" s="22" t="s">
        <v>787</v>
      </c>
      <c r="D1935" s="23" t="s">
        <v>788</v>
      </c>
      <c r="E1935" s="24" t="s">
        <v>564</v>
      </c>
      <c r="F1935" s="24" t="s">
        <v>565</v>
      </c>
      <c r="G1935" s="21" t="s">
        <v>4224</v>
      </c>
      <c r="H1935" s="28" t="s">
        <v>4225</v>
      </c>
      <c r="I1935" s="21" t="n">
        <v>1</v>
      </c>
      <c r="J1935" s="25" t="n">
        <v>99.43</v>
      </c>
      <c r="K1935" s="24" t="s">
        <v>567</v>
      </c>
      <c r="L1935" s="25" t="n">
        <v>81.5</v>
      </c>
      <c r="M1935" s="24" t="s">
        <v>1057</v>
      </c>
      <c r="N1935" s="22" t="n">
        <v>-30</v>
      </c>
      <c r="O1935" s="26" t="n">
        <f aca="false">L1935*N1935</f>
        <v>-2445</v>
      </c>
      <c r="P1935" s="27" t="n">
        <f aca="false">YEAR(E1935)</f>
        <v>2021</v>
      </c>
      <c r="Q1935" s="27" t="str">
        <f aca="false">IF(N1935&lt;=0,"NO","SI")</f>
        <v>NO</v>
      </c>
    </row>
    <row r="1936" customFormat="false" ht="12.8" hidden="false" customHeight="false" outlineLevel="0" collapsed="false">
      <c r="A1936" s="21" t="s">
        <v>21</v>
      </c>
      <c r="B1936" s="21" t="s">
        <v>22</v>
      </c>
      <c r="C1936" s="22" t="s">
        <v>2057</v>
      </c>
      <c r="D1936" s="23" t="s">
        <v>2058</v>
      </c>
      <c r="E1936" s="24" t="s">
        <v>778</v>
      </c>
      <c r="F1936" s="24" t="s">
        <v>565</v>
      </c>
      <c r="G1936" s="21" t="s">
        <v>4226</v>
      </c>
      <c r="H1936" s="22" t="s">
        <v>4227</v>
      </c>
      <c r="I1936" s="21" t="n">
        <v>1</v>
      </c>
      <c r="J1936" s="25" t="n">
        <v>165</v>
      </c>
      <c r="K1936" s="24" t="s">
        <v>567</v>
      </c>
      <c r="L1936" s="25" t="n">
        <v>150</v>
      </c>
      <c r="M1936" s="24" t="s">
        <v>1057</v>
      </c>
      <c r="N1936" s="22" t="n">
        <v>-30</v>
      </c>
      <c r="O1936" s="26" t="n">
        <f aca="false">L1936*N1936</f>
        <v>-4500</v>
      </c>
      <c r="P1936" s="27" t="n">
        <f aca="false">YEAR(E1936)</f>
        <v>2021</v>
      </c>
      <c r="Q1936" s="27" t="str">
        <f aca="false">IF(N1936&lt;=0,"NO","SI")</f>
        <v>NO</v>
      </c>
    </row>
    <row r="1937" customFormat="false" ht="12.8" hidden="false" customHeight="false" outlineLevel="0" collapsed="false">
      <c r="A1937" s="21" t="s">
        <v>21</v>
      </c>
      <c r="B1937" s="21" t="s">
        <v>22</v>
      </c>
      <c r="C1937" s="22" t="s">
        <v>835</v>
      </c>
      <c r="D1937" s="23" t="s">
        <v>836</v>
      </c>
      <c r="E1937" s="24" t="s">
        <v>4228</v>
      </c>
      <c r="F1937" s="24" t="s">
        <v>564</v>
      </c>
      <c r="G1937" s="21" t="s">
        <v>4229</v>
      </c>
      <c r="H1937" s="22" t="s">
        <v>4230</v>
      </c>
      <c r="I1937" s="21" t="n">
        <v>1</v>
      </c>
      <c r="J1937" s="25" t="n">
        <v>9638</v>
      </c>
      <c r="K1937" s="24" t="s">
        <v>834</v>
      </c>
      <c r="L1937" s="25" t="n">
        <v>7900</v>
      </c>
      <c r="M1937" s="24" t="s">
        <v>1057</v>
      </c>
      <c r="N1937" s="22" t="n">
        <v>-29</v>
      </c>
      <c r="O1937" s="26" t="n">
        <f aca="false">L1937*N1937</f>
        <v>-229100</v>
      </c>
      <c r="P1937" s="27" t="n">
        <f aca="false">YEAR(E1937)</f>
        <v>2021</v>
      </c>
      <c r="Q1937" s="27" t="str">
        <f aca="false">IF(N1937&lt;=0,"NO","SI")</f>
        <v>NO</v>
      </c>
    </row>
    <row r="1938" customFormat="false" ht="12.8" hidden="false" customHeight="false" outlineLevel="0" collapsed="false">
      <c r="A1938" s="21" t="s">
        <v>21</v>
      </c>
      <c r="B1938" s="21" t="s">
        <v>22</v>
      </c>
      <c r="C1938" s="22" t="s">
        <v>840</v>
      </c>
      <c r="D1938" s="23" t="s">
        <v>841</v>
      </c>
      <c r="E1938" s="24" t="s">
        <v>1358</v>
      </c>
      <c r="F1938" s="24" t="s">
        <v>565</v>
      </c>
      <c r="G1938" s="21" t="s">
        <v>4231</v>
      </c>
      <c r="H1938" s="22" t="s">
        <v>4232</v>
      </c>
      <c r="I1938" s="21" t="n">
        <v>1</v>
      </c>
      <c r="J1938" s="25" t="n">
        <v>2444</v>
      </c>
      <c r="K1938" s="24" t="s">
        <v>567</v>
      </c>
      <c r="L1938" s="25" t="n">
        <v>2350</v>
      </c>
      <c r="M1938" s="24" t="s">
        <v>1057</v>
      </c>
      <c r="N1938" s="22" t="n">
        <v>-30</v>
      </c>
      <c r="O1938" s="26" t="n">
        <f aca="false">L1938*N1938</f>
        <v>-70500</v>
      </c>
      <c r="P1938" s="27" t="n">
        <f aca="false">YEAR(E1938)</f>
        <v>2021</v>
      </c>
      <c r="Q1938" s="27" t="str">
        <f aca="false">IF(N1938&lt;=0,"NO","SI")</f>
        <v>NO</v>
      </c>
    </row>
    <row r="1939" customFormat="false" ht="12.8" hidden="false" customHeight="false" outlineLevel="0" collapsed="false">
      <c r="A1939" s="21" t="s">
        <v>21</v>
      </c>
      <c r="B1939" s="21" t="s">
        <v>22</v>
      </c>
      <c r="C1939" s="22" t="s">
        <v>4233</v>
      </c>
      <c r="D1939" s="23" t="s">
        <v>4234</v>
      </c>
      <c r="E1939" s="24" t="s">
        <v>1358</v>
      </c>
      <c r="F1939" s="24" t="s">
        <v>565</v>
      </c>
      <c r="G1939" s="21" t="s">
        <v>4235</v>
      </c>
      <c r="H1939" s="22" t="s">
        <v>4236</v>
      </c>
      <c r="I1939" s="21" t="n">
        <v>1</v>
      </c>
      <c r="J1939" s="25" t="n">
        <v>30247.79</v>
      </c>
      <c r="K1939" s="24" t="s">
        <v>567</v>
      </c>
      <c r="L1939" s="25" t="n">
        <v>25774.04</v>
      </c>
      <c r="M1939" s="24" t="s">
        <v>1057</v>
      </c>
      <c r="N1939" s="22" t="n">
        <v>-30</v>
      </c>
      <c r="O1939" s="26" t="n">
        <f aca="false">L1939*N1939</f>
        <v>-773221.2</v>
      </c>
      <c r="P1939" s="27" t="n">
        <f aca="false">YEAR(E1939)</f>
        <v>2021</v>
      </c>
      <c r="Q1939" s="27" t="str">
        <f aca="false">IF(N1939&lt;=0,"NO","SI")</f>
        <v>NO</v>
      </c>
    </row>
    <row r="1940" customFormat="false" ht="12.8" hidden="false" customHeight="false" outlineLevel="0" collapsed="false">
      <c r="A1940" s="21" t="s">
        <v>21</v>
      </c>
      <c r="B1940" s="21" t="s">
        <v>22</v>
      </c>
      <c r="C1940" s="22" t="s">
        <v>4233</v>
      </c>
      <c r="D1940" s="23" t="s">
        <v>4234</v>
      </c>
      <c r="E1940" s="24" t="s">
        <v>1358</v>
      </c>
      <c r="F1940" s="24" t="s">
        <v>565</v>
      </c>
      <c r="G1940" s="21" t="s">
        <v>4235</v>
      </c>
      <c r="H1940" s="22" t="s">
        <v>4236</v>
      </c>
      <c r="I1940" s="21" t="n">
        <v>2</v>
      </c>
      <c r="J1940" s="25" t="n">
        <v>10789.11</v>
      </c>
      <c r="K1940" s="24" t="s">
        <v>567</v>
      </c>
      <c r="L1940" s="25" t="n">
        <v>9193.36</v>
      </c>
      <c r="M1940" s="24" t="s">
        <v>1057</v>
      </c>
      <c r="N1940" s="22" t="n">
        <v>-30</v>
      </c>
      <c r="O1940" s="26" t="n">
        <f aca="false">L1940*N1940</f>
        <v>-275800.8</v>
      </c>
      <c r="P1940" s="27" t="n">
        <f aca="false">YEAR(E1940)</f>
        <v>2021</v>
      </c>
      <c r="Q1940" s="27" t="str">
        <f aca="false">IF(N1940&lt;=0,"NO","SI")</f>
        <v>NO</v>
      </c>
    </row>
    <row r="1941" customFormat="false" ht="12.8" hidden="false" customHeight="false" outlineLevel="0" collapsed="false">
      <c r="A1941" s="21" t="s">
        <v>21</v>
      </c>
      <c r="B1941" s="21" t="s">
        <v>22</v>
      </c>
      <c r="C1941" s="22" t="s">
        <v>856</v>
      </c>
      <c r="D1941" s="23" t="s">
        <v>857</v>
      </c>
      <c r="E1941" s="24" t="s">
        <v>1358</v>
      </c>
      <c r="F1941" s="24" t="s">
        <v>565</v>
      </c>
      <c r="G1941" s="21" t="s">
        <v>4237</v>
      </c>
      <c r="H1941" s="22" t="s">
        <v>4238</v>
      </c>
      <c r="I1941" s="21" t="n">
        <v>1</v>
      </c>
      <c r="J1941" s="25" t="n">
        <v>2131.8</v>
      </c>
      <c r="K1941" s="24" t="s">
        <v>567</v>
      </c>
      <c r="L1941" s="25" t="n">
        <v>1938</v>
      </c>
      <c r="M1941" s="24" t="s">
        <v>1057</v>
      </c>
      <c r="N1941" s="22" t="n">
        <v>-30</v>
      </c>
      <c r="O1941" s="26" t="n">
        <f aca="false">L1941*N1941</f>
        <v>-58140</v>
      </c>
      <c r="P1941" s="27" t="n">
        <f aca="false">YEAR(E1941)</f>
        <v>2021</v>
      </c>
      <c r="Q1941" s="27" t="str">
        <f aca="false">IF(N1941&lt;=0,"NO","SI")</f>
        <v>NO</v>
      </c>
    </row>
    <row r="1942" customFormat="false" ht="12.8" hidden="false" customHeight="false" outlineLevel="0" collapsed="false">
      <c r="A1942" s="21" t="s">
        <v>21</v>
      </c>
      <c r="B1942" s="21" t="s">
        <v>22</v>
      </c>
      <c r="C1942" s="22" t="s">
        <v>856</v>
      </c>
      <c r="D1942" s="23" t="s">
        <v>857</v>
      </c>
      <c r="E1942" s="24" t="s">
        <v>1358</v>
      </c>
      <c r="F1942" s="24" t="s">
        <v>565</v>
      </c>
      <c r="G1942" s="21" t="s">
        <v>4237</v>
      </c>
      <c r="H1942" s="28" t="s">
        <v>4238</v>
      </c>
      <c r="I1942" s="21" t="n">
        <v>2</v>
      </c>
      <c r="J1942" s="25" t="n">
        <v>0.01</v>
      </c>
      <c r="K1942" s="24" t="s">
        <v>567</v>
      </c>
      <c r="L1942" s="25" t="n">
        <v>0.01</v>
      </c>
      <c r="M1942" s="24" t="s">
        <v>1057</v>
      </c>
      <c r="N1942" s="22" t="n">
        <v>-30</v>
      </c>
      <c r="O1942" s="26" t="n">
        <f aca="false">L1942*N1942</f>
        <v>-0.3</v>
      </c>
      <c r="P1942" s="27" t="n">
        <f aca="false">YEAR(E1942)</f>
        <v>2021</v>
      </c>
      <c r="Q1942" s="27" t="str">
        <f aca="false">IF(N1942&lt;=0,"NO","SI")</f>
        <v>NO</v>
      </c>
    </row>
    <row r="1943" customFormat="false" ht="12.8" hidden="false" customHeight="false" outlineLevel="0" collapsed="false">
      <c r="A1943" s="21" t="s">
        <v>21</v>
      </c>
      <c r="B1943" s="21" t="s">
        <v>22</v>
      </c>
      <c r="C1943" s="22" t="s">
        <v>876</v>
      </c>
      <c r="D1943" s="23" t="s">
        <v>877</v>
      </c>
      <c r="E1943" s="24" t="s">
        <v>564</v>
      </c>
      <c r="F1943" s="24" t="s">
        <v>565</v>
      </c>
      <c r="G1943" s="21" t="s">
        <v>4239</v>
      </c>
      <c r="H1943" s="28" t="s">
        <v>4240</v>
      </c>
      <c r="I1943" s="21" t="n">
        <v>1</v>
      </c>
      <c r="J1943" s="25" t="n">
        <v>3432</v>
      </c>
      <c r="K1943" s="24" t="s">
        <v>567</v>
      </c>
      <c r="L1943" s="25" t="n">
        <v>3300</v>
      </c>
      <c r="M1943" s="24" t="s">
        <v>1057</v>
      </c>
      <c r="N1943" s="22" t="n">
        <v>-30</v>
      </c>
      <c r="O1943" s="26" t="n">
        <f aca="false">L1943*N1943</f>
        <v>-99000</v>
      </c>
      <c r="P1943" s="27" t="n">
        <f aca="false">YEAR(E1943)</f>
        <v>2021</v>
      </c>
      <c r="Q1943" s="27" t="str">
        <f aca="false">IF(N1943&lt;=0,"NO","SI")</f>
        <v>NO</v>
      </c>
    </row>
    <row r="1944" customFormat="false" ht="12.8" hidden="false" customHeight="false" outlineLevel="0" collapsed="false">
      <c r="A1944" s="21" t="s">
        <v>21</v>
      </c>
      <c r="B1944" s="21" t="s">
        <v>22</v>
      </c>
      <c r="C1944" s="22" t="s">
        <v>876</v>
      </c>
      <c r="D1944" s="23" t="s">
        <v>877</v>
      </c>
      <c r="E1944" s="24" t="s">
        <v>564</v>
      </c>
      <c r="F1944" s="24" t="s">
        <v>565</v>
      </c>
      <c r="G1944" s="21" t="s">
        <v>4241</v>
      </c>
      <c r="H1944" s="28" t="s">
        <v>4242</v>
      </c>
      <c r="I1944" s="21" t="n">
        <v>1</v>
      </c>
      <c r="J1944" s="25" t="n">
        <v>6032</v>
      </c>
      <c r="K1944" s="24" t="s">
        <v>567</v>
      </c>
      <c r="L1944" s="25" t="n">
        <v>5800</v>
      </c>
      <c r="M1944" s="24" t="s">
        <v>1057</v>
      </c>
      <c r="N1944" s="22" t="n">
        <v>-30</v>
      </c>
      <c r="O1944" s="26" t="n">
        <f aca="false">L1944*N1944</f>
        <v>-174000</v>
      </c>
      <c r="P1944" s="27" t="n">
        <f aca="false">YEAR(E1944)</f>
        <v>2021</v>
      </c>
      <c r="Q1944" s="27" t="str">
        <f aca="false">IF(N1944&lt;=0,"NO","SI")</f>
        <v>NO</v>
      </c>
    </row>
    <row r="1945" customFormat="false" ht="12.8" hidden="false" customHeight="false" outlineLevel="0" collapsed="false">
      <c r="A1945" s="21" t="s">
        <v>21</v>
      </c>
      <c r="B1945" s="21" t="s">
        <v>22</v>
      </c>
      <c r="C1945" s="22" t="s">
        <v>876</v>
      </c>
      <c r="D1945" s="23" t="s">
        <v>877</v>
      </c>
      <c r="E1945" s="24" t="s">
        <v>564</v>
      </c>
      <c r="F1945" s="24" t="s">
        <v>565</v>
      </c>
      <c r="G1945" s="21" t="s">
        <v>4243</v>
      </c>
      <c r="H1945" s="28" t="s">
        <v>4244</v>
      </c>
      <c r="I1945" s="21" t="n">
        <v>1</v>
      </c>
      <c r="J1945" s="25" t="n">
        <v>2054</v>
      </c>
      <c r="K1945" s="24" t="s">
        <v>567</v>
      </c>
      <c r="L1945" s="25" t="n">
        <v>1975</v>
      </c>
      <c r="M1945" s="24" t="s">
        <v>1057</v>
      </c>
      <c r="N1945" s="22" t="n">
        <v>-30</v>
      </c>
      <c r="O1945" s="26" t="n">
        <f aca="false">L1945*N1945</f>
        <v>-59250</v>
      </c>
      <c r="P1945" s="27" t="n">
        <f aca="false">YEAR(E1945)</f>
        <v>2021</v>
      </c>
      <c r="Q1945" s="27" t="str">
        <f aca="false">IF(N1945&lt;=0,"NO","SI")</f>
        <v>NO</v>
      </c>
    </row>
    <row r="1946" customFormat="false" ht="12.8" hidden="false" customHeight="false" outlineLevel="0" collapsed="false">
      <c r="A1946" s="21" t="s">
        <v>21</v>
      </c>
      <c r="B1946" s="21" t="s">
        <v>22</v>
      </c>
      <c r="C1946" s="22" t="s">
        <v>876</v>
      </c>
      <c r="D1946" s="23" t="s">
        <v>877</v>
      </c>
      <c r="E1946" s="24" t="s">
        <v>564</v>
      </c>
      <c r="F1946" s="24" t="s">
        <v>565</v>
      </c>
      <c r="G1946" s="21" t="s">
        <v>4245</v>
      </c>
      <c r="H1946" s="22" t="s">
        <v>4246</v>
      </c>
      <c r="I1946" s="21" t="n">
        <v>1</v>
      </c>
      <c r="J1946" s="25" t="n">
        <v>1852.24</v>
      </c>
      <c r="K1946" s="24" t="s">
        <v>567</v>
      </c>
      <c r="L1946" s="25" t="n">
        <v>1781</v>
      </c>
      <c r="M1946" s="24" t="s">
        <v>1057</v>
      </c>
      <c r="N1946" s="22" t="n">
        <v>-30</v>
      </c>
      <c r="O1946" s="26" t="n">
        <f aca="false">L1946*N1946</f>
        <v>-53430</v>
      </c>
      <c r="P1946" s="27" t="n">
        <f aca="false">YEAR(E1946)</f>
        <v>2021</v>
      </c>
      <c r="Q1946" s="27" t="str">
        <f aca="false">IF(N1946&lt;=0,"NO","SI")</f>
        <v>NO</v>
      </c>
    </row>
    <row r="1947" customFormat="false" ht="12.8" hidden="false" customHeight="false" outlineLevel="0" collapsed="false">
      <c r="A1947" s="21" t="s">
        <v>21</v>
      </c>
      <c r="B1947" s="21" t="s">
        <v>22</v>
      </c>
      <c r="C1947" s="22" t="s">
        <v>876</v>
      </c>
      <c r="D1947" s="23" t="s">
        <v>877</v>
      </c>
      <c r="E1947" s="24" t="s">
        <v>564</v>
      </c>
      <c r="F1947" s="24" t="s">
        <v>565</v>
      </c>
      <c r="G1947" s="21" t="s">
        <v>4247</v>
      </c>
      <c r="H1947" s="22" t="s">
        <v>4248</v>
      </c>
      <c r="I1947" s="21" t="n">
        <v>1</v>
      </c>
      <c r="J1947" s="25" t="n">
        <v>1852.24</v>
      </c>
      <c r="K1947" s="24" t="s">
        <v>567</v>
      </c>
      <c r="L1947" s="25" t="n">
        <v>1781</v>
      </c>
      <c r="M1947" s="24" t="s">
        <v>1057</v>
      </c>
      <c r="N1947" s="22" t="n">
        <v>-30</v>
      </c>
      <c r="O1947" s="26" t="n">
        <f aca="false">L1947*N1947</f>
        <v>-53430</v>
      </c>
      <c r="P1947" s="27" t="n">
        <f aca="false">YEAR(E1947)</f>
        <v>2021</v>
      </c>
      <c r="Q1947" s="27" t="str">
        <f aca="false">IF(N1947&lt;=0,"NO","SI")</f>
        <v>NO</v>
      </c>
    </row>
    <row r="1948" customFormat="false" ht="12.8" hidden="false" customHeight="false" outlineLevel="0" collapsed="false">
      <c r="A1948" s="21" t="s">
        <v>21</v>
      </c>
      <c r="B1948" s="21" t="s">
        <v>22</v>
      </c>
      <c r="C1948" s="22" t="s">
        <v>4249</v>
      </c>
      <c r="D1948" s="23" t="s">
        <v>4250</v>
      </c>
      <c r="E1948" s="24" t="s">
        <v>564</v>
      </c>
      <c r="F1948" s="24" t="s">
        <v>724</v>
      </c>
      <c r="G1948" s="21" t="s">
        <v>4251</v>
      </c>
      <c r="H1948" s="22" t="s">
        <v>4252</v>
      </c>
      <c r="I1948" s="21" t="n">
        <v>1</v>
      </c>
      <c r="J1948" s="25" t="n">
        <v>903.78</v>
      </c>
      <c r="K1948" s="24" t="s">
        <v>4253</v>
      </c>
      <c r="L1948" s="25" t="n">
        <v>740.8</v>
      </c>
      <c r="M1948" s="24" t="s">
        <v>4254</v>
      </c>
      <c r="N1948" s="22" t="n">
        <v>-29</v>
      </c>
      <c r="O1948" s="26" t="n">
        <f aca="false">L1948*N1948</f>
        <v>-21483.2</v>
      </c>
      <c r="P1948" s="27" t="n">
        <f aca="false">YEAR(E1948)</f>
        <v>2021</v>
      </c>
      <c r="Q1948" s="27" t="str">
        <f aca="false">IF(N1948&lt;=0,"NO","SI")</f>
        <v>NO</v>
      </c>
    </row>
    <row r="1949" customFormat="false" ht="12.8" hidden="false" customHeight="false" outlineLevel="0" collapsed="false">
      <c r="A1949" s="21" t="s">
        <v>21</v>
      </c>
      <c r="B1949" s="21" t="s">
        <v>22</v>
      </c>
      <c r="C1949" s="22" t="s">
        <v>4255</v>
      </c>
      <c r="D1949" s="23" t="s">
        <v>4256</v>
      </c>
      <c r="E1949" s="24" t="s">
        <v>564</v>
      </c>
      <c r="F1949" s="24" t="s">
        <v>725</v>
      </c>
      <c r="G1949" s="21" t="s">
        <v>4257</v>
      </c>
      <c r="H1949" s="22" t="s">
        <v>4258</v>
      </c>
      <c r="I1949" s="21" t="n">
        <v>1</v>
      </c>
      <c r="J1949" s="25" t="n">
        <v>67126.74</v>
      </c>
      <c r="K1949" s="24" t="s">
        <v>728</v>
      </c>
      <c r="L1949" s="25" t="n">
        <v>55021.92</v>
      </c>
      <c r="M1949" s="24" t="s">
        <v>4254</v>
      </c>
      <c r="N1949" s="22" t="n">
        <v>-30</v>
      </c>
      <c r="O1949" s="26" t="n">
        <f aca="false">L1949*N1949</f>
        <v>-1650657.6</v>
      </c>
      <c r="P1949" s="27" t="n">
        <f aca="false">YEAR(E1949)</f>
        <v>2021</v>
      </c>
      <c r="Q1949" s="27" t="str">
        <f aca="false">IF(N1949&lt;=0,"NO","SI")</f>
        <v>NO</v>
      </c>
    </row>
    <row r="1950" customFormat="false" ht="12.8" hidden="false" customHeight="false" outlineLevel="0" collapsed="false">
      <c r="A1950" s="21" t="s">
        <v>21</v>
      </c>
      <c r="B1950" s="21" t="s">
        <v>22</v>
      </c>
      <c r="C1950" s="22" t="s">
        <v>23</v>
      </c>
      <c r="D1950" s="23" t="s">
        <v>24</v>
      </c>
      <c r="E1950" s="24" t="s">
        <v>1646</v>
      </c>
      <c r="F1950" s="24" t="s">
        <v>2075</v>
      </c>
      <c r="G1950" s="21" t="s">
        <v>4259</v>
      </c>
      <c r="H1950" s="28" t="s">
        <v>4260</v>
      </c>
      <c r="I1950" s="21" t="n">
        <v>1</v>
      </c>
      <c r="J1950" s="25" t="n">
        <v>132.01</v>
      </c>
      <c r="K1950" s="24" t="s">
        <v>1788</v>
      </c>
      <c r="L1950" s="25" t="n">
        <v>120.01</v>
      </c>
      <c r="M1950" s="24" t="s">
        <v>4254</v>
      </c>
      <c r="N1950" s="22" t="n">
        <v>-13</v>
      </c>
      <c r="O1950" s="26" t="n">
        <f aca="false">L1950*N1950</f>
        <v>-1560.13</v>
      </c>
      <c r="P1950" s="27" t="n">
        <f aca="false">YEAR(E1950)</f>
        <v>2021</v>
      </c>
      <c r="Q1950" s="27" t="str">
        <f aca="false">IF(N1950&lt;=0,"NO","SI")</f>
        <v>NO</v>
      </c>
    </row>
    <row r="1951" customFormat="false" ht="12.8" hidden="false" customHeight="false" outlineLevel="0" collapsed="false">
      <c r="A1951" s="21" t="s">
        <v>21</v>
      </c>
      <c r="B1951" s="21" t="s">
        <v>22</v>
      </c>
      <c r="C1951" s="22" t="s">
        <v>23</v>
      </c>
      <c r="D1951" s="23" t="s">
        <v>24</v>
      </c>
      <c r="E1951" s="24" t="s">
        <v>1646</v>
      </c>
      <c r="F1951" s="24" t="s">
        <v>2075</v>
      </c>
      <c r="G1951" s="21" t="s">
        <v>4259</v>
      </c>
      <c r="H1951" s="28" t="s">
        <v>4260</v>
      </c>
      <c r="I1951" s="21" t="n">
        <v>2</v>
      </c>
      <c r="J1951" s="25" t="n">
        <v>52.81</v>
      </c>
      <c r="K1951" s="24" t="s">
        <v>1788</v>
      </c>
      <c r="L1951" s="25" t="n">
        <v>48.01</v>
      </c>
      <c r="M1951" s="24" t="s">
        <v>4254</v>
      </c>
      <c r="N1951" s="22" t="n">
        <v>-13</v>
      </c>
      <c r="O1951" s="26" t="n">
        <f aca="false">L1951*N1951</f>
        <v>-624.13</v>
      </c>
      <c r="P1951" s="27" t="n">
        <f aca="false">YEAR(E1951)</f>
        <v>2021</v>
      </c>
      <c r="Q1951" s="27" t="str">
        <f aca="false">IF(N1951&lt;=0,"NO","SI")</f>
        <v>NO</v>
      </c>
    </row>
    <row r="1952" customFormat="false" ht="12.8" hidden="false" customHeight="false" outlineLevel="0" collapsed="false">
      <c r="A1952" s="21" t="s">
        <v>21</v>
      </c>
      <c r="B1952" s="21" t="s">
        <v>22</v>
      </c>
      <c r="C1952" s="22" t="s">
        <v>23</v>
      </c>
      <c r="D1952" s="23" t="s">
        <v>24</v>
      </c>
      <c r="E1952" s="24" t="s">
        <v>2079</v>
      </c>
      <c r="F1952" s="24" t="s">
        <v>1904</v>
      </c>
      <c r="G1952" s="21" t="s">
        <v>4261</v>
      </c>
      <c r="H1952" s="28" t="s">
        <v>4262</v>
      </c>
      <c r="I1952" s="21" t="n">
        <v>1</v>
      </c>
      <c r="J1952" s="25" t="n">
        <v>603.59</v>
      </c>
      <c r="K1952" s="24" t="s">
        <v>1918</v>
      </c>
      <c r="L1952" s="25" t="n">
        <v>548.72</v>
      </c>
      <c r="M1952" s="24" t="s">
        <v>4254</v>
      </c>
      <c r="N1952" s="22" t="n">
        <v>-16</v>
      </c>
      <c r="O1952" s="26" t="n">
        <f aca="false">L1952*N1952</f>
        <v>-8779.52</v>
      </c>
      <c r="P1952" s="27" t="n">
        <f aca="false">YEAR(E1952)</f>
        <v>2021</v>
      </c>
      <c r="Q1952" s="27" t="str">
        <f aca="false">IF(N1952&lt;=0,"NO","SI")</f>
        <v>NO</v>
      </c>
    </row>
    <row r="1953" customFormat="false" ht="12.8" hidden="false" customHeight="false" outlineLevel="0" collapsed="false">
      <c r="A1953" s="21" t="s">
        <v>21</v>
      </c>
      <c r="B1953" s="21" t="s">
        <v>22</v>
      </c>
      <c r="C1953" s="22" t="s">
        <v>23</v>
      </c>
      <c r="D1953" s="23" t="s">
        <v>24</v>
      </c>
      <c r="E1953" s="24" t="s">
        <v>778</v>
      </c>
      <c r="F1953" s="24" t="s">
        <v>778</v>
      </c>
      <c r="G1953" s="21" t="s">
        <v>4263</v>
      </c>
      <c r="H1953" s="22" t="s">
        <v>4264</v>
      </c>
      <c r="I1953" s="21" t="n">
        <v>1</v>
      </c>
      <c r="J1953" s="25" t="n">
        <v>4660.72</v>
      </c>
      <c r="K1953" s="24" t="s">
        <v>781</v>
      </c>
      <c r="L1953" s="25" t="n">
        <v>4237.02</v>
      </c>
      <c r="M1953" s="24" t="s">
        <v>4254</v>
      </c>
      <c r="N1953" s="22" t="n">
        <v>-19</v>
      </c>
      <c r="O1953" s="26" t="n">
        <f aca="false">L1953*N1953</f>
        <v>-80503.38</v>
      </c>
      <c r="P1953" s="27" t="n">
        <f aca="false">YEAR(E1953)</f>
        <v>2021</v>
      </c>
      <c r="Q1953" s="27" t="str">
        <f aca="false">IF(N1953&lt;=0,"NO","SI")</f>
        <v>NO</v>
      </c>
    </row>
    <row r="1954" customFormat="false" ht="12.8" hidden="false" customHeight="false" outlineLevel="0" collapsed="false">
      <c r="A1954" s="21" t="s">
        <v>21</v>
      </c>
      <c r="B1954" s="21" t="s">
        <v>22</v>
      </c>
      <c r="C1954" s="22" t="s">
        <v>23</v>
      </c>
      <c r="D1954" s="23" t="s">
        <v>24</v>
      </c>
      <c r="E1954" s="24" t="s">
        <v>3079</v>
      </c>
      <c r="F1954" s="24" t="s">
        <v>413</v>
      </c>
      <c r="G1954" s="21" t="s">
        <v>4265</v>
      </c>
      <c r="H1954" s="28" t="s">
        <v>4266</v>
      </c>
      <c r="I1954" s="21" t="n">
        <v>1</v>
      </c>
      <c r="J1954" s="25" t="n">
        <v>792.06</v>
      </c>
      <c r="K1954" s="24" t="s">
        <v>3093</v>
      </c>
      <c r="L1954" s="25" t="n">
        <v>720.06</v>
      </c>
      <c r="M1954" s="24" t="s">
        <v>4254</v>
      </c>
      <c r="N1954" s="22" t="n">
        <v>-23</v>
      </c>
      <c r="O1954" s="26" t="n">
        <f aca="false">L1954*N1954</f>
        <v>-16561.38</v>
      </c>
      <c r="P1954" s="27" t="n">
        <f aca="false">YEAR(E1954)</f>
        <v>2021</v>
      </c>
      <c r="Q1954" s="27" t="str">
        <f aca="false">IF(N1954&lt;=0,"NO","SI")</f>
        <v>NO</v>
      </c>
    </row>
    <row r="1955" customFormat="false" ht="12.8" hidden="false" customHeight="false" outlineLevel="0" collapsed="false">
      <c r="A1955" s="21" t="s">
        <v>21</v>
      </c>
      <c r="B1955" s="21" t="s">
        <v>22</v>
      </c>
      <c r="C1955" s="22" t="s">
        <v>2599</v>
      </c>
      <c r="D1955" s="23" t="s">
        <v>2600</v>
      </c>
      <c r="E1955" s="24" t="s">
        <v>414</v>
      </c>
      <c r="F1955" s="24" t="s">
        <v>724</v>
      </c>
      <c r="G1955" s="21" t="s">
        <v>4267</v>
      </c>
      <c r="H1955" s="28" t="s">
        <v>4268</v>
      </c>
      <c r="I1955" s="21" t="n">
        <v>1</v>
      </c>
      <c r="J1955" s="25" t="n">
        <v>2004.09</v>
      </c>
      <c r="K1955" s="24" t="s">
        <v>4253</v>
      </c>
      <c r="L1955" s="25" t="n">
        <v>1642.7</v>
      </c>
      <c r="M1955" s="24" t="s">
        <v>4254</v>
      </c>
      <c r="N1955" s="22" t="n">
        <v>-29</v>
      </c>
      <c r="O1955" s="26" t="n">
        <f aca="false">L1955*N1955</f>
        <v>-47638.3</v>
      </c>
      <c r="P1955" s="27" t="n">
        <f aca="false">YEAR(E1955)</f>
        <v>2021</v>
      </c>
      <c r="Q1955" s="27" t="str">
        <f aca="false">IF(N1955&lt;=0,"NO","SI")</f>
        <v>NO</v>
      </c>
    </row>
    <row r="1956" customFormat="false" ht="12.8" hidden="false" customHeight="false" outlineLevel="0" collapsed="false">
      <c r="A1956" s="21" t="s">
        <v>21</v>
      </c>
      <c r="B1956" s="21" t="s">
        <v>22</v>
      </c>
      <c r="C1956" s="22" t="s">
        <v>911</v>
      </c>
      <c r="D1956" s="23" t="s">
        <v>912</v>
      </c>
      <c r="E1956" s="24" t="s">
        <v>413</v>
      </c>
      <c r="F1956" s="24" t="s">
        <v>724</v>
      </c>
      <c r="G1956" s="21" t="s">
        <v>4269</v>
      </c>
      <c r="H1956" s="28" t="s">
        <v>4270</v>
      </c>
      <c r="I1956" s="21" t="n">
        <v>1</v>
      </c>
      <c r="J1956" s="25" t="n">
        <v>278.72</v>
      </c>
      <c r="K1956" s="24" t="s">
        <v>4253</v>
      </c>
      <c r="L1956" s="25" t="n">
        <v>268</v>
      </c>
      <c r="M1956" s="24" t="s">
        <v>4254</v>
      </c>
      <c r="N1956" s="22" t="n">
        <v>-29</v>
      </c>
      <c r="O1956" s="26" t="n">
        <f aca="false">L1956*N1956</f>
        <v>-7772</v>
      </c>
      <c r="P1956" s="27" t="n">
        <f aca="false">YEAR(E1956)</f>
        <v>2021</v>
      </c>
      <c r="Q1956" s="27" t="str">
        <f aca="false">IF(N1956&lt;=0,"NO","SI")</f>
        <v>NO</v>
      </c>
    </row>
    <row r="1957" customFormat="false" ht="12.8" hidden="false" customHeight="false" outlineLevel="0" collapsed="false">
      <c r="A1957" s="21" t="s">
        <v>21</v>
      </c>
      <c r="B1957" s="21" t="s">
        <v>22</v>
      </c>
      <c r="C1957" s="22" t="s">
        <v>911</v>
      </c>
      <c r="D1957" s="23" t="s">
        <v>912</v>
      </c>
      <c r="E1957" s="24" t="s">
        <v>724</v>
      </c>
      <c r="F1957" s="24" t="s">
        <v>725</v>
      </c>
      <c r="G1957" s="21" t="s">
        <v>4271</v>
      </c>
      <c r="H1957" s="28" t="s">
        <v>4272</v>
      </c>
      <c r="I1957" s="21" t="n">
        <v>1</v>
      </c>
      <c r="J1957" s="25" t="n">
        <v>209.04</v>
      </c>
      <c r="K1957" s="24" t="s">
        <v>728</v>
      </c>
      <c r="L1957" s="25" t="n">
        <v>201</v>
      </c>
      <c r="M1957" s="24" t="s">
        <v>4254</v>
      </c>
      <c r="N1957" s="22" t="n">
        <v>-30</v>
      </c>
      <c r="O1957" s="26" t="n">
        <f aca="false">L1957*N1957</f>
        <v>-6030</v>
      </c>
      <c r="P1957" s="27" t="n">
        <f aca="false">YEAR(E1957)</f>
        <v>2021</v>
      </c>
      <c r="Q1957" s="27" t="str">
        <f aca="false">IF(N1957&lt;=0,"NO","SI")</f>
        <v>NO</v>
      </c>
    </row>
    <row r="1958" customFormat="false" ht="12.8" hidden="false" customHeight="false" outlineLevel="0" collapsed="false">
      <c r="A1958" s="21" t="s">
        <v>21</v>
      </c>
      <c r="B1958" s="21" t="s">
        <v>22</v>
      </c>
      <c r="C1958" s="22" t="s">
        <v>911</v>
      </c>
      <c r="D1958" s="23" t="s">
        <v>912</v>
      </c>
      <c r="E1958" s="24" t="s">
        <v>724</v>
      </c>
      <c r="F1958" s="24" t="s">
        <v>725</v>
      </c>
      <c r="G1958" s="21" t="s">
        <v>4273</v>
      </c>
      <c r="H1958" s="22" t="s">
        <v>4274</v>
      </c>
      <c r="I1958" s="21" t="n">
        <v>1</v>
      </c>
      <c r="J1958" s="25" t="n">
        <v>209.04</v>
      </c>
      <c r="K1958" s="24" t="s">
        <v>728</v>
      </c>
      <c r="L1958" s="25" t="n">
        <v>201</v>
      </c>
      <c r="M1958" s="24" t="s">
        <v>4254</v>
      </c>
      <c r="N1958" s="22" t="n">
        <v>-30</v>
      </c>
      <c r="O1958" s="26" t="n">
        <f aca="false">L1958*N1958</f>
        <v>-6030</v>
      </c>
      <c r="P1958" s="27" t="n">
        <f aca="false">YEAR(E1958)</f>
        <v>2021</v>
      </c>
      <c r="Q1958" s="27" t="str">
        <f aca="false">IF(N1958&lt;=0,"NO","SI")</f>
        <v>NO</v>
      </c>
    </row>
    <row r="1959" customFormat="false" ht="12.8" hidden="false" customHeight="false" outlineLevel="0" collapsed="false">
      <c r="A1959" s="21" t="s">
        <v>21</v>
      </c>
      <c r="B1959" s="21" t="s">
        <v>22</v>
      </c>
      <c r="C1959" s="22" t="s">
        <v>4275</v>
      </c>
      <c r="D1959" s="23" t="s">
        <v>4276</v>
      </c>
      <c r="E1959" s="24" t="s">
        <v>413</v>
      </c>
      <c r="F1959" s="24" t="s">
        <v>724</v>
      </c>
      <c r="G1959" s="21" t="s">
        <v>4277</v>
      </c>
      <c r="H1959" s="28" t="s">
        <v>4278</v>
      </c>
      <c r="I1959" s="21" t="n">
        <v>1</v>
      </c>
      <c r="J1959" s="25" t="n">
        <v>206.25</v>
      </c>
      <c r="K1959" s="24" t="s">
        <v>4253</v>
      </c>
      <c r="L1959" s="25" t="n">
        <v>187.5</v>
      </c>
      <c r="M1959" s="24" t="s">
        <v>4254</v>
      </c>
      <c r="N1959" s="22" t="n">
        <v>-29</v>
      </c>
      <c r="O1959" s="26" t="n">
        <f aca="false">L1959*N1959</f>
        <v>-5437.5</v>
      </c>
      <c r="P1959" s="27" t="n">
        <f aca="false">YEAR(E1959)</f>
        <v>2021</v>
      </c>
      <c r="Q1959" s="27" t="str">
        <f aca="false">IF(N1959&lt;=0,"NO","SI")</f>
        <v>NO</v>
      </c>
    </row>
    <row r="1960" customFormat="false" ht="12.8" hidden="false" customHeight="false" outlineLevel="0" collapsed="false">
      <c r="A1960" s="21" t="s">
        <v>21</v>
      </c>
      <c r="B1960" s="21" t="s">
        <v>22</v>
      </c>
      <c r="C1960" s="22" t="s">
        <v>66</v>
      </c>
      <c r="D1960" s="23" t="s">
        <v>67</v>
      </c>
      <c r="E1960" s="24" t="s">
        <v>725</v>
      </c>
      <c r="F1960" s="24" t="s">
        <v>725</v>
      </c>
      <c r="G1960" s="21" t="s">
        <v>4279</v>
      </c>
      <c r="H1960" s="28" t="s">
        <v>4280</v>
      </c>
      <c r="I1960" s="21" t="n">
        <v>1</v>
      </c>
      <c r="J1960" s="25" t="n">
        <v>2342.4</v>
      </c>
      <c r="K1960" s="24" t="s">
        <v>728</v>
      </c>
      <c r="L1960" s="25" t="n">
        <v>2342.4</v>
      </c>
      <c r="M1960" s="24" t="s">
        <v>4254</v>
      </c>
      <c r="N1960" s="22" t="n">
        <v>-30</v>
      </c>
      <c r="O1960" s="26" t="n">
        <f aca="false">L1960*N1960</f>
        <v>-70272</v>
      </c>
      <c r="P1960" s="27" t="n">
        <f aca="false">YEAR(E1960)</f>
        <v>2021</v>
      </c>
      <c r="Q1960" s="27" t="str">
        <f aca="false">IF(N1960&lt;=0,"NO","SI")</f>
        <v>NO</v>
      </c>
    </row>
    <row r="1961" customFormat="false" ht="12.8" hidden="false" customHeight="false" outlineLevel="0" collapsed="false">
      <c r="A1961" s="21" t="s">
        <v>21</v>
      </c>
      <c r="B1961" s="21" t="s">
        <v>22</v>
      </c>
      <c r="C1961" s="22" t="s">
        <v>66</v>
      </c>
      <c r="D1961" s="23" t="s">
        <v>67</v>
      </c>
      <c r="E1961" s="24" t="s">
        <v>725</v>
      </c>
      <c r="F1961" s="24" t="s">
        <v>725</v>
      </c>
      <c r="G1961" s="21" t="s">
        <v>4279</v>
      </c>
      <c r="H1961" s="28" t="s">
        <v>4280</v>
      </c>
      <c r="I1961" s="21" t="n">
        <v>2</v>
      </c>
      <c r="J1961" s="25" t="n">
        <v>2</v>
      </c>
      <c r="K1961" s="24" t="s">
        <v>728</v>
      </c>
      <c r="L1961" s="25" t="n">
        <v>2</v>
      </c>
      <c r="M1961" s="24" t="s">
        <v>4254</v>
      </c>
      <c r="N1961" s="22" t="n">
        <v>-30</v>
      </c>
      <c r="O1961" s="26" t="n">
        <f aca="false">L1961*N1961</f>
        <v>-60</v>
      </c>
      <c r="P1961" s="27" t="n">
        <f aca="false">YEAR(E1961)</f>
        <v>2021</v>
      </c>
      <c r="Q1961" s="27" t="str">
        <f aca="false">IF(N1961&lt;=0,"NO","SI")</f>
        <v>NO</v>
      </c>
    </row>
    <row r="1962" customFormat="false" ht="12.8" hidden="false" customHeight="false" outlineLevel="0" collapsed="false">
      <c r="A1962" s="21" t="s">
        <v>21</v>
      </c>
      <c r="B1962" s="21" t="s">
        <v>22</v>
      </c>
      <c r="C1962" s="22" t="s">
        <v>76</v>
      </c>
      <c r="D1962" s="23" t="s">
        <v>77</v>
      </c>
      <c r="E1962" s="24" t="s">
        <v>725</v>
      </c>
      <c r="F1962" s="24" t="s">
        <v>725</v>
      </c>
      <c r="G1962" s="21" t="s">
        <v>4281</v>
      </c>
      <c r="H1962" s="28" t="s">
        <v>4282</v>
      </c>
      <c r="I1962" s="21" t="n">
        <v>1</v>
      </c>
      <c r="J1962" s="25" t="n">
        <v>202.8</v>
      </c>
      <c r="K1962" s="24" t="s">
        <v>728</v>
      </c>
      <c r="L1962" s="25" t="n">
        <v>195</v>
      </c>
      <c r="M1962" s="24" t="s">
        <v>4254</v>
      </c>
      <c r="N1962" s="22" t="n">
        <v>-30</v>
      </c>
      <c r="O1962" s="26" t="n">
        <f aca="false">L1962*N1962</f>
        <v>-5850</v>
      </c>
      <c r="P1962" s="27" t="n">
        <f aca="false">YEAR(E1962)</f>
        <v>2021</v>
      </c>
      <c r="Q1962" s="27" t="str">
        <f aca="false">IF(N1962&lt;=0,"NO","SI")</f>
        <v>NO</v>
      </c>
    </row>
    <row r="1963" customFormat="false" ht="12.8" hidden="false" customHeight="false" outlineLevel="0" collapsed="false">
      <c r="A1963" s="21" t="s">
        <v>21</v>
      </c>
      <c r="B1963" s="21" t="s">
        <v>22</v>
      </c>
      <c r="C1963" s="22" t="s">
        <v>2116</v>
      </c>
      <c r="D1963" s="23" t="s">
        <v>2117</v>
      </c>
      <c r="E1963" s="24" t="s">
        <v>2079</v>
      </c>
      <c r="F1963" s="24" t="s">
        <v>2079</v>
      </c>
      <c r="G1963" s="21" t="s">
        <v>4283</v>
      </c>
      <c r="H1963" s="22" t="s">
        <v>4284</v>
      </c>
      <c r="I1963" s="21" t="n">
        <v>1</v>
      </c>
      <c r="J1963" s="25" t="n">
        <v>312.47</v>
      </c>
      <c r="K1963" s="24" t="s">
        <v>2082</v>
      </c>
      <c r="L1963" s="25" t="n">
        <v>312.47</v>
      </c>
      <c r="M1963" s="24" t="s">
        <v>4254</v>
      </c>
      <c r="N1963" s="22" t="n">
        <v>-15</v>
      </c>
      <c r="O1963" s="26" t="n">
        <f aca="false">L1963*N1963</f>
        <v>-4687.05</v>
      </c>
      <c r="P1963" s="27" t="n">
        <f aca="false">YEAR(E1963)</f>
        <v>2021</v>
      </c>
      <c r="Q1963" s="27" t="str">
        <f aca="false">IF(N1963&lt;=0,"NO","SI")</f>
        <v>NO</v>
      </c>
    </row>
    <row r="1964" customFormat="false" ht="12.8" hidden="false" customHeight="false" outlineLevel="0" collapsed="false">
      <c r="A1964" s="21" t="s">
        <v>21</v>
      </c>
      <c r="B1964" s="21" t="s">
        <v>22</v>
      </c>
      <c r="C1964" s="22" t="s">
        <v>2116</v>
      </c>
      <c r="D1964" s="23" t="s">
        <v>2117</v>
      </c>
      <c r="E1964" s="24" t="s">
        <v>2079</v>
      </c>
      <c r="F1964" s="24" t="s">
        <v>2079</v>
      </c>
      <c r="G1964" s="21" t="s">
        <v>4283</v>
      </c>
      <c r="H1964" s="28" t="s">
        <v>4284</v>
      </c>
      <c r="I1964" s="21" t="n">
        <v>2</v>
      </c>
      <c r="J1964" s="25" t="n">
        <v>2</v>
      </c>
      <c r="K1964" s="24" t="s">
        <v>2082</v>
      </c>
      <c r="L1964" s="25" t="n">
        <v>2</v>
      </c>
      <c r="M1964" s="24" t="s">
        <v>4254</v>
      </c>
      <c r="N1964" s="22" t="n">
        <v>-15</v>
      </c>
      <c r="O1964" s="26" t="n">
        <f aca="false">L1964*N1964</f>
        <v>-30</v>
      </c>
      <c r="P1964" s="27" t="n">
        <f aca="false">YEAR(E1964)</f>
        <v>2021</v>
      </c>
      <c r="Q1964" s="27" t="str">
        <f aca="false">IF(N1964&lt;=0,"NO","SI")</f>
        <v>NO</v>
      </c>
    </row>
    <row r="1965" customFormat="false" ht="12.8" hidden="false" customHeight="false" outlineLevel="0" collapsed="false">
      <c r="A1965" s="21" t="s">
        <v>21</v>
      </c>
      <c r="B1965" s="21" t="s">
        <v>22</v>
      </c>
      <c r="C1965" s="22" t="s">
        <v>2626</v>
      </c>
      <c r="D1965" s="23" t="s">
        <v>2627</v>
      </c>
      <c r="E1965" s="24" t="s">
        <v>724</v>
      </c>
      <c r="F1965" s="24" t="s">
        <v>725</v>
      </c>
      <c r="G1965" s="21" t="s">
        <v>4285</v>
      </c>
      <c r="H1965" s="28" t="s">
        <v>4286</v>
      </c>
      <c r="I1965" s="21" t="n">
        <v>1</v>
      </c>
      <c r="J1965" s="25" t="n">
        <v>2</v>
      </c>
      <c r="K1965" s="24" t="s">
        <v>728</v>
      </c>
      <c r="L1965" s="25" t="n">
        <v>2</v>
      </c>
      <c r="M1965" s="24" t="s">
        <v>4254</v>
      </c>
      <c r="N1965" s="22" t="n">
        <v>-30</v>
      </c>
      <c r="O1965" s="26" t="n">
        <f aca="false">L1965*N1965</f>
        <v>-60</v>
      </c>
      <c r="P1965" s="27" t="n">
        <f aca="false">YEAR(E1965)</f>
        <v>2021</v>
      </c>
      <c r="Q1965" s="27" t="str">
        <f aca="false">IF(N1965&lt;=0,"NO","SI")</f>
        <v>NO</v>
      </c>
    </row>
    <row r="1966" customFormat="false" ht="12.8" hidden="false" customHeight="false" outlineLevel="0" collapsed="false">
      <c r="A1966" s="21" t="s">
        <v>21</v>
      </c>
      <c r="B1966" s="21" t="s">
        <v>22</v>
      </c>
      <c r="C1966" s="22" t="s">
        <v>2626</v>
      </c>
      <c r="D1966" s="23" t="s">
        <v>2627</v>
      </c>
      <c r="E1966" s="24" t="s">
        <v>724</v>
      </c>
      <c r="F1966" s="24" t="s">
        <v>725</v>
      </c>
      <c r="G1966" s="21" t="s">
        <v>4285</v>
      </c>
      <c r="H1966" s="28" t="s">
        <v>4286</v>
      </c>
      <c r="I1966" s="21" t="n">
        <v>2</v>
      </c>
      <c r="J1966" s="25" t="n">
        <v>140</v>
      </c>
      <c r="K1966" s="24" t="s">
        <v>728</v>
      </c>
      <c r="L1966" s="25" t="n">
        <v>140</v>
      </c>
      <c r="M1966" s="24" t="s">
        <v>4254</v>
      </c>
      <c r="N1966" s="22" t="n">
        <v>-30</v>
      </c>
      <c r="O1966" s="26" t="n">
        <f aca="false">L1966*N1966</f>
        <v>-4200</v>
      </c>
      <c r="P1966" s="27" t="n">
        <f aca="false">YEAR(E1966)</f>
        <v>2021</v>
      </c>
      <c r="Q1966" s="27" t="str">
        <f aca="false">IF(N1966&lt;=0,"NO","SI")</f>
        <v>NO</v>
      </c>
    </row>
    <row r="1967" customFormat="false" ht="12.8" hidden="false" customHeight="false" outlineLevel="0" collapsed="false">
      <c r="A1967" s="21" t="s">
        <v>21</v>
      </c>
      <c r="B1967" s="21" t="s">
        <v>22</v>
      </c>
      <c r="C1967" s="22" t="s">
        <v>2626</v>
      </c>
      <c r="D1967" s="23" t="s">
        <v>2627</v>
      </c>
      <c r="E1967" s="24" t="s">
        <v>564</v>
      </c>
      <c r="F1967" s="24" t="s">
        <v>724</v>
      </c>
      <c r="G1967" s="21" t="s">
        <v>4287</v>
      </c>
      <c r="H1967" s="28" t="s">
        <v>4288</v>
      </c>
      <c r="I1967" s="21" t="n">
        <v>1</v>
      </c>
      <c r="J1967" s="25" t="n">
        <v>2</v>
      </c>
      <c r="K1967" s="24" t="s">
        <v>4253</v>
      </c>
      <c r="L1967" s="25" t="n">
        <v>2</v>
      </c>
      <c r="M1967" s="24" t="s">
        <v>4254</v>
      </c>
      <c r="N1967" s="22" t="n">
        <v>-29</v>
      </c>
      <c r="O1967" s="26" t="n">
        <f aca="false">L1967*N1967</f>
        <v>-58</v>
      </c>
      <c r="P1967" s="27" t="n">
        <f aca="false">YEAR(E1967)</f>
        <v>2021</v>
      </c>
      <c r="Q1967" s="27" t="str">
        <f aca="false">IF(N1967&lt;=0,"NO","SI")</f>
        <v>NO</v>
      </c>
    </row>
    <row r="1968" customFormat="false" ht="12.8" hidden="false" customHeight="false" outlineLevel="0" collapsed="false">
      <c r="A1968" s="21" t="s">
        <v>21</v>
      </c>
      <c r="B1968" s="21" t="s">
        <v>22</v>
      </c>
      <c r="C1968" s="22" t="s">
        <v>2626</v>
      </c>
      <c r="D1968" s="23" t="s">
        <v>2627</v>
      </c>
      <c r="E1968" s="24" t="s">
        <v>564</v>
      </c>
      <c r="F1968" s="24" t="s">
        <v>724</v>
      </c>
      <c r="G1968" s="21" t="s">
        <v>4287</v>
      </c>
      <c r="H1968" s="28" t="s">
        <v>4288</v>
      </c>
      <c r="I1968" s="21" t="n">
        <v>2</v>
      </c>
      <c r="J1968" s="25" t="n">
        <v>2205</v>
      </c>
      <c r="K1968" s="24" t="s">
        <v>4253</v>
      </c>
      <c r="L1968" s="25" t="n">
        <v>2205</v>
      </c>
      <c r="M1968" s="24" t="s">
        <v>4254</v>
      </c>
      <c r="N1968" s="22" t="n">
        <v>-29</v>
      </c>
      <c r="O1968" s="26" t="n">
        <f aca="false">L1968*N1968</f>
        <v>-63945</v>
      </c>
      <c r="P1968" s="27" t="n">
        <f aca="false">YEAR(E1968)</f>
        <v>2021</v>
      </c>
      <c r="Q1968" s="27" t="str">
        <f aca="false">IF(N1968&lt;=0,"NO","SI")</f>
        <v>NO</v>
      </c>
    </row>
    <row r="1969" customFormat="false" ht="12.8" hidden="false" customHeight="false" outlineLevel="0" collapsed="false">
      <c r="A1969" s="21" t="s">
        <v>21</v>
      </c>
      <c r="B1969" s="21" t="s">
        <v>22</v>
      </c>
      <c r="C1969" s="22" t="s">
        <v>1664</v>
      </c>
      <c r="D1969" s="23" t="s">
        <v>1665</v>
      </c>
      <c r="E1969" s="24" t="s">
        <v>1358</v>
      </c>
      <c r="F1969" s="24" t="s">
        <v>725</v>
      </c>
      <c r="G1969" s="21" t="s">
        <v>4289</v>
      </c>
      <c r="H1969" s="28" t="s">
        <v>4290</v>
      </c>
      <c r="I1969" s="21" t="n">
        <v>1</v>
      </c>
      <c r="J1969" s="25" t="n">
        <v>4314.97</v>
      </c>
      <c r="K1969" s="24" t="s">
        <v>728</v>
      </c>
      <c r="L1969" s="25" t="n">
        <v>3922.7</v>
      </c>
      <c r="M1969" s="24" t="s">
        <v>4254</v>
      </c>
      <c r="N1969" s="22" t="n">
        <v>-30</v>
      </c>
      <c r="O1969" s="26" t="n">
        <f aca="false">L1969*N1969</f>
        <v>-117681</v>
      </c>
      <c r="P1969" s="27" t="n">
        <f aca="false">YEAR(E1969)</f>
        <v>2021</v>
      </c>
      <c r="Q1969" s="27" t="str">
        <f aca="false">IF(N1969&lt;=0,"NO","SI")</f>
        <v>NO</v>
      </c>
    </row>
    <row r="1970" customFormat="false" ht="12.8" hidden="false" customHeight="false" outlineLevel="0" collapsed="false">
      <c r="A1970" s="21" t="s">
        <v>21</v>
      </c>
      <c r="B1970" s="21" t="s">
        <v>22</v>
      </c>
      <c r="C1970" s="22" t="s">
        <v>959</v>
      </c>
      <c r="D1970" s="23" t="s">
        <v>960</v>
      </c>
      <c r="E1970" s="24" t="s">
        <v>1358</v>
      </c>
      <c r="F1970" s="24" t="s">
        <v>725</v>
      </c>
      <c r="G1970" s="21" t="s">
        <v>4291</v>
      </c>
      <c r="H1970" s="22" t="s">
        <v>4292</v>
      </c>
      <c r="I1970" s="21" t="n">
        <v>1</v>
      </c>
      <c r="J1970" s="25" t="n">
        <v>8131.65</v>
      </c>
      <c r="K1970" s="24" t="s">
        <v>728</v>
      </c>
      <c r="L1970" s="25" t="n">
        <v>7818.9</v>
      </c>
      <c r="M1970" s="24" t="s">
        <v>4254</v>
      </c>
      <c r="N1970" s="22" t="n">
        <v>-30</v>
      </c>
      <c r="O1970" s="26" t="n">
        <f aca="false">L1970*N1970</f>
        <v>-234567</v>
      </c>
      <c r="P1970" s="27" t="n">
        <f aca="false">YEAR(E1970)</f>
        <v>2021</v>
      </c>
      <c r="Q1970" s="27" t="str">
        <f aca="false">IF(N1970&lt;=0,"NO","SI")</f>
        <v>NO</v>
      </c>
    </row>
    <row r="1971" customFormat="false" ht="12.8" hidden="false" customHeight="false" outlineLevel="0" collapsed="false">
      <c r="A1971" s="21" t="s">
        <v>21</v>
      </c>
      <c r="B1971" s="21" t="s">
        <v>729</v>
      </c>
      <c r="C1971" s="22" t="s">
        <v>127</v>
      </c>
      <c r="D1971" s="23" t="s">
        <v>128</v>
      </c>
      <c r="E1971" s="24" t="s">
        <v>564</v>
      </c>
      <c r="F1971" s="24" t="s">
        <v>724</v>
      </c>
      <c r="G1971" s="21" t="s">
        <v>4293</v>
      </c>
      <c r="H1971" s="28" t="s">
        <v>4294</v>
      </c>
      <c r="I1971" s="21" t="n">
        <v>1</v>
      </c>
      <c r="J1971" s="25" t="n">
        <v>595.36</v>
      </c>
      <c r="K1971" s="24" t="s">
        <v>4253</v>
      </c>
      <c r="L1971" s="25" t="n">
        <v>488</v>
      </c>
      <c r="M1971" s="24" t="s">
        <v>4254</v>
      </c>
      <c r="N1971" s="22" t="n">
        <v>-29</v>
      </c>
      <c r="O1971" s="26" t="n">
        <f aca="false">L1971*N1971</f>
        <v>-14152</v>
      </c>
      <c r="P1971" s="27" t="n">
        <f aca="false">YEAR(E1971)</f>
        <v>2021</v>
      </c>
      <c r="Q1971" s="27" t="str">
        <f aca="false">IF(N1971&lt;=0,"NO","SI")</f>
        <v>NO</v>
      </c>
    </row>
    <row r="1972" customFormat="false" ht="12.8" hidden="false" customHeight="false" outlineLevel="0" collapsed="false">
      <c r="A1972" s="21" t="s">
        <v>21</v>
      </c>
      <c r="B1972" s="21" t="s">
        <v>22</v>
      </c>
      <c r="C1972" s="22" t="s">
        <v>127</v>
      </c>
      <c r="D1972" s="23" t="s">
        <v>128</v>
      </c>
      <c r="E1972" s="24" t="s">
        <v>564</v>
      </c>
      <c r="F1972" s="24" t="s">
        <v>724</v>
      </c>
      <c r="G1972" s="21" t="s">
        <v>4295</v>
      </c>
      <c r="H1972" s="28" t="s">
        <v>4296</v>
      </c>
      <c r="I1972" s="21" t="n">
        <v>1</v>
      </c>
      <c r="J1972" s="25" t="n">
        <v>248.04</v>
      </c>
      <c r="K1972" s="24" t="s">
        <v>4253</v>
      </c>
      <c r="L1972" s="25" t="n">
        <v>238.5</v>
      </c>
      <c r="M1972" s="24" t="s">
        <v>4254</v>
      </c>
      <c r="N1972" s="22" t="n">
        <v>-29</v>
      </c>
      <c r="O1972" s="26" t="n">
        <f aca="false">L1972*N1972</f>
        <v>-6916.5</v>
      </c>
      <c r="P1972" s="27" t="n">
        <f aca="false">YEAR(E1972)</f>
        <v>2021</v>
      </c>
      <c r="Q1972" s="27" t="str">
        <f aca="false">IF(N1972&lt;=0,"NO","SI")</f>
        <v>NO</v>
      </c>
    </row>
    <row r="1973" customFormat="false" ht="12.8" hidden="false" customHeight="false" outlineLevel="0" collapsed="false">
      <c r="A1973" s="21" t="s">
        <v>21</v>
      </c>
      <c r="B1973" s="21" t="s">
        <v>22</v>
      </c>
      <c r="C1973" s="22" t="s">
        <v>127</v>
      </c>
      <c r="D1973" s="23" t="s">
        <v>128</v>
      </c>
      <c r="E1973" s="24" t="s">
        <v>564</v>
      </c>
      <c r="F1973" s="24" t="s">
        <v>724</v>
      </c>
      <c r="G1973" s="21" t="s">
        <v>4295</v>
      </c>
      <c r="H1973" s="28" t="s">
        <v>4296</v>
      </c>
      <c r="I1973" s="21" t="n">
        <v>2</v>
      </c>
      <c r="J1973" s="25" t="n">
        <v>561.6</v>
      </c>
      <c r="K1973" s="24" t="s">
        <v>4253</v>
      </c>
      <c r="L1973" s="25" t="n">
        <v>540</v>
      </c>
      <c r="M1973" s="24" t="s">
        <v>4254</v>
      </c>
      <c r="N1973" s="22" t="n">
        <v>-29</v>
      </c>
      <c r="O1973" s="26" t="n">
        <f aca="false">L1973*N1973</f>
        <v>-15660</v>
      </c>
      <c r="P1973" s="27" t="n">
        <f aca="false">YEAR(E1973)</f>
        <v>2021</v>
      </c>
      <c r="Q1973" s="27" t="str">
        <f aca="false">IF(N1973&lt;=0,"NO","SI")</f>
        <v>NO</v>
      </c>
    </row>
    <row r="1974" customFormat="false" ht="12.8" hidden="false" customHeight="false" outlineLevel="0" collapsed="false">
      <c r="A1974" s="21" t="s">
        <v>21</v>
      </c>
      <c r="B1974" s="21" t="s">
        <v>22</v>
      </c>
      <c r="C1974" s="22" t="s">
        <v>127</v>
      </c>
      <c r="D1974" s="23" t="s">
        <v>128</v>
      </c>
      <c r="E1974" s="24" t="s">
        <v>564</v>
      </c>
      <c r="F1974" s="24" t="s">
        <v>724</v>
      </c>
      <c r="G1974" s="21" t="s">
        <v>4297</v>
      </c>
      <c r="H1974" s="28" t="s">
        <v>4298</v>
      </c>
      <c r="I1974" s="21" t="n">
        <v>1</v>
      </c>
      <c r="J1974" s="25" t="n">
        <v>248.04</v>
      </c>
      <c r="K1974" s="24" t="s">
        <v>4253</v>
      </c>
      <c r="L1974" s="25" t="n">
        <v>238.5</v>
      </c>
      <c r="M1974" s="24" t="s">
        <v>4254</v>
      </c>
      <c r="N1974" s="22" t="n">
        <v>-29</v>
      </c>
      <c r="O1974" s="26" t="n">
        <f aca="false">L1974*N1974</f>
        <v>-6916.5</v>
      </c>
      <c r="P1974" s="27" t="n">
        <f aca="false">YEAR(E1974)</f>
        <v>2021</v>
      </c>
      <c r="Q1974" s="27" t="str">
        <f aca="false">IF(N1974&lt;=0,"NO","SI")</f>
        <v>NO</v>
      </c>
    </row>
    <row r="1975" customFormat="false" ht="12.8" hidden="false" customHeight="false" outlineLevel="0" collapsed="false">
      <c r="A1975" s="21" t="s">
        <v>21</v>
      </c>
      <c r="B1975" s="21" t="s">
        <v>22</v>
      </c>
      <c r="C1975" s="22" t="s">
        <v>127</v>
      </c>
      <c r="D1975" s="23" t="s">
        <v>128</v>
      </c>
      <c r="E1975" s="24" t="s">
        <v>564</v>
      </c>
      <c r="F1975" s="24" t="s">
        <v>724</v>
      </c>
      <c r="G1975" s="21" t="s">
        <v>4297</v>
      </c>
      <c r="H1975" s="28" t="s">
        <v>4298</v>
      </c>
      <c r="I1975" s="21" t="n">
        <v>2</v>
      </c>
      <c r="J1975" s="25" t="n">
        <v>520</v>
      </c>
      <c r="K1975" s="24" t="s">
        <v>4253</v>
      </c>
      <c r="L1975" s="25" t="n">
        <v>500</v>
      </c>
      <c r="M1975" s="24" t="s">
        <v>4254</v>
      </c>
      <c r="N1975" s="22" t="n">
        <v>-29</v>
      </c>
      <c r="O1975" s="26" t="n">
        <f aca="false">L1975*N1975</f>
        <v>-14500</v>
      </c>
      <c r="P1975" s="27" t="n">
        <f aca="false">YEAR(E1975)</f>
        <v>2021</v>
      </c>
      <c r="Q1975" s="27" t="str">
        <f aca="false">IF(N1975&lt;=0,"NO","SI")</f>
        <v>NO</v>
      </c>
    </row>
    <row r="1976" customFormat="false" ht="12.8" hidden="false" customHeight="false" outlineLevel="0" collapsed="false">
      <c r="A1976" s="21" t="s">
        <v>21</v>
      </c>
      <c r="B1976" s="21" t="s">
        <v>22</v>
      </c>
      <c r="C1976" s="22" t="s">
        <v>127</v>
      </c>
      <c r="D1976" s="23" t="s">
        <v>128</v>
      </c>
      <c r="E1976" s="24" t="s">
        <v>564</v>
      </c>
      <c r="F1976" s="24" t="s">
        <v>724</v>
      </c>
      <c r="G1976" s="21" t="s">
        <v>4299</v>
      </c>
      <c r="H1976" s="28" t="s">
        <v>4300</v>
      </c>
      <c r="I1976" s="21" t="n">
        <v>1</v>
      </c>
      <c r="J1976" s="25" t="n">
        <v>430.56</v>
      </c>
      <c r="K1976" s="24" t="s">
        <v>4253</v>
      </c>
      <c r="L1976" s="25" t="n">
        <v>414</v>
      </c>
      <c r="M1976" s="24" t="s">
        <v>4254</v>
      </c>
      <c r="N1976" s="22" t="n">
        <v>-29</v>
      </c>
      <c r="O1976" s="26" t="n">
        <f aca="false">L1976*N1976</f>
        <v>-12006</v>
      </c>
      <c r="P1976" s="27" t="n">
        <f aca="false">YEAR(E1976)</f>
        <v>2021</v>
      </c>
      <c r="Q1976" s="27" t="str">
        <f aca="false">IF(N1976&lt;=0,"NO","SI")</f>
        <v>NO</v>
      </c>
    </row>
    <row r="1977" customFormat="false" ht="12.8" hidden="false" customHeight="false" outlineLevel="0" collapsed="false">
      <c r="A1977" s="21" t="s">
        <v>21</v>
      </c>
      <c r="B1977" s="21" t="s">
        <v>22</v>
      </c>
      <c r="C1977" s="22" t="s">
        <v>127</v>
      </c>
      <c r="D1977" s="23" t="s">
        <v>128</v>
      </c>
      <c r="E1977" s="24" t="s">
        <v>564</v>
      </c>
      <c r="F1977" s="24" t="s">
        <v>724</v>
      </c>
      <c r="G1977" s="21" t="s">
        <v>4301</v>
      </c>
      <c r="H1977" s="28" t="s">
        <v>4302</v>
      </c>
      <c r="I1977" s="21" t="n">
        <v>1</v>
      </c>
      <c r="J1977" s="25" t="n">
        <v>143.52</v>
      </c>
      <c r="K1977" s="24" t="s">
        <v>4253</v>
      </c>
      <c r="L1977" s="25" t="n">
        <v>138</v>
      </c>
      <c r="M1977" s="24" t="s">
        <v>4254</v>
      </c>
      <c r="N1977" s="22" t="n">
        <v>-29</v>
      </c>
      <c r="O1977" s="26" t="n">
        <f aca="false">L1977*N1977</f>
        <v>-4002</v>
      </c>
      <c r="P1977" s="27" t="n">
        <f aca="false">YEAR(E1977)</f>
        <v>2021</v>
      </c>
      <c r="Q1977" s="27" t="str">
        <f aca="false">IF(N1977&lt;=0,"NO","SI")</f>
        <v>NO</v>
      </c>
    </row>
    <row r="1978" customFormat="false" ht="12.8" hidden="false" customHeight="false" outlineLevel="0" collapsed="false">
      <c r="A1978" s="21" t="s">
        <v>21</v>
      </c>
      <c r="B1978" s="21" t="s">
        <v>22</v>
      </c>
      <c r="C1978" s="22" t="s">
        <v>127</v>
      </c>
      <c r="D1978" s="23" t="s">
        <v>128</v>
      </c>
      <c r="E1978" s="24" t="s">
        <v>564</v>
      </c>
      <c r="F1978" s="24" t="s">
        <v>724</v>
      </c>
      <c r="G1978" s="21" t="s">
        <v>4301</v>
      </c>
      <c r="H1978" s="28" t="s">
        <v>4302</v>
      </c>
      <c r="I1978" s="21" t="n">
        <v>2</v>
      </c>
      <c r="J1978" s="25" t="n">
        <v>416</v>
      </c>
      <c r="K1978" s="24" t="s">
        <v>4253</v>
      </c>
      <c r="L1978" s="25" t="n">
        <v>400</v>
      </c>
      <c r="M1978" s="24" t="s">
        <v>4254</v>
      </c>
      <c r="N1978" s="22" t="n">
        <v>-29</v>
      </c>
      <c r="O1978" s="26" t="n">
        <f aca="false">L1978*N1978</f>
        <v>-11600</v>
      </c>
      <c r="P1978" s="27" t="n">
        <f aca="false">YEAR(E1978)</f>
        <v>2021</v>
      </c>
      <c r="Q1978" s="27" t="str">
        <f aca="false">IF(N1978&lt;=0,"NO","SI")</f>
        <v>NO</v>
      </c>
    </row>
    <row r="1979" customFormat="false" ht="12.8" hidden="false" customHeight="false" outlineLevel="0" collapsed="false">
      <c r="A1979" s="21" t="s">
        <v>21</v>
      </c>
      <c r="B1979" s="21" t="s">
        <v>22</v>
      </c>
      <c r="C1979" s="22" t="s">
        <v>127</v>
      </c>
      <c r="D1979" s="23" t="s">
        <v>128</v>
      </c>
      <c r="E1979" s="24" t="s">
        <v>564</v>
      </c>
      <c r="F1979" s="24" t="s">
        <v>724</v>
      </c>
      <c r="G1979" s="21" t="s">
        <v>4303</v>
      </c>
      <c r="H1979" s="28" t="s">
        <v>4304</v>
      </c>
      <c r="I1979" s="21" t="n">
        <v>1</v>
      </c>
      <c r="J1979" s="25" t="n">
        <v>430.56</v>
      </c>
      <c r="K1979" s="24" t="s">
        <v>4253</v>
      </c>
      <c r="L1979" s="25" t="n">
        <v>414</v>
      </c>
      <c r="M1979" s="24" t="s">
        <v>4254</v>
      </c>
      <c r="N1979" s="22" t="n">
        <v>-29</v>
      </c>
      <c r="O1979" s="26" t="n">
        <f aca="false">L1979*N1979</f>
        <v>-12006</v>
      </c>
      <c r="P1979" s="27" t="n">
        <f aca="false">YEAR(E1979)</f>
        <v>2021</v>
      </c>
      <c r="Q1979" s="27" t="str">
        <f aca="false">IF(N1979&lt;=0,"NO","SI")</f>
        <v>NO</v>
      </c>
    </row>
    <row r="1980" customFormat="false" ht="12.8" hidden="false" customHeight="false" outlineLevel="0" collapsed="false">
      <c r="A1980" s="21" t="s">
        <v>21</v>
      </c>
      <c r="B1980" s="21" t="s">
        <v>22</v>
      </c>
      <c r="C1980" s="22" t="s">
        <v>127</v>
      </c>
      <c r="D1980" s="23" t="s">
        <v>128</v>
      </c>
      <c r="E1980" s="24" t="s">
        <v>724</v>
      </c>
      <c r="F1980" s="24" t="s">
        <v>725</v>
      </c>
      <c r="G1980" s="21" t="s">
        <v>4305</v>
      </c>
      <c r="H1980" s="28" t="s">
        <v>4306</v>
      </c>
      <c r="I1980" s="21" t="n">
        <v>1</v>
      </c>
      <c r="J1980" s="25" t="n">
        <v>782.32</v>
      </c>
      <c r="K1980" s="24" t="s">
        <v>728</v>
      </c>
      <c r="L1980" s="25" t="n">
        <v>711.2</v>
      </c>
      <c r="M1980" s="24" t="s">
        <v>4254</v>
      </c>
      <c r="N1980" s="22" t="n">
        <v>-30</v>
      </c>
      <c r="O1980" s="26" t="n">
        <f aca="false">L1980*N1980</f>
        <v>-21336</v>
      </c>
      <c r="P1980" s="27" t="n">
        <f aca="false">YEAR(E1980)</f>
        <v>2021</v>
      </c>
      <c r="Q1980" s="27" t="str">
        <f aca="false">IF(N1980&lt;=0,"NO","SI")</f>
        <v>NO</v>
      </c>
    </row>
    <row r="1981" customFormat="false" ht="12.8" hidden="false" customHeight="false" outlineLevel="0" collapsed="false">
      <c r="A1981" s="21" t="s">
        <v>21</v>
      </c>
      <c r="B1981" s="21" t="s">
        <v>22</v>
      </c>
      <c r="C1981" s="22" t="s">
        <v>127</v>
      </c>
      <c r="D1981" s="23" t="s">
        <v>128</v>
      </c>
      <c r="E1981" s="24" t="s">
        <v>724</v>
      </c>
      <c r="F1981" s="24" t="s">
        <v>725</v>
      </c>
      <c r="G1981" s="21" t="s">
        <v>4307</v>
      </c>
      <c r="H1981" s="28" t="s">
        <v>4308</v>
      </c>
      <c r="I1981" s="21" t="n">
        <v>1</v>
      </c>
      <c r="J1981" s="25" t="n">
        <v>219.82</v>
      </c>
      <c r="K1981" s="24" t="s">
        <v>728</v>
      </c>
      <c r="L1981" s="25" t="n">
        <v>199.84</v>
      </c>
      <c r="M1981" s="24" t="s">
        <v>4254</v>
      </c>
      <c r="N1981" s="22" t="n">
        <v>-30</v>
      </c>
      <c r="O1981" s="26" t="n">
        <f aca="false">L1981*N1981</f>
        <v>-5995.2</v>
      </c>
      <c r="P1981" s="27" t="n">
        <f aca="false">YEAR(E1981)</f>
        <v>2021</v>
      </c>
      <c r="Q1981" s="27" t="str">
        <f aca="false">IF(N1981&lt;=0,"NO","SI")</f>
        <v>NO</v>
      </c>
    </row>
    <row r="1982" customFormat="false" ht="12.8" hidden="false" customHeight="false" outlineLevel="0" collapsed="false">
      <c r="A1982" s="21" t="s">
        <v>21</v>
      </c>
      <c r="B1982" s="21" t="s">
        <v>22</v>
      </c>
      <c r="C1982" s="22" t="s">
        <v>160</v>
      </c>
      <c r="D1982" s="23" t="s">
        <v>161</v>
      </c>
      <c r="E1982" s="24" t="s">
        <v>724</v>
      </c>
      <c r="F1982" s="24" t="s">
        <v>725</v>
      </c>
      <c r="G1982" s="21" t="s">
        <v>4309</v>
      </c>
      <c r="H1982" s="28" t="s">
        <v>4310</v>
      </c>
      <c r="I1982" s="21" t="n">
        <v>1</v>
      </c>
      <c r="J1982" s="25" t="n">
        <v>146.4</v>
      </c>
      <c r="K1982" s="24" t="s">
        <v>728</v>
      </c>
      <c r="L1982" s="25" t="n">
        <v>120</v>
      </c>
      <c r="M1982" s="24" t="s">
        <v>4254</v>
      </c>
      <c r="N1982" s="22" t="n">
        <v>-30</v>
      </c>
      <c r="O1982" s="26" t="n">
        <f aca="false">L1982*N1982</f>
        <v>-3600</v>
      </c>
      <c r="P1982" s="27" t="n">
        <f aca="false">YEAR(E1982)</f>
        <v>2021</v>
      </c>
      <c r="Q1982" s="27" t="str">
        <f aca="false">IF(N1982&lt;=0,"NO","SI")</f>
        <v>NO</v>
      </c>
    </row>
    <row r="1983" customFormat="false" ht="12.8" hidden="false" customHeight="false" outlineLevel="0" collapsed="false">
      <c r="A1983" s="21" t="s">
        <v>21</v>
      </c>
      <c r="B1983" s="21" t="s">
        <v>22</v>
      </c>
      <c r="C1983" s="22" t="s">
        <v>1007</v>
      </c>
      <c r="D1983" s="23" t="s">
        <v>1008</v>
      </c>
      <c r="E1983" s="24" t="s">
        <v>564</v>
      </c>
      <c r="F1983" s="24" t="s">
        <v>724</v>
      </c>
      <c r="G1983" s="21" t="s">
        <v>4311</v>
      </c>
      <c r="H1983" s="28" t="s">
        <v>4312</v>
      </c>
      <c r="I1983" s="21" t="n">
        <v>1</v>
      </c>
      <c r="J1983" s="25" t="n">
        <v>116.94</v>
      </c>
      <c r="K1983" s="24" t="s">
        <v>4253</v>
      </c>
      <c r="L1983" s="25" t="n">
        <v>95.85</v>
      </c>
      <c r="M1983" s="24" t="s">
        <v>4254</v>
      </c>
      <c r="N1983" s="22" t="n">
        <v>-29</v>
      </c>
      <c r="O1983" s="26" t="n">
        <f aca="false">L1983*N1983</f>
        <v>-2779.65</v>
      </c>
      <c r="P1983" s="27" t="n">
        <f aca="false">YEAR(E1983)</f>
        <v>2021</v>
      </c>
      <c r="Q1983" s="27" t="str">
        <f aca="false">IF(N1983&lt;=0,"NO","SI")</f>
        <v>NO</v>
      </c>
    </row>
    <row r="1984" customFormat="false" ht="12.8" hidden="false" customHeight="false" outlineLevel="0" collapsed="false">
      <c r="A1984" s="21" t="s">
        <v>21</v>
      </c>
      <c r="B1984" s="21" t="s">
        <v>22</v>
      </c>
      <c r="C1984" s="22" t="s">
        <v>213</v>
      </c>
      <c r="D1984" s="23" t="s">
        <v>214</v>
      </c>
      <c r="E1984" s="24" t="s">
        <v>725</v>
      </c>
      <c r="F1984" s="24" t="s">
        <v>725</v>
      </c>
      <c r="G1984" s="21" t="s">
        <v>4313</v>
      </c>
      <c r="H1984" s="28" t="s">
        <v>4314</v>
      </c>
      <c r="I1984" s="21" t="n">
        <v>1</v>
      </c>
      <c r="J1984" s="25" t="n">
        <v>890.6</v>
      </c>
      <c r="K1984" s="24" t="s">
        <v>728</v>
      </c>
      <c r="L1984" s="25" t="n">
        <v>730</v>
      </c>
      <c r="M1984" s="24" t="s">
        <v>4254</v>
      </c>
      <c r="N1984" s="22" t="n">
        <v>-30</v>
      </c>
      <c r="O1984" s="26" t="n">
        <f aca="false">L1984*N1984</f>
        <v>-21900</v>
      </c>
      <c r="P1984" s="27" t="n">
        <f aca="false">YEAR(E1984)</f>
        <v>2021</v>
      </c>
      <c r="Q1984" s="27" t="str">
        <f aca="false">IF(N1984&lt;=0,"NO","SI")</f>
        <v>NO</v>
      </c>
    </row>
    <row r="1985" customFormat="false" ht="12.8" hidden="false" customHeight="false" outlineLevel="0" collapsed="false">
      <c r="A1985" s="21" t="s">
        <v>21</v>
      </c>
      <c r="B1985" s="21" t="s">
        <v>22</v>
      </c>
      <c r="C1985" s="22" t="s">
        <v>227</v>
      </c>
      <c r="D1985" s="23" t="s">
        <v>228</v>
      </c>
      <c r="E1985" s="24" t="s">
        <v>724</v>
      </c>
      <c r="F1985" s="24" t="s">
        <v>725</v>
      </c>
      <c r="G1985" s="21" t="s">
        <v>4315</v>
      </c>
      <c r="H1985" s="28" t="s">
        <v>4316</v>
      </c>
      <c r="I1985" s="21" t="n">
        <v>1</v>
      </c>
      <c r="J1985" s="25" t="n">
        <v>3667.3</v>
      </c>
      <c r="K1985" s="24" t="s">
        <v>728</v>
      </c>
      <c r="L1985" s="25" t="n">
        <v>3333.91</v>
      </c>
      <c r="M1985" s="24" t="s">
        <v>4254</v>
      </c>
      <c r="N1985" s="22" t="n">
        <v>-30</v>
      </c>
      <c r="O1985" s="26" t="n">
        <f aca="false">L1985*N1985</f>
        <v>-100017.3</v>
      </c>
      <c r="P1985" s="27" t="n">
        <f aca="false">YEAR(E1985)</f>
        <v>2021</v>
      </c>
      <c r="Q1985" s="27" t="str">
        <f aca="false">IF(N1985&lt;=0,"NO","SI")</f>
        <v>NO</v>
      </c>
    </row>
    <row r="1986" customFormat="false" ht="12.8" hidden="false" customHeight="false" outlineLevel="0" collapsed="false">
      <c r="A1986" s="21" t="s">
        <v>21</v>
      </c>
      <c r="B1986" s="21" t="s">
        <v>22</v>
      </c>
      <c r="C1986" s="22" t="s">
        <v>227</v>
      </c>
      <c r="D1986" s="23" t="s">
        <v>228</v>
      </c>
      <c r="E1986" s="24" t="s">
        <v>724</v>
      </c>
      <c r="F1986" s="24" t="s">
        <v>725</v>
      </c>
      <c r="G1986" s="21" t="s">
        <v>4317</v>
      </c>
      <c r="H1986" s="28" t="s">
        <v>4318</v>
      </c>
      <c r="I1986" s="21" t="n">
        <v>1</v>
      </c>
      <c r="J1986" s="25" t="n">
        <v>3667.3</v>
      </c>
      <c r="K1986" s="24" t="s">
        <v>728</v>
      </c>
      <c r="L1986" s="25" t="n">
        <v>3333.91</v>
      </c>
      <c r="M1986" s="24" t="s">
        <v>4254</v>
      </c>
      <c r="N1986" s="22" t="n">
        <v>-30</v>
      </c>
      <c r="O1986" s="26" t="n">
        <f aca="false">L1986*N1986</f>
        <v>-100017.3</v>
      </c>
      <c r="P1986" s="27" t="n">
        <f aca="false">YEAR(E1986)</f>
        <v>2021</v>
      </c>
      <c r="Q1986" s="27" t="str">
        <f aca="false">IF(N1986&lt;=0,"NO","SI")</f>
        <v>NO</v>
      </c>
    </row>
    <row r="1987" customFormat="false" ht="12.8" hidden="false" customHeight="false" outlineLevel="0" collapsed="false">
      <c r="A1987" s="21" t="s">
        <v>21</v>
      </c>
      <c r="B1987" s="21" t="s">
        <v>22</v>
      </c>
      <c r="C1987" s="22" t="s">
        <v>1043</v>
      </c>
      <c r="D1987" s="23" t="s">
        <v>1044</v>
      </c>
      <c r="E1987" s="24" t="s">
        <v>724</v>
      </c>
      <c r="F1987" s="24" t="s">
        <v>724</v>
      </c>
      <c r="G1987" s="21" t="s">
        <v>4319</v>
      </c>
      <c r="H1987" s="28" t="s">
        <v>4320</v>
      </c>
      <c r="I1987" s="21" t="n">
        <v>1</v>
      </c>
      <c r="J1987" s="25" t="n">
        <v>92.72</v>
      </c>
      <c r="K1987" s="24" t="s">
        <v>4253</v>
      </c>
      <c r="L1987" s="25" t="n">
        <v>76</v>
      </c>
      <c r="M1987" s="24" t="s">
        <v>4254</v>
      </c>
      <c r="N1987" s="22" t="n">
        <v>-29</v>
      </c>
      <c r="O1987" s="26" t="n">
        <f aca="false">L1987*N1987</f>
        <v>-2204</v>
      </c>
      <c r="P1987" s="27" t="n">
        <f aca="false">YEAR(E1987)</f>
        <v>2021</v>
      </c>
      <c r="Q1987" s="27" t="str">
        <f aca="false">IF(N1987&lt;=0,"NO","SI")</f>
        <v>NO</v>
      </c>
    </row>
    <row r="1988" customFormat="false" ht="12.8" hidden="false" customHeight="false" outlineLevel="0" collapsed="false">
      <c r="A1988" s="21" t="s">
        <v>21</v>
      </c>
      <c r="B1988" s="21" t="s">
        <v>22</v>
      </c>
      <c r="C1988" s="22" t="s">
        <v>2688</v>
      </c>
      <c r="D1988" s="23" t="s">
        <v>2689</v>
      </c>
      <c r="E1988" s="24" t="s">
        <v>413</v>
      </c>
      <c r="F1988" s="24" t="s">
        <v>725</v>
      </c>
      <c r="G1988" s="21" t="s">
        <v>4321</v>
      </c>
      <c r="H1988" s="28" t="s">
        <v>4322</v>
      </c>
      <c r="I1988" s="21" t="n">
        <v>1</v>
      </c>
      <c r="J1988" s="25" t="n">
        <v>113.3</v>
      </c>
      <c r="K1988" s="24" t="s">
        <v>728</v>
      </c>
      <c r="L1988" s="25" t="n">
        <v>103</v>
      </c>
      <c r="M1988" s="24" t="s">
        <v>4254</v>
      </c>
      <c r="N1988" s="22" t="n">
        <v>-30</v>
      </c>
      <c r="O1988" s="26" t="n">
        <f aca="false">L1988*N1988</f>
        <v>-3090</v>
      </c>
      <c r="P1988" s="27" t="n">
        <f aca="false">YEAR(E1988)</f>
        <v>2021</v>
      </c>
      <c r="Q1988" s="27" t="str">
        <f aca="false">IF(N1988&lt;=0,"NO","SI")</f>
        <v>NO</v>
      </c>
    </row>
    <row r="1989" customFormat="false" ht="12.8" hidden="false" customHeight="false" outlineLevel="0" collapsed="false">
      <c r="A1989" s="21" t="s">
        <v>21</v>
      </c>
      <c r="B1989" s="21" t="s">
        <v>22</v>
      </c>
      <c r="C1989" s="22" t="s">
        <v>4323</v>
      </c>
      <c r="D1989" s="23" t="s">
        <v>4324</v>
      </c>
      <c r="E1989" s="24" t="s">
        <v>414</v>
      </c>
      <c r="F1989" s="24" t="s">
        <v>725</v>
      </c>
      <c r="G1989" s="21" t="s">
        <v>4325</v>
      </c>
      <c r="H1989" s="28" t="s">
        <v>4326</v>
      </c>
      <c r="I1989" s="21" t="n">
        <v>1</v>
      </c>
      <c r="J1989" s="25" t="n">
        <v>61</v>
      </c>
      <c r="K1989" s="24" t="s">
        <v>728</v>
      </c>
      <c r="L1989" s="25" t="n">
        <v>50</v>
      </c>
      <c r="M1989" s="24" t="s">
        <v>4254</v>
      </c>
      <c r="N1989" s="22" t="n">
        <v>-30</v>
      </c>
      <c r="O1989" s="26" t="n">
        <f aca="false">L1989*N1989</f>
        <v>-1500</v>
      </c>
      <c r="P1989" s="27" t="n">
        <f aca="false">YEAR(E1989)</f>
        <v>2021</v>
      </c>
      <c r="Q1989" s="27" t="str">
        <f aca="false">IF(N1989&lt;=0,"NO","SI")</f>
        <v>NO</v>
      </c>
    </row>
    <row r="1990" customFormat="false" ht="12.8" hidden="false" customHeight="false" outlineLevel="0" collapsed="false">
      <c r="A1990" s="21" t="s">
        <v>21</v>
      </c>
      <c r="B1990" s="21" t="s">
        <v>22</v>
      </c>
      <c r="C1990" s="22" t="s">
        <v>1080</v>
      </c>
      <c r="D1990" s="23" t="s">
        <v>1081</v>
      </c>
      <c r="E1990" s="24" t="s">
        <v>564</v>
      </c>
      <c r="F1990" s="24" t="s">
        <v>724</v>
      </c>
      <c r="G1990" s="21" t="s">
        <v>4327</v>
      </c>
      <c r="H1990" s="28" t="s">
        <v>4328</v>
      </c>
      <c r="I1990" s="21" t="n">
        <v>1</v>
      </c>
      <c r="J1990" s="25" t="n">
        <v>49.83</v>
      </c>
      <c r="K1990" s="24" t="s">
        <v>4253</v>
      </c>
      <c r="L1990" s="25" t="n">
        <v>45.3</v>
      </c>
      <c r="M1990" s="24" t="s">
        <v>4254</v>
      </c>
      <c r="N1990" s="22" t="n">
        <v>-29</v>
      </c>
      <c r="O1990" s="26" t="n">
        <f aca="false">L1990*N1990</f>
        <v>-1313.7</v>
      </c>
      <c r="P1990" s="27" t="n">
        <f aca="false">YEAR(E1990)</f>
        <v>2021</v>
      </c>
      <c r="Q1990" s="27" t="str">
        <f aca="false">IF(N1990&lt;=0,"NO","SI")</f>
        <v>NO</v>
      </c>
    </row>
    <row r="1991" customFormat="false" ht="12.8" hidden="false" customHeight="false" outlineLevel="0" collapsed="false">
      <c r="A1991" s="21" t="s">
        <v>21</v>
      </c>
      <c r="B1991" s="21" t="s">
        <v>22</v>
      </c>
      <c r="C1991" s="22" t="s">
        <v>1133</v>
      </c>
      <c r="D1991" s="23" t="s">
        <v>1134</v>
      </c>
      <c r="E1991" s="24" t="s">
        <v>724</v>
      </c>
      <c r="F1991" s="24" t="s">
        <v>725</v>
      </c>
      <c r="G1991" s="21" t="s">
        <v>4329</v>
      </c>
      <c r="H1991" s="28" t="s">
        <v>4330</v>
      </c>
      <c r="I1991" s="21" t="n">
        <v>1</v>
      </c>
      <c r="J1991" s="25" t="n">
        <v>587.21</v>
      </c>
      <c r="K1991" s="24" t="s">
        <v>728</v>
      </c>
      <c r="L1991" s="25" t="n">
        <v>481.32</v>
      </c>
      <c r="M1991" s="24" t="s">
        <v>4254</v>
      </c>
      <c r="N1991" s="22" t="n">
        <v>-30</v>
      </c>
      <c r="O1991" s="26" t="n">
        <f aca="false">L1991*N1991</f>
        <v>-14439.6</v>
      </c>
      <c r="P1991" s="27" t="n">
        <f aca="false">YEAR(E1991)</f>
        <v>2021</v>
      </c>
      <c r="Q1991" s="27" t="str">
        <f aca="false">IF(N1991&lt;=0,"NO","SI")</f>
        <v>NO</v>
      </c>
    </row>
    <row r="1992" customFormat="false" ht="12.8" hidden="false" customHeight="false" outlineLevel="0" collapsed="false">
      <c r="A1992" s="21" t="s">
        <v>21</v>
      </c>
      <c r="B1992" s="21" t="s">
        <v>22</v>
      </c>
      <c r="C1992" s="22" t="s">
        <v>1137</v>
      </c>
      <c r="D1992" s="23" t="s">
        <v>1138</v>
      </c>
      <c r="E1992" s="24" t="s">
        <v>413</v>
      </c>
      <c r="F1992" s="24" t="s">
        <v>725</v>
      </c>
      <c r="G1992" s="21" t="s">
        <v>4331</v>
      </c>
      <c r="H1992" s="28" t="s">
        <v>4332</v>
      </c>
      <c r="I1992" s="21" t="n">
        <v>1</v>
      </c>
      <c r="J1992" s="25" t="n">
        <v>285.36</v>
      </c>
      <c r="K1992" s="24" t="s">
        <v>728</v>
      </c>
      <c r="L1992" s="25" t="n">
        <v>233.9</v>
      </c>
      <c r="M1992" s="24" t="s">
        <v>4254</v>
      </c>
      <c r="N1992" s="22" t="n">
        <v>-30</v>
      </c>
      <c r="O1992" s="26" t="n">
        <f aca="false">L1992*N1992</f>
        <v>-7017</v>
      </c>
      <c r="P1992" s="27" t="n">
        <f aca="false">YEAR(E1992)</f>
        <v>2021</v>
      </c>
      <c r="Q1992" s="27" t="str">
        <f aca="false">IF(N1992&lt;=0,"NO","SI")</f>
        <v>NO</v>
      </c>
    </row>
    <row r="1993" customFormat="false" ht="12.8" hidden="false" customHeight="false" outlineLevel="0" collapsed="false">
      <c r="A1993" s="21" t="s">
        <v>21</v>
      </c>
      <c r="B1993" s="21" t="s">
        <v>22</v>
      </c>
      <c r="C1993" s="22" t="s">
        <v>2285</v>
      </c>
      <c r="D1993" s="23" t="s">
        <v>2286</v>
      </c>
      <c r="E1993" s="24" t="s">
        <v>724</v>
      </c>
      <c r="F1993" s="24" t="s">
        <v>725</v>
      </c>
      <c r="G1993" s="21" t="s">
        <v>4333</v>
      </c>
      <c r="H1993" s="28" t="s">
        <v>4334</v>
      </c>
      <c r="I1993" s="21" t="n">
        <v>1</v>
      </c>
      <c r="J1993" s="25" t="n">
        <v>1228.43</v>
      </c>
      <c r="K1993" s="24" t="s">
        <v>728</v>
      </c>
      <c r="L1993" s="25" t="n">
        <v>1116.75</v>
      </c>
      <c r="M1993" s="24" t="s">
        <v>4254</v>
      </c>
      <c r="N1993" s="22" t="n">
        <v>-30</v>
      </c>
      <c r="O1993" s="26" t="n">
        <f aca="false">L1993*N1993</f>
        <v>-33502.5</v>
      </c>
      <c r="P1993" s="27" t="n">
        <f aca="false">YEAR(E1993)</f>
        <v>2021</v>
      </c>
      <c r="Q1993" s="27" t="str">
        <f aca="false">IF(N1993&lt;=0,"NO","SI")</f>
        <v>NO</v>
      </c>
    </row>
    <row r="1994" customFormat="false" ht="12.8" hidden="false" customHeight="false" outlineLevel="0" collapsed="false">
      <c r="A1994" s="21" t="s">
        <v>21</v>
      </c>
      <c r="B1994" s="21" t="s">
        <v>22</v>
      </c>
      <c r="C1994" s="22" t="s">
        <v>2285</v>
      </c>
      <c r="D1994" s="23" t="s">
        <v>2286</v>
      </c>
      <c r="E1994" s="24" t="s">
        <v>724</v>
      </c>
      <c r="F1994" s="24" t="s">
        <v>725</v>
      </c>
      <c r="G1994" s="21" t="s">
        <v>4333</v>
      </c>
      <c r="H1994" s="28" t="s">
        <v>4334</v>
      </c>
      <c r="I1994" s="21" t="n">
        <v>2</v>
      </c>
      <c r="J1994" s="25" t="n">
        <v>0.05</v>
      </c>
      <c r="K1994" s="24" t="s">
        <v>728</v>
      </c>
      <c r="L1994" s="25" t="n">
        <v>0.05</v>
      </c>
      <c r="M1994" s="24" t="s">
        <v>4254</v>
      </c>
      <c r="N1994" s="22" t="n">
        <v>-30</v>
      </c>
      <c r="O1994" s="26" t="n">
        <f aca="false">L1994*N1994</f>
        <v>-1.5</v>
      </c>
      <c r="P1994" s="27" t="n">
        <f aca="false">YEAR(E1994)</f>
        <v>2021</v>
      </c>
      <c r="Q1994" s="27" t="str">
        <f aca="false">IF(N1994&lt;=0,"NO","SI")</f>
        <v>NO</v>
      </c>
    </row>
    <row r="1995" customFormat="false" ht="12.8" hidden="false" customHeight="false" outlineLevel="0" collapsed="false">
      <c r="A1995" s="21" t="s">
        <v>21</v>
      </c>
      <c r="B1995" s="21" t="s">
        <v>22</v>
      </c>
      <c r="C1995" s="22" t="s">
        <v>2720</v>
      </c>
      <c r="D1995" s="23" t="s">
        <v>2721</v>
      </c>
      <c r="E1995" s="24" t="s">
        <v>1904</v>
      </c>
      <c r="F1995" s="24" t="s">
        <v>2601</v>
      </c>
      <c r="G1995" s="21" t="s">
        <v>4335</v>
      </c>
      <c r="H1995" s="28" t="s">
        <v>4336</v>
      </c>
      <c r="I1995" s="21" t="n">
        <v>1</v>
      </c>
      <c r="J1995" s="25" t="n">
        <v>13.58</v>
      </c>
      <c r="K1995" s="24" t="s">
        <v>2604</v>
      </c>
      <c r="L1995" s="25" t="n">
        <v>11.13</v>
      </c>
      <c r="M1995" s="24" t="s">
        <v>4254</v>
      </c>
      <c r="N1995" s="22" t="n">
        <v>-18</v>
      </c>
      <c r="O1995" s="26" t="n">
        <f aca="false">L1995*N1995</f>
        <v>-200.34</v>
      </c>
      <c r="P1995" s="27" t="n">
        <f aca="false">YEAR(E1995)</f>
        <v>2021</v>
      </c>
      <c r="Q1995" s="27" t="str">
        <f aca="false">IF(N1995&lt;=0,"NO","SI")</f>
        <v>NO</v>
      </c>
    </row>
    <row r="1996" customFormat="false" ht="12.8" hidden="false" customHeight="false" outlineLevel="0" collapsed="false">
      <c r="A1996" s="21" t="s">
        <v>21</v>
      </c>
      <c r="B1996" s="21" t="s">
        <v>22</v>
      </c>
      <c r="C1996" s="22" t="s">
        <v>2720</v>
      </c>
      <c r="D1996" s="23" t="s">
        <v>2721</v>
      </c>
      <c r="E1996" s="24" t="s">
        <v>1904</v>
      </c>
      <c r="F1996" s="24" t="s">
        <v>2601</v>
      </c>
      <c r="G1996" s="21" t="s">
        <v>4337</v>
      </c>
      <c r="H1996" s="22" t="s">
        <v>4338</v>
      </c>
      <c r="I1996" s="21" t="n">
        <v>1</v>
      </c>
      <c r="J1996" s="25" t="n">
        <v>17.92</v>
      </c>
      <c r="K1996" s="24" t="s">
        <v>2604</v>
      </c>
      <c r="L1996" s="25" t="n">
        <v>14.69</v>
      </c>
      <c r="M1996" s="24" t="s">
        <v>4254</v>
      </c>
      <c r="N1996" s="22" t="n">
        <v>-18</v>
      </c>
      <c r="O1996" s="26" t="n">
        <f aca="false">L1996*N1996</f>
        <v>-264.42</v>
      </c>
      <c r="P1996" s="27" t="n">
        <f aca="false">YEAR(E1996)</f>
        <v>2021</v>
      </c>
      <c r="Q1996" s="27" t="str">
        <f aca="false">IF(N1996&lt;=0,"NO","SI")</f>
        <v>NO</v>
      </c>
    </row>
    <row r="1997" customFormat="false" ht="12.8" hidden="false" customHeight="false" outlineLevel="0" collapsed="false">
      <c r="A1997" s="21" t="s">
        <v>21</v>
      </c>
      <c r="B1997" s="21" t="s">
        <v>22</v>
      </c>
      <c r="C1997" s="22" t="s">
        <v>2720</v>
      </c>
      <c r="D1997" s="23" t="s">
        <v>2721</v>
      </c>
      <c r="E1997" s="24" t="s">
        <v>1904</v>
      </c>
      <c r="F1997" s="24" t="s">
        <v>2601</v>
      </c>
      <c r="G1997" s="21" t="s">
        <v>4339</v>
      </c>
      <c r="H1997" s="22" t="s">
        <v>4340</v>
      </c>
      <c r="I1997" s="21" t="n">
        <v>1</v>
      </c>
      <c r="J1997" s="25" t="n">
        <v>1073.25</v>
      </c>
      <c r="K1997" s="24" t="s">
        <v>2604</v>
      </c>
      <c r="L1997" s="25" t="n">
        <v>879.71</v>
      </c>
      <c r="M1997" s="24" t="s">
        <v>4254</v>
      </c>
      <c r="N1997" s="22" t="n">
        <v>-18</v>
      </c>
      <c r="O1997" s="26" t="n">
        <f aca="false">L1997*N1997</f>
        <v>-15834.78</v>
      </c>
      <c r="P1997" s="27" t="n">
        <f aca="false">YEAR(E1997)</f>
        <v>2021</v>
      </c>
      <c r="Q1997" s="27" t="str">
        <f aca="false">IF(N1997&lt;=0,"NO","SI")</f>
        <v>NO</v>
      </c>
    </row>
    <row r="1998" customFormat="false" ht="12.8" hidden="false" customHeight="false" outlineLevel="0" collapsed="false">
      <c r="A1998" s="21" t="s">
        <v>21</v>
      </c>
      <c r="B1998" s="21" t="s">
        <v>22</v>
      </c>
      <c r="C1998" s="22" t="s">
        <v>2720</v>
      </c>
      <c r="D1998" s="21" t="s">
        <v>2721</v>
      </c>
      <c r="E1998" s="24" t="s">
        <v>1904</v>
      </c>
      <c r="F1998" s="24" t="s">
        <v>2601</v>
      </c>
      <c r="G1998" s="21" t="s">
        <v>4341</v>
      </c>
      <c r="H1998" s="22" t="s">
        <v>4342</v>
      </c>
      <c r="I1998" s="21" t="n">
        <v>1</v>
      </c>
      <c r="J1998" s="25" t="n">
        <v>11.42</v>
      </c>
      <c r="K1998" s="24" t="s">
        <v>2604</v>
      </c>
      <c r="L1998" s="25" t="n">
        <v>9.36</v>
      </c>
      <c r="M1998" s="24" t="s">
        <v>4254</v>
      </c>
      <c r="N1998" s="22" t="n">
        <v>-18</v>
      </c>
      <c r="O1998" s="26" t="n">
        <f aca="false">L1998*N1998</f>
        <v>-168.48</v>
      </c>
      <c r="P1998" s="27" t="n">
        <f aca="false">YEAR(E1998)</f>
        <v>2021</v>
      </c>
      <c r="Q1998" s="27" t="str">
        <f aca="false">IF(N1998&lt;=0,"NO","SI")</f>
        <v>NO</v>
      </c>
    </row>
    <row r="1999" customFormat="false" ht="12.8" hidden="false" customHeight="false" outlineLevel="0" collapsed="false">
      <c r="A1999" s="21" t="s">
        <v>21</v>
      </c>
      <c r="B1999" s="21" t="s">
        <v>22</v>
      </c>
      <c r="C1999" s="22" t="s">
        <v>2720</v>
      </c>
      <c r="D1999" s="21" t="s">
        <v>2721</v>
      </c>
      <c r="E1999" s="24" t="s">
        <v>1904</v>
      </c>
      <c r="F1999" s="24" t="s">
        <v>2601</v>
      </c>
      <c r="G1999" s="21" t="s">
        <v>4343</v>
      </c>
      <c r="H1999" s="22" t="s">
        <v>4344</v>
      </c>
      <c r="I1999" s="21" t="n">
        <v>1</v>
      </c>
      <c r="J1999" s="25" t="n">
        <v>13.75</v>
      </c>
      <c r="K1999" s="24" t="s">
        <v>2604</v>
      </c>
      <c r="L1999" s="25" t="n">
        <v>11.27</v>
      </c>
      <c r="M1999" s="24" t="s">
        <v>4254</v>
      </c>
      <c r="N1999" s="22" t="n">
        <v>-18</v>
      </c>
      <c r="O1999" s="26" t="n">
        <f aca="false">L1999*N1999</f>
        <v>-202.86</v>
      </c>
      <c r="P1999" s="27" t="n">
        <f aca="false">YEAR(E1999)</f>
        <v>2021</v>
      </c>
      <c r="Q1999" s="27" t="str">
        <f aca="false">IF(N1999&lt;=0,"NO","SI")</f>
        <v>NO</v>
      </c>
    </row>
    <row r="2000" customFormat="false" ht="12.8" hidden="false" customHeight="false" outlineLevel="0" collapsed="false">
      <c r="A2000" s="21" t="s">
        <v>21</v>
      </c>
      <c r="B2000" s="21" t="s">
        <v>22</v>
      </c>
      <c r="C2000" s="22" t="s">
        <v>2720</v>
      </c>
      <c r="D2000" s="21" t="s">
        <v>2721</v>
      </c>
      <c r="E2000" s="24" t="s">
        <v>1904</v>
      </c>
      <c r="F2000" s="24" t="s">
        <v>2601</v>
      </c>
      <c r="G2000" s="21" t="s">
        <v>4345</v>
      </c>
      <c r="H2000" s="22" t="s">
        <v>4346</v>
      </c>
      <c r="I2000" s="21" t="n">
        <v>1</v>
      </c>
      <c r="J2000" s="25" t="n">
        <v>12.55</v>
      </c>
      <c r="K2000" s="24" t="s">
        <v>2604</v>
      </c>
      <c r="L2000" s="25" t="n">
        <v>10.29</v>
      </c>
      <c r="M2000" s="24" t="s">
        <v>4254</v>
      </c>
      <c r="N2000" s="22" t="n">
        <v>-18</v>
      </c>
      <c r="O2000" s="26" t="n">
        <f aca="false">L2000*N2000</f>
        <v>-185.22</v>
      </c>
      <c r="P2000" s="27" t="n">
        <f aca="false">YEAR(E2000)</f>
        <v>2021</v>
      </c>
      <c r="Q2000" s="27" t="str">
        <f aca="false">IF(N2000&lt;=0,"NO","SI")</f>
        <v>NO</v>
      </c>
    </row>
    <row r="2001" customFormat="false" ht="12.8" hidden="false" customHeight="false" outlineLevel="0" collapsed="false">
      <c r="A2001" s="21" t="s">
        <v>21</v>
      </c>
      <c r="B2001" s="21" t="s">
        <v>22</v>
      </c>
      <c r="C2001" s="22" t="s">
        <v>2720</v>
      </c>
      <c r="D2001" s="23" t="s">
        <v>2721</v>
      </c>
      <c r="E2001" s="24" t="s">
        <v>1904</v>
      </c>
      <c r="F2001" s="24" t="s">
        <v>2601</v>
      </c>
      <c r="G2001" s="21" t="s">
        <v>4347</v>
      </c>
      <c r="H2001" s="22" t="s">
        <v>4348</v>
      </c>
      <c r="I2001" s="21" t="n">
        <v>1</v>
      </c>
      <c r="J2001" s="25" t="n">
        <v>65.38</v>
      </c>
      <c r="K2001" s="24" t="s">
        <v>2604</v>
      </c>
      <c r="L2001" s="25" t="n">
        <v>53.59</v>
      </c>
      <c r="M2001" s="24" t="s">
        <v>4254</v>
      </c>
      <c r="N2001" s="22" t="n">
        <v>-18</v>
      </c>
      <c r="O2001" s="26" t="n">
        <f aca="false">L2001*N2001</f>
        <v>-964.62</v>
      </c>
      <c r="P2001" s="27" t="n">
        <f aca="false">YEAR(E2001)</f>
        <v>2021</v>
      </c>
      <c r="Q2001" s="27" t="str">
        <f aca="false">IF(N2001&lt;=0,"NO","SI")</f>
        <v>NO</v>
      </c>
    </row>
    <row r="2002" customFormat="false" ht="12.8" hidden="false" customHeight="false" outlineLevel="0" collapsed="false">
      <c r="A2002" s="21" t="s">
        <v>21</v>
      </c>
      <c r="B2002" s="21" t="s">
        <v>22</v>
      </c>
      <c r="C2002" s="22" t="s">
        <v>2720</v>
      </c>
      <c r="D2002" s="23" t="s">
        <v>2721</v>
      </c>
      <c r="E2002" s="24" t="s">
        <v>1904</v>
      </c>
      <c r="F2002" s="24" t="s">
        <v>2601</v>
      </c>
      <c r="G2002" s="21" t="s">
        <v>4349</v>
      </c>
      <c r="H2002" s="22" t="s">
        <v>4350</v>
      </c>
      <c r="I2002" s="21" t="n">
        <v>1</v>
      </c>
      <c r="J2002" s="25" t="n">
        <v>64.87</v>
      </c>
      <c r="K2002" s="24" t="s">
        <v>2604</v>
      </c>
      <c r="L2002" s="25" t="n">
        <v>53.17</v>
      </c>
      <c r="M2002" s="24" t="s">
        <v>4254</v>
      </c>
      <c r="N2002" s="22" t="n">
        <v>-18</v>
      </c>
      <c r="O2002" s="26" t="n">
        <f aca="false">L2002*N2002</f>
        <v>-957.06</v>
      </c>
      <c r="P2002" s="27" t="n">
        <f aca="false">YEAR(E2002)</f>
        <v>2021</v>
      </c>
      <c r="Q2002" s="27" t="str">
        <f aca="false">IF(N2002&lt;=0,"NO","SI")</f>
        <v>NO</v>
      </c>
    </row>
    <row r="2003" customFormat="false" ht="12.8" hidden="false" customHeight="false" outlineLevel="0" collapsed="false">
      <c r="A2003" s="21" t="s">
        <v>21</v>
      </c>
      <c r="B2003" s="21" t="s">
        <v>22</v>
      </c>
      <c r="C2003" s="22" t="s">
        <v>2720</v>
      </c>
      <c r="D2003" s="23" t="s">
        <v>2721</v>
      </c>
      <c r="E2003" s="24" t="s">
        <v>1904</v>
      </c>
      <c r="F2003" s="24" t="s">
        <v>2601</v>
      </c>
      <c r="G2003" s="21" t="s">
        <v>4351</v>
      </c>
      <c r="H2003" s="22" t="s">
        <v>4352</v>
      </c>
      <c r="I2003" s="21" t="n">
        <v>1</v>
      </c>
      <c r="J2003" s="25" t="n">
        <v>8233.72</v>
      </c>
      <c r="K2003" s="24" t="s">
        <v>2604</v>
      </c>
      <c r="L2003" s="25" t="n">
        <v>6748.95</v>
      </c>
      <c r="M2003" s="24" t="s">
        <v>4254</v>
      </c>
      <c r="N2003" s="22" t="n">
        <v>-18</v>
      </c>
      <c r="O2003" s="26" t="n">
        <f aca="false">L2003*N2003</f>
        <v>-121481.1</v>
      </c>
      <c r="P2003" s="27" t="n">
        <f aca="false">YEAR(E2003)</f>
        <v>2021</v>
      </c>
      <c r="Q2003" s="27" t="str">
        <f aca="false">IF(N2003&lt;=0,"NO","SI")</f>
        <v>NO</v>
      </c>
    </row>
    <row r="2004" customFormat="false" ht="12.8" hidden="false" customHeight="false" outlineLevel="0" collapsed="false">
      <c r="A2004" s="21" t="s">
        <v>21</v>
      </c>
      <c r="B2004" s="21" t="s">
        <v>22</v>
      </c>
      <c r="C2004" s="22" t="s">
        <v>2720</v>
      </c>
      <c r="D2004" s="23" t="s">
        <v>2721</v>
      </c>
      <c r="E2004" s="24" t="s">
        <v>1904</v>
      </c>
      <c r="F2004" s="24" t="s">
        <v>2601</v>
      </c>
      <c r="G2004" s="21" t="s">
        <v>4353</v>
      </c>
      <c r="H2004" s="22" t="s">
        <v>4354</v>
      </c>
      <c r="I2004" s="21" t="n">
        <v>1</v>
      </c>
      <c r="J2004" s="25" t="n">
        <v>1403.84</v>
      </c>
      <c r="K2004" s="24" t="s">
        <v>2604</v>
      </c>
      <c r="L2004" s="25" t="n">
        <v>1150.69</v>
      </c>
      <c r="M2004" s="24" t="s">
        <v>4254</v>
      </c>
      <c r="N2004" s="22" t="n">
        <v>-18</v>
      </c>
      <c r="O2004" s="26" t="n">
        <f aca="false">L2004*N2004</f>
        <v>-20712.42</v>
      </c>
      <c r="P2004" s="27" t="n">
        <f aca="false">YEAR(E2004)</f>
        <v>2021</v>
      </c>
      <c r="Q2004" s="27" t="str">
        <f aca="false">IF(N2004&lt;=0,"NO","SI")</f>
        <v>NO</v>
      </c>
    </row>
    <row r="2005" customFormat="false" ht="12.8" hidden="false" customHeight="false" outlineLevel="0" collapsed="false">
      <c r="A2005" s="21" t="s">
        <v>21</v>
      </c>
      <c r="B2005" s="21" t="s">
        <v>22</v>
      </c>
      <c r="C2005" s="22" t="s">
        <v>2720</v>
      </c>
      <c r="D2005" s="23" t="s">
        <v>2721</v>
      </c>
      <c r="E2005" s="24" t="s">
        <v>1904</v>
      </c>
      <c r="F2005" s="24" t="s">
        <v>2601</v>
      </c>
      <c r="G2005" s="21" t="s">
        <v>4355</v>
      </c>
      <c r="H2005" s="28" t="s">
        <v>4356</v>
      </c>
      <c r="I2005" s="21" t="n">
        <v>1</v>
      </c>
      <c r="J2005" s="25" t="n">
        <v>17.95</v>
      </c>
      <c r="K2005" s="24" t="s">
        <v>2604</v>
      </c>
      <c r="L2005" s="25" t="n">
        <v>14.71</v>
      </c>
      <c r="M2005" s="24" t="s">
        <v>4254</v>
      </c>
      <c r="N2005" s="22" t="n">
        <v>-18</v>
      </c>
      <c r="O2005" s="26" t="n">
        <f aca="false">L2005*N2005</f>
        <v>-264.78</v>
      </c>
      <c r="P2005" s="27" t="n">
        <f aca="false">YEAR(E2005)</f>
        <v>2021</v>
      </c>
      <c r="Q2005" s="27" t="str">
        <f aca="false">IF(N2005&lt;=0,"NO","SI")</f>
        <v>NO</v>
      </c>
    </row>
    <row r="2006" customFormat="false" ht="12.8" hidden="false" customHeight="false" outlineLevel="0" collapsed="false">
      <c r="A2006" s="21" t="s">
        <v>21</v>
      </c>
      <c r="B2006" s="21" t="s">
        <v>22</v>
      </c>
      <c r="C2006" s="22" t="s">
        <v>2720</v>
      </c>
      <c r="D2006" s="23" t="s">
        <v>2721</v>
      </c>
      <c r="E2006" s="24" t="s">
        <v>1904</v>
      </c>
      <c r="F2006" s="24" t="s">
        <v>2601</v>
      </c>
      <c r="G2006" s="21" t="s">
        <v>4357</v>
      </c>
      <c r="H2006" s="22" t="s">
        <v>4358</v>
      </c>
      <c r="I2006" s="21" t="n">
        <v>1</v>
      </c>
      <c r="J2006" s="25" t="n">
        <v>865.53</v>
      </c>
      <c r="K2006" s="24" t="s">
        <v>2604</v>
      </c>
      <c r="L2006" s="25" t="n">
        <v>709.45</v>
      </c>
      <c r="M2006" s="24" t="s">
        <v>4254</v>
      </c>
      <c r="N2006" s="22" t="n">
        <v>-18</v>
      </c>
      <c r="O2006" s="26" t="n">
        <f aca="false">L2006*N2006</f>
        <v>-12770.1</v>
      </c>
      <c r="P2006" s="27" t="n">
        <f aca="false">YEAR(E2006)</f>
        <v>2021</v>
      </c>
      <c r="Q2006" s="27" t="str">
        <f aca="false">IF(N2006&lt;=0,"NO","SI")</f>
        <v>NO</v>
      </c>
    </row>
    <row r="2007" customFormat="false" ht="12.8" hidden="false" customHeight="false" outlineLevel="0" collapsed="false">
      <c r="A2007" s="21" t="s">
        <v>21</v>
      </c>
      <c r="B2007" s="21" t="s">
        <v>22</v>
      </c>
      <c r="C2007" s="22" t="s">
        <v>2720</v>
      </c>
      <c r="D2007" s="23" t="s">
        <v>2721</v>
      </c>
      <c r="E2007" s="24" t="s">
        <v>1904</v>
      </c>
      <c r="F2007" s="24" t="s">
        <v>2601</v>
      </c>
      <c r="G2007" s="21" t="s">
        <v>4359</v>
      </c>
      <c r="H2007" s="22" t="s">
        <v>4360</v>
      </c>
      <c r="I2007" s="21" t="n">
        <v>1</v>
      </c>
      <c r="J2007" s="25" t="n">
        <v>12530.57</v>
      </c>
      <c r="K2007" s="24" t="s">
        <v>2604</v>
      </c>
      <c r="L2007" s="25" t="n">
        <v>10270.96</v>
      </c>
      <c r="M2007" s="24" t="s">
        <v>4254</v>
      </c>
      <c r="N2007" s="22" t="n">
        <v>-18</v>
      </c>
      <c r="O2007" s="26" t="n">
        <f aca="false">L2007*N2007</f>
        <v>-184877.28</v>
      </c>
      <c r="P2007" s="27" t="n">
        <f aca="false">YEAR(E2007)</f>
        <v>2021</v>
      </c>
      <c r="Q2007" s="27" t="str">
        <f aca="false">IF(N2007&lt;=0,"NO","SI")</f>
        <v>NO</v>
      </c>
    </row>
    <row r="2008" customFormat="false" ht="12.8" hidden="false" customHeight="false" outlineLevel="0" collapsed="false">
      <c r="A2008" s="21" t="s">
        <v>21</v>
      </c>
      <c r="B2008" s="21" t="s">
        <v>22</v>
      </c>
      <c r="C2008" s="22" t="s">
        <v>2720</v>
      </c>
      <c r="D2008" s="21" t="s">
        <v>2721</v>
      </c>
      <c r="E2008" s="24" t="s">
        <v>1904</v>
      </c>
      <c r="F2008" s="24" t="s">
        <v>2601</v>
      </c>
      <c r="G2008" s="21" t="s">
        <v>4361</v>
      </c>
      <c r="H2008" s="22" t="s">
        <v>4362</v>
      </c>
      <c r="I2008" s="21" t="n">
        <v>1</v>
      </c>
      <c r="J2008" s="25" t="n">
        <v>65.66</v>
      </c>
      <c r="K2008" s="24" t="s">
        <v>2604</v>
      </c>
      <c r="L2008" s="25" t="n">
        <v>53.82</v>
      </c>
      <c r="M2008" s="24" t="s">
        <v>4254</v>
      </c>
      <c r="N2008" s="22" t="n">
        <v>-18</v>
      </c>
      <c r="O2008" s="26" t="n">
        <f aca="false">L2008*N2008</f>
        <v>-968.76</v>
      </c>
      <c r="P2008" s="27" t="n">
        <f aca="false">YEAR(E2008)</f>
        <v>2021</v>
      </c>
      <c r="Q2008" s="27" t="str">
        <f aca="false">IF(N2008&lt;=0,"NO","SI")</f>
        <v>NO</v>
      </c>
    </row>
    <row r="2009" customFormat="false" ht="12.8" hidden="false" customHeight="false" outlineLevel="0" collapsed="false">
      <c r="A2009" s="21" t="s">
        <v>21</v>
      </c>
      <c r="B2009" s="21" t="s">
        <v>22</v>
      </c>
      <c r="C2009" s="22" t="s">
        <v>2720</v>
      </c>
      <c r="D2009" s="23" t="s">
        <v>2721</v>
      </c>
      <c r="E2009" s="24" t="s">
        <v>1904</v>
      </c>
      <c r="F2009" s="24" t="s">
        <v>2601</v>
      </c>
      <c r="G2009" s="21" t="s">
        <v>4361</v>
      </c>
      <c r="H2009" s="22" t="s">
        <v>4362</v>
      </c>
      <c r="I2009" s="21" t="n">
        <v>2</v>
      </c>
      <c r="J2009" s="25" t="n">
        <v>76.34</v>
      </c>
      <c r="K2009" s="24" t="s">
        <v>2604</v>
      </c>
      <c r="L2009" s="25" t="n">
        <v>62.57</v>
      </c>
      <c r="M2009" s="24" t="s">
        <v>4254</v>
      </c>
      <c r="N2009" s="22" t="n">
        <v>-18</v>
      </c>
      <c r="O2009" s="26" t="n">
        <f aca="false">L2009*N2009</f>
        <v>-1126.26</v>
      </c>
      <c r="P2009" s="27" t="n">
        <f aca="false">YEAR(E2009)</f>
        <v>2021</v>
      </c>
      <c r="Q2009" s="27" t="str">
        <f aca="false">IF(N2009&lt;=0,"NO","SI")</f>
        <v>NO</v>
      </c>
    </row>
    <row r="2010" customFormat="false" ht="12.8" hidden="false" customHeight="false" outlineLevel="0" collapsed="false">
      <c r="A2010" s="21" t="s">
        <v>21</v>
      </c>
      <c r="B2010" s="21" t="s">
        <v>22</v>
      </c>
      <c r="C2010" s="22" t="s">
        <v>4363</v>
      </c>
      <c r="D2010" s="23" t="s">
        <v>4364</v>
      </c>
      <c r="E2010" s="24" t="s">
        <v>2079</v>
      </c>
      <c r="F2010" s="24" t="s">
        <v>724</v>
      </c>
      <c r="G2010" s="21" t="s">
        <v>4365</v>
      </c>
      <c r="H2010" s="22" t="s">
        <v>4366</v>
      </c>
      <c r="I2010" s="21" t="n">
        <v>1</v>
      </c>
      <c r="J2010" s="25" t="n">
        <v>604.05</v>
      </c>
      <c r="K2010" s="24" t="s">
        <v>4253</v>
      </c>
      <c r="L2010" s="25" t="n">
        <v>495.12</v>
      </c>
      <c r="M2010" s="24" t="s">
        <v>4254</v>
      </c>
      <c r="N2010" s="22" t="n">
        <v>-29</v>
      </c>
      <c r="O2010" s="26" t="n">
        <f aca="false">L2010*N2010</f>
        <v>-14358.48</v>
      </c>
      <c r="P2010" s="27" t="n">
        <f aca="false">YEAR(E2010)</f>
        <v>2021</v>
      </c>
      <c r="Q2010" s="27" t="str">
        <f aca="false">IF(N2010&lt;=0,"NO","SI")</f>
        <v>NO</v>
      </c>
    </row>
    <row r="2011" customFormat="false" ht="12.8" hidden="false" customHeight="false" outlineLevel="0" collapsed="false">
      <c r="A2011" s="21" t="s">
        <v>21</v>
      </c>
      <c r="B2011" s="21" t="s">
        <v>22</v>
      </c>
      <c r="C2011" s="22" t="s">
        <v>4367</v>
      </c>
      <c r="D2011" s="23" t="s">
        <v>4368</v>
      </c>
      <c r="E2011" s="24" t="s">
        <v>4369</v>
      </c>
      <c r="F2011" s="24" t="s">
        <v>724</v>
      </c>
      <c r="G2011" s="21" t="s">
        <v>4370</v>
      </c>
      <c r="H2011" s="22" t="s">
        <v>4371</v>
      </c>
      <c r="I2011" s="21" t="n">
        <v>1</v>
      </c>
      <c r="J2011" s="25" t="n">
        <v>116.56</v>
      </c>
      <c r="K2011" s="24" t="s">
        <v>4253</v>
      </c>
      <c r="L2011" s="25" t="n">
        <v>112.08</v>
      </c>
      <c r="M2011" s="24" t="s">
        <v>4254</v>
      </c>
      <c r="N2011" s="22" t="n">
        <v>-29</v>
      </c>
      <c r="O2011" s="26" t="n">
        <f aca="false">L2011*N2011</f>
        <v>-3250.32</v>
      </c>
      <c r="P2011" s="27" t="n">
        <f aca="false">YEAR(E2011)</f>
        <v>2021</v>
      </c>
      <c r="Q2011" s="27" t="str">
        <f aca="false">IF(N2011&lt;=0,"NO","SI")</f>
        <v>NO</v>
      </c>
    </row>
    <row r="2012" customFormat="false" ht="12.8" hidden="false" customHeight="false" outlineLevel="0" collapsed="false">
      <c r="A2012" s="21" t="s">
        <v>21</v>
      </c>
      <c r="B2012" s="21" t="s">
        <v>22</v>
      </c>
      <c r="C2012" s="22" t="s">
        <v>4367</v>
      </c>
      <c r="D2012" s="23" t="s">
        <v>4368</v>
      </c>
      <c r="E2012" s="24" t="s">
        <v>4369</v>
      </c>
      <c r="F2012" s="24" t="s">
        <v>724</v>
      </c>
      <c r="G2012" s="21" t="s">
        <v>4372</v>
      </c>
      <c r="H2012" s="22" t="s">
        <v>4373</v>
      </c>
      <c r="I2012" s="21" t="n">
        <v>1</v>
      </c>
      <c r="J2012" s="25" t="n">
        <v>682.45</v>
      </c>
      <c r="K2012" s="24" t="s">
        <v>4253</v>
      </c>
      <c r="L2012" s="25" t="n">
        <v>656.2</v>
      </c>
      <c r="M2012" s="24" t="s">
        <v>4254</v>
      </c>
      <c r="N2012" s="22" t="n">
        <v>-29</v>
      </c>
      <c r="O2012" s="26" t="n">
        <f aca="false">L2012*N2012</f>
        <v>-19029.8</v>
      </c>
      <c r="P2012" s="27" t="n">
        <f aca="false">YEAR(E2012)</f>
        <v>2021</v>
      </c>
      <c r="Q2012" s="27" t="str">
        <f aca="false">IF(N2012&lt;=0,"NO","SI")</f>
        <v>NO</v>
      </c>
    </row>
    <row r="2013" customFormat="false" ht="12.8" hidden="false" customHeight="false" outlineLevel="0" collapsed="false">
      <c r="A2013" s="21" t="s">
        <v>21</v>
      </c>
      <c r="B2013" s="21" t="s">
        <v>22</v>
      </c>
      <c r="C2013" s="22" t="s">
        <v>4367</v>
      </c>
      <c r="D2013" s="23" t="s">
        <v>4368</v>
      </c>
      <c r="E2013" s="24" t="s">
        <v>4369</v>
      </c>
      <c r="F2013" s="24" t="s">
        <v>724</v>
      </c>
      <c r="G2013" s="21" t="s">
        <v>4374</v>
      </c>
      <c r="H2013" s="22" t="s">
        <v>4375</v>
      </c>
      <c r="I2013" s="21" t="n">
        <v>1</v>
      </c>
      <c r="J2013" s="25" t="n">
        <v>669.31</v>
      </c>
      <c r="K2013" s="24" t="s">
        <v>4253</v>
      </c>
      <c r="L2013" s="25" t="n">
        <v>643.57</v>
      </c>
      <c r="M2013" s="24" t="s">
        <v>4254</v>
      </c>
      <c r="N2013" s="22" t="n">
        <v>-29</v>
      </c>
      <c r="O2013" s="26" t="n">
        <f aca="false">L2013*N2013</f>
        <v>-18663.53</v>
      </c>
      <c r="P2013" s="27" t="n">
        <f aca="false">YEAR(E2013)</f>
        <v>2021</v>
      </c>
      <c r="Q2013" s="27" t="str">
        <f aca="false">IF(N2013&lt;=0,"NO","SI")</f>
        <v>NO</v>
      </c>
    </row>
    <row r="2014" customFormat="false" ht="12.8" hidden="false" customHeight="false" outlineLevel="0" collapsed="false">
      <c r="A2014" s="21" t="s">
        <v>21</v>
      </c>
      <c r="B2014" s="21" t="s">
        <v>22</v>
      </c>
      <c r="C2014" s="22" t="s">
        <v>4367</v>
      </c>
      <c r="D2014" s="23" t="s">
        <v>4368</v>
      </c>
      <c r="E2014" s="24" t="s">
        <v>4369</v>
      </c>
      <c r="F2014" s="24" t="s">
        <v>724</v>
      </c>
      <c r="G2014" s="21" t="s">
        <v>4376</v>
      </c>
      <c r="H2014" s="28" t="s">
        <v>4377</v>
      </c>
      <c r="I2014" s="21" t="n">
        <v>1</v>
      </c>
      <c r="J2014" s="25" t="n">
        <v>46.12</v>
      </c>
      <c r="K2014" s="24" t="s">
        <v>4253</v>
      </c>
      <c r="L2014" s="25" t="n">
        <v>44.35</v>
      </c>
      <c r="M2014" s="24" t="s">
        <v>4254</v>
      </c>
      <c r="N2014" s="22" t="n">
        <v>-29</v>
      </c>
      <c r="O2014" s="26" t="n">
        <f aca="false">L2014*N2014</f>
        <v>-1286.15</v>
      </c>
      <c r="P2014" s="27" t="n">
        <f aca="false">YEAR(E2014)</f>
        <v>2021</v>
      </c>
      <c r="Q2014" s="27" t="str">
        <f aca="false">IF(N2014&lt;=0,"NO","SI")</f>
        <v>NO</v>
      </c>
    </row>
    <row r="2015" customFormat="false" ht="12.8" hidden="false" customHeight="false" outlineLevel="0" collapsed="false">
      <c r="A2015" s="21" t="s">
        <v>21</v>
      </c>
      <c r="B2015" s="21" t="s">
        <v>22</v>
      </c>
      <c r="C2015" s="22" t="s">
        <v>4367</v>
      </c>
      <c r="D2015" s="23" t="s">
        <v>4368</v>
      </c>
      <c r="E2015" s="24" t="s">
        <v>4378</v>
      </c>
      <c r="F2015" s="24" t="s">
        <v>724</v>
      </c>
      <c r="G2015" s="21" t="s">
        <v>4379</v>
      </c>
      <c r="H2015" s="28" t="s">
        <v>4380</v>
      </c>
      <c r="I2015" s="21" t="n">
        <v>1</v>
      </c>
      <c r="J2015" s="25" t="n">
        <v>598.03</v>
      </c>
      <c r="K2015" s="24" t="s">
        <v>4253</v>
      </c>
      <c r="L2015" s="25" t="n">
        <v>575.03</v>
      </c>
      <c r="M2015" s="24" t="s">
        <v>4254</v>
      </c>
      <c r="N2015" s="22" t="n">
        <v>-29</v>
      </c>
      <c r="O2015" s="26" t="n">
        <f aca="false">L2015*N2015</f>
        <v>-16675.87</v>
      </c>
      <c r="P2015" s="27" t="n">
        <f aca="false">YEAR(E2015)</f>
        <v>2021</v>
      </c>
      <c r="Q2015" s="27" t="str">
        <f aca="false">IF(N2015&lt;=0,"NO","SI")</f>
        <v>NO</v>
      </c>
    </row>
    <row r="2016" customFormat="false" ht="12.8" hidden="false" customHeight="false" outlineLevel="0" collapsed="false">
      <c r="A2016" s="21" t="s">
        <v>21</v>
      </c>
      <c r="B2016" s="21" t="s">
        <v>22</v>
      </c>
      <c r="C2016" s="22" t="s">
        <v>4367</v>
      </c>
      <c r="D2016" s="23" t="s">
        <v>4368</v>
      </c>
      <c r="E2016" s="24" t="s">
        <v>4381</v>
      </c>
      <c r="F2016" s="24" t="s">
        <v>724</v>
      </c>
      <c r="G2016" s="21" t="s">
        <v>4382</v>
      </c>
      <c r="H2016" s="28" t="s">
        <v>4383</v>
      </c>
      <c r="I2016" s="21" t="n">
        <v>1</v>
      </c>
      <c r="J2016" s="25" t="n">
        <v>948.68</v>
      </c>
      <c r="K2016" s="24" t="s">
        <v>4253</v>
      </c>
      <c r="L2016" s="25" t="n">
        <v>912.19</v>
      </c>
      <c r="M2016" s="24" t="s">
        <v>4254</v>
      </c>
      <c r="N2016" s="22" t="n">
        <v>-29</v>
      </c>
      <c r="O2016" s="26" t="n">
        <f aca="false">L2016*N2016</f>
        <v>-26453.51</v>
      </c>
      <c r="P2016" s="27" t="n">
        <f aca="false">YEAR(E2016)</f>
        <v>2021</v>
      </c>
      <c r="Q2016" s="27" t="str">
        <f aca="false">IF(N2016&lt;=0,"NO","SI")</f>
        <v>NO</v>
      </c>
    </row>
    <row r="2017" customFormat="false" ht="12.8" hidden="false" customHeight="false" outlineLevel="0" collapsed="false">
      <c r="A2017" s="21" t="s">
        <v>21</v>
      </c>
      <c r="B2017" s="21" t="s">
        <v>22</v>
      </c>
      <c r="C2017" s="22" t="s">
        <v>4367</v>
      </c>
      <c r="D2017" s="23" t="s">
        <v>4368</v>
      </c>
      <c r="E2017" s="24" t="s">
        <v>4381</v>
      </c>
      <c r="F2017" s="24" t="s">
        <v>724</v>
      </c>
      <c r="G2017" s="21" t="s">
        <v>4384</v>
      </c>
      <c r="H2017" s="28" t="s">
        <v>4385</v>
      </c>
      <c r="I2017" s="21" t="n">
        <v>1</v>
      </c>
      <c r="J2017" s="25" t="n">
        <v>480.52</v>
      </c>
      <c r="K2017" s="24" t="s">
        <v>4253</v>
      </c>
      <c r="L2017" s="25" t="n">
        <v>462.04</v>
      </c>
      <c r="M2017" s="24" t="s">
        <v>4254</v>
      </c>
      <c r="N2017" s="22" t="n">
        <v>-29</v>
      </c>
      <c r="O2017" s="26" t="n">
        <f aca="false">L2017*N2017</f>
        <v>-13399.16</v>
      </c>
      <c r="P2017" s="27" t="n">
        <f aca="false">YEAR(E2017)</f>
        <v>2021</v>
      </c>
      <c r="Q2017" s="27" t="str">
        <f aca="false">IF(N2017&lt;=0,"NO","SI")</f>
        <v>NO</v>
      </c>
    </row>
    <row r="2018" customFormat="false" ht="12.8" hidden="false" customHeight="false" outlineLevel="0" collapsed="false">
      <c r="A2018" s="21" t="s">
        <v>21</v>
      </c>
      <c r="B2018" s="21" t="s">
        <v>22</v>
      </c>
      <c r="C2018" s="22" t="s">
        <v>4367</v>
      </c>
      <c r="D2018" s="23" t="s">
        <v>4368</v>
      </c>
      <c r="E2018" s="24" t="s">
        <v>4386</v>
      </c>
      <c r="F2018" s="24" t="s">
        <v>724</v>
      </c>
      <c r="G2018" s="21" t="s">
        <v>4387</v>
      </c>
      <c r="H2018" s="28" t="s">
        <v>4388</v>
      </c>
      <c r="I2018" s="21" t="n">
        <v>1</v>
      </c>
      <c r="J2018" s="25" t="n">
        <v>810.33</v>
      </c>
      <c r="K2018" s="24" t="s">
        <v>4253</v>
      </c>
      <c r="L2018" s="25" t="n">
        <v>779.16</v>
      </c>
      <c r="M2018" s="24" t="s">
        <v>4254</v>
      </c>
      <c r="N2018" s="22" t="n">
        <v>-29</v>
      </c>
      <c r="O2018" s="26" t="n">
        <f aca="false">L2018*N2018</f>
        <v>-22595.64</v>
      </c>
      <c r="P2018" s="27" t="n">
        <f aca="false">YEAR(E2018)</f>
        <v>2021</v>
      </c>
      <c r="Q2018" s="27" t="str">
        <f aca="false">IF(N2018&lt;=0,"NO","SI")</f>
        <v>NO</v>
      </c>
    </row>
    <row r="2019" customFormat="false" ht="12.8" hidden="false" customHeight="false" outlineLevel="0" collapsed="false">
      <c r="A2019" s="21" t="s">
        <v>21</v>
      </c>
      <c r="B2019" s="21" t="s">
        <v>22</v>
      </c>
      <c r="C2019" s="22" t="s">
        <v>4367</v>
      </c>
      <c r="D2019" s="23" t="s">
        <v>4368</v>
      </c>
      <c r="E2019" s="24" t="s">
        <v>4386</v>
      </c>
      <c r="F2019" s="24" t="s">
        <v>724</v>
      </c>
      <c r="G2019" s="21" t="s">
        <v>4389</v>
      </c>
      <c r="H2019" s="22" t="s">
        <v>4390</v>
      </c>
      <c r="I2019" s="21" t="n">
        <v>1</v>
      </c>
      <c r="J2019" s="25" t="n">
        <v>774.69</v>
      </c>
      <c r="K2019" s="24" t="s">
        <v>4253</v>
      </c>
      <c r="L2019" s="25" t="n">
        <v>744.89</v>
      </c>
      <c r="M2019" s="24" t="s">
        <v>4254</v>
      </c>
      <c r="N2019" s="22" t="n">
        <v>-29</v>
      </c>
      <c r="O2019" s="26" t="n">
        <f aca="false">L2019*N2019</f>
        <v>-21601.81</v>
      </c>
      <c r="P2019" s="27" t="n">
        <f aca="false">YEAR(E2019)</f>
        <v>2021</v>
      </c>
      <c r="Q2019" s="27" t="str">
        <f aca="false">IF(N2019&lt;=0,"NO","SI")</f>
        <v>NO</v>
      </c>
    </row>
    <row r="2020" customFormat="false" ht="12.8" hidden="false" customHeight="false" outlineLevel="0" collapsed="false">
      <c r="A2020" s="21" t="s">
        <v>21</v>
      </c>
      <c r="B2020" s="21" t="s">
        <v>22</v>
      </c>
      <c r="C2020" s="22" t="s">
        <v>4367</v>
      </c>
      <c r="D2020" s="23" t="s">
        <v>4368</v>
      </c>
      <c r="E2020" s="24" t="s">
        <v>4386</v>
      </c>
      <c r="F2020" s="24" t="s">
        <v>724</v>
      </c>
      <c r="G2020" s="21" t="s">
        <v>4391</v>
      </c>
      <c r="H2020" s="28" t="s">
        <v>4392</v>
      </c>
      <c r="I2020" s="21" t="n">
        <v>1</v>
      </c>
      <c r="J2020" s="25" t="n">
        <v>516.28</v>
      </c>
      <c r="K2020" s="24" t="s">
        <v>4253</v>
      </c>
      <c r="L2020" s="25" t="n">
        <v>496.42</v>
      </c>
      <c r="M2020" s="24" t="s">
        <v>4254</v>
      </c>
      <c r="N2020" s="22" t="n">
        <v>-29</v>
      </c>
      <c r="O2020" s="26" t="n">
        <f aca="false">L2020*N2020</f>
        <v>-14396.18</v>
      </c>
      <c r="P2020" s="27" t="n">
        <f aca="false">YEAR(E2020)</f>
        <v>2021</v>
      </c>
      <c r="Q2020" s="27" t="str">
        <f aca="false">IF(N2020&lt;=0,"NO","SI")</f>
        <v>NO</v>
      </c>
    </row>
    <row r="2021" customFormat="false" ht="12.8" hidden="false" customHeight="false" outlineLevel="0" collapsed="false">
      <c r="A2021" s="21" t="s">
        <v>21</v>
      </c>
      <c r="B2021" s="21" t="s">
        <v>22</v>
      </c>
      <c r="C2021" s="22" t="s">
        <v>4367</v>
      </c>
      <c r="D2021" s="23" t="s">
        <v>4368</v>
      </c>
      <c r="E2021" s="24" t="s">
        <v>4393</v>
      </c>
      <c r="F2021" s="24" t="s">
        <v>724</v>
      </c>
      <c r="G2021" s="21" t="s">
        <v>4394</v>
      </c>
      <c r="H2021" s="28" t="s">
        <v>4395</v>
      </c>
      <c r="I2021" s="21" t="n">
        <v>1</v>
      </c>
      <c r="J2021" s="25" t="n">
        <v>280.7</v>
      </c>
      <c r="K2021" s="24" t="s">
        <v>4253</v>
      </c>
      <c r="L2021" s="25" t="n">
        <v>269.9</v>
      </c>
      <c r="M2021" s="24" t="s">
        <v>4254</v>
      </c>
      <c r="N2021" s="22" t="n">
        <v>-29</v>
      </c>
      <c r="O2021" s="26" t="n">
        <f aca="false">L2021*N2021</f>
        <v>-7827.1</v>
      </c>
      <c r="P2021" s="27" t="n">
        <f aca="false">YEAR(E2021)</f>
        <v>2021</v>
      </c>
      <c r="Q2021" s="27" t="str">
        <f aca="false">IF(N2021&lt;=0,"NO","SI")</f>
        <v>NO</v>
      </c>
    </row>
    <row r="2022" customFormat="false" ht="12.8" hidden="false" customHeight="false" outlineLevel="0" collapsed="false">
      <c r="A2022" s="21" t="s">
        <v>21</v>
      </c>
      <c r="B2022" s="21" t="s">
        <v>22</v>
      </c>
      <c r="C2022" s="22" t="s">
        <v>4367</v>
      </c>
      <c r="D2022" s="23" t="s">
        <v>4368</v>
      </c>
      <c r="E2022" s="24" t="s">
        <v>4393</v>
      </c>
      <c r="F2022" s="24" t="s">
        <v>724</v>
      </c>
      <c r="G2022" s="21" t="s">
        <v>4396</v>
      </c>
      <c r="H2022" s="28" t="s">
        <v>4397</v>
      </c>
      <c r="I2022" s="21" t="n">
        <v>1</v>
      </c>
      <c r="J2022" s="25" t="n">
        <v>587.56</v>
      </c>
      <c r="K2022" s="24" t="s">
        <v>4253</v>
      </c>
      <c r="L2022" s="25" t="n">
        <v>564.96</v>
      </c>
      <c r="M2022" s="24" t="s">
        <v>4254</v>
      </c>
      <c r="N2022" s="22" t="n">
        <v>-29</v>
      </c>
      <c r="O2022" s="26" t="n">
        <f aca="false">L2022*N2022</f>
        <v>-16383.84</v>
      </c>
      <c r="P2022" s="27" t="n">
        <f aca="false">YEAR(E2022)</f>
        <v>2021</v>
      </c>
      <c r="Q2022" s="27" t="str">
        <f aca="false">IF(N2022&lt;=0,"NO","SI")</f>
        <v>NO</v>
      </c>
    </row>
    <row r="2023" customFormat="false" ht="12.8" hidden="false" customHeight="false" outlineLevel="0" collapsed="false">
      <c r="A2023" s="21" t="s">
        <v>21</v>
      </c>
      <c r="B2023" s="21" t="s">
        <v>22</v>
      </c>
      <c r="C2023" s="22" t="s">
        <v>4367</v>
      </c>
      <c r="D2023" s="23" t="s">
        <v>4368</v>
      </c>
      <c r="E2023" s="24" t="s">
        <v>4393</v>
      </c>
      <c r="F2023" s="24" t="s">
        <v>724</v>
      </c>
      <c r="G2023" s="21" t="s">
        <v>4398</v>
      </c>
      <c r="H2023" s="28" t="s">
        <v>4399</v>
      </c>
      <c r="I2023" s="21" t="n">
        <v>1</v>
      </c>
      <c r="J2023" s="25" t="n">
        <v>856.44</v>
      </c>
      <c r="K2023" s="24" t="s">
        <v>4253</v>
      </c>
      <c r="L2023" s="25" t="n">
        <v>823.5</v>
      </c>
      <c r="M2023" s="24" t="s">
        <v>4254</v>
      </c>
      <c r="N2023" s="22" t="n">
        <v>-29</v>
      </c>
      <c r="O2023" s="26" t="n">
        <f aca="false">L2023*N2023</f>
        <v>-23881.5</v>
      </c>
      <c r="P2023" s="27" t="n">
        <f aca="false">YEAR(E2023)</f>
        <v>2021</v>
      </c>
      <c r="Q2023" s="27" t="str">
        <f aca="false">IF(N2023&lt;=0,"NO","SI")</f>
        <v>NO</v>
      </c>
    </row>
    <row r="2024" customFormat="false" ht="12.8" hidden="false" customHeight="false" outlineLevel="0" collapsed="false">
      <c r="A2024" s="21" t="s">
        <v>21</v>
      </c>
      <c r="B2024" s="21" t="s">
        <v>22</v>
      </c>
      <c r="C2024" s="22" t="s">
        <v>4367</v>
      </c>
      <c r="D2024" s="23" t="s">
        <v>4368</v>
      </c>
      <c r="E2024" s="24" t="s">
        <v>4393</v>
      </c>
      <c r="F2024" s="24" t="s">
        <v>724</v>
      </c>
      <c r="G2024" s="21" t="s">
        <v>4400</v>
      </c>
      <c r="H2024" s="28" t="s">
        <v>4401</v>
      </c>
      <c r="I2024" s="21" t="n">
        <v>1</v>
      </c>
      <c r="J2024" s="25" t="n">
        <v>551.92</v>
      </c>
      <c r="K2024" s="24" t="s">
        <v>4253</v>
      </c>
      <c r="L2024" s="25" t="n">
        <v>530.69</v>
      </c>
      <c r="M2024" s="24" t="s">
        <v>4254</v>
      </c>
      <c r="N2024" s="22" t="n">
        <v>-29</v>
      </c>
      <c r="O2024" s="26" t="n">
        <f aca="false">L2024*N2024</f>
        <v>-15390.01</v>
      </c>
      <c r="P2024" s="27" t="n">
        <f aca="false">YEAR(E2024)</f>
        <v>2021</v>
      </c>
      <c r="Q2024" s="27" t="str">
        <f aca="false">IF(N2024&lt;=0,"NO","SI")</f>
        <v>NO</v>
      </c>
    </row>
    <row r="2025" customFormat="false" ht="12.8" hidden="false" customHeight="false" outlineLevel="0" collapsed="false">
      <c r="A2025" s="21" t="s">
        <v>21</v>
      </c>
      <c r="B2025" s="21" t="s">
        <v>22</v>
      </c>
      <c r="C2025" s="22" t="s">
        <v>4367</v>
      </c>
      <c r="D2025" s="23" t="s">
        <v>4368</v>
      </c>
      <c r="E2025" s="24" t="s">
        <v>4393</v>
      </c>
      <c r="F2025" s="24" t="s">
        <v>724</v>
      </c>
      <c r="G2025" s="21" t="s">
        <v>4402</v>
      </c>
      <c r="H2025" s="22" t="s">
        <v>4403</v>
      </c>
      <c r="I2025" s="21" t="n">
        <v>1</v>
      </c>
      <c r="J2025" s="25" t="n">
        <v>789.36</v>
      </c>
      <c r="K2025" s="24" t="s">
        <v>4253</v>
      </c>
      <c r="L2025" s="25" t="n">
        <v>759</v>
      </c>
      <c r="M2025" s="24" t="s">
        <v>4254</v>
      </c>
      <c r="N2025" s="22" t="n">
        <v>-29</v>
      </c>
      <c r="O2025" s="26" t="n">
        <f aca="false">L2025*N2025</f>
        <v>-22011</v>
      </c>
      <c r="P2025" s="27" t="n">
        <f aca="false">YEAR(E2025)</f>
        <v>2021</v>
      </c>
      <c r="Q2025" s="27" t="str">
        <f aca="false">IF(N2025&lt;=0,"NO","SI")</f>
        <v>NO</v>
      </c>
    </row>
    <row r="2026" customFormat="false" ht="12.8" hidden="false" customHeight="false" outlineLevel="0" collapsed="false">
      <c r="A2026" s="21" t="s">
        <v>21</v>
      </c>
      <c r="B2026" s="21" t="s">
        <v>22</v>
      </c>
      <c r="C2026" s="22" t="s">
        <v>4367</v>
      </c>
      <c r="D2026" s="23" t="s">
        <v>4368</v>
      </c>
      <c r="E2026" s="24" t="s">
        <v>4393</v>
      </c>
      <c r="F2026" s="24" t="s">
        <v>724</v>
      </c>
      <c r="G2026" s="21" t="s">
        <v>4404</v>
      </c>
      <c r="H2026" s="22" t="s">
        <v>4405</v>
      </c>
      <c r="I2026" s="21" t="n">
        <v>1</v>
      </c>
      <c r="J2026" s="25" t="n">
        <v>845.96</v>
      </c>
      <c r="K2026" s="24" t="s">
        <v>4253</v>
      </c>
      <c r="L2026" s="25" t="n">
        <v>813.42</v>
      </c>
      <c r="M2026" s="24" t="s">
        <v>4254</v>
      </c>
      <c r="N2026" s="22" t="n">
        <v>-29</v>
      </c>
      <c r="O2026" s="26" t="n">
        <f aca="false">L2026*N2026</f>
        <v>-23589.18</v>
      </c>
      <c r="P2026" s="27" t="n">
        <f aca="false">YEAR(E2026)</f>
        <v>2021</v>
      </c>
      <c r="Q2026" s="27" t="str">
        <f aca="false">IF(N2026&lt;=0,"NO","SI")</f>
        <v>NO</v>
      </c>
    </row>
    <row r="2027" customFormat="false" ht="12.8" hidden="false" customHeight="false" outlineLevel="0" collapsed="false">
      <c r="A2027" s="21" t="s">
        <v>21</v>
      </c>
      <c r="B2027" s="21" t="s">
        <v>22</v>
      </c>
      <c r="C2027" s="22" t="s">
        <v>4367</v>
      </c>
      <c r="D2027" s="23" t="s">
        <v>4368</v>
      </c>
      <c r="E2027" s="24" t="s">
        <v>4406</v>
      </c>
      <c r="F2027" s="24" t="s">
        <v>724</v>
      </c>
      <c r="G2027" s="21" t="s">
        <v>4407</v>
      </c>
      <c r="H2027" s="28" t="s">
        <v>4408</v>
      </c>
      <c r="I2027" s="21" t="n">
        <v>1</v>
      </c>
      <c r="J2027" s="25" t="n">
        <v>551.92</v>
      </c>
      <c r="K2027" s="24" t="s">
        <v>4253</v>
      </c>
      <c r="L2027" s="25" t="n">
        <v>530.69</v>
      </c>
      <c r="M2027" s="24" t="s">
        <v>4254</v>
      </c>
      <c r="N2027" s="22" t="n">
        <v>-29</v>
      </c>
      <c r="O2027" s="26" t="n">
        <f aca="false">L2027*N2027</f>
        <v>-15390.01</v>
      </c>
      <c r="P2027" s="27" t="n">
        <f aca="false">YEAR(E2027)</f>
        <v>2021</v>
      </c>
      <c r="Q2027" s="27" t="str">
        <f aca="false">IF(N2027&lt;=0,"NO","SI")</f>
        <v>NO</v>
      </c>
    </row>
    <row r="2028" customFormat="false" ht="12.8" hidden="false" customHeight="false" outlineLevel="0" collapsed="false">
      <c r="A2028" s="21" t="s">
        <v>21</v>
      </c>
      <c r="B2028" s="21" t="s">
        <v>22</v>
      </c>
      <c r="C2028" s="22" t="s">
        <v>4367</v>
      </c>
      <c r="D2028" s="23" t="s">
        <v>4368</v>
      </c>
      <c r="E2028" s="24" t="s">
        <v>4406</v>
      </c>
      <c r="F2028" s="24" t="s">
        <v>724</v>
      </c>
      <c r="G2028" s="21" t="s">
        <v>4409</v>
      </c>
      <c r="H2028" s="28" t="s">
        <v>4410</v>
      </c>
      <c r="I2028" s="21" t="n">
        <v>1</v>
      </c>
      <c r="J2028" s="25" t="n">
        <v>644.17</v>
      </c>
      <c r="K2028" s="24" t="s">
        <v>4253</v>
      </c>
      <c r="L2028" s="25" t="n">
        <v>619.39</v>
      </c>
      <c r="M2028" s="24" t="s">
        <v>4254</v>
      </c>
      <c r="N2028" s="22" t="n">
        <v>-29</v>
      </c>
      <c r="O2028" s="26" t="n">
        <f aca="false">L2028*N2028</f>
        <v>-17962.31</v>
      </c>
      <c r="P2028" s="27" t="n">
        <f aca="false">YEAR(E2028)</f>
        <v>2021</v>
      </c>
      <c r="Q2028" s="27" t="str">
        <f aca="false">IF(N2028&lt;=0,"NO","SI")</f>
        <v>NO</v>
      </c>
    </row>
    <row r="2029" customFormat="false" ht="12.8" hidden="false" customHeight="false" outlineLevel="0" collapsed="false">
      <c r="A2029" s="21" t="s">
        <v>21</v>
      </c>
      <c r="B2029" s="21" t="s">
        <v>22</v>
      </c>
      <c r="C2029" s="22" t="s">
        <v>4367</v>
      </c>
      <c r="D2029" s="23" t="s">
        <v>4368</v>
      </c>
      <c r="E2029" s="24" t="s">
        <v>4411</v>
      </c>
      <c r="F2029" s="24" t="s">
        <v>724</v>
      </c>
      <c r="G2029" s="21" t="s">
        <v>4412</v>
      </c>
      <c r="H2029" s="28" t="s">
        <v>4413</v>
      </c>
      <c r="I2029" s="21" t="n">
        <v>1</v>
      </c>
      <c r="J2029" s="25" t="n">
        <v>551.91</v>
      </c>
      <c r="K2029" s="24" t="s">
        <v>4253</v>
      </c>
      <c r="L2029" s="25" t="n">
        <v>530.68</v>
      </c>
      <c r="M2029" s="24" t="s">
        <v>4254</v>
      </c>
      <c r="N2029" s="22" t="n">
        <v>-29</v>
      </c>
      <c r="O2029" s="26" t="n">
        <f aca="false">L2029*N2029</f>
        <v>-15389.72</v>
      </c>
      <c r="P2029" s="27" t="n">
        <f aca="false">YEAR(E2029)</f>
        <v>2021</v>
      </c>
      <c r="Q2029" s="27" t="str">
        <f aca="false">IF(N2029&lt;=0,"NO","SI")</f>
        <v>NO</v>
      </c>
    </row>
    <row r="2030" customFormat="false" ht="12.8" hidden="false" customHeight="false" outlineLevel="0" collapsed="false">
      <c r="A2030" s="21" t="s">
        <v>21</v>
      </c>
      <c r="B2030" s="21" t="s">
        <v>22</v>
      </c>
      <c r="C2030" s="22" t="s">
        <v>4367</v>
      </c>
      <c r="D2030" s="23" t="s">
        <v>4368</v>
      </c>
      <c r="E2030" s="24" t="s">
        <v>955</v>
      </c>
      <c r="F2030" s="24" t="s">
        <v>724</v>
      </c>
      <c r="G2030" s="21" t="s">
        <v>4414</v>
      </c>
      <c r="H2030" s="28" t="s">
        <v>4415</v>
      </c>
      <c r="I2030" s="21" t="n">
        <v>1</v>
      </c>
      <c r="J2030" s="25" t="n">
        <v>764.19</v>
      </c>
      <c r="K2030" s="24" t="s">
        <v>4253</v>
      </c>
      <c r="L2030" s="25" t="n">
        <v>734.8</v>
      </c>
      <c r="M2030" s="24" t="s">
        <v>4254</v>
      </c>
      <c r="N2030" s="22" t="n">
        <v>-29</v>
      </c>
      <c r="O2030" s="26" t="n">
        <f aca="false">L2030*N2030</f>
        <v>-21309.2</v>
      </c>
      <c r="P2030" s="27" t="n">
        <f aca="false">YEAR(E2030)</f>
        <v>2021</v>
      </c>
      <c r="Q2030" s="27" t="str">
        <f aca="false">IF(N2030&lt;=0,"NO","SI")</f>
        <v>NO</v>
      </c>
    </row>
    <row r="2031" customFormat="false" ht="12.8" hidden="false" customHeight="false" outlineLevel="0" collapsed="false">
      <c r="A2031" s="21" t="s">
        <v>21</v>
      </c>
      <c r="B2031" s="21" t="s">
        <v>22</v>
      </c>
      <c r="C2031" s="22" t="s">
        <v>4367</v>
      </c>
      <c r="D2031" s="23" t="s">
        <v>4368</v>
      </c>
      <c r="E2031" s="24" t="s">
        <v>955</v>
      </c>
      <c r="F2031" s="24" t="s">
        <v>724</v>
      </c>
      <c r="G2031" s="21" t="s">
        <v>4416</v>
      </c>
      <c r="H2031" s="28" t="s">
        <v>4417</v>
      </c>
      <c r="I2031" s="21" t="n">
        <v>1</v>
      </c>
      <c r="J2031" s="25" t="n">
        <v>835.46</v>
      </c>
      <c r="K2031" s="24" t="s">
        <v>4253</v>
      </c>
      <c r="L2031" s="25" t="n">
        <v>803.33</v>
      </c>
      <c r="M2031" s="24" t="s">
        <v>4254</v>
      </c>
      <c r="N2031" s="22" t="n">
        <v>-29</v>
      </c>
      <c r="O2031" s="26" t="n">
        <f aca="false">L2031*N2031</f>
        <v>-23296.57</v>
      </c>
      <c r="P2031" s="27" t="n">
        <f aca="false">YEAR(E2031)</f>
        <v>2021</v>
      </c>
      <c r="Q2031" s="27" t="str">
        <f aca="false">IF(N2031&lt;=0,"NO","SI")</f>
        <v>NO</v>
      </c>
    </row>
    <row r="2032" customFormat="false" ht="12.8" hidden="false" customHeight="false" outlineLevel="0" collapsed="false">
      <c r="A2032" s="21" t="s">
        <v>21</v>
      </c>
      <c r="B2032" s="21" t="s">
        <v>22</v>
      </c>
      <c r="C2032" s="22" t="s">
        <v>4418</v>
      </c>
      <c r="D2032" s="23" t="s">
        <v>4419</v>
      </c>
      <c r="E2032" s="24" t="s">
        <v>725</v>
      </c>
      <c r="F2032" s="24" t="s">
        <v>725</v>
      </c>
      <c r="G2032" s="21" t="s">
        <v>4420</v>
      </c>
      <c r="H2032" s="28" t="s">
        <v>4421</v>
      </c>
      <c r="I2032" s="21" t="n">
        <v>1</v>
      </c>
      <c r="J2032" s="25" t="n">
        <v>2290.96</v>
      </c>
      <c r="K2032" s="24" t="s">
        <v>728</v>
      </c>
      <c r="L2032" s="25" t="n">
        <v>2202.85</v>
      </c>
      <c r="M2032" s="24" t="s">
        <v>4254</v>
      </c>
      <c r="N2032" s="22" t="n">
        <v>-30</v>
      </c>
      <c r="O2032" s="26" t="n">
        <f aca="false">L2032*N2032</f>
        <v>-66085.5</v>
      </c>
      <c r="P2032" s="27" t="n">
        <f aca="false">YEAR(E2032)</f>
        <v>2021</v>
      </c>
      <c r="Q2032" s="27" t="str">
        <f aca="false">IF(N2032&lt;=0,"NO","SI")</f>
        <v>NO</v>
      </c>
    </row>
    <row r="2033" customFormat="false" ht="12.8" hidden="false" customHeight="false" outlineLevel="0" collapsed="false">
      <c r="A2033" s="21" t="s">
        <v>21</v>
      </c>
      <c r="B2033" s="21" t="s">
        <v>22</v>
      </c>
      <c r="C2033" s="22" t="s">
        <v>388</v>
      </c>
      <c r="D2033" s="23" t="s">
        <v>389</v>
      </c>
      <c r="E2033" s="24" t="s">
        <v>1358</v>
      </c>
      <c r="F2033" s="24" t="s">
        <v>725</v>
      </c>
      <c r="G2033" s="21" t="s">
        <v>4422</v>
      </c>
      <c r="H2033" s="28" t="s">
        <v>4423</v>
      </c>
      <c r="I2033" s="21" t="n">
        <v>1</v>
      </c>
      <c r="J2033" s="25" t="n">
        <v>1708</v>
      </c>
      <c r="K2033" s="24" t="s">
        <v>728</v>
      </c>
      <c r="L2033" s="25" t="n">
        <v>1400</v>
      </c>
      <c r="M2033" s="24" t="s">
        <v>4254</v>
      </c>
      <c r="N2033" s="22" t="n">
        <v>-30</v>
      </c>
      <c r="O2033" s="26" t="n">
        <f aca="false">L2033*N2033</f>
        <v>-42000</v>
      </c>
      <c r="P2033" s="27" t="n">
        <f aca="false">YEAR(E2033)</f>
        <v>2021</v>
      </c>
      <c r="Q2033" s="27" t="str">
        <f aca="false">IF(N2033&lt;=0,"NO","SI")</f>
        <v>NO</v>
      </c>
    </row>
    <row r="2034" customFormat="false" ht="12.8" hidden="false" customHeight="false" outlineLevel="0" collapsed="false">
      <c r="A2034" s="21" t="s">
        <v>21</v>
      </c>
      <c r="B2034" s="21" t="s">
        <v>22</v>
      </c>
      <c r="C2034" s="22" t="s">
        <v>432</v>
      </c>
      <c r="D2034" s="23" t="s">
        <v>433</v>
      </c>
      <c r="E2034" s="24" t="s">
        <v>413</v>
      </c>
      <c r="F2034" s="24" t="s">
        <v>724</v>
      </c>
      <c r="G2034" s="21" t="s">
        <v>4424</v>
      </c>
      <c r="H2034" s="28" t="s">
        <v>4425</v>
      </c>
      <c r="I2034" s="21" t="n">
        <v>1</v>
      </c>
      <c r="J2034" s="25" t="n">
        <v>26425.2</v>
      </c>
      <c r="K2034" s="24" t="s">
        <v>4253</v>
      </c>
      <c r="L2034" s="25" t="n">
        <v>21660</v>
      </c>
      <c r="M2034" s="24" t="s">
        <v>4254</v>
      </c>
      <c r="N2034" s="22" t="n">
        <v>-29</v>
      </c>
      <c r="O2034" s="26" t="n">
        <f aca="false">L2034*N2034</f>
        <v>-628140</v>
      </c>
      <c r="P2034" s="27" t="n">
        <f aca="false">YEAR(E2034)</f>
        <v>2021</v>
      </c>
      <c r="Q2034" s="27" t="str">
        <f aca="false">IF(N2034&lt;=0,"NO","SI")</f>
        <v>NO</v>
      </c>
    </row>
    <row r="2035" customFormat="false" ht="12.8" hidden="false" customHeight="false" outlineLevel="0" collapsed="false">
      <c r="A2035" s="21" t="s">
        <v>21</v>
      </c>
      <c r="B2035" s="21" t="s">
        <v>22</v>
      </c>
      <c r="C2035" s="22" t="s">
        <v>432</v>
      </c>
      <c r="D2035" s="23" t="s">
        <v>433</v>
      </c>
      <c r="E2035" s="24" t="s">
        <v>413</v>
      </c>
      <c r="F2035" s="24" t="s">
        <v>724</v>
      </c>
      <c r="G2035" s="21" t="s">
        <v>4426</v>
      </c>
      <c r="H2035" s="28" t="s">
        <v>4427</v>
      </c>
      <c r="I2035" s="21" t="n">
        <v>1</v>
      </c>
      <c r="J2035" s="25" t="n">
        <v>50093.2</v>
      </c>
      <c r="K2035" s="24" t="s">
        <v>4253</v>
      </c>
      <c r="L2035" s="25" t="n">
        <v>41060</v>
      </c>
      <c r="M2035" s="24" t="s">
        <v>4254</v>
      </c>
      <c r="N2035" s="22" t="n">
        <v>-29</v>
      </c>
      <c r="O2035" s="26" t="n">
        <f aca="false">L2035*N2035</f>
        <v>-1190740</v>
      </c>
      <c r="P2035" s="27" t="n">
        <f aca="false">YEAR(E2035)</f>
        <v>2021</v>
      </c>
      <c r="Q2035" s="27" t="str">
        <f aca="false">IF(N2035&lt;=0,"NO","SI")</f>
        <v>NO</v>
      </c>
    </row>
    <row r="2036" customFormat="false" ht="12.8" hidden="false" customHeight="false" outlineLevel="0" collapsed="false">
      <c r="A2036" s="21" t="s">
        <v>21</v>
      </c>
      <c r="B2036" s="21" t="s">
        <v>22</v>
      </c>
      <c r="C2036" s="22" t="s">
        <v>436</v>
      </c>
      <c r="D2036" s="23" t="s">
        <v>437</v>
      </c>
      <c r="E2036" s="24" t="s">
        <v>724</v>
      </c>
      <c r="F2036" s="24" t="s">
        <v>725</v>
      </c>
      <c r="G2036" s="21" t="s">
        <v>4428</v>
      </c>
      <c r="H2036" s="28" t="s">
        <v>4429</v>
      </c>
      <c r="I2036" s="21" t="n">
        <v>1</v>
      </c>
      <c r="J2036" s="25" t="n">
        <v>3192.33</v>
      </c>
      <c r="K2036" s="24" t="s">
        <v>728</v>
      </c>
      <c r="L2036" s="25" t="n">
        <v>2616.66</v>
      </c>
      <c r="M2036" s="24" t="s">
        <v>4254</v>
      </c>
      <c r="N2036" s="22" t="n">
        <v>-30</v>
      </c>
      <c r="O2036" s="26" t="n">
        <f aca="false">L2036*N2036</f>
        <v>-78499.8</v>
      </c>
      <c r="P2036" s="27" t="n">
        <f aca="false">YEAR(E2036)</f>
        <v>2021</v>
      </c>
      <c r="Q2036" s="27" t="str">
        <f aca="false">IF(N2036&lt;=0,"NO","SI")</f>
        <v>NO</v>
      </c>
    </row>
    <row r="2037" customFormat="false" ht="12.8" hidden="false" customHeight="false" outlineLevel="0" collapsed="false">
      <c r="A2037" s="21" t="s">
        <v>21</v>
      </c>
      <c r="B2037" s="21" t="s">
        <v>22</v>
      </c>
      <c r="C2037" s="22" t="s">
        <v>436</v>
      </c>
      <c r="D2037" s="23" t="s">
        <v>437</v>
      </c>
      <c r="E2037" s="24" t="s">
        <v>724</v>
      </c>
      <c r="F2037" s="24" t="s">
        <v>725</v>
      </c>
      <c r="G2037" s="21" t="s">
        <v>4430</v>
      </c>
      <c r="H2037" s="28" t="s">
        <v>4431</v>
      </c>
      <c r="I2037" s="21" t="n">
        <v>1</v>
      </c>
      <c r="J2037" s="25" t="n">
        <v>997.35</v>
      </c>
      <c r="K2037" s="24" t="s">
        <v>728</v>
      </c>
      <c r="L2037" s="25" t="n">
        <v>817.5</v>
      </c>
      <c r="M2037" s="24" t="s">
        <v>4254</v>
      </c>
      <c r="N2037" s="22" t="n">
        <v>-30</v>
      </c>
      <c r="O2037" s="26" t="n">
        <f aca="false">L2037*N2037</f>
        <v>-24525</v>
      </c>
      <c r="P2037" s="27" t="n">
        <f aca="false">YEAR(E2037)</f>
        <v>2021</v>
      </c>
      <c r="Q2037" s="27" t="str">
        <f aca="false">IF(N2037&lt;=0,"NO","SI")</f>
        <v>NO</v>
      </c>
    </row>
    <row r="2038" customFormat="false" ht="12.8" hidden="false" customHeight="false" outlineLevel="0" collapsed="false">
      <c r="A2038" s="21" t="s">
        <v>21</v>
      </c>
      <c r="B2038" s="21" t="s">
        <v>22</v>
      </c>
      <c r="C2038" s="22" t="s">
        <v>436</v>
      </c>
      <c r="D2038" s="23" t="s">
        <v>437</v>
      </c>
      <c r="E2038" s="24" t="s">
        <v>724</v>
      </c>
      <c r="F2038" s="24" t="s">
        <v>725</v>
      </c>
      <c r="G2038" s="21" t="s">
        <v>4432</v>
      </c>
      <c r="H2038" s="28" t="s">
        <v>4433</v>
      </c>
      <c r="I2038" s="21" t="n">
        <v>1</v>
      </c>
      <c r="J2038" s="25" t="n">
        <v>4436.56</v>
      </c>
      <c r="K2038" s="24" t="s">
        <v>728</v>
      </c>
      <c r="L2038" s="25" t="n">
        <v>3636.52</v>
      </c>
      <c r="M2038" s="24" t="s">
        <v>4254</v>
      </c>
      <c r="N2038" s="22" t="n">
        <v>-30</v>
      </c>
      <c r="O2038" s="26" t="n">
        <f aca="false">L2038*N2038</f>
        <v>-109095.6</v>
      </c>
      <c r="P2038" s="27" t="n">
        <f aca="false">YEAR(E2038)</f>
        <v>2021</v>
      </c>
      <c r="Q2038" s="27" t="str">
        <f aca="false">IF(N2038&lt;=0,"NO","SI")</f>
        <v>NO</v>
      </c>
    </row>
    <row r="2039" customFormat="false" ht="12.8" hidden="false" customHeight="false" outlineLevel="0" collapsed="false">
      <c r="A2039" s="21" t="s">
        <v>21</v>
      </c>
      <c r="B2039" s="21" t="s">
        <v>22</v>
      </c>
      <c r="C2039" s="22" t="s">
        <v>436</v>
      </c>
      <c r="D2039" s="23" t="s">
        <v>437</v>
      </c>
      <c r="E2039" s="24" t="s">
        <v>724</v>
      </c>
      <c r="F2039" s="24" t="s">
        <v>725</v>
      </c>
      <c r="G2039" s="21" t="s">
        <v>4432</v>
      </c>
      <c r="H2039" s="28" t="s">
        <v>4433</v>
      </c>
      <c r="I2039" s="21" t="n">
        <v>2</v>
      </c>
      <c r="J2039" s="25" t="n">
        <v>0.01</v>
      </c>
      <c r="K2039" s="24" t="s">
        <v>728</v>
      </c>
      <c r="L2039" s="25" t="n">
        <v>0.01</v>
      </c>
      <c r="M2039" s="24" t="s">
        <v>4254</v>
      </c>
      <c r="N2039" s="22" t="n">
        <v>-30</v>
      </c>
      <c r="O2039" s="26" t="n">
        <f aca="false">L2039*N2039</f>
        <v>-0.3</v>
      </c>
      <c r="P2039" s="27" t="n">
        <f aca="false">YEAR(E2039)</f>
        <v>2021</v>
      </c>
      <c r="Q2039" s="27" t="str">
        <f aca="false">IF(N2039&lt;=0,"NO","SI")</f>
        <v>NO</v>
      </c>
    </row>
    <row r="2040" customFormat="false" ht="12.8" hidden="false" customHeight="false" outlineLevel="0" collapsed="false">
      <c r="A2040" s="21" t="s">
        <v>21</v>
      </c>
      <c r="B2040" s="21" t="s">
        <v>22</v>
      </c>
      <c r="C2040" s="22" t="s">
        <v>456</v>
      </c>
      <c r="D2040" s="23" t="s">
        <v>457</v>
      </c>
      <c r="E2040" s="24" t="s">
        <v>564</v>
      </c>
      <c r="F2040" s="24" t="s">
        <v>724</v>
      </c>
      <c r="G2040" s="21" t="s">
        <v>4434</v>
      </c>
      <c r="H2040" s="28" t="s">
        <v>4435</v>
      </c>
      <c r="I2040" s="21" t="n">
        <v>1</v>
      </c>
      <c r="J2040" s="25" t="n">
        <v>50.02</v>
      </c>
      <c r="K2040" s="24" t="s">
        <v>4253</v>
      </c>
      <c r="L2040" s="25" t="n">
        <v>41</v>
      </c>
      <c r="M2040" s="24" t="s">
        <v>4254</v>
      </c>
      <c r="N2040" s="22" t="n">
        <v>-29</v>
      </c>
      <c r="O2040" s="26" t="n">
        <f aca="false">L2040*N2040</f>
        <v>-1189</v>
      </c>
      <c r="P2040" s="27" t="n">
        <f aca="false">YEAR(E2040)</f>
        <v>2021</v>
      </c>
      <c r="Q2040" s="27" t="str">
        <f aca="false">IF(N2040&lt;=0,"NO","SI")</f>
        <v>NO</v>
      </c>
    </row>
    <row r="2041" customFormat="false" ht="12.8" hidden="false" customHeight="false" outlineLevel="0" collapsed="false">
      <c r="A2041" s="21" t="s">
        <v>21</v>
      </c>
      <c r="B2041" s="21" t="s">
        <v>22</v>
      </c>
      <c r="C2041" s="22" t="s">
        <v>1231</v>
      </c>
      <c r="D2041" s="23" t="s">
        <v>1232</v>
      </c>
      <c r="E2041" s="24" t="s">
        <v>724</v>
      </c>
      <c r="F2041" s="24" t="s">
        <v>725</v>
      </c>
      <c r="G2041" s="21" t="s">
        <v>4436</v>
      </c>
      <c r="H2041" s="28" t="s">
        <v>4437</v>
      </c>
      <c r="I2041" s="21" t="n">
        <v>1</v>
      </c>
      <c r="J2041" s="25" t="n">
        <v>4934.6</v>
      </c>
      <c r="K2041" s="24" t="s">
        <v>728</v>
      </c>
      <c r="L2041" s="25" t="n">
        <v>4486</v>
      </c>
      <c r="M2041" s="24" t="s">
        <v>4254</v>
      </c>
      <c r="N2041" s="22" t="n">
        <v>-30</v>
      </c>
      <c r="O2041" s="26" t="n">
        <f aca="false">L2041*N2041</f>
        <v>-134580</v>
      </c>
      <c r="P2041" s="27" t="n">
        <f aca="false">YEAR(E2041)</f>
        <v>2021</v>
      </c>
      <c r="Q2041" s="27" t="str">
        <f aca="false">IF(N2041&lt;=0,"NO","SI")</f>
        <v>NO</v>
      </c>
    </row>
    <row r="2042" customFormat="false" ht="12.8" hidden="false" customHeight="false" outlineLevel="0" collapsed="false">
      <c r="A2042" s="21" t="s">
        <v>21</v>
      </c>
      <c r="B2042" s="21" t="s">
        <v>22</v>
      </c>
      <c r="C2042" s="22" t="s">
        <v>1231</v>
      </c>
      <c r="D2042" s="23" t="s">
        <v>1232</v>
      </c>
      <c r="E2042" s="24" t="s">
        <v>724</v>
      </c>
      <c r="F2042" s="24" t="s">
        <v>725</v>
      </c>
      <c r="G2042" s="21" t="s">
        <v>4438</v>
      </c>
      <c r="H2042" s="28" t="s">
        <v>4439</v>
      </c>
      <c r="I2042" s="21" t="n">
        <v>1</v>
      </c>
      <c r="J2042" s="25" t="n">
        <v>3871.78</v>
      </c>
      <c r="K2042" s="24" t="s">
        <v>728</v>
      </c>
      <c r="L2042" s="25" t="n">
        <v>3519.8</v>
      </c>
      <c r="M2042" s="24" t="s">
        <v>4254</v>
      </c>
      <c r="N2042" s="22" t="n">
        <v>-30</v>
      </c>
      <c r="O2042" s="26" t="n">
        <f aca="false">L2042*N2042</f>
        <v>-105594</v>
      </c>
      <c r="P2042" s="27" t="n">
        <f aca="false">YEAR(E2042)</f>
        <v>2021</v>
      </c>
      <c r="Q2042" s="27" t="str">
        <f aca="false">IF(N2042&lt;=0,"NO","SI")</f>
        <v>NO</v>
      </c>
    </row>
    <row r="2043" customFormat="false" ht="12.8" hidden="false" customHeight="false" outlineLevel="0" collapsed="false">
      <c r="A2043" s="21" t="s">
        <v>21</v>
      </c>
      <c r="B2043" s="21" t="s">
        <v>22</v>
      </c>
      <c r="C2043" s="22" t="s">
        <v>462</v>
      </c>
      <c r="D2043" s="23" t="s">
        <v>463</v>
      </c>
      <c r="E2043" s="24" t="s">
        <v>1358</v>
      </c>
      <c r="F2043" s="24" t="s">
        <v>725</v>
      </c>
      <c r="G2043" s="21" t="s">
        <v>4440</v>
      </c>
      <c r="H2043" s="28" t="s">
        <v>4441</v>
      </c>
      <c r="I2043" s="21" t="n">
        <v>1</v>
      </c>
      <c r="J2043" s="25" t="n">
        <v>614.88</v>
      </c>
      <c r="K2043" s="24" t="s">
        <v>728</v>
      </c>
      <c r="L2043" s="25" t="n">
        <v>524.34</v>
      </c>
      <c r="M2043" s="24" t="s">
        <v>4254</v>
      </c>
      <c r="N2043" s="22" t="n">
        <v>-30</v>
      </c>
      <c r="O2043" s="26" t="n">
        <f aca="false">L2043*N2043</f>
        <v>-15730.2</v>
      </c>
      <c r="P2043" s="27" t="n">
        <f aca="false">YEAR(E2043)</f>
        <v>2021</v>
      </c>
      <c r="Q2043" s="27" t="str">
        <f aca="false">IF(N2043&lt;=0,"NO","SI")</f>
        <v>NO</v>
      </c>
    </row>
    <row r="2044" customFormat="false" ht="12.8" hidden="false" customHeight="false" outlineLevel="0" collapsed="false">
      <c r="A2044" s="21" t="s">
        <v>21</v>
      </c>
      <c r="B2044" s="21" t="s">
        <v>22</v>
      </c>
      <c r="C2044" s="22" t="s">
        <v>462</v>
      </c>
      <c r="D2044" s="23" t="s">
        <v>463</v>
      </c>
      <c r="E2044" s="24" t="s">
        <v>1358</v>
      </c>
      <c r="F2044" s="24" t="s">
        <v>725</v>
      </c>
      <c r="G2044" s="21" t="s">
        <v>4440</v>
      </c>
      <c r="H2044" s="22" t="s">
        <v>4441</v>
      </c>
      <c r="I2044" s="21" t="n">
        <v>2</v>
      </c>
      <c r="J2044" s="25" t="n">
        <v>204.12</v>
      </c>
      <c r="K2044" s="24" t="s">
        <v>728</v>
      </c>
      <c r="L2044" s="25" t="n">
        <v>174.06</v>
      </c>
      <c r="M2044" s="24" t="s">
        <v>4254</v>
      </c>
      <c r="N2044" s="22" t="n">
        <v>-30</v>
      </c>
      <c r="O2044" s="26" t="n">
        <f aca="false">L2044*N2044</f>
        <v>-5221.8</v>
      </c>
      <c r="P2044" s="27" t="n">
        <f aca="false">YEAR(E2044)</f>
        <v>2021</v>
      </c>
      <c r="Q2044" s="27" t="str">
        <f aca="false">IF(N2044&lt;=0,"NO","SI")</f>
        <v>NO</v>
      </c>
    </row>
    <row r="2045" customFormat="false" ht="12.8" hidden="false" customHeight="false" outlineLevel="0" collapsed="false">
      <c r="A2045" s="21" t="s">
        <v>21</v>
      </c>
      <c r="B2045" s="21" t="s">
        <v>22</v>
      </c>
      <c r="C2045" s="22" t="s">
        <v>462</v>
      </c>
      <c r="D2045" s="23" t="s">
        <v>463</v>
      </c>
      <c r="E2045" s="24" t="s">
        <v>1358</v>
      </c>
      <c r="F2045" s="24" t="s">
        <v>725</v>
      </c>
      <c r="G2045" s="21" t="s">
        <v>4442</v>
      </c>
      <c r="H2045" s="28" t="s">
        <v>4443</v>
      </c>
      <c r="I2045" s="21" t="n">
        <v>1</v>
      </c>
      <c r="J2045" s="25" t="n">
        <v>23.13</v>
      </c>
      <c r="K2045" s="24" t="s">
        <v>728</v>
      </c>
      <c r="L2045" s="25" t="n">
        <v>18.96</v>
      </c>
      <c r="M2045" s="24" t="s">
        <v>4254</v>
      </c>
      <c r="N2045" s="22" t="n">
        <v>-30</v>
      </c>
      <c r="O2045" s="26" t="n">
        <f aca="false">L2045*N2045</f>
        <v>-568.8</v>
      </c>
      <c r="P2045" s="27" t="n">
        <f aca="false">YEAR(E2045)</f>
        <v>2021</v>
      </c>
      <c r="Q2045" s="27" t="str">
        <f aca="false">IF(N2045&lt;=0,"NO","SI")</f>
        <v>NO</v>
      </c>
    </row>
    <row r="2046" customFormat="false" ht="12.8" hidden="false" customHeight="false" outlineLevel="0" collapsed="false">
      <c r="A2046" s="21" t="s">
        <v>21</v>
      </c>
      <c r="B2046" s="21" t="s">
        <v>22</v>
      </c>
      <c r="C2046" s="22" t="s">
        <v>1857</v>
      </c>
      <c r="D2046" s="23" t="s">
        <v>1858</v>
      </c>
      <c r="E2046" s="24" t="s">
        <v>724</v>
      </c>
      <c r="F2046" s="24" t="s">
        <v>724</v>
      </c>
      <c r="G2046" s="21" t="s">
        <v>4444</v>
      </c>
      <c r="H2046" s="28" t="s">
        <v>4445</v>
      </c>
      <c r="I2046" s="21" t="n">
        <v>1</v>
      </c>
      <c r="J2046" s="25" t="n">
        <v>23790</v>
      </c>
      <c r="K2046" s="24" t="s">
        <v>4253</v>
      </c>
      <c r="L2046" s="25" t="n">
        <v>19500</v>
      </c>
      <c r="M2046" s="24" t="s">
        <v>4254</v>
      </c>
      <c r="N2046" s="22" t="n">
        <v>-29</v>
      </c>
      <c r="O2046" s="26" t="n">
        <f aca="false">L2046*N2046</f>
        <v>-565500</v>
      </c>
      <c r="P2046" s="27" t="n">
        <f aca="false">YEAR(E2046)</f>
        <v>2021</v>
      </c>
      <c r="Q2046" s="27" t="str">
        <f aca="false">IF(N2046&lt;=0,"NO","SI")</f>
        <v>NO</v>
      </c>
    </row>
    <row r="2047" customFormat="false" ht="12.8" hidden="false" customHeight="false" outlineLevel="0" collapsed="false">
      <c r="A2047" s="21" t="s">
        <v>21</v>
      </c>
      <c r="B2047" s="21" t="s">
        <v>22</v>
      </c>
      <c r="C2047" s="22" t="s">
        <v>4446</v>
      </c>
      <c r="D2047" s="23" t="s">
        <v>4447</v>
      </c>
      <c r="E2047" s="24" t="s">
        <v>778</v>
      </c>
      <c r="F2047" s="24" t="s">
        <v>725</v>
      </c>
      <c r="G2047" s="21" t="s">
        <v>4448</v>
      </c>
      <c r="H2047" s="28" t="s">
        <v>4449</v>
      </c>
      <c r="I2047" s="21" t="n">
        <v>1</v>
      </c>
      <c r="J2047" s="25" t="n">
        <v>816.32</v>
      </c>
      <c r="K2047" s="24" t="s">
        <v>728</v>
      </c>
      <c r="L2047" s="25" t="n">
        <v>777.45</v>
      </c>
      <c r="M2047" s="24" t="s">
        <v>4254</v>
      </c>
      <c r="N2047" s="22" t="n">
        <v>-30</v>
      </c>
      <c r="O2047" s="26" t="n">
        <f aca="false">L2047*N2047</f>
        <v>-23323.5</v>
      </c>
      <c r="P2047" s="27" t="n">
        <f aca="false">YEAR(E2047)</f>
        <v>2021</v>
      </c>
      <c r="Q2047" s="27" t="str">
        <f aca="false">IF(N2047&lt;=0,"NO","SI")</f>
        <v>NO</v>
      </c>
    </row>
    <row r="2048" customFormat="false" ht="12.8" hidden="false" customHeight="false" outlineLevel="0" collapsed="false">
      <c r="A2048" s="21" t="s">
        <v>21</v>
      </c>
      <c r="B2048" s="21" t="s">
        <v>22</v>
      </c>
      <c r="C2048" s="22" t="s">
        <v>466</v>
      </c>
      <c r="D2048" s="23" t="s">
        <v>467</v>
      </c>
      <c r="E2048" s="24" t="s">
        <v>3079</v>
      </c>
      <c r="F2048" s="24" t="s">
        <v>724</v>
      </c>
      <c r="G2048" s="21" t="s">
        <v>4450</v>
      </c>
      <c r="H2048" s="28" t="s">
        <v>4451</v>
      </c>
      <c r="I2048" s="21" t="n">
        <v>1</v>
      </c>
      <c r="J2048" s="25" t="n">
        <v>14143.8</v>
      </c>
      <c r="K2048" s="24" t="s">
        <v>4253</v>
      </c>
      <c r="L2048" s="25" t="n">
        <v>12858</v>
      </c>
      <c r="M2048" s="24" t="s">
        <v>4254</v>
      </c>
      <c r="N2048" s="22" t="n">
        <v>-29</v>
      </c>
      <c r="O2048" s="26" t="n">
        <f aca="false">L2048*N2048</f>
        <v>-372882</v>
      </c>
      <c r="P2048" s="27" t="n">
        <f aca="false">YEAR(E2048)</f>
        <v>2021</v>
      </c>
      <c r="Q2048" s="27" t="str">
        <f aca="false">IF(N2048&lt;=0,"NO","SI")</f>
        <v>NO</v>
      </c>
    </row>
    <row r="2049" customFormat="false" ht="12.8" hidden="false" customHeight="false" outlineLevel="0" collapsed="false">
      <c r="A2049" s="21" t="s">
        <v>21</v>
      </c>
      <c r="B2049" s="21" t="s">
        <v>22</v>
      </c>
      <c r="C2049" s="22" t="s">
        <v>466</v>
      </c>
      <c r="D2049" s="23" t="s">
        <v>467</v>
      </c>
      <c r="E2049" s="24" t="s">
        <v>1358</v>
      </c>
      <c r="F2049" s="24" t="s">
        <v>724</v>
      </c>
      <c r="G2049" s="21" t="s">
        <v>4452</v>
      </c>
      <c r="H2049" s="28" t="s">
        <v>4453</v>
      </c>
      <c r="I2049" s="21" t="n">
        <v>1</v>
      </c>
      <c r="J2049" s="25" t="n">
        <v>15436.58</v>
      </c>
      <c r="K2049" s="24" t="s">
        <v>4253</v>
      </c>
      <c r="L2049" s="25" t="n">
        <v>14033.25</v>
      </c>
      <c r="M2049" s="24" t="s">
        <v>4254</v>
      </c>
      <c r="N2049" s="22" t="n">
        <v>-29</v>
      </c>
      <c r="O2049" s="26" t="n">
        <f aca="false">L2049*N2049</f>
        <v>-406964.25</v>
      </c>
      <c r="P2049" s="27" t="n">
        <f aca="false">YEAR(E2049)</f>
        <v>2021</v>
      </c>
      <c r="Q2049" s="27" t="str">
        <f aca="false">IF(N2049&lt;=0,"NO","SI")</f>
        <v>NO</v>
      </c>
    </row>
    <row r="2050" customFormat="false" ht="12.8" hidden="false" customHeight="false" outlineLevel="0" collapsed="false">
      <c r="A2050" s="21" t="s">
        <v>21</v>
      </c>
      <c r="B2050" s="21" t="s">
        <v>22</v>
      </c>
      <c r="C2050" s="22" t="s">
        <v>466</v>
      </c>
      <c r="D2050" s="23" t="s">
        <v>467</v>
      </c>
      <c r="E2050" s="24" t="s">
        <v>1358</v>
      </c>
      <c r="F2050" s="24" t="s">
        <v>724</v>
      </c>
      <c r="G2050" s="21" t="s">
        <v>4454</v>
      </c>
      <c r="H2050" s="28" t="s">
        <v>4455</v>
      </c>
      <c r="I2050" s="21" t="n">
        <v>1</v>
      </c>
      <c r="J2050" s="25" t="n">
        <v>2527.84</v>
      </c>
      <c r="K2050" s="24" t="s">
        <v>4253</v>
      </c>
      <c r="L2050" s="25" t="n">
        <v>2072</v>
      </c>
      <c r="M2050" s="24" t="s">
        <v>4254</v>
      </c>
      <c r="N2050" s="22" t="n">
        <v>-29</v>
      </c>
      <c r="O2050" s="26" t="n">
        <f aca="false">L2050*N2050</f>
        <v>-60088</v>
      </c>
      <c r="P2050" s="27" t="n">
        <f aca="false">YEAR(E2050)</f>
        <v>2021</v>
      </c>
      <c r="Q2050" s="27" t="str">
        <f aca="false">IF(N2050&lt;=0,"NO","SI")</f>
        <v>NO</v>
      </c>
    </row>
    <row r="2051" customFormat="false" ht="12.8" hidden="false" customHeight="false" outlineLevel="0" collapsed="false">
      <c r="A2051" s="21" t="s">
        <v>21</v>
      </c>
      <c r="B2051" s="21" t="s">
        <v>22</v>
      </c>
      <c r="C2051" s="22" t="s">
        <v>484</v>
      </c>
      <c r="D2051" s="23" t="s">
        <v>485</v>
      </c>
      <c r="E2051" s="24" t="s">
        <v>724</v>
      </c>
      <c r="F2051" s="24" t="s">
        <v>725</v>
      </c>
      <c r="G2051" s="21" t="s">
        <v>4456</v>
      </c>
      <c r="H2051" s="28" t="s">
        <v>4457</v>
      </c>
      <c r="I2051" s="21" t="n">
        <v>1</v>
      </c>
      <c r="J2051" s="25" t="n">
        <v>2758.8</v>
      </c>
      <c r="K2051" s="24" t="s">
        <v>728</v>
      </c>
      <c r="L2051" s="25" t="n">
        <v>2508</v>
      </c>
      <c r="M2051" s="24" t="s">
        <v>4254</v>
      </c>
      <c r="N2051" s="22" t="n">
        <v>-30</v>
      </c>
      <c r="O2051" s="26" t="n">
        <f aca="false">L2051*N2051</f>
        <v>-75240</v>
      </c>
      <c r="P2051" s="27" t="n">
        <f aca="false">YEAR(E2051)</f>
        <v>2021</v>
      </c>
      <c r="Q2051" s="27" t="str">
        <f aca="false">IF(N2051&lt;=0,"NO","SI")</f>
        <v>NO</v>
      </c>
    </row>
    <row r="2052" customFormat="false" ht="12.8" hidden="false" customHeight="false" outlineLevel="0" collapsed="false">
      <c r="A2052" s="21" t="s">
        <v>21</v>
      </c>
      <c r="B2052" s="21" t="s">
        <v>22</v>
      </c>
      <c r="C2052" s="22" t="s">
        <v>1243</v>
      </c>
      <c r="D2052" s="23" t="s">
        <v>1244</v>
      </c>
      <c r="E2052" s="24" t="s">
        <v>564</v>
      </c>
      <c r="F2052" s="24" t="s">
        <v>724</v>
      </c>
      <c r="G2052" s="21" t="s">
        <v>4458</v>
      </c>
      <c r="H2052" s="28" t="s">
        <v>4459</v>
      </c>
      <c r="I2052" s="21" t="n">
        <v>1</v>
      </c>
      <c r="J2052" s="25" t="n">
        <v>716.19</v>
      </c>
      <c r="K2052" s="24" t="s">
        <v>4253</v>
      </c>
      <c r="L2052" s="25" t="n">
        <v>587.04</v>
      </c>
      <c r="M2052" s="24" t="s">
        <v>4254</v>
      </c>
      <c r="N2052" s="22" t="n">
        <v>-29</v>
      </c>
      <c r="O2052" s="26" t="n">
        <f aca="false">L2052*N2052</f>
        <v>-17024.16</v>
      </c>
      <c r="P2052" s="27" t="n">
        <f aca="false">YEAR(E2052)</f>
        <v>2021</v>
      </c>
      <c r="Q2052" s="27" t="str">
        <f aca="false">IF(N2052&lt;=0,"NO","SI")</f>
        <v>NO</v>
      </c>
    </row>
    <row r="2053" customFormat="false" ht="12.8" hidden="false" customHeight="false" outlineLevel="0" collapsed="false">
      <c r="A2053" s="21" t="s">
        <v>21</v>
      </c>
      <c r="B2053" s="21" t="s">
        <v>22</v>
      </c>
      <c r="C2053" s="22" t="s">
        <v>492</v>
      </c>
      <c r="D2053" s="23" t="s">
        <v>493</v>
      </c>
      <c r="E2053" s="24" t="s">
        <v>2601</v>
      </c>
      <c r="F2053" s="24" t="s">
        <v>724</v>
      </c>
      <c r="G2053" s="21" t="s">
        <v>4460</v>
      </c>
      <c r="H2053" s="28" t="s">
        <v>4461</v>
      </c>
      <c r="I2053" s="21" t="n">
        <v>1</v>
      </c>
      <c r="J2053" s="25" t="n">
        <v>310.07</v>
      </c>
      <c r="K2053" s="24" t="s">
        <v>4253</v>
      </c>
      <c r="L2053" s="25" t="n">
        <v>281.88</v>
      </c>
      <c r="M2053" s="24" t="s">
        <v>4254</v>
      </c>
      <c r="N2053" s="22" t="n">
        <v>-29</v>
      </c>
      <c r="O2053" s="26" t="n">
        <f aca="false">L2053*N2053</f>
        <v>-8174.52</v>
      </c>
      <c r="P2053" s="27" t="n">
        <f aca="false">YEAR(E2053)</f>
        <v>2021</v>
      </c>
      <c r="Q2053" s="27" t="str">
        <f aca="false">IF(N2053&lt;=0,"NO","SI")</f>
        <v>NO</v>
      </c>
    </row>
    <row r="2054" customFormat="false" ht="12.8" hidden="false" customHeight="false" outlineLevel="0" collapsed="false">
      <c r="A2054" s="21" t="s">
        <v>21</v>
      </c>
      <c r="B2054" s="21" t="s">
        <v>729</v>
      </c>
      <c r="C2054" s="22" t="s">
        <v>1257</v>
      </c>
      <c r="D2054" s="23" t="s">
        <v>1258</v>
      </c>
      <c r="E2054" s="24" t="s">
        <v>724</v>
      </c>
      <c r="F2054" s="24" t="s">
        <v>724</v>
      </c>
      <c r="G2054" s="21" t="s">
        <v>4462</v>
      </c>
      <c r="H2054" s="28" t="s">
        <v>4463</v>
      </c>
      <c r="I2054" s="21" t="n">
        <v>1</v>
      </c>
      <c r="J2054" s="25" t="n">
        <v>108.16</v>
      </c>
      <c r="K2054" s="24" t="s">
        <v>4253</v>
      </c>
      <c r="L2054" s="25" t="n">
        <v>104</v>
      </c>
      <c r="M2054" s="24" t="s">
        <v>4254</v>
      </c>
      <c r="N2054" s="22" t="n">
        <v>-29</v>
      </c>
      <c r="O2054" s="26" t="n">
        <f aca="false">L2054*N2054</f>
        <v>-3016</v>
      </c>
      <c r="P2054" s="27" t="n">
        <f aca="false">YEAR(E2054)</f>
        <v>2021</v>
      </c>
      <c r="Q2054" s="27" t="str">
        <f aca="false">IF(N2054&lt;=0,"NO","SI")</f>
        <v>NO</v>
      </c>
    </row>
    <row r="2055" customFormat="false" ht="12.8" hidden="false" customHeight="false" outlineLevel="0" collapsed="false">
      <c r="A2055" s="21" t="s">
        <v>21</v>
      </c>
      <c r="B2055" s="21" t="s">
        <v>22</v>
      </c>
      <c r="C2055" s="22" t="s">
        <v>1257</v>
      </c>
      <c r="D2055" s="23" t="s">
        <v>1258</v>
      </c>
      <c r="E2055" s="24" t="s">
        <v>724</v>
      </c>
      <c r="F2055" s="24" t="s">
        <v>724</v>
      </c>
      <c r="G2055" s="21" t="s">
        <v>4464</v>
      </c>
      <c r="H2055" s="28" t="s">
        <v>4465</v>
      </c>
      <c r="I2055" s="21" t="n">
        <v>1</v>
      </c>
      <c r="J2055" s="25" t="n">
        <v>101.4</v>
      </c>
      <c r="K2055" s="24" t="s">
        <v>4253</v>
      </c>
      <c r="L2055" s="25" t="n">
        <v>97.5</v>
      </c>
      <c r="M2055" s="24" t="s">
        <v>4254</v>
      </c>
      <c r="N2055" s="22" t="n">
        <v>-29</v>
      </c>
      <c r="O2055" s="26" t="n">
        <f aca="false">L2055*N2055</f>
        <v>-2827.5</v>
      </c>
      <c r="P2055" s="27" t="n">
        <f aca="false">YEAR(E2055)</f>
        <v>2021</v>
      </c>
      <c r="Q2055" s="27" t="str">
        <f aca="false">IF(N2055&lt;=0,"NO","SI")</f>
        <v>NO</v>
      </c>
    </row>
    <row r="2056" customFormat="false" ht="12.8" hidden="false" customHeight="false" outlineLevel="0" collapsed="false">
      <c r="A2056" s="21" t="s">
        <v>21</v>
      </c>
      <c r="B2056" s="21" t="s">
        <v>22</v>
      </c>
      <c r="C2056" s="22" t="s">
        <v>1270</v>
      </c>
      <c r="D2056" s="23" t="s">
        <v>1271</v>
      </c>
      <c r="E2056" s="24" t="s">
        <v>725</v>
      </c>
      <c r="F2056" s="24" t="s">
        <v>725</v>
      </c>
      <c r="G2056" s="21" t="s">
        <v>4466</v>
      </c>
      <c r="H2056" s="28" t="s">
        <v>4467</v>
      </c>
      <c r="I2056" s="21" t="n">
        <v>1</v>
      </c>
      <c r="J2056" s="25" t="n">
        <v>2169.2</v>
      </c>
      <c r="K2056" s="24" t="s">
        <v>728</v>
      </c>
      <c r="L2056" s="25" t="n">
        <v>1972</v>
      </c>
      <c r="M2056" s="24" t="s">
        <v>4254</v>
      </c>
      <c r="N2056" s="22" t="n">
        <v>-30</v>
      </c>
      <c r="O2056" s="26" t="n">
        <f aca="false">L2056*N2056</f>
        <v>-59160</v>
      </c>
      <c r="P2056" s="27" t="n">
        <f aca="false">YEAR(E2056)</f>
        <v>2021</v>
      </c>
      <c r="Q2056" s="27" t="str">
        <f aca="false">IF(N2056&lt;=0,"NO","SI")</f>
        <v>NO</v>
      </c>
    </row>
    <row r="2057" customFormat="false" ht="12.8" hidden="false" customHeight="false" outlineLevel="0" collapsed="false">
      <c r="A2057" s="21" t="s">
        <v>21</v>
      </c>
      <c r="B2057" s="21" t="s">
        <v>22</v>
      </c>
      <c r="C2057" s="22" t="s">
        <v>528</v>
      </c>
      <c r="D2057" s="23" t="s">
        <v>529</v>
      </c>
      <c r="E2057" s="24" t="s">
        <v>564</v>
      </c>
      <c r="F2057" s="24" t="s">
        <v>724</v>
      </c>
      <c r="G2057" s="21" t="s">
        <v>4468</v>
      </c>
      <c r="H2057" s="22" t="s">
        <v>4469</v>
      </c>
      <c r="I2057" s="21" t="n">
        <v>1</v>
      </c>
      <c r="J2057" s="25" t="n">
        <v>417.24</v>
      </c>
      <c r="K2057" s="24" t="s">
        <v>4253</v>
      </c>
      <c r="L2057" s="25" t="n">
        <v>342</v>
      </c>
      <c r="M2057" s="24" t="s">
        <v>4254</v>
      </c>
      <c r="N2057" s="22" t="n">
        <v>-29</v>
      </c>
      <c r="O2057" s="26" t="n">
        <f aca="false">L2057*N2057</f>
        <v>-9918</v>
      </c>
      <c r="P2057" s="27" t="n">
        <f aca="false">YEAR(E2057)</f>
        <v>2021</v>
      </c>
      <c r="Q2057" s="27" t="str">
        <f aca="false">IF(N2057&lt;=0,"NO","SI")</f>
        <v>NO</v>
      </c>
    </row>
    <row r="2058" customFormat="false" ht="12.8" hidden="false" customHeight="false" outlineLevel="0" collapsed="false">
      <c r="A2058" s="21" t="s">
        <v>21</v>
      </c>
      <c r="B2058" s="21" t="s">
        <v>22</v>
      </c>
      <c r="C2058" s="22" t="s">
        <v>528</v>
      </c>
      <c r="D2058" s="23" t="s">
        <v>529</v>
      </c>
      <c r="E2058" s="24" t="s">
        <v>564</v>
      </c>
      <c r="F2058" s="24" t="s">
        <v>724</v>
      </c>
      <c r="G2058" s="21" t="s">
        <v>4470</v>
      </c>
      <c r="H2058" s="28" t="s">
        <v>4471</v>
      </c>
      <c r="I2058" s="21" t="n">
        <v>1</v>
      </c>
      <c r="J2058" s="25" t="n">
        <v>1532.95</v>
      </c>
      <c r="K2058" s="24" t="s">
        <v>4253</v>
      </c>
      <c r="L2058" s="25" t="n">
        <v>1256.52</v>
      </c>
      <c r="M2058" s="24" t="s">
        <v>4254</v>
      </c>
      <c r="N2058" s="22" t="n">
        <v>-29</v>
      </c>
      <c r="O2058" s="26" t="n">
        <f aca="false">L2058*N2058</f>
        <v>-36439.08</v>
      </c>
      <c r="P2058" s="27" t="n">
        <f aca="false">YEAR(E2058)</f>
        <v>2021</v>
      </c>
      <c r="Q2058" s="27" t="str">
        <f aca="false">IF(N2058&lt;=0,"NO","SI")</f>
        <v>NO</v>
      </c>
    </row>
    <row r="2059" customFormat="false" ht="12.8" hidden="false" customHeight="false" outlineLevel="0" collapsed="false">
      <c r="A2059" s="21" t="s">
        <v>21</v>
      </c>
      <c r="B2059" s="21" t="s">
        <v>729</v>
      </c>
      <c r="C2059" s="22" t="s">
        <v>1320</v>
      </c>
      <c r="D2059" s="23" t="s">
        <v>1321</v>
      </c>
      <c r="E2059" s="24" t="s">
        <v>414</v>
      </c>
      <c r="F2059" s="24" t="s">
        <v>724</v>
      </c>
      <c r="G2059" s="21" t="s">
        <v>4472</v>
      </c>
      <c r="H2059" s="28" t="s">
        <v>4473</v>
      </c>
      <c r="I2059" s="21" t="n">
        <v>1</v>
      </c>
      <c r="J2059" s="25" t="n">
        <v>756.4</v>
      </c>
      <c r="K2059" s="24" t="s">
        <v>4253</v>
      </c>
      <c r="L2059" s="25" t="n">
        <v>620</v>
      </c>
      <c r="M2059" s="24" t="s">
        <v>4254</v>
      </c>
      <c r="N2059" s="22" t="n">
        <v>-29</v>
      </c>
      <c r="O2059" s="26" t="n">
        <f aca="false">L2059*N2059</f>
        <v>-17980</v>
      </c>
      <c r="P2059" s="27" t="n">
        <f aca="false">YEAR(E2059)</f>
        <v>2021</v>
      </c>
      <c r="Q2059" s="27" t="str">
        <f aca="false">IF(N2059&lt;=0,"NO","SI")</f>
        <v>NO</v>
      </c>
    </row>
    <row r="2060" customFormat="false" ht="12.8" hidden="false" customHeight="false" outlineLevel="0" collapsed="false">
      <c r="A2060" s="21" t="s">
        <v>21</v>
      </c>
      <c r="B2060" s="21" t="s">
        <v>22</v>
      </c>
      <c r="C2060" s="22" t="s">
        <v>1320</v>
      </c>
      <c r="D2060" s="23" t="s">
        <v>1321</v>
      </c>
      <c r="E2060" s="24" t="s">
        <v>414</v>
      </c>
      <c r="F2060" s="24" t="s">
        <v>724</v>
      </c>
      <c r="G2060" s="21" t="s">
        <v>4474</v>
      </c>
      <c r="H2060" s="28" t="s">
        <v>4475</v>
      </c>
      <c r="I2060" s="21" t="n">
        <v>1</v>
      </c>
      <c r="J2060" s="25" t="n">
        <v>306.6</v>
      </c>
      <c r="K2060" s="24" t="s">
        <v>4253</v>
      </c>
      <c r="L2060" s="25" t="n">
        <v>278.73</v>
      </c>
      <c r="M2060" s="24" t="s">
        <v>4254</v>
      </c>
      <c r="N2060" s="22" t="n">
        <v>-29</v>
      </c>
      <c r="O2060" s="26" t="n">
        <f aca="false">L2060*N2060</f>
        <v>-8083.17</v>
      </c>
      <c r="P2060" s="27" t="n">
        <f aca="false">YEAR(E2060)</f>
        <v>2021</v>
      </c>
      <c r="Q2060" s="27" t="str">
        <f aca="false">IF(N2060&lt;=0,"NO","SI")</f>
        <v>NO</v>
      </c>
    </row>
    <row r="2061" customFormat="false" ht="12.8" hidden="false" customHeight="false" outlineLevel="0" collapsed="false">
      <c r="A2061" s="21" t="s">
        <v>21</v>
      </c>
      <c r="B2061" s="21" t="s">
        <v>22</v>
      </c>
      <c r="C2061" s="22" t="s">
        <v>2825</v>
      </c>
      <c r="D2061" s="23" t="s">
        <v>2826</v>
      </c>
      <c r="E2061" s="24" t="s">
        <v>414</v>
      </c>
      <c r="F2061" s="24" t="s">
        <v>564</v>
      </c>
      <c r="G2061" s="21" t="s">
        <v>4476</v>
      </c>
      <c r="H2061" s="28" t="s">
        <v>4477</v>
      </c>
      <c r="I2061" s="21" t="n">
        <v>1</v>
      </c>
      <c r="J2061" s="25" t="n">
        <v>1542.8</v>
      </c>
      <c r="K2061" s="24" t="s">
        <v>834</v>
      </c>
      <c r="L2061" s="25" t="n">
        <v>1264.69</v>
      </c>
      <c r="M2061" s="24" t="s">
        <v>4254</v>
      </c>
      <c r="N2061" s="22" t="n">
        <v>-26</v>
      </c>
      <c r="O2061" s="26" t="n">
        <f aca="false">L2061*N2061</f>
        <v>-32881.94</v>
      </c>
      <c r="P2061" s="27" t="n">
        <f aca="false">YEAR(E2061)</f>
        <v>2021</v>
      </c>
      <c r="Q2061" s="27" t="str">
        <f aca="false">IF(N2061&lt;=0,"NO","SI")</f>
        <v>NO</v>
      </c>
    </row>
    <row r="2062" customFormat="false" ht="12.8" hidden="false" customHeight="false" outlineLevel="0" collapsed="false">
      <c r="A2062" s="21" t="s">
        <v>21</v>
      </c>
      <c r="B2062" s="21" t="s">
        <v>22</v>
      </c>
      <c r="C2062" s="22" t="s">
        <v>2825</v>
      </c>
      <c r="D2062" s="23" t="s">
        <v>2826</v>
      </c>
      <c r="E2062" s="24" t="s">
        <v>414</v>
      </c>
      <c r="F2062" s="24" t="s">
        <v>564</v>
      </c>
      <c r="G2062" s="21" t="s">
        <v>4478</v>
      </c>
      <c r="H2062" s="28" t="s">
        <v>4479</v>
      </c>
      <c r="I2062" s="21" t="n">
        <v>1</v>
      </c>
      <c r="J2062" s="25" t="n">
        <v>39842.25</v>
      </c>
      <c r="K2062" s="24" t="s">
        <v>834</v>
      </c>
      <c r="L2062" s="25" t="n">
        <v>32657.58</v>
      </c>
      <c r="M2062" s="24" t="s">
        <v>4254</v>
      </c>
      <c r="N2062" s="22" t="n">
        <v>-26</v>
      </c>
      <c r="O2062" s="26" t="n">
        <f aca="false">L2062*N2062</f>
        <v>-849097.08</v>
      </c>
      <c r="P2062" s="27" t="n">
        <f aca="false">YEAR(E2062)</f>
        <v>2021</v>
      </c>
      <c r="Q2062" s="27" t="str">
        <f aca="false">IF(N2062&lt;=0,"NO","SI")</f>
        <v>NO</v>
      </c>
    </row>
    <row r="2063" customFormat="false" ht="12.8" hidden="false" customHeight="false" outlineLevel="0" collapsed="false">
      <c r="A2063" s="21" t="s">
        <v>21</v>
      </c>
      <c r="B2063" s="21" t="s">
        <v>22</v>
      </c>
      <c r="C2063" s="22" t="s">
        <v>2825</v>
      </c>
      <c r="D2063" s="23" t="s">
        <v>2826</v>
      </c>
      <c r="E2063" s="24" t="s">
        <v>414</v>
      </c>
      <c r="F2063" s="24" t="s">
        <v>564</v>
      </c>
      <c r="G2063" s="21" t="s">
        <v>4480</v>
      </c>
      <c r="H2063" s="28" t="s">
        <v>4481</v>
      </c>
      <c r="I2063" s="21" t="n">
        <v>1</v>
      </c>
      <c r="J2063" s="25" t="n">
        <v>3066.85</v>
      </c>
      <c r="K2063" s="24" t="s">
        <v>834</v>
      </c>
      <c r="L2063" s="25" t="n">
        <v>2513.81</v>
      </c>
      <c r="M2063" s="24" t="s">
        <v>4254</v>
      </c>
      <c r="N2063" s="22" t="n">
        <v>-26</v>
      </c>
      <c r="O2063" s="26" t="n">
        <f aca="false">L2063*N2063</f>
        <v>-65359.06</v>
      </c>
      <c r="P2063" s="27" t="n">
        <f aca="false">YEAR(E2063)</f>
        <v>2021</v>
      </c>
      <c r="Q2063" s="27" t="str">
        <f aca="false">IF(N2063&lt;=0,"NO","SI")</f>
        <v>NO</v>
      </c>
    </row>
    <row r="2064" customFormat="false" ht="12.8" hidden="false" customHeight="false" outlineLevel="0" collapsed="false">
      <c r="A2064" s="21" t="s">
        <v>21</v>
      </c>
      <c r="B2064" s="21" t="s">
        <v>22</v>
      </c>
      <c r="C2064" s="22" t="s">
        <v>1352</v>
      </c>
      <c r="D2064" s="23" t="s">
        <v>1353</v>
      </c>
      <c r="E2064" s="24" t="s">
        <v>1358</v>
      </c>
      <c r="F2064" s="24" t="s">
        <v>724</v>
      </c>
      <c r="G2064" s="21" t="s">
        <v>4482</v>
      </c>
      <c r="H2064" s="28" t="s">
        <v>4483</v>
      </c>
      <c r="I2064" s="21" t="n">
        <v>1</v>
      </c>
      <c r="J2064" s="25" t="n">
        <v>154.88</v>
      </c>
      <c r="K2064" s="24" t="s">
        <v>4253</v>
      </c>
      <c r="L2064" s="25" t="n">
        <v>126.95</v>
      </c>
      <c r="M2064" s="24" t="s">
        <v>4254</v>
      </c>
      <c r="N2064" s="22" t="n">
        <v>-29</v>
      </c>
      <c r="O2064" s="26" t="n">
        <f aca="false">L2064*N2064</f>
        <v>-3681.55</v>
      </c>
      <c r="P2064" s="27" t="n">
        <f aca="false">YEAR(E2064)</f>
        <v>2021</v>
      </c>
      <c r="Q2064" s="27" t="str">
        <f aca="false">IF(N2064&lt;=0,"NO","SI")</f>
        <v>NO</v>
      </c>
    </row>
    <row r="2065" customFormat="false" ht="12.8" hidden="false" customHeight="false" outlineLevel="0" collapsed="false">
      <c r="A2065" s="21" t="s">
        <v>21</v>
      </c>
      <c r="B2065" s="21" t="s">
        <v>22</v>
      </c>
      <c r="C2065" s="22" t="s">
        <v>590</v>
      </c>
      <c r="D2065" s="23" t="s">
        <v>591</v>
      </c>
      <c r="E2065" s="24" t="s">
        <v>724</v>
      </c>
      <c r="F2065" s="24" t="s">
        <v>724</v>
      </c>
      <c r="G2065" s="21" t="s">
        <v>4484</v>
      </c>
      <c r="H2065" s="28" t="s">
        <v>4485</v>
      </c>
      <c r="I2065" s="21" t="n">
        <v>1</v>
      </c>
      <c r="J2065" s="25" t="n">
        <v>307.44</v>
      </c>
      <c r="K2065" s="24" t="s">
        <v>4253</v>
      </c>
      <c r="L2065" s="25" t="n">
        <v>252</v>
      </c>
      <c r="M2065" s="24" t="s">
        <v>4254</v>
      </c>
      <c r="N2065" s="22" t="n">
        <v>-29</v>
      </c>
      <c r="O2065" s="26" t="n">
        <f aca="false">L2065*N2065</f>
        <v>-7308</v>
      </c>
      <c r="P2065" s="27" t="n">
        <f aca="false">YEAR(E2065)</f>
        <v>2021</v>
      </c>
      <c r="Q2065" s="27" t="str">
        <f aca="false">IF(N2065&lt;=0,"NO","SI")</f>
        <v>NO</v>
      </c>
    </row>
    <row r="2066" customFormat="false" ht="12.8" hidden="false" customHeight="false" outlineLevel="0" collapsed="false">
      <c r="A2066" s="21" t="s">
        <v>21</v>
      </c>
      <c r="B2066" s="21" t="s">
        <v>22</v>
      </c>
      <c r="C2066" s="22" t="s">
        <v>4486</v>
      </c>
      <c r="D2066" s="23" t="s">
        <v>4487</v>
      </c>
      <c r="E2066" s="24" t="s">
        <v>725</v>
      </c>
      <c r="F2066" s="24" t="s">
        <v>725</v>
      </c>
      <c r="G2066" s="21" t="s">
        <v>4488</v>
      </c>
      <c r="H2066" s="28" t="s">
        <v>4489</v>
      </c>
      <c r="I2066" s="21" t="n">
        <v>1</v>
      </c>
      <c r="J2066" s="25" t="n">
        <v>1097.04</v>
      </c>
      <c r="K2066" s="24" t="s">
        <v>728</v>
      </c>
      <c r="L2066" s="25" t="n">
        <v>1044.8</v>
      </c>
      <c r="M2066" s="24" t="s">
        <v>4254</v>
      </c>
      <c r="N2066" s="22" t="n">
        <v>-30</v>
      </c>
      <c r="O2066" s="26" t="n">
        <f aca="false">L2066*N2066</f>
        <v>-31344</v>
      </c>
      <c r="P2066" s="27" t="n">
        <f aca="false">YEAR(E2066)</f>
        <v>2021</v>
      </c>
      <c r="Q2066" s="27" t="str">
        <f aca="false">IF(N2066&lt;=0,"NO","SI")</f>
        <v>NO</v>
      </c>
    </row>
    <row r="2067" customFormat="false" ht="12.8" hidden="false" customHeight="false" outlineLevel="0" collapsed="false">
      <c r="A2067" s="21" t="s">
        <v>21</v>
      </c>
      <c r="B2067" s="21" t="s">
        <v>22</v>
      </c>
      <c r="C2067" s="22" t="s">
        <v>4486</v>
      </c>
      <c r="D2067" s="23" t="s">
        <v>4487</v>
      </c>
      <c r="E2067" s="24" t="s">
        <v>725</v>
      </c>
      <c r="F2067" s="24" t="s">
        <v>725</v>
      </c>
      <c r="G2067" s="21" t="s">
        <v>4490</v>
      </c>
      <c r="H2067" s="22" t="s">
        <v>4491</v>
      </c>
      <c r="I2067" s="21" t="n">
        <v>1</v>
      </c>
      <c r="J2067" s="25" t="n">
        <v>183</v>
      </c>
      <c r="K2067" s="24" t="s">
        <v>728</v>
      </c>
      <c r="L2067" s="25" t="n">
        <v>150</v>
      </c>
      <c r="M2067" s="24" t="s">
        <v>4254</v>
      </c>
      <c r="N2067" s="22" t="n">
        <v>-30</v>
      </c>
      <c r="O2067" s="26" t="n">
        <f aca="false">L2067*N2067</f>
        <v>-4500</v>
      </c>
      <c r="P2067" s="27" t="n">
        <f aca="false">YEAR(E2067)</f>
        <v>2021</v>
      </c>
      <c r="Q2067" s="27" t="str">
        <f aca="false">IF(N2067&lt;=0,"NO","SI")</f>
        <v>NO</v>
      </c>
    </row>
    <row r="2068" customFormat="false" ht="12.8" hidden="false" customHeight="false" outlineLevel="0" collapsed="false">
      <c r="A2068" s="21" t="s">
        <v>21</v>
      </c>
      <c r="B2068" s="21" t="s">
        <v>22</v>
      </c>
      <c r="C2068" s="22" t="s">
        <v>4486</v>
      </c>
      <c r="D2068" s="23" t="s">
        <v>4487</v>
      </c>
      <c r="E2068" s="24" t="s">
        <v>725</v>
      </c>
      <c r="F2068" s="24" t="s">
        <v>725</v>
      </c>
      <c r="G2068" s="21" t="s">
        <v>4492</v>
      </c>
      <c r="H2068" s="22" t="s">
        <v>4493</v>
      </c>
      <c r="I2068" s="21" t="n">
        <v>1</v>
      </c>
      <c r="J2068" s="25" t="n">
        <v>624.64</v>
      </c>
      <c r="K2068" s="24" t="s">
        <v>728</v>
      </c>
      <c r="L2068" s="25" t="n">
        <v>512</v>
      </c>
      <c r="M2068" s="24" t="s">
        <v>4254</v>
      </c>
      <c r="N2068" s="22" t="n">
        <v>-30</v>
      </c>
      <c r="O2068" s="26" t="n">
        <f aca="false">L2068*N2068</f>
        <v>-15360</v>
      </c>
      <c r="P2068" s="27" t="n">
        <f aca="false">YEAR(E2068)</f>
        <v>2021</v>
      </c>
      <c r="Q2068" s="27" t="str">
        <f aca="false">IF(N2068&lt;=0,"NO","SI")</f>
        <v>NO</v>
      </c>
    </row>
    <row r="2069" customFormat="false" ht="12.8" hidden="false" customHeight="false" outlineLevel="0" collapsed="false">
      <c r="A2069" s="21" t="s">
        <v>21</v>
      </c>
      <c r="B2069" s="21" t="s">
        <v>22</v>
      </c>
      <c r="C2069" s="22" t="s">
        <v>594</v>
      </c>
      <c r="D2069" s="23" t="s">
        <v>595</v>
      </c>
      <c r="E2069" s="24" t="s">
        <v>724</v>
      </c>
      <c r="F2069" s="24" t="s">
        <v>724</v>
      </c>
      <c r="G2069" s="21" t="s">
        <v>4494</v>
      </c>
      <c r="H2069" s="22" t="s">
        <v>4495</v>
      </c>
      <c r="I2069" s="21" t="n">
        <v>1</v>
      </c>
      <c r="J2069" s="25" t="n">
        <v>2340</v>
      </c>
      <c r="K2069" s="24" t="s">
        <v>4253</v>
      </c>
      <c r="L2069" s="25" t="n">
        <v>2250</v>
      </c>
      <c r="M2069" s="24" t="s">
        <v>4254</v>
      </c>
      <c r="N2069" s="22" t="n">
        <v>-29</v>
      </c>
      <c r="O2069" s="26" t="n">
        <f aca="false">L2069*N2069</f>
        <v>-65250</v>
      </c>
      <c r="P2069" s="27" t="n">
        <f aca="false">YEAR(E2069)</f>
        <v>2021</v>
      </c>
      <c r="Q2069" s="27" t="str">
        <f aca="false">IF(N2069&lt;=0,"NO","SI")</f>
        <v>NO</v>
      </c>
    </row>
    <row r="2070" customFormat="false" ht="12.8" hidden="false" customHeight="false" outlineLevel="0" collapsed="false">
      <c r="A2070" s="21" t="s">
        <v>21</v>
      </c>
      <c r="B2070" s="21" t="s">
        <v>22</v>
      </c>
      <c r="C2070" s="22" t="s">
        <v>594</v>
      </c>
      <c r="D2070" s="23" t="s">
        <v>595</v>
      </c>
      <c r="E2070" s="24" t="s">
        <v>725</v>
      </c>
      <c r="F2070" s="24" t="s">
        <v>725</v>
      </c>
      <c r="G2070" s="21" t="s">
        <v>4496</v>
      </c>
      <c r="H2070" s="22" t="s">
        <v>4497</v>
      </c>
      <c r="I2070" s="21" t="n">
        <v>1</v>
      </c>
      <c r="J2070" s="25" t="n">
        <v>2340</v>
      </c>
      <c r="K2070" s="24" t="s">
        <v>728</v>
      </c>
      <c r="L2070" s="25" t="n">
        <v>2250</v>
      </c>
      <c r="M2070" s="24" t="s">
        <v>4254</v>
      </c>
      <c r="N2070" s="22" t="n">
        <v>-30</v>
      </c>
      <c r="O2070" s="26" t="n">
        <f aca="false">L2070*N2070</f>
        <v>-67500</v>
      </c>
      <c r="P2070" s="27" t="n">
        <f aca="false">YEAR(E2070)</f>
        <v>2021</v>
      </c>
      <c r="Q2070" s="27" t="str">
        <f aca="false">IF(N2070&lt;=0,"NO","SI")</f>
        <v>NO</v>
      </c>
    </row>
    <row r="2071" customFormat="false" ht="12.8" hidden="false" customHeight="false" outlineLevel="0" collapsed="false">
      <c r="A2071" s="21" t="s">
        <v>21</v>
      </c>
      <c r="B2071" s="21" t="s">
        <v>22</v>
      </c>
      <c r="C2071" s="22" t="s">
        <v>594</v>
      </c>
      <c r="D2071" s="23" t="s">
        <v>595</v>
      </c>
      <c r="E2071" s="24" t="s">
        <v>725</v>
      </c>
      <c r="F2071" s="24" t="s">
        <v>725</v>
      </c>
      <c r="G2071" s="21" t="s">
        <v>4498</v>
      </c>
      <c r="H2071" s="28" t="s">
        <v>4499</v>
      </c>
      <c r="I2071" s="21" t="n">
        <v>1</v>
      </c>
      <c r="J2071" s="25" t="n">
        <v>2598.6</v>
      </c>
      <c r="K2071" s="24" t="s">
        <v>728</v>
      </c>
      <c r="L2071" s="25" t="n">
        <v>2130</v>
      </c>
      <c r="M2071" s="24" t="s">
        <v>4254</v>
      </c>
      <c r="N2071" s="22" t="n">
        <v>-30</v>
      </c>
      <c r="O2071" s="26" t="n">
        <f aca="false">L2071*N2071</f>
        <v>-63900</v>
      </c>
      <c r="P2071" s="27" t="n">
        <f aca="false">YEAR(E2071)</f>
        <v>2021</v>
      </c>
      <c r="Q2071" s="27" t="str">
        <f aca="false">IF(N2071&lt;=0,"NO","SI")</f>
        <v>NO</v>
      </c>
    </row>
    <row r="2072" customFormat="false" ht="12.8" hidden="false" customHeight="false" outlineLevel="0" collapsed="false">
      <c r="A2072" s="21" t="s">
        <v>21</v>
      </c>
      <c r="B2072" s="21" t="s">
        <v>22</v>
      </c>
      <c r="C2072" s="22" t="s">
        <v>594</v>
      </c>
      <c r="D2072" s="23" t="s">
        <v>595</v>
      </c>
      <c r="E2072" s="24" t="s">
        <v>725</v>
      </c>
      <c r="F2072" s="24" t="s">
        <v>725</v>
      </c>
      <c r="G2072" s="21" t="s">
        <v>4500</v>
      </c>
      <c r="H2072" s="28" t="s">
        <v>4501</v>
      </c>
      <c r="I2072" s="21" t="n">
        <v>1</v>
      </c>
      <c r="J2072" s="25" t="n">
        <v>319.3</v>
      </c>
      <c r="K2072" s="24" t="s">
        <v>728</v>
      </c>
      <c r="L2072" s="25" t="n">
        <v>307.02</v>
      </c>
      <c r="M2072" s="24" t="s">
        <v>4254</v>
      </c>
      <c r="N2072" s="22" t="n">
        <v>-30</v>
      </c>
      <c r="O2072" s="26" t="n">
        <f aca="false">L2072*N2072</f>
        <v>-9210.6</v>
      </c>
      <c r="P2072" s="27" t="n">
        <f aca="false">YEAR(E2072)</f>
        <v>2021</v>
      </c>
      <c r="Q2072" s="27" t="str">
        <f aca="false">IF(N2072&lt;=0,"NO","SI")</f>
        <v>NO</v>
      </c>
    </row>
    <row r="2073" customFormat="false" ht="12.8" hidden="false" customHeight="false" outlineLevel="0" collapsed="false">
      <c r="A2073" s="21" t="s">
        <v>21</v>
      </c>
      <c r="B2073" s="21" t="s">
        <v>22</v>
      </c>
      <c r="C2073" s="22" t="s">
        <v>2435</v>
      </c>
      <c r="D2073" s="23" t="s">
        <v>2436</v>
      </c>
      <c r="E2073" s="24" t="s">
        <v>778</v>
      </c>
      <c r="F2073" s="24" t="s">
        <v>724</v>
      </c>
      <c r="G2073" s="21" t="s">
        <v>4502</v>
      </c>
      <c r="H2073" s="28" t="s">
        <v>4503</v>
      </c>
      <c r="I2073" s="21" t="n">
        <v>1</v>
      </c>
      <c r="J2073" s="25" t="n">
        <v>6923.14</v>
      </c>
      <c r="K2073" s="24" t="s">
        <v>4253</v>
      </c>
      <c r="L2073" s="25" t="n">
        <v>6293.76</v>
      </c>
      <c r="M2073" s="24" t="s">
        <v>4254</v>
      </c>
      <c r="N2073" s="22" t="n">
        <v>-29</v>
      </c>
      <c r="O2073" s="26" t="n">
        <f aca="false">L2073*N2073</f>
        <v>-182519.04</v>
      </c>
      <c r="P2073" s="27" t="n">
        <f aca="false">YEAR(E2073)</f>
        <v>2021</v>
      </c>
      <c r="Q2073" s="27" t="str">
        <f aca="false">IF(N2073&lt;=0,"NO","SI")</f>
        <v>NO</v>
      </c>
    </row>
    <row r="2074" customFormat="false" ht="12.8" hidden="false" customHeight="false" outlineLevel="0" collapsed="false">
      <c r="A2074" s="21" t="s">
        <v>21</v>
      </c>
      <c r="B2074" s="21" t="s">
        <v>22</v>
      </c>
      <c r="C2074" s="22" t="s">
        <v>2435</v>
      </c>
      <c r="D2074" s="23" t="s">
        <v>2436</v>
      </c>
      <c r="E2074" s="24" t="s">
        <v>778</v>
      </c>
      <c r="F2074" s="24" t="s">
        <v>724</v>
      </c>
      <c r="G2074" s="21" t="s">
        <v>4502</v>
      </c>
      <c r="H2074" s="28" t="s">
        <v>4503</v>
      </c>
      <c r="I2074" s="21" t="n">
        <v>2</v>
      </c>
      <c r="J2074" s="25" t="n">
        <v>1364.88</v>
      </c>
      <c r="K2074" s="24" t="s">
        <v>4253</v>
      </c>
      <c r="L2074" s="25" t="n">
        <v>1240.8</v>
      </c>
      <c r="M2074" s="24" t="s">
        <v>4254</v>
      </c>
      <c r="N2074" s="22" t="n">
        <v>-29</v>
      </c>
      <c r="O2074" s="26" t="n">
        <f aca="false">L2074*N2074</f>
        <v>-35983.2</v>
      </c>
      <c r="P2074" s="27" t="n">
        <f aca="false">YEAR(E2074)</f>
        <v>2021</v>
      </c>
      <c r="Q2074" s="27" t="str">
        <f aca="false">IF(N2074&lt;=0,"NO","SI")</f>
        <v>NO</v>
      </c>
    </row>
    <row r="2075" customFormat="false" ht="12.8" hidden="false" customHeight="false" outlineLevel="0" collapsed="false">
      <c r="A2075" s="21" t="s">
        <v>21</v>
      </c>
      <c r="B2075" s="21" t="s">
        <v>22</v>
      </c>
      <c r="C2075" s="22" t="s">
        <v>1373</v>
      </c>
      <c r="D2075" s="23" t="s">
        <v>1374</v>
      </c>
      <c r="E2075" s="24" t="s">
        <v>249</v>
      </c>
      <c r="F2075" s="24" t="s">
        <v>725</v>
      </c>
      <c r="G2075" s="21" t="s">
        <v>4504</v>
      </c>
      <c r="H2075" s="28" t="s">
        <v>4505</v>
      </c>
      <c r="I2075" s="21" t="n">
        <v>1</v>
      </c>
      <c r="J2075" s="25" t="n">
        <v>6497.06</v>
      </c>
      <c r="K2075" s="24" t="s">
        <v>728</v>
      </c>
      <c r="L2075" s="25" t="n">
        <v>5325.46</v>
      </c>
      <c r="M2075" s="24" t="s">
        <v>4254</v>
      </c>
      <c r="N2075" s="22" t="n">
        <v>-30</v>
      </c>
      <c r="O2075" s="26" t="n">
        <f aca="false">L2075*N2075</f>
        <v>-159763.8</v>
      </c>
      <c r="P2075" s="27" t="n">
        <f aca="false">YEAR(E2075)</f>
        <v>2021</v>
      </c>
      <c r="Q2075" s="27" t="str">
        <f aca="false">IF(N2075&lt;=0,"NO","SI")</f>
        <v>NO</v>
      </c>
    </row>
    <row r="2076" customFormat="false" ht="12.8" hidden="false" customHeight="false" outlineLevel="0" collapsed="false">
      <c r="A2076" s="21" t="s">
        <v>21</v>
      </c>
      <c r="B2076" s="21" t="s">
        <v>22</v>
      </c>
      <c r="C2076" s="22" t="s">
        <v>1373</v>
      </c>
      <c r="D2076" s="23" t="s">
        <v>1374</v>
      </c>
      <c r="E2076" s="24" t="s">
        <v>249</v>
      </c>
      <c r="F2076" s="24" t="s">
        <v>725</v>
      </c>
      <c r="G2076" s="21" t="s">
        <v>4504</v>
      </c>
      <c r="H2076" s="28" t="s">
        <v>4505</v>
      </c>
      <c r="I2076" s="21" t="n">
        <v>2</v>
      </c>
      <c r="J2076" s="25" t="n">
        <v>0.39</v>
      </c>
      <c r="K2076" s="24" t="s">
        <v>728</v>
      </c>
      <c r="L2076" s="25" t="n">
        <v>0.32</v>
      </c>
      <c r="M2076" s="24" t="s">
        <v>4254</v>
      </c>
      <c r="N2076" s="22" t="n">
        <v>-30</v>
      </c>
      <c r="O2076" s="26" t="n">
        <f aca="false">L2076*N2076</f>
        <v>-9.6</v>
      </c>
      <c r="P2076" s="27" t="n">
        <f aca="false">YEAR(E2076)</f>
        <v>2021</v>
      </c>
      <c r="Q2076" s="27" t="str">
        <f aca="false">IF(N2076&lt;=0,"NO","SI")</f>
        <v>NO</v>
      </c>
    </row>
    <row r="2077" customFormat="false" ht="12.8" hidden="false" customHeight="false" outlineLevel="0" collapsed="false">
      <c r="A2077" s="21" t="s">
        <v>21</v>
      </c>
      <c r="B2077" s="21" t="s">
        <v>22</v>
      </c>
      <c r="C2077" s="22" t="s">
        <v>4506</v>
      </c>
      <c r="D2077" s="23" t="s">
        <v>4507</v>
      </c>
      <c r="E2077" s="24" t="s">
        <v>724</v>
      </c>
      <c r="F2077" s="24" t="s">
        <v>724</v>
      </c>
      <c r="G2077" s="21" t="s">
        <v>4508</v>
      </c>
      <c r="H2077" s="22" t="s">
        <v>4509</v>
      </c>
      <c r="I2077" s="21" t="n">
        <v>1</v>
      </c>
      <c r="J2077" s="25" t="n">
        <v>116.66</v>
      </c>
      <c r="K2077" s="24" t="s">
        <v>4253</v>
      </c>
      <c r="L2077" s="25" t="n">
        <v>95.62</v>
      </c>
      <c r="M2077" s="24" t="s">
        <v>4254</v>
      </c>
      <c r="N2077" s="22" t="n">
        <v>-29</v>
      </c>
      <c r="O2077" s="26" t="n">
        <f aca="false">L2077*N2077</f>
        <v>-2772.98</v>
      </c>
      <c r="P2077" s="27" t="n">
        <f aca="false">YEAR(E2077)</f>
        <v>2021</v>
      </c>
      <c r="Q2077" s="27" t="str">
        <f aca="false">IF(N2077&lt;=0,"NO","SI")</f>
        <v>NO</v>
      </c>
    </row>
    <row r="2078" customFormat="false" ht="12.8" hidden="false" customHeight="false" outlineLevel="0" collapsed="false">
      <c r="A2078" s="21" t="s">
        <v>21</v>
      </c>
      <c r="B2078" s="21" t="s">
        <v>22</v>
      </c>
      <c r="C2078" s="22" t="s">
        <v>622</v>
      </c>
      <c r="D2078" s="23" t="s">
        <v>623</v>
      </c>
      <c r="E2078" s="24" t="s">
        <v>724</v>
      </c>
      <c r="F2078" s="24" t="s">
        <v>724</v>
      </c>
      <c r="G2078" s="21" t="s">
        <v>4510</v>
      </c>
      <c r="H2078" s="28" t="s">
        <v>4511</v>
      </c>
      <c r="I2078" s="21" t="n">
        <v>1</v>
      </c>
      <c r="J2078" s="25" t="n">
        <v>372.1</v>
      </c>
      <c r="K2078" s="24" t="s">
        <v>4253</v>
      </c>
      <c r="L2078" s="25" t="n">
        <v>305</v>
      </c>
      <c r="M2078" s="24" t="s">
        <v>4254</v>
      </c>
      <c r="N2078" s="22" t="n">
        <v>-29</v>
      </c>
      <c r="O2078" s="26" t="n">
        <f aca="false">L2078*N2078</f>
        <v>-8845</v>
      </c>
      <c r="P2078" s="27" t="n">
        <f aca="false">YEAR(E2078)</f>
        <v>2021</v>
      </c>
      <c r="Q2078" s="27" t="str">
        <f aca="false">IF(N2078&lt;=0,"NO","SI")</f>
        <v>NO</v>
      </c>
    </row>
    <row r="2079" customFormat="false" ht="12.8" hidden="false" customHeight="false" outlineLevel="0" collapsed="false">
      <c r="A2079" s="21" t="s">
        <v>21</v>
      </c>
      <c r="B2079" s="21" t="s">
        <v>22</v>
      </c>
      <c r="C2079" s="22" t="s">
        <v>3397</v>
      </c>
      <c r="D2079" s="23" t="s">
        <v>3398</v>
      </c>
      <c r="E2079" s="24" t="s">
        <v>413</v>
      </c>
      <c r="F2079" s="24" t="s">
        <v>724</v>
      </c>
      <c r="G2079" s="21" t="s">
        <v>4512</v>
      </c>
      <c r="H2079" s="22" t="s">
        <v>4513</v>
      </c>
      <c r="I2079" s="21" t="n">
        <v>1</v>
      </c>
      <c r="J2079" s="25" t="n">
        <v>1155</v>
      </c>
      <c r="K2079" s="24" t="s">
        <v>4253</v>
      </c>
      <c r="L2079" s="25" t="n">
        <v>1100</v>
      </c>
      <c r="M2079" s="24" t="s">
        <v>4254</v>
      </c>
      <c r="N2079" s="22" t="n">
        <v>-29</v>
      </c>
      <c r="O2079" s="26" t="n">
        <f aca="false">L2079*N2079</f>
        <v>-31900</v>
      </c>
      <c r="P2079" s="27" t="n">
        <f aca="false">YEAR(E2079)</f>
        <v>2021</v>
      </c>
      <c r="Q2079" s="27" t="str">
        <f aca="false">IF(N2079&lt;=0,"NO","SI")</f>
        <v>NO</v>
      </c>
    </row>
    <row r="2080" customFormat="false" ht="12.8" hidden="false" customHeight="false" outlineLevel="0" collapsed="false">
      <c r="A2080" s="21" t="s">
        <v>21</v>
      </c>
      <c r="B2080" s="21" t="s">
        <v>22</v>
      </c>
      <c r="C2080" s="22" t="s">
        <v>1395</v>
      </c>
      <c r="D2080" s="23" t="s">
        <v>1396</v>
      </c>
      <c r="E2080" s="24" t="s">
        <v>724</v>
      </c>
      <c r="F2080" s="24" t="s">
        <v>724</v>
      </c>
      <c r="G2080" s="21" t="s">
        <v>4514</v>
      </c>
      <c r="H2080" s="28" t="s">
        <v>4515</v>
      </c>
      <c r="I2080" s="21" t="n">
        <v>1</v>
      </c>
      <c r="J2080" s="25" t="n">
        <v>228.58</v>
      </c>
      <c r="K2080" s="24" t="s">
        <v>4253</v>
      </c>
      <c r="L2080" s="25" t="n">
        <v>207.8</v>
      </c>
      <c r="M2080" s="24" t="s">
        <v>4254</v>
      </c>
      <c r="N2080" s="22" t="n">
        <v>-29</v>
      </c>
      <c r="O2080" s="26" t="n">
        <f aca="false">L2080*N2080</f>
        <v>-6026.2</v>
      </c>
      <c r="P2080" s="27" t="n">
        <f aca="false">YEAR(E2080)</f>
        <v>2021</v>
      </c>
      <c r="Q2080" s="27" t="str">
        <f aca="false">IF(N2080&lt;=0,"NO","SI")</f>
        <v>NO</v>
      </c>
    </row>
    <row r="2081" customFormat="false" ht="12.8" hidden="false" customHeight="false" outlineLevel="0" collapsed="false">
      <c r="A2081" s="21" t="s">
        <v>21</v>
      </c>
      <c r="B2081" s="21" t="s">
        <v>22</v>
      </c>
      <c r="C2081" s="22" t="s">
        <v>632</v>
      </c>
      <c r="D2081" s="23" t="s">
        <v>633</v>
      </c>
      <c r="E2081" s="24" t="s">
        <v>725</v>
      </c>
      <c r="F2081" s="24" t="s">
        <v>725</v>
      </c>
      <c r="G2081" s="21" t="s">
        <v>4516</v>
      </c>
      <c r="H2081" s="28" t="s">
        <v>4517</v>
      </c>
      <c r="I2081" s="21" t="n">
        <v>1</v>
      </c>
      <c r="J2081" s="25" t="n">
        <v>1320</v>
      </c>
      <c r="K2081" s="24" t="s">
        <v>728</v>
      </c>
      <c r="L2081" s="25" t="n">
        <v>1200</v>
      </c>
      <c r="M2081" s="24" t="s">
        <v>4254</v>
      </c>
      <c r="N2081" s="22" t="n">
        <v>-30</v>
      </c>
      <c r="O2081" s="26" t="n">
        <f aca="false">L2081*N2081</f>
        <v>-36000</v>
      </c>
      <c r="P2081" s="27" t="n">
        <f aca="false">YEAR(E2081)</f>
        <v>2021</v>
      </c>
      <c r="Q2081" s="27" t="str">
        <f aca="false">IF(N2081&lt;=0,"NO","SI")</f>
        <v>NO</v>
      </c>
    </row>
    <row r="2082" customFormat="false" ht="12.8" hidden="false" customHeight="false" outlineLevel="0" collapsed="false">
      <c r="A2082" s="21" t="s">
        <v>21</v>
      </c>
      <c r="B2082" s="21" t="s">
        <v>22</v>
      </c>
      <c r="C2082" s="22" t="s">
        <v>632</v>
      </c>
      <c r="D2082" s="23" t="s">
        <v>633</v>
      </c>
      <c r="E2082" s="24" t="s">
        <v>725</v>
      </c>
      <c r="F2082" s="24" t="s">
        <v>725</v>
      </c>
      <c r="G2082" s="21" t="s">
        <v>4518</v>
      </c>
      <c r="H2082" s="28" t="s">
        <v>4519</v>
      </c>
      <c r="I2082" s="21" t="n">
        <v>1</v>
      </c>
      <c r="J2082" s="25" t="n">
        <v>272.8</v>
      </c>
      <c r="K2082" s="24" t="s">
        <v>728</v>
      </c>
      <c r="L2082" s="25" t="n">
        <v>248</v>
      </c>
      <c r="M2082" s="24" t="s">
        <v>4254</v>
      </c>
      <c r="N2082" s="22" t="n">
        <v>-30</v>
      </c>
      <c r="O2082" s="26" t="n">
        <f aca="false">L2082*N2082</f>
        <v>-7440</v>
      </c>
      <c r="P2082" s="27" t="n">
        <f aca="false">YEAR(E2082)</f>
        <v>2021</v>
      </c>
      <c r="Q2082" s="27" t="str">
        <f aca="false">IF(N2082&lt;=0,"NO","SI")</f>
        <v>NO</v>
      </c>
    </row>
    <row r="2083" customFormat="false" ht="12.8" hidden="false" customHeight="false" outlineLevel="0" collapsed="false">
      <c r="A2083" s="21" t="s">
        <v>21</v>
      </c>
      <c r="B2083" s="21" t="s">
        <v>22</v>
      </c>
      <c r="C2083" s="22" t="s">
        <v>632</v>
      </c>
      <c r="D2083" s="23" t="s">
        <v>633</v>
      </c>
      <c r="E2083" s="24" t="s">
        <v>725</v>
      </c>
      <c r="F2083" s="24" t="s">
        <v>725</v>
      </c>
      <c r="G2083" s="21" t="s">
        <v>4520</v>
      </c>
      <c r="H2083" s="28" t="s">
        <v>4521</v>
      </c>
      <c r="I2083" s="21" t="n">
        <v>1</v>
      </c>
      <c r="J2083" s="25" t="n">
        <v>289.41</v>
      </c>
      <c r="K2083" s="24" t="s">
        <v>728</v>
      </c>
      <c r="L2083" s="25" t="n">
        <v>263.1</v>
      </c>
      <c r="M2083" s="24" t="s">
        <v>4254</v>
      </c>
      <c r="N2083" s="22" t="n">
        <v>-30</v>
      </c>
      <c r="O2083" s="26" t="n">
        <f aca="false">L2083*N2083</f>
        <v>-7893</v>
      </c>
      <c r="P2083" s="27" t="n">
        <f aca="false">YEAR(E2083)</f>
        <v>2021</v>
      </c>
      <c r="Q2083" s="27" t="str">
        <f aca="false">IF(N2083&lt;=0,"NO","SI")</f>
        <v>NO</v>
      </c>
    </row>
    <row r="2084" customFormat="false" ht="12.8" hidden="false" customHeight="false" outlineLevel="0" collapsed="false">
      <c r="A2084" s="21" t="s">
        <v>21</v>
      </c>
      <c r="B2084" s="21" t="s">
        <v>22</v>
      </c>
      <c r="C2084" s="22" t="s">
        <v>632</v>
      </c>
      <c r="D2084" s="23" t="s">
        <v>633</v>
      </c>
      <c r="E2084" s="24" t="s">
        <v>725</v>
      </c>
      <c r="F2084" s="24" t="s">
        <v>725</v>
      </c>
      <c r="G2084" s="21" t="s">
        <v>4522</v>
      </c>
      <c r="H2084" s="22" t="s">
        <v>4523</v>
      </c>
      <c r="I2084" s="21" t="n">
        <v>1</v>
      </c>
      <c r="J2084" s="25" t="n">
        <v>138.66</v>
      </c>
      <c r="K2084" s="24" t="s">
        <v>728</v>
      </c>
      <c r="L2084" s="25" t="n">
        <v>126.05</v>
      </c>
      <c r="M2084" s="24" t="s">
        <v>4254</v>
      </c>
      <c r="N2084" s="22" t="n">
        <v>-30</v>
      </c>
      <c r="O2084" s="26" t="n">
        <f aca="false">L2084*N2084</f>
        <v>-3781.5</v>
      </c>
      <c r="P2084" s="27" t="n">
        <f aca="false">YEAR(E2084)</f>
        <v>2021</v>
      </c>
      <c r="Q2084" s="27" t="str">
        <f aca="false">IF(N2084&lt;=0,"NO","SI")</f>
        <v>NO</v>
      </c>
    </row>
    <row r="2085" customFormat="false" ht="12.8" hidden="false" customHeight="false" outlineLevel="0" collapsed="false">
      <c r="A2085" s="21" t="s">
        <v>21</v>
      </c>
      <c r="B2085" s="21" t="s">
        <v>22</v>
      </c>
      <c r="C2085" s="22" t="s">
        <v>632</v>
      </c>
      <c r="D2085" s="23" t="s">
        <v>633</v>
      </c>
      <c r="E2085" s="24" t="s">
        <v>725</v>
      </c>
      <c r="F2085" s="24" t="s">
        <v>725</v>
      </c>
      <c r="G2085" s="21" t="s">
        <v>4522</v>
      </c>
      <c r="H2085" s="28" t="s">
        <v>4523</v>
      </c>
      <c r="I2085" s="21" t="n">
        <v>2</v>
      </c>
      <c r="J2085" s="25" t="n">
        <v>159.4</v>
      </c>
      <c r="K2085" s="24" t="s">
        <v>728</v>
      </c>
      <c r="L2085" s="25" t="n">
        <v>144.91</v>
      </c>
      <c r="M2085" s="24" t="s">
        <v>4254</v>
      </c>
      <c r="N2085" s="22" t="n">
        <v>-30</v>
      </c>
      <c r="O2085" s="26" t="n">
        <f aca="false">L2085*N2085</f>
        <v>-4347.3</v>
      </c>
      <c r="P2085" s="27" t="n">
        <f aca="false">YEAR(E2085)</f>
        <v>2021</v>
      </c>
      <c r="Q2085" s="27" t="str">
        <f aca="false">IF(N2085&lt;=0,"NO","SI")</f>
        <v>NO</v>
      </c>
    </row>
    <row r="2086" customFormat="false" ht="12.8" hidden="false" customHeight="false" outlineLevel="0" collapsed="false">
      <c r="A2086" s="21" t="s">
        <v>21</v>
      </c>
      <c r="B2086" s="21" t="s">
        <v>22</v>
      </c>
      <c r="C2086" s="22" t="s">
        <v>632</v>
      </c>
      <c r="D2086" s="23" t="s">
        <v>633</v>
      </c>
      <c r="E2086" s="24" t="s">
        <v>725</v>
      </c>
      <c r="F2086" s="24" t="s">
        <v>725</v>
      </c>
      <c r="G2086" s="21" t="s">
        <v>4522</v>
      </c>
      <c r="H2086" s="28" t="s">
        <v>4523</v>
      </c>
      <c r="I2086" s="21" t="n">
        <v>3</v>
      </c>
      <c r="J2086" s="25" t="n">
        <v>0.01</v>
      </c>
      <c r="K2086" s="24" t="s">
        <v>728</v>
      </c>
      <c r="L2086" s="25" t="n">
        <v>0.01</v>
      </c>
      <c r="M2086" s="24" t="s">
        <v>4254</v>
      </c>
      <c r="N2086" s="22" t="n">
        <v>-30</v>
      </c>
      <c r="O2086" s="26" t="n">
        <f aca="false">L2086*N2086</f>
        <v>-0.3</v>
      </c>
      <c r="P2086" s="27" t="n">
        <f aca="false">YEAR(E2086)</f>
        <v>2021</v>
      </c>
      <c r="Q2086" s="27" t="str">
        <f aca="false">IF(N2086&lt;=0,"NO","SI")</f>
        <v>NO</v>
      </c>
    </row>
    <row r="2087" customFormat="false" ht="12.8" hidden="false" customHeight="false" outlineLevel="0" collapsed="false">
      <c r="A2087" s="21" t="s">
        <v>21</v>
      </c>
      <c r="B2087" s="21" t="s">
        <v>22</v>
      </c>
      <c r="C2087" s="22" t="s">
        <v>632</v>
      </c>
      <c r="D2087" s="23" t="s">
        <v>633</v>
      </c>
      <c r="E2087" s="24" t="s">
        <v>725</v>
      </c>
      <c r="F2087" s="24" t="s">
        <v>725</v>
      </c>
      <c r="G2087" s="21" t="s">
        <v>4524</v>
      </c>
      <c r="H2087" s="28" t="s">
        <v>4525</v>
      </c>
      <c r="I2087" s="21" t="n">
        <v>1</v>
      </c>
      <c r="J2087" s="25" t="n">
        <v>222.5</v>
      </c>
      <c r="K2087" s="24" t="s">
        <v>728</v>
      </c>
      <c r="L2087" s="25" t="n">
        <v>202.27</v>
      </c>
      <c r="M2087" s="24" t="s">
        <v>4254</v>
      </c>
      <c r="N2087" s="22" t="n">
        <v>-30</v>
      </c>
      <c r="O2087" s="26" t="n">
        <f aca="false">L2087*N2087</f>
        <v>-6068.1</v>
      </c>
      <c r="P2087" s="27" t="n">
        <f aca="false">YEAR(E2087)</f>
        <v>2021</v>
      </c>
      <c r="Q2087" s="27" t="str">
        <f aca="false">IF(N2087&lt;=0,"NO","SI")</f>
        <v>NO</v>
      </c>
    </row>
    <row r="2088" customFormat="false" ht="12.8" hidden="false" customHeight="false" outlineLevel="0" collapsed="false">
      <c r="A2088" s="21" t="s">
        <v>21</v>
      </c>
      <c r="B2088" s="21" t="s">
        <v>22</v>
      </c>
      <c r="C2088" s="22" t="s">
        <v>2915</v>
      </c>
      <c r="D2088" s="23" t="s">
        <v>2916</v>
      </c>
      <c r="E2088" s="24" t="s">
        <v>724</v>
      </c>
      <c r="F2088" s="24" t="s">
        <v>725</v>
      </c>
      <c r="G2088" s="21" t="s">
        <v>4526</v>
      </c>
      <c r="H2088" s="28" t="s">
        <v>4527</v>
      </c>
      <c r="I2088" s="21" t="n">
        <v>1</v>
      </c>
      <c r="J2088" s="25" t="n">
        <v>594</v>
      </c>
      <c r="K2088" s="24" t="s">
        <v>728</v>
      </c>
      <c r="L2088" s="25" t="n">
        <v>540</v>
      </c>
      <c r="M2088" s="24" t="s">
        <v>4254</v>
      </c>
      <c r="N2088" s="22" t="n">
        <v>-30</v>
      </c>
      <c r="O2088" s="26" t="n">
        <f aca="false">L2088*N2088</f>
        <v>-16200</v>
      </c>
      <c r="P2088" s="27" t="n">
        <f aca="false">YEAR(E2088)</f>
        <v>2021</v>
      </c>
      <c r="Q2088" s="27" t="str">
        <f aca="false">IF(N2088&lt;=0,"NO","SI")</f>
        <v>NO</v>
      </c>
    </row>
    <row r="2089" customFormat="false" ht="12.8" hidden="false" customHeight="false" outlineLevel="0" collapsed="false">
      <c r="A2089" s="21" t="s">
        <v>21</v>
      </c>
      <c r="B2089" s="21" t="s">
        <v>22</v>
      </c>
      <c r="C2089" s="22" t="s">
        <v>4528</v>
      </c>
      <c r="D2089" s="23" t="s">
        <v>4529</v>
      </c>
      <c r="E2089" s="24" t="s">
        <v>724</v>
      </c>
      <c r="F2089" s="24" t="s">
        <v>724</v>
      </c>
      <c r="G2089" s="21" t="s">
        <v>4530</v>
      </c>
      <c r="H2089" s="28" t="s">
        <v>4531</v>
      </c>
      <c r="I2089" s="21" t="n">
        <v>1</v>
      </c>
      <c r="J2089" s="25" t="n">
        <v>9638</v>
      </c>
      <c r="K2089" s="24" t="s">
        <v>4253</v>
      </c>
      <c r="L2089" s="25" t="n">
        <v>7900</v>
      </c>
      <c r="M2089" s="24" t="s">
        <v>4254</v>
      </c>
      <c r="N2089" s="22" t="n">
        <v>-29</v>
      </c>
      <c r="O2089" s="26" t="n">
        <f aca="false">L2089*N2089</f>
        <v>-229100</v>
      </c>
      <c r="P2089" s="27" t="n">
        <f aca="false">YEAR(E2089)</f>
        <v>2021</v>
      </c>
      <c r="Q2089" s="27" t="str">
        <f aca="false">IF(N2089&lt;=0,"NO","SI")</f>
        <v>NO</v>
      </c>
    </row>
    <row r="2090" customFormat="false" ht="12.8" hidden="false" customHeight="false" outlineLevel="0" collapsed="false">
      <c r="A2090" s="21" t="s">
        <v>21</v>
      </c>
      <c r="B2090" s="21" t="s">
        <v>22</v>
      </c>
      <c r="C2090" s="22" t="s">
        <v>660</v>
      </c>
      <c r="D2090" s="23" t="s">
        <v>661</v>
      </c>
      <c r="E2090" s="24" t="s">
        <v>2601</v>
      </c>
      <c r="F2090" s="24" t="s">
        <v>724</v>
      </c>
      <c r="G2090" s="21" t="s">
        <v>4532</v>
      </c>
      <c r="H2090" s="28" t="s">
        <v>4533</v>
      </c>
      <c r="I2090" s="21" t="n">
        <v>1</v>
      </c>
      <c r="J2090" s="25" t="n">
        <v>430.56</v>
      </c>
      <c r="K2090" s="24" t="s">
        <v>4253</v>
      </c>
      <c r="L2090" s="25" t="n">
        <v>414</v>
      </c>
      <c r="M2090" s="24" t="s">
        <v>4254</v>
      </c>
      <c r="N2090" s="22" t="n">
        <v>-29</v>
      </c>
      <c r="O2090" s="26" t="n">
        <f aca="false">L2090*N2090</f>
        <v>-12006</v>
      </c>
      <c r="P2090" s="27" t="n">
        <f aca="false">YEAR(E2090)</f>
        <v>2021</v>
      </c>
      <c r="Q2090" s="27" t="str">
        <f aca="false">IF(N2090&lt;=0,"NO","SI")</f>
        <v>NO</v>
      </c>
    </row>
    <row r="2091" customFormat="false" ht="12.8" hidden="false" customHeight="false" outlineLevel="0" collapsed="false">
      <c r="A2091" s="21" t="s">
        <v>21</v>
      </c>
      <c r="B2091" s="21" t="s">
        <v>22</v>
      </c>
      <c r="C2091" s="22" t="s">
        <v>660</v>
      </c>
      <c r="D2091" s="23" t="s">
        <v>661</v>
      </c>
      <c r="E2091" s="24" t="s">
        <v>2601</v>
      </c>
      <c r="F2091" s="24" t="s">
        <v>724</v>
      </c>
      <c r="G2091" s="21" t="s">
        <v>4534</v>
      </c>
      <c r="H2091" s="22" t="s">
        <v>4535</v>
      </c>
      <c r="I2091" s="21" t="n">
        <v>1</v>
      </c>
      <c r="J2091" s="25" t="n">
        <v>143.52</v>
      </c>
      <c r="K2091" s="24" t="s">
        <v>4253</v>
      </c>
      <c r="L2091" s="25" t="n">
        <v>138</v>
      </c>
      <c r="M2091" s="24" t="s">
        <v>4254</v>
      </c>
      <c r="N2091" s="22" t="n">
        <v>-29</v>
      </c>
      <c r="O2091" s="26" t="n">
        <f aca="false">L2091*N2091</f>
        <v>-4002</v>
      </c>
      <c r="P2091" s="27" t="n">
        <f aca="false">YEAR(E2091)</f>
        <v>2021</v>
      </c>
      <c r="Q2091" s="27" t="str">
        <f aca="false">IF(N2091&lt;=0,"NO","SI")</f>
        <v>NO</v>
      </c>
    </row>
    <row r="2092" customFormat="false" ht="12.8" hidden="false" customHeight="false" outlineLevel="0" collapsed="false">
      <c r="A2092" s="21" t="s">
        <v>21</v>
      </c>
      <c r="B2092" s="21" t="s">
        <v>22</v>
      </c>
      <c r="C2092" s="22" t="s">
        <v>4536</v>
      </c>
      <c r="D2092" s="23" t="s">
        <v>4537</v>
      </c>
      <c r="E2092" s="24" t="s">
        <v>724</v>
      </c>
      <c r="F2092" s="24" t="s">
        <v>724</v>
      </c>
      <c r="G2092" s="21" t="s">
        <v>4538</v>
      </c>
      <c r="H2092" s="22" t="s">
        <v>4539</v>
      </c>
      <c r="I2092" s="21" t="n">
        <v>1</v>
      </c>
      <c r="J2092" s="25" t="n">
        <v>325.6</v>
      </c>
      <c r="K2092" s="24" t="s">
        <v>4253</v>
      </c>
      <c r="L2092" s="25" t="n">
        <v>296</v>
      </c>
      <c r="M2092" s="24" t="s">
        <v>4254</v>
      </c>
      <c r="N2092" s="22" t="n">
        <v>-29</v>
      </c>
      <c r="O2092" s="26" t="n">
        <f aca="false">L2092*N2092</f>
        <v>-8584</v>
      </c>
      <c r="P2092" s="27" t="n">
        <f aca="false">YEAR(E2092)</f>
        <v>2021</v>
      </c>
      <c r="Q2092" s="27" t="str">
        <f aca="false">IF(N2092&lt;=0,"NO","SI")</f>
        <v>NO</v>
      </c>
    </row>
    <row r="2093" customFormat="false" ht="12.8" hidden="false" customHeight="false" outlineLevel="0" collapsed="false">
      <c r="A2093" s="21" t="s">
        <v>21</v>
      </c>
      <c r="B2093" s="21" t="s">
        <v>22</v>
      </c>
      <c r="C2093" s="22" t="s">
        <v>3752</v>
      </c>
      <c r="D2093" s="23" t="s">
        <v>3753</v>
      </c>
      <c r="E2093" s="24" t="s">
        <v>1642</v>
      </c>
      <c r="F2093" s="24" t="s">
        <v>724</v>
      </c>
      <c r="G2093" s="21" t="s">
        <v>4540</v>
      </c>
      <c r="H2093" s="22" t="s">
        <v>4541</v>
      </c>
      <c r="I2093" s="21" t="n">
        <v>1</v>
      </c>
      <c r="J2093" s="25" t="n">
        <v>1671.4</v>
      </c>
      <c r="K2093" s="24" t="s">
        <v>4253</v>
      </c>
      <c r="L2093" s="25" t="n">
        <v>1370</v>
      </c>
      <c r="M2093" s="24" t="s">
        <v>4254</v>
      </c>
      <c r="N2093" s="22" t="n">
        <v>-29</v>
      </c>
      <c r="O2093" s="26" t="n">
        <f aca="false">L2093*N2093</f>
        <v>-39730</v>
      </c>
      <c r="P2093" s="27" t="n">
        <f aca="false">YEAR(E2093)</f>
        <v>2021</v>
      </c>
      <c r="Q2093" s="27" t="str">
        <f aca="false">IF(N2093&lt;=0,"NO","SI")</f>
        <v>NO</v>
      </c>
    </row>
    <row r="2094" customFormat="false" ht="12.8" hidden="false" customHeight="false" outlineLevel="0" collapsed="false">
      <c r="A2094" s="21" t="s">
        <v>21</v>
      </c>
      <c r="B2094" s="21" t="s">
        <v>22</v>
      </c>
      <c r="C2094" s="22" t="s">
        <v>676</v>
      </c>
      <c r="D2094" s="23" t="s">
        <v>677</v>
      </c>
      <c r="E2094" s="24" t="s">
        <v>413</v>
      </c>
      <c r="F2094" s="24" t="s">
        <v>724</v>
      </c>
      <c r="G2094" s="21" t="s">
        <v>4542</v>
      </c>
      <c r="H2094" s="22" t="s">
        <v>4543</v>
      </c>
      <c r="I2094" s="21" t="n">
        <v>1</v>
      </c>
      <c r="J2094" s="25" t="n">
        <v>181.28</v>
      </c>
      <c r="K2094" s="24" t="s">
        <v>4253</v>
      </c>
      <c r="L2094" s="25" t="n">
        <v>164.8</v>
      </c>
      <c r="M2094" s="24" t="s">
        <v>4254</v>
      </c>
      <c r="N2094" s="22" t="n">
        <v>-29</v>
      </c>
      <c r="O2094" s="26" t="n">
        <f aca="false">L2094*N2094</f>
        <v>-4779.2</v>
      </c>
      <c r="P2094" s="27" t="n">
        <f aca="false">YEAR(E2094)</f>
        <v>2021</v>
      </c>
      <c r="Q2094" s="27" t="str">
        <f aca="false">IF(N2094&lt;=0,"NO","SI")</f>
        <v>NO</v>
      </c>
    </row>
    <row r="2095" customFormat="false" ht="12.8" hidden="false" customHeight="false" outlineLevel="0" collapsed="false">
      <c r="A2095" s="21" t="s">
        <v>21</v>
      </c>
      <c r="B2095" s="21" t="s">
        <v>22</v>
      </c>
      <c r="C2095" s="22" t="s">
        <v>676</v>
      </c>
      <c r="D2095" s="23" t="s">
        <v>677</v>
      </c>
      <c r="E2095" s="24" t="s">
        <v>1358</v>
      </c>
      <c r="F2095" s="24" t="s">
        <v>724</v>
      </c>
      <c r="G2095" s="21" t="s">
        <v>4544</v>
      </c>
      <c r="H2095" s="28" t="s">
        <v>4545</v>
      </c>
      <c r="I2095" s="21" t="n">
        <v>1</v>
      </c>
      <c r="J2095" s="25" t="n">
        <v>963.6</v>
      </c>
      <c r="K2095" s="24" t="s">
        <v>4253</v>
      </c>
      <c r="L2095" s="25" t="n">
        <v>876</v>
      </c>
      <c r="M2095" s="24" t="s">
        <v>4254</v>
      </c>
      <c r="N2095" s="22" t="n">
        <v>-29</v>
      </c>
      <c r="O2095" s="26" t="n">
        <f aca="false">L2095*N2095</f>
        <v>-25404</v>
      </c>
      <c r="P2095" s="27" t="n">
        <f aca="false">YEAR(E2095)</f>
        <v>2021</v>
      </c>
      <c r="Q2095" s="27" t="str">
        <f aca="false">IF(N2095&lt;=0,"NO","SI")</f>
        <v>NO</v>
      </c>
    </row>
    <row r="2096" customFormat="false" ht="12.8" hidden="false" customHeight="false" outlineLevel="0" collapsed="false">
      <c r="A2096" s="21" t="s">
        <v>21</v>
      </c>
      <c r="B2096" s="21" t="s">
        <v>22</v>
      </c>
      <c r="C2096" s="22" t="s">
        <v>2505</v>
      </c>
      <c r="D2096" s="23" t="s">
        <v>2506</v>
      </c>
      <c r="E2096" s="24" t="s">
        <v>778</v>
      </c>
      <c r="F2096" s="24" t="s">
        <v>724</v>
      </c>
      <c r="G2096" s="21" t="s">
        <v>4546</v>
      </c>
      <c r="H2096" s="28" t="s">
        <v>4547</v>
      </c>
      <c r="I2096" s="21" t="n">
        <v>1</v>
      </c>
      <c r="J2096" s="25" t="n">
        <v>283.8</v>
      </c>
      <c r="K2096" s="24" t="s">
        <v>4253</v>
      </c>
      <c r="L2096" s="25" t="n">
        <v>258</v>
      </c>
      <c r="M2096" s="24" t="s">
        <v>4254</v>
      </c>
      <c r="N2096" s="22" t="n">
        <v>-29</v>
      </c>
      <c r="O2096" s="26" t="n">
        <f aca="false">L2096*N2096</f>
        <v>-7482</v>
      </c>
      <c r="P2096" s="27" t="n">
        <f aca="false">YEAR(E2096)</f>
        <v>2021</v>
      </c>
      <c r="Q2096" s="27" t="str">
        <f aca="false">IF(N2096&lt;=0,"NO","SI")</f>
        <v>NO</v>
      </c>
    </row>
    <row r="2097" customFormat="false" ht="12.8" hidden="false" customHeight="false" outlineLevel="0" collapsed="false">
      <c r="A2097" s="21" t="s">
        <v>21</v>
      </c>
      <c r="B2097" s="21" t="s">
        <v>22</v>
      </c>
      <c r="C2097" s="22" t="s">
        <v>1495</v>
      </c>
      <c r="D2097" s="23" t="s">
        <v>1496</v>
      </c>
      <c r="E2097" s="24" t="s">
        <v>724</v>
      </c>
      <c r="F2097" s="24" t="s">
        <v>724</v>
      </c>
      <c r="G2097" s="21" t="s">
        <v>4548</v>
      </c>
      <c r="H2097" s="22" t="s">
        <v>4549</v>
      </c>
      <c r="I2097" s="21" t="n">
        <v>1</v>
      </c>
      <c r="J2097" s="25" t="n">
        <v>329.4</v>
      </c>
      <c r="K2097" s="24" t="s">
        <v>4253</v>
      </c>
      <c r="L2097" s="25" t="n">
        <v>270</v>
      </c>
      <c r="M2097" s="24" t="s">
        <v>4254</v>
      </c>
      <c r="N2097" s="22" t="n">
        <v>-29</v>
      </c>
      <c r="O2097" s="26" t="n">
        <f aca="false">L2097*N2097</f>
        <v>-7830</v>
      </c>
      <c r="P2097" s="27" t="n">
        <f aca="false">YEAR(E2097)</f>
        <v>2021</v>
      </c>
      <c r="Q2097" s="27" t="str">
        <f aca="false">IF(N2097&lt;=0,"NO","SI")</f>
        <v>NO</v>
      </c>
    </row>
    <row r="2098" customFormat="false" ht="12.8" hidden="false" customHeight="false" outlineLevel="0" collapsed="false">
      <c r="A2098" s="21" t="s">
        <v>21</v>
      </c>
      <c r="B2098" s="21" t="s">
        <v>22</v>
      </c>
      <c r="C2098" s="22" t="s">
        <v>1511</v>
      </c>
      <c r="D2098" s="23" t="s">
        <v>1512</v>
      </c>
      <c r="E2098" s="24" t="s">
        <v>1358</v>
      </c>
      <c r="F2098" s="24" t="s">
        <v>725</v>
      </c>
      <c r="G2098" s="21" t="s">
        <v>4550</v>
      </c>
      <c r="H2098" s="22" t="s">
        <v>4551</v>
      </c>
      <c r="I2098" s="21" t="n">
        <v>1</v>
      </c>
      <c r="J2098" s="25" t="n">
        <v>4320</v>
      </c>
      <c r="K2098" s="24" t="s">
        <v>728</v>
      </c>
      <c r="L2098" s="25" t="n">
        <v>4320</v>
      </c>
      <c r="M2098" s="24" t="s">
        <v>4254</v>
      </c>
      <c r="N2098" s="22" t="n">
        <v>-30</v>
      </c>
      <c r="O2098" s="26" t="n">
        <f aca="false">L2098*N2098</f>
        <v>-129600</v>
      </c>
      <c r="P2098" s="27" t="n">
        <f aca="false">YEAR(E2098)</f>
        <v>2021</v>
      </c>
      <c r="Q2098" s="27" t="str">
        <f aca="false">IF(N2098&lt;=0,"NO","SI")</f>
        <v>NO</v>
      </c>
    </row>
    <row r="2099" customFormat="false" ht="12.8" hidden="false" customHeight="false" outlineLevel="0" collapsed="false">
      <c r="A2099" s="21" t="s">
        <v>21</v>
      </c>
      <c r="B2099" s="21" t="s">
        <v>22</v>
      </c>
      <c r="C2099" s="22" t="s">
        <v>2992</v>
      </c>
      <c r="D2099" s="23"/>
      <c r="E2099" s="24" t="s">
        <v>413</v>
      </c>
      <c r="F2099" s="24" t="s">
        <v>724</v>
      </c>
      <c r="G2099" s="21" t="s">
        <v>4552</v>
      </c>
      <c r="H2099" s="22" t="s">
        <v>4553</v>
      </c>
      <c r="I2099" s="21" t="n">
        <v>2</v>
      </c>
      <c r="J2099" s="25" t="n">
        <v>14348.18</v>
      </c>
      <c r="K2099" s="24" t="s">
        <v>4253</v>
      </c>
      <c r="L2099" s="25" t="n">
        <v>14348.18</v>
      </c>
      <c r="M2099" s="24" t="s">
        <v>4254</v>
      </c>
      <c r="N2099" s="22" t="n">
        <v>-29</v>
      </c>
      <c r="O2099" s="26" t="n">
        <f aca="false">L2099*N2099</f>
        <v>-416097.22</v>
      </c>
      <c r="P2099" s="27" t="n">
        <f aca="false">YEAR(E2099)</f>
        <v>2021</v>
      </c>
      <c r="Q2099" s="27" t="str">
        <f aca="false">IF(N2099&lt;=0,"NO","SI")</f>
        <v>NO</v>
      </c>
    </row>
    <row r="2100" customFormat="false" ht="12.8" hidden="false" customHeight="false" outlineLevel="0" collapsed="false">
      <c r="A2100" s="21" t="s">
        <v>21</v>
      </c>
      <c r="B2100" s="21" t="s">
        <v>22</v>
      </c>
      <c r="C2100" s="22" t="s">
        <v>4554</v>
      </c>
      <c r="D2100" s="23" t="s">
        <v>4555</v>
      </c>
      <c r="E2100" s="24" t="s">
        <v>724</v>
      </c>
      <c r="F2100" s="24" t="s">
        <v>725</v>
      </c>
      <c r="G2100" s="21" t="s">
        <v>4556</v>
      </c>
      <c r="H2100" s="28" t="s">
        <v>4557</v>
      </c>
      <c r="I2100" s="21" t="n">
        <v>1</v>
      </c>
      <c r="J2100" s="25" t="n">
        <v>914.98</v>
      </c>
      <c r="K2100" s="24" t="s">
        <v>728</v>
      </c>
      <c r="L2100" s="25" t="n">
        <v>749.98</v>
      </c>
      <c r="M2100" s="24" t="s">
        <v>4254</v>
      </c>
      <c r="N2100" s="22" t="n">
        <v>-30</v>
      </c>
      <c r="O2100" s="26" t="n">
        <f aca="false">L2100*N2100</f>
        <v>-22499.4</v>
      </c>
      <c r="P2100" s="27" t="n">
        <f aca="false">YEAR(E2100)</f>
        <v>2021</v>
      </c>
      <c r="Q2100" s="27" t="str">
        <f aca="false">IF(N2100&lt;=0,"NO","SI")</f>
        <v>NO</v>
      </c>
    </row>
    <row r="2101" customFormat="false" ht="12.8" hidden="false" customHeight="false" outlineLevel="0" collapsed="false">
      <c r="A2101" s="21" t="s">
        <v>21</v>
      </c>
      <c r="B2101" s="21" t="s">
        <v>22</v>
      </c>
      <c r="C2101" s="22" t="s">
        <v>4558</v>
      </c>
      <c r="D2101" s="23" t="s">
        <v>4559</v>
      </c>
      <c r="E2101" s="24" t="s">
        <v>1358</v>
      </c>
      <c r="F2101" s="24" t="s">
        <v>725</v>
      </c>
      <c r="G2101" s="21" t="s">
        <v>4560</v>
      </c>
      <c r="H2101" s="28" t="s">
        <v>4561</v>
      </c>
      <c r="I2101" s="21" t="n">
        <v>1</v>
      </c>
      <c r="J2101" s="25" t="n">
        <v>1496.94</v>
      </c>
      <c r="K2101" s="24" t="s">
        <v>728</v>
      </c>
      <c r="L2101" s="25" t="n">
        <v>1227</v>
      </c>
      <c r="M2101" s="24" t="s">
        <v>4254</v>
      </c>
      <c r="N2101" s="22" t="n">
        <v>-30</v>
      </c>
      <c r="O2101" s="26" t="n">
        <f aca="false">L2101*N2101</f>
        <v>-36810</v>
      </c>
      <c r="P2101" s="27" t="n">
        <f aca="false">YEAR(E2101)</f>
        <v>2021</v>
      </c>
      <c r="Q2101" s="27" t="str">
        <f aca="false">IF(N2101&lt;=0,"NO","SI")</f>
        <v>NO</v>
      </c>
    </row>
    <row r="2102" customFormat="false" ht="12.8" hidden="false" customHeight="false" outlineLevel="0" collapsed="false">
      <c r="A2102" s="21" t="s">
        <v>21</v>
      </c>
      <c r="B2102" s="21" t="s">
        <v>22</v>
      </c>
      <c r="C2102" s="22" t="s">
        <v>2559</v>
      </c>
      <c r="D2102" s="23" t="s">
        <v>2560</v>
      </c>
      <c r="E2102" s="24" t="s">
        <v>724</v>
      </c>
      <c r="F2102" s="24" t="s">
        <v>724</v>
      </c>
      <c r="G2102" s="21" t="s">
        <v>4562</v>
      </c>
      <c r="H2102" s="28" t="s">
        <v>4563</v>
      </c>
      <c r="I2102" s="21" t="n">
        <v>1</v>
      </c>
      <c r="J2102" s="25" t="n">
        <v>660</v>
      </c>
      <c r="K2102" s="24" t="s">
        <v>4253</v>
      </c>
      <c r="L2102" s="25" t="n">
        <v>600</v>
      </c>
      <c r="M2102" s="24" t="s">
        <v>4254</v>
      </c>
      <c r="N2102" s="22" t="n">
        <v>-29</v>
      </c>
      <c r="O2102" s="26" t="n">
        <f aca="false">L2102*N2102</f>
        <v>-17400</v>
      </c>
      <c r="P2102" s="27" t="n">
        <f aca="false">YEAR(E2102)</f>
        <v>2021</v>
      </c>
      <c r="Q2102" s="27" t="str">
        <f aca="false">IF(N2102&lt;=0,"NO","SI")</f>
        <v>NO</v>
      </c>
    </row>
    <row r="2103" customFormat="false" ht="12.8" hidden="false" customHeight="false" outlineLevel="0" collapsed="false">
      <c r="A2103" s="21" t="s">
        <v>21</v>
      </c>
      <c r="B2103" s="21" t="s">
        <v>22</v>
      </c>
      <c r="C2103" s="22" t="s">
        <v>787</v>
      </c>
      <c r="D2103" s="23" t="s">
        <v>788</v>
      </c>
      <c r="E2103" s="24" t="s">
        <v>724</v>
      </c>
      <c r="F2103" s="24" t="s">
        <v>725</v>
      </c>
      <c r="G2103" s="21" t="s">
        <v>4564</v>
      </c>
      <c r="H2103" s="28" t="s">
        <v>4565</v>
      </c>
      <c r="I2103" s="21" t="n">
        <v>1</v>
      </c>
      <c r="J2103" s="25" t="n">
        <v>87.23</v>
      </c>
      <c r="K2103" s="24" t="s">
        <v>728</v>
      </c>
      <c r="L2103" s="25" t="n">
        <v>71.5</v>
      </c>
      <c r="M2103" s="24" t="s">
        <v>4254</v>
      </c>
      <c r="N2103" s="22" t="n">
        <v>-30</v>
      </c>
      <c r="O2103" s="26" t="n">
        <f aca="false">L2103*N2103</f>
        <v>-2145</v>
      </c>
      <c r="P2103" s="27" t="n">
        <f aca="false">YEAR(E2103)</f>
        <v>2021</v>
      </c>
      <c r="Q2103" s="27" t="str">
        <f aca="false">IF(N2103&lt;=0,"NO","SI")</f>
        <v>NO</v>
      </c>
    </row>
    <row r="2104" customFormat="false" ht="12.8" hidden="false" customHeight="false" outlineLevel="0" collapsed="false">
      <c r="A2104" s="21" t="s">
        <v>21</v>
      </c>
      <c r="B2104" s="21" t="s">
        <v>729</v>
      </c>
      <c r="C2104" s="22" t="s">
        <v>829</v>
      </c>
      <c r="D2104" s="23" t="s">
        <v>830</v>
      </c>
      <c r="E2104" s="24" t="s">
        <v>831</v>
      </c>
      <c r="F2104" s="24" t="s">
        <v>564</v>
      </c>
      <c r="G2104" s="21" t="s">
        <v>4566</v>
      </c>
      <c r="H2104" s="28" t="s">
        <v>4567</v>
      </c>
      <c r="I2104" s="21" t="n">
        <v>1</v>
      </c>
      <c r="J2104" s="25" t="n">
        <v>183.88</v>
      </c>
      <c r="K2104" s="24" t="s">
        <v>834</v>
      </c>
      <c r="L2104" s="25" t="n">
        <v>150.72</v>
      </c>
      <c r="M2104" s="24" t="s">
        <v>4254</v>
      </c>
      <c r="N2104" s="22" t="n">
        <v>-26</v>
      </c>
      <c r="O2104" s="26" t="n">
        <f aca="false">L2104*N2104</f>
        <v>-3918.72</v>
      </c>
      <c r="P2104" s="27" t="n">
        <f aca="false">YEAR(E2104)</f>
        <v>2021</v>
      </c>
      <c r="Q2104" s="27" t="str">
        <f aca="false">IF(N2104&lt;=0,"NO","SI")</f>
        <v>NO</v>
      </c>
    </row>
    <row r="2105" customFormat="false" ht="12.8" hidden="false" customHeight="false" outlineLevel="0" collapsed="false">
      <c r="A2105" s="21" t="s">
        <v>21</v>
      </c>
      <c r="B2105" s="21" t="s">
        <v>729</v>
      </c>
      <c r="C2105" s="22" t="s">
        <v>829</v>
      </c>
      <c r="D2105" s="23" t="s">
        <v>830</v>
      </c>
      <c r="E2105" s="24" t="s">
        <v>831</v>
      </c>
      <c r="F2105" s="24" t="s">
        <v>564</v>
      </c>
      <c r="G2105" s="21" t="s">
        <v>4568</v>
      </c>
      <c r="H2105" s="28" t="s">
        <v>4569</v>
      </c>
      <c r="I2105" s="21" t="n">
        <v>1</v>
      </c>
      <c r="J2105" s="25" t="n">
        <v>17.92</v>
      </c>
      <c r="K2105" s="24" t="s">
        <v>834</v>
      </c>
      <c r="L2105" s="25" t="n">
        <v>14.68</v>
      </c>
      <c r="M2105" s="24" t="s">
        <v>4254</v>
      </c>
      <c r="N2105" s="22" t="n">
        <v>-26</v>
      </c>
      <c r="O2105" s="26" t="n">
        <f aca="false">L2105*N2105</f>
        <v>-381.68</v>
      </c>
      <c r="P2105" s="27" t="n">
        <f aca="false">YEAR(E2105)</f>
        <v>2021</v>
      </c>
      <c r="Q2105" s="27" t="str">
        <f aca="false">IF(N2105&lt;=0,"NO","SI")</f>
        <v>NO</v>
      </c>
    </row>
    <row r="2106" customFormat="false" ht="12.8" hidden="false" customHeight="false" outlineLevel="0" collapsed="false">
      <c r="A2106" s="21" t="s">
        <v>21</v>
      </c>
      <c r="B2106" s="21" t="s">
        <v>729</v>
      </c>
      <c r="C2106" s="22" t="s">
        <v>829</v>
      </c>
      <c r="D2106" s="23" t="s">
        <v>830</v>
      </c>
      <c r="E2106" s="24" t="s">
        <v>831</v>
      </c>
      <c r="F2106" s="24" t="s">
        <v>564</v>
      </c>
      <c r="G2106" s="21" t="s">
        <v>4568</v>
      </c>
      <c r="H2106" s="28" t="s">
        <v>4569</v>
      </c>
      <c r="I2106" s="21" t="n">
        <v>2</v>
      </c>
      <c r="J2106" s="25" t="n">
        <v>0.01</v>
      </c>
      <c r="K2106" s="24" t="s">
        <v>834</v>
      </c>
      <c r="L2106" s="25" t="n">
        <v>0.01</v>
      </c>
      <c r="M2106" s="24" t="s">
        <v>4254</v>
      </c>
      <c r="N2106" s="22" t="n">
        <v>-26</v>
      </c>
      <c r="O2106" s="26" t="n">
        <f aca="false">L2106*N2106</f>
        <v>-0.26</v>
      </c>
      <c r="P2106" s="27" t="n">
        <f aca="false">YEAR(E2106)</f>
        <v>2021</v>
      </c>
      <c r="Q2106" s="27" t="str">
        <f aca="false">IF(N2106&lt;=0,"NO","SI")</f>
        <v>NO</v>
      </c>
    </row>
    <row r="2107" customFormat="false" ht="12.8" hidden="false" customHeight="false" outlineLevel="0" collapsed="false">
      <c r="A2107" s="21" t="s">
        <v>21</v>
      </c>
      <c r="B2107" s="21" t="s">
        <v>22</v>
      </c>
      <c r="C2107" s="22" t="s">
        <v>829</v>
      </c>
      <c r="D2107" s="23" t="s">
        <v>830</v>
      </c>
      <c r="E2107" s="24" t="s">
        <v>831</v>
      </c>
      <c r="F2107" s="24" t="s">
        <v>564</v>
      </c>
      <c r="G2107" s="21" t="s">
        <v>4570</v>
      </c>
      <c r="H2107" s="28" t="s">
        <v>4571</v>
      </c>
      <c r="I2107" s="21" t="n">
        <v>1</v>
      </c>
      <c r="J2107" s="25" t="n">
        <v>365.65</v>
      </c>
      <c r="K2107" s="24" t="s">
        <v>834</v>
      </c>
      <c r="L2107" s="25" t="n">
        <v>299.71</v>
      </c>
      <c r="M2107" s="24" t="s">
        <v>4254</v>
      </c>
      <c r="N2107" s="22" t="n">
        <v>-26</v>
      </c>
      <c r="O2107" s="26" t="n">
        <f aca="false">L2107*N2107</f>
        <v>-7792.46</v>
      </c>
      <c r="P2107" s="27" t="n">
        <f aca="false">YEAR(E2107)</f>
        <v>2021</v>
      </c>
      <c r="Q2107" s="27" t="str">
        <f aca="false">IF(N2107&lt;=0,"NO","SI")</f>
        <v>NO</v>
      </c>
    </row>
    <row r="2108" customFormat="false" ht="12.8" hidden="false" customHeight="false" outlineLevel="0" collapsed="false">
      <c r="A2108" s="21" t="s">
        <v>21</v>
      </c>
      <c r="B2108" s="21" t="s">
        <v>22</v>
      </c>
      <c r="C2108" s="22" t="s">
        <v>4572</v>
      </c>
      <c r="D2108" s="23" t="s">
        <v>4573</v>
      </c>
      <c r="E2108" s="24" t="s">
        <v>564</v>
      </c>
      <c r="F2108" s="24" t="s">
        <v>724</v>
      </c>
      <c r="G2108" s="21" t="s">
        <v>4574</v>
      </c>
      <c r="H2108" s="28" t="s">
        <v>4575</v>
      </c>
      <c r="I2108" s="21" t="n">
        <v>1</v>
      </c>
      <c r="J2108" s="25" t="n">
        <v>108.48</v>
      </c>
      <c r="K2108" s="24" t="s">
        <v>4253</v>
      </c>
      <c r="L2108" s="25" t="n">
        <v>88.92</v>
      </c>
      <c r="M2108" s="24" t="s">
        <v>4254</v>
      </c>
      <c r="N2108" s="22" t="n">
        <v>-29</v>
      </c>
      <c r="O2108" s="26" t="n">
        <f aca="false">L2108*N2108</f>
        <v>-2578.68</v>
      </c>
      <c r="P2108" s="27" t="n">
        <f aca="false">YEAR(E2108)</f>
        <v>2021</v>
      </c>
      <c r="Q2108" s="27" t="str">
        <f aca="false">IF(N2108&lt;=0,"NO","SI")</f>
        <v>NO</v>
      </c>
    </row>
    <row r="2109" customFormat="false" ht="12.8" hidden="false" customHeight="false" outlineLevel="0" collapsed="false">
      <c r="A2109" s="21" t="s">
        <v>21</v>
      </c>
      <c r="B2109" s="21" t="s">
        <v>22</v>
      </c>
      <c r="C2109" s="22" t="s">
        <v>876</v>
      </c>
      <c r="D2109" s="23" t="s">
        <v>877</v>
      </c>
      <c r="E2109" s="24" t="s">
        <v>724</v>
      </c>
      <c r="F2109" s="24" t="s">
        <v>724</v>
      </c>
      <c r="G2109" s="21" t="s">
        <v>4576</v>
      </c>
      <c r="H2109" s="28" t="s">
        <v>4577</v>
      </c>
      <c r="I2109" s="21" t="n">
        <v>1</v>
      </c>
      <c r="J2109" s="25" t="n">
        <v>2392</v>
      </c>
      <c r="K2109" s="24" t="s">
        <v>4253</v>
      </c>
      <c r="L2109" s="25" t="n">
        <v>2300</v>
      </c>
      <c r="M2109" s="24" t="s">
        <v>4254</v>
      </c>
      <c r="N2109" s="22" t="n">
        <v>-29</v>
      </c>
      <c r="O2109" s="26" t="n">
        <f aca="false">L2109*N2109</f>
        <v>-66700</v>
      </c>
      <c r="P2109" s="27" t="n">
        <f aca="false">YEAR(E2109)</f>
        <v>2021</v>
      </c>
      <c r="Q2109" s="27" t="str">
        <f aca="false">IF(N2109&lt;=0,"NO","SI")</f>
        <v>NO</v>
      </c>
    </row>
    <row r="2110" customFormat="false" ht="12.8" hidden="false" customHeight="false" outlineLevel="0" collapsed="false">
      <c r="A2110" s="21" t="s">
        <v>21</v>
      </c>
      <c r="B2110" s="21" t="s">
        <v>22</v>
      </c>
      <c r="C2110" s="22" t="s">
        <v>876</v>
      </c>
      <c r="D2110" s="23" t="s">
        <v>877</v>
      </c>
      <c r="E2110" s="24" t="s">
        <v>724</v>
      </c>
      <c r="F2110" s="24" t="s">
        <v>724</v>
      </c>
      <c r="G2110" s="21" t="s">
        <v>4578</v>
      </c>
      <c r="H2110" s="28" t="s">
        <v>4579</v>
      </c>
      <c r="I2110" s="21" t="n">
        <v>1</v>
      </c>
      <c r="J2110" s="25" t="n">
        <v>4784</v>
      </c>
      <c r="K2110" s="24" t="s">
        <v>4253</v>
      </c>
      <c r="L2110" s="25" t="n">
        <v>4600</v>
      </c>
      <c r="M2110" s="24" t="s">
        <v>4254</v>
      </c>
      <c r="N2110" s="22" t="n">
        <v>-29</v>
      </c>
      <c r="O2110" s="26" t="n">
        <f aca="false">L2110*N2110</f>
        <v>-133400</v>
      </c>
      <c r="P2110" s="27" t="n">
        <f aca="false">YEAR(E2110)</f>
        <v>2021</v>
      </c>
      <c r="Q2110" s="27" t="str">
        <f aca="false">IF(N2110&lt;=0,"NO","SI")</f>
        <v>NO</v>
      </c>
    </row>
    <row r="2111" customFormat="false" ht="12.8" hidden="false" customHeight="false" outlineLevel="0" collapsed="false">
      <c r="A2111" s="21" t="s">
        <v>21</v>
      </c>
      <c r="B2111" s="21" t="s">
        <v>22</v>
      </c>
      <c r="C2111" s="22" t="s">
        <v>876</v>
      </c>
      <c r="D2111" s="23" t="s">
        <v>877</v>
      </c>
      <c r="E2111" s="24" t="s">
        <v>724</v>
      </c>
      <c r="F2111" s="24" t="s">
        <v>724</v>
      </c>
      <c r="G2111" s="21" t="s">
        <v>4580</v>
      </c>
      <c r="H2111" s="28" t="s">
        <v>4581</v>
      </c>
      <c r="I2111" s="21" t="n">
        <v>1</v>
      </c>
      <c r="J2111" s="25" t="n">
        <v>3432</v>
      </c>
      <c r="K2111" s="24" t="s">
        <v>4253</v>
      </c>
      <c r="L2111" s="25" t="n">
        <v>3300</v>
      </c>
      <c r="M2111" s="24" t="s">
        <v>4254</v>
      </c>
      <c r="N2111" s="22" t="n">
        <v>-29</v>
      </c>
      <c r="O2111" s="26" t="n">
        <f aca="false">L2111*N2111</f>
        <v>-95700</v>
      </c>
      <c r="P2111" s="27" t="n">
        <f aca="false">YEAR(E2111)</f>
        <v>2021</v>
      </c>
      <c r="Q2111" s="27" t="str">
        <f aca="false">IF(N2111&lt;=0,"NO","SI")</f>
        <v>NO</v>
      </c>
    </row>
    <row r="2112" customFormat="false" ht="12.8" hidden="false" customHeight="false" outlineLevel="0" collapsed="false">
      <c r="A2112" s="21" t="s">
        <v>21</v>
      </c>
      <c r="B2112" s="21" t="s">
        <v>22</v>
      </c>
      <c r="C2112" s="22" t="s">
        <v>876</v>
      </c>
      <c r="D2112" s="23" t="s">
        <v>877</v>
      </c>
      <c r="E2112" s="24" t="s">
        <v>725</v>
      </c>
      <c r="F2112" s="24" t="s">
        <v>725</v>
      </c>
      <c r="G2112" s="21" t="s">
        <v>4582</v>
      </c>
      <c r="H2112" s="28" t="s">
        <v>4583</v>
      </c>
      <c r="I2112" s="21" t="n">
        <v>1</v>
      </c>
      <c r="J2112" s="25" t="n">
        <v>3432</v>
      </c>
      <c r="K2112" s="24" t="s">
        <v>728</v>
      </c>
      <c r="L2112" s="25" t="n">
        <v>3300</v>
      </c>
      <c r="M2112" s="24" t="s">
        <v>4254</v>
      </c>
      <c r="N2112" s="22" t="n">
        <v>-30</v>
      </c>
      <c r="O2112" s="26" t="n">
        <f aca="false">L2112*N2112</f>
        <v>-99000</v>
      </c>
      <c r="P2112" s="27" t="n">
        <f aca="false">YEAR(E2112)</f>
        <v>2021</v>
      </c>
      <c r="Q2112" s="27" t="str">
        <f aca="false">IF(N2112&lt;=0,"NO","SI")</f>
        <v>NO</v>
      </c>
    </row>
    <row r="2113" customFormat="false" ht="12.8" hidden="false" customHeight="false" outlineLevel="0" collapsed="false">
      <c r="A2113" s="21" t="s">
        <v>21</v>
      </c>
      <c r="B2113" s="21" t="s">
        <v>22</v>
      </c>
      <c r="C2113" s="22" t="s">
        <v>876</v>
      </c>
      <c r="D2113" s="23" t="s">
        <v>877</v>
      </c>
      <c r="E2113" s="24" t="s">
        <v>725</v>
      </c>
      <c r="F2113" s="24" t="s">
        <v>725</v>
      </c>
      <c r="G2113" s="21" t="s">
        <v>4584</v>
      </c>
      <c r="H2113" s="28" t="s">
        <v>4585</v>
      </c>
      <c r="I2113" s="21" t="n">
        <v>1</v>
      </c>
      <c r="J2113" s="25" t="n">
        <v>6864</v>
      </c>
      <c r="K2113" s="24" t="s">
        <v>728</v>
      </c>
      <c r="L2113" s="25" t="n">
        <v>6600</v>
      </c>
      <c r="M2113" s="24" t="s">
        <v>4254</v>
      </c>
      <c r="N2113" s="22" t="n">
        <v>-30</v>
      </c>
      <c r="O2113" s="26" t="n">
        <f aca="false">L2113*N2113</f>
        <v>-198000</v>
      </c>
      <c r="P2113" s="27" t="n">
        <f aca="false">YEAR(E2113)</f>
        <v>2021</v>
      </c>
      <c r="Q2113" s="27" t="str">
        <f aca="false">IF(N2113&lt;=0,"NO","SI")</f>
        <v>NO</v>
      </c>
    </row>
    <row r="2114" customFormat="false" ht="12.8" hidden="false" customHeight="false" outlineLevel="0" collapsed="false">
      <c r="A2114" s="21" t="s">
        <v>21</v>
      </c>
      <c r="B2114" s="21" t="s">
        <v>22</v>
      </c>
      <c r="C2114" s="22" t="s">
        <v>876</v>
      </c>
      <c r="D2114" s="23" t="s">
        <v>877</v>
      </c>
      <c r="E2114" s="24" t="s">
        <v>725</v>
      </c>
      <c r="F2114" s="24" t="s">
        <v>725</v>
      </c>
      <c r="G2114" s="21" t="s">
        <v>4586</v>
      </c>
      <c r="H2114" s="28" t="s">
        <v>4587</v>
      </c>
      <c r="I2114" s="21" t="n">
        <v>1</v>
      </c>
      <c r="J2114" s="25" t="n">
        <v>2392</v>
      </c>
      <c r="K2114" s="24" t="s">
        <v>728</v>
      </c>
      <c r="L2114" s="25" t="n">
        <v>2300</v>
      </c>
      <c r="M2114" s="24" t="s">
        <v>4254</v>
      </c>
      <c r="N2114" s="22" t="n">
        <v>-30</v>
      </c>
      <c r="O2114" s="26" t="n">
        <f aca="false">L2114*N2114</f>
        <v>-69000</v>
      </c>
      <c r="P2114" s="27" t="n">
        <f aca="false">YEAR(E2114)</f>
        <v>2021</v>
      </c>
      <c r="Q2114" s="27" t="str">
        <f aca="false">IF(N2114&lt;=0,"NO","SI")</f>
        <v>NO</v>
      </c>
    </row>
    <row r="2115" customFormat="false" ht="12.8" hidden="false" customHeight="false" outlineLevel="0" collapsed="false">
      <c r="A2115" s="21" t="s">
        <v>21</v>
      </c>
      <c r="B2115" s="21" t="s">
        <v>22</v>
      </c>
      <c r="C2115" s="22" t="s">
        <v>3606</v>
      </c>
      <c r="D2115" s="23" t="s">
        <v>3607</v>
      </c>
      <c r="E2115" s="24" t="s">
        <v>724</v>
      </c>
      <c r="F2115" s="24" t="s">
        <v>724</v>
      </c>
      <c r="G2115" s="21" t="s">
        <v>4588</v>
      </c>
      <c r="H2115" s="22" t="s">
        <v>4589</v>
      </c>
      <c r="I2115" s="21" t="n">
        <v>1</v>
      </c>
      <c r="J2115" s="25" t="n">
        <v>3564</v>
      </c>
      <c r="K2115" s="24" t="s">
        <v>4253</v>
      </c>
      <c r="L2115" s="25" t="n">
        <v>3240</v>
      </c>
      <c r="M2115" s="24" t="s">
        <v>4254</v>
      </c>
      <c r="N2115" s="22" t="n">
        <v>-29</v>
      </c>
      <c r="O2115" s="26" t="n">
        <f aca="false">L2115*N2115</f>
        <v>-93960</v>
      </c>
      <c r="P2115" s="27" t="n">
        <f aca="false">YEAR(E2115)</f>
        <v>2021</v>
      </c>
      <c r="Q2115" s="27" t="str">
        <f aca="false">IF(N2115&lt;=0,"NO","SI")</f>
        <v>NO</v>
      </c>
    </row>
    <row r="2116" customFormat="false" ht="12.8" hidden="false" customHeight="false" outlineLevel="0" collapsed="false">
      <c r="A2116" s="21" t="s">
        <v>21</v>
      </c>
      <c r="B2116" s="21" t="s">
        <v>729</v>
      </c>
      <c r="C2116" s="22" t="s">
        <v>4590</v>
      </c>
      <c r="D2116" s="23" t="s">
        <v>4591</v>
      </c>
      <c r="E2116" s="24" t="s">
        <v>724</v>
      </c>
      <c r="F2116" s="24" t="s">
        <v>724</v>
      </c>
      <c r="G2116" s="21" t="s">
        <v>4592</v>
      </c>
      <c r="H2116" s="28" t="s">
        <v>4593</v>
      </c>
      <c r="I2116" s="21" t="n">
        <v>1</v>
      </c>
      <c r="J2116" s="25" t="n">
        <v>1037</v>
      </c>
      <c r="K2116" s="24" t="s">
        <v>4253</v>
      </c>
      <c r="L2116" s="25" t="n">
        <v>850</v>
      </c>
      <c r="M2116" s="24" t="s">
        <v>4254</v>
      </c>
      <c r="N2116" s="22" t="n">
        <v>-29</v>
      </c>
      <c r="O2116" s="26" t="n">
        <f aca="false">L2116*N2116</f>
        <v>-24650</v>
      </c>
      <c r="P2116" s="27" t="n">
        <f aca="false">YEAR(E2116)</f>
        <v>2021</v>
      </c>
      <c r="Q2116" s="27" t="str">
        <f aca="false">IF(N2116&lt;=0,"NO","SI")</f>
        <v>NO</v>
      </c>
    </row>
    <row r="2117" customFormat="false" ht="12.8" hidden="false" customHeight="false" outlineLevel="0" collapsed="false">
      <c r="A2117" s="21" t="s">
        <v>21</v>
      </c>
      <c r="B2117" s="21" t="s">
        <v>22</v>
      </c>
      <c r="C2117" s="22" t="s">
        <v>23</v>
      </c>
      <c r="D2117" s="23" t="s">
        <v>24</v>
      </c>
      <c r="E2117" s="24" t="s">
        <v>2079</v>
      </c>
      <c r="F2117" s="24" t="s">
        <v>1904</v>
      </c>
      <c r="G2117" s="21" t="s">
        <v>4594</v>
      </c>
      <c r="H2117" s="28" t="s">
        <v>4595</v>
      </c>
      <c r="I2117" s="21" t="n">
        <v>1</v>
      </c>
      <c r="J2117" s="25" t="n">
        <v>2589.29</v>
      </c>
      <c r="K2117" s="24" t="s">
        <v>1918</v>
      </c>
      <c r="L2117" s="25" t="n">
        <v>2353.9</v>
      </c>
      <c r="M2117" s="24" t="s">
        <v>39</v>
      </c>
      <c r="N2117" s="22" t="n">
        <v>-12</v>
      </c>
      <c r="O2117" s="26" t="n">
        <f aca="false">L2117*N2117</f>
        <v>-28246.8</v>
      </c>
      <c r="P2117" s="27" t="n">
        <f aca="false">YEAR(E2117)</f>
        <v>2021</v>
      </c>
      <c r="Q2117" s="27" t="str">
        <f aca="false">IF(N2117&lt;=0,"NO","SI")</f>
        <v>NO</v>
      </c>
    </row>
    <row r="2118" customFormat="false" ht="12.8" hidden="false" customHeight="false" outlineLevel="0" collapsed="false">
      <c r="A2118" s="21" t="s">
        <v>21</v>
      </c>
      <c r="B2118" s="21" t="s">
        <v>22</v>
      </c>
      <c r="C2118" s="22" t="s">
        <v>23</v>
      </c>
      <c r="D2118" s="23" t="s">
        <v>24</v>
      </c>
      <c r="E2118" s="24" t="s">
        <v>3079</v>
      </c>
      <c r="F2118" s="24" t="s">
        <v>413</v>
      </c>
      <c r="G2118" s="21" t="s">
        <v>4596</v>
      </c>
      <c r="H2118" s="28" t="s">
        <v>4597</v>
      </c>
      <c r="I2118" s="21" t="n">
        <v>1</v>
      </c>
      <c r="J2118" s="25" t="n">
        <v>6043.07</v>
      </c>
      <c r="K2118" s="24" t="s">
        <v>3093</v>
      </c>
      <c r="L2118" s="25" t="n">
        <v>5493.7</v>
      </c>
      <c r="M2118" s="24" t="s">
        <v>39</v>
      </c>
      <c r="N2118" s="22" t="n">
        <v>-19</v>
      </c>
      <c r="O2118" s="26" t="n">
        <f aca="false">L2118*N2118</f>
        <v>-104380.3</v>
      </c>
      <c r="P2118" s="27" t="n">
        <f aca="false">YEAR(E2118)</f>
        <v>2021</v>
      </c>
      <c r="Q2118" s="27" t="str">
        <f aca="false">IF(N2118&lt;=0,"NO","SI")</f>
        <v>NO</v>
      </c>
    </row>
    <row r="2119" customFormat="false" ht="12.8" hidden="false" customHeight="false" outlineLevel="0" collapsed="false">
      <c r="A2119" s="21" t="s">
        <v>21</v>
      </c>
      <c r="B2119" s="21" t="s">
        <v>22</v>
      </c>
      <c r="C2119" s="22" t="s">
        <v>23</v>
      </c>
      <c r="D2119" s="23" t="s">
        <v>24</v>
      </c>
      <c r="E2119" s="24" t="s">
        <v>1358</v>
      </c>
      <c r="F2119" s="24" t="s">
        <v>564</v>
      </c>
      <c r="G2119" s="21" t="s">
        <v>4598</v>
      </c>
      <c r="H2119" s="28" t="s">
        <v>4599</v>
      </c>
      <c r="I2119" s="21" t="n">
        <v>1</v>
      </c>
      <c r="J2119" s="25" t="n">
        <v>6043.07</v>
      </c>
      <c r="K2119" s="24" t="s">
        <v>834</v>
      </c>
      <c r="L2119" s="25" t="n">
        <v>5493.7</v>
      </c>
      <c r="M2119" s="24" t="s">
        <v>39</v>
      </c>
      <c r="N2119" s="22" t="n">
        <v>-22</v>
      </c>
      <c r="O2119" s="26" t="n">
        <f aca="false">L2119*N2119</f>
        <v>-120861.4</v>
      </c>
      <c r="P2119" s="27" t="n">
        <f aca="false">YEAR(E2119)</f>
        <v>2021</v>
      </c>
      <c r="Q2119" s="27" t="str">
        <f aca="false">IF(N2119&lt;=0,"NO","SI")</f>
        <v>NO</v>
      </c>
    </row>
    <row r="2120" customFormat="false" ht="12.8" hidden="false" customHeight="false" outlineLevel="0" collapsed="false">
      <c r="A2120" s="21" t="s">
        <v>21</v>
      </c>
      <c r="B2120" s="21" t="s">
        <v>22</v>
      </c>
      <c r="C2120" s="22" t="s">
        <v>1320</v>
      </c>
      <c r="D2120" s="23" t="s">
        <v>1321</v>
      </c>
      <c r="E2120" s="24" t="s">
        <v>414</v>
      </c>
      <c r="F2120" s="24" t="s">
        <v>724</v>
      </c>
      <c r="G2120" s="21" t="s">
        <v>4600</v>
      </c>
      <c r="H2120" s="28" t="s">
        <v>4601</v>
      </c>
      <c r="I2120" s="21" t="n">
        <v>1</v>
      </c>
      <c r="J2120" s="25" t="n">
        <v>429</v>
      </c>
      <c r="K2120" s="24" t="s">
        <v>4253</v>
      </c>
      <c r="L2120" s="25" t="n">
        <v>390</v>
      </c>
      <c r="M2120" s="24" t="s">
        <v>39</v>
      </c>
      <c r="N2120" s="22" t="n">
        <v>-25</v>
      </c>
      <c r="O2120" s="26" t="n">
        <f aca="false">L2120*N2120</f>
        <v>-9750</v>
      </c>
      <c r="P2120" s="27" t="n">
        <f aca="false">YEAR(E2120)</f>
        <v>2021</v>
      </c>
      <c r="Q2120" s="27" t="str">
        <f aca="false">IF(N2120&lt;=0,"NO","SI")</f>
        <v>NO</v>
      </c>
    </row>
    <row r="2121" customFormat="false" ht="12.8" hidden="false" customHeight="false" outlineLevel="0" collapsed="false">
      <c r="A2121" s="21" t="s">
        <v>21</v>
      </c>
      <c r="B2121" s="21" t="s">
        <v>22</v>
      </c>
      <c r="C2121" s="22" t="s">
        <v>34</v>
      </c>
      <c r="D2121" s="23" t="s">
        <v>35</v>
      </c>
      <c r="E2121" s="24" t="s">
        <v>564</v>
      </c>
      <c r="F2121" s="24" t="s">
        <v>219</v>
      </c>
      <c r="G2121" s="21" t="s">
        <v>4602</v>
      </c>
      <c r="H2121" s="28" t="s">
        <v>4603</v>
      </c>
      <c r="I2121" s="21" t="n">
        <v>1</v>
      </c>
      <c r="J2121" s="25" t="n">
        <v>72.15</v>
      </c>
      <c r="K2121" s="24" t="s">
        <v>222</v>
      </c>
      <c r="L2121" s="25" t="n">
        <v>65.59</v>
      </c>
      <c r="M2121" s="24" t="s">
        <v>51</v>
      </c>
      <c r="N2121" s="22" t="n">
        <v>-26</v>
      </c>
      <c r="O2121" s="26" t="n">
        <f aca="false">L2121*N2121</f>
        <v>-1705.34</v>
      </c>
      <c r="P2121" s="27" t="n">
        <f aca="false">YEAR(E2121)</f>
        <v>2021</v>
      </c>
      <c r="Q2121" s="27" t="str">
        <f aca="false">IF(N2121&lt;=0,"NO","SI")</f>
        <v>NO</v>
      </c>
    </row>
    <row r="2122" customFormat="false" ht="12.8" hidden="false" customHeight="false" outlineLevel="0" collapsed="false">
      <c r="A2122" s="21" t="s">
        <v>21</v>
      </c>
      <c r="B2122" s="21" t="s">
        <v>22</v>
      </c>
      <c r="C2122" s="22" t="s">
        <v>4604</v>
      </c>
      <c r="D2122" s="23" t="s">
        <v>4605</v>
      </c>
      <c r="E2122" s="24" t="s">
        <v>3079</v>
      </c>
      <c r="F2122" s="24" t="s">
        <v>3079</v>
      </c>
      <c r="G2122" s="21" t="s">
        <v>4606</v>
      </c>
      <c r="H2122" s="28" t="s">
        <v>4607</v>
      </c>
      <c r="I2122" s="21" t="n">
        <v>1</v>
      </c>
      <c r="J2122" s="25" t="n">
        <v>180.56</v>
      </c>
      <c r="K2122" s="24" t="s">
        <v>3085</v>
      </c>
      <c r="L2122" s="25" t="n">
        <v>148</v>
      </c>
      <c r="M2122" s="24" t="s">
        <v>51</v>
      </c>
      <c r="N2122" s="22" t="n">
        <v>-17</v>
      </c>
      <c r="O2122" s="26" t="n">
        <f aca="false">L2122*N2122</f>
        <v>-2516</v>
      </c>
      <c r="P2122" s="27" t="n">
        <f aca="false">YEAR(E2122)</f>
        <v>2021</v>
      </c>
      <c r="Q2122" s="27" t="str">
        <f aca="false">IF(N2122&lt;=0,"NO","SI")</f>
        <v>NO</v>
      </c>
    </row>
    <row r="2123" customFormat="false" ht="12.8" hidden="false" customHeight="false" outlineLevel="0" collapsed="false">
      <c r="A2123" s="21" t="s">
        <v>21</v>
      </c>
      <c r="B2123" s="21" t="s">
        <v>22</v>
      </c>
      <c r="C2123" s="22" t="s">
        <v>4604</v>
      </c>
      <c r="D2123" s="23" t="s">
        <v>4605</v>
      </c>
      <c r="E2123" s="24" t="s">
        <v>724</v>
      </c>
      <c r="F2123" s="24" t="s">
        <v>219</v>
      </c>
      <c r="G2123" s="21" t="s">
        <v>4608</v>
      </c>
      <c r="H2123" s="22" t="s">
        <v>4609</v>
      </c>
      <c r="I2123" s="21" t="n">
        <v>1</v>
      </c>
      <c r="J2123" s="25" t="n">
        <v>23100</v>
      </c>
      <c r="K2123" s="24" t="s">
        <v>222</v>
      </c>
      <c r="L2123" s="25" t="n">
        <v>21000</v>
      </c>
      <c r="M2123" s="24" t="s">
        <v>51</v>
      </c>
      <c r="N2123" s="22" t="n">
        <v>-26</v>
      </c>
      <c r="O2123" s="26" t="n">
        <f aca="false">L2123*N2123</f>
        <v>-546000</v>
      </c>
      <c r="P2123" s="27" t="n">
        <f aca="false">YEAR(E2123)</f>
        <v>2021</v>
      </c>
      <c r="Q2123" s="27" t="str">
        <f aca="false">IF(N2123&lt;=0,"NO","SI")</f>
        <v>NO</v>
      </c>
    </row>
    <row r="2124" customFormat="false" ht="12.8" hidden="false" customHeight="false" outlineLevel="0" collapsed="false">
      <c r="A2124" s="21" t="s">
        <v>21</v>
      </c>
      <c r="B2124" s="21" t="s">
        <v>22</v>
      </c>
      <c r="C2124" s="22" t="s">
        <v>4610</v>
      </c>
      <c r="D2124" s="21" t="s">
        <v>4611</v>
      </c>
      <c r="E2124" s="24" t="s">
        <v>724</v>
      </c>
      <c r="F2124" s="24" t="s">
        <v>724</v>
      </c>
      <c r="G2124" s="21" t="s">
        <v>4612</v>
      </c>
      <c r="H2124" s="28" t="s">
        <v>4613</v>
      </c>
      <c r="I2124" s="21" t="n">
        <v>1</v>
      </c>
      <c r="J2124" s="25" t="n">
        <v>940</v>
      </c>
      <c r="K2124" s="24" t="s">
        <v>4253</v>
      </c>
      <c r="L2124" s="25" t="n">
        <v>940</v>
      </c>
      <c r="M2124" s="24" t="s">
        <v>51</v>
      </c>
      <c r="N2124" s="22" t="n">
        <v>-24</v>
      </c>
      <c r="O2124" s="26" t="n">
        <f aca="false">L2124*N2124</f>
        <v>-22560</v>
      </c>
      <c r="P2124" s="27" t="n">
        <f aca="false">YEAR(E2124)</f>
        <v>2021</v>
      </c>
      <c r="Q2124" s="27" t="str">
        <f aca="false">IF(N2124&lt;=0,"NO","SI")</f>
        <v>NO</v>
      </c>
    </row>
    <row r="2125" customFormat="false" ht="12.8" hidden="false" customHeight="false" outlineLevel="0" collapsed="false">
      <c r="A2125" s="21" t="s">
        <v>21</v>
      </c>
      <c r="B2125" s="21" t="s">
        <v>22</v>
      </c>
      <c r="C2125" s="22" t="s">
        <v>4610</v>
      </c>
      <c r="D2125" s="23" t="s">
        <v>4611</v>
      </c>
      <c r="E2125" s="24" t="s">
        <v>724</v>
      </c>
      <c r="F2125" s="24" t="s">
        <v>724</v>
      </c>
      <c r="G2125" s="21" t="s">
        <v>4612</v>
      </c>
      <c r="H2125" s="28" t="s">
        <v>4613</v>
      </c>
      <c r="I2125" s="21" t="n">
        <v>2</v>
      </c>
      <c r="J2125" s="25" t="n">
        <v>2</v>
      </c>
      <c r="K2125" s="24" t="s">
        <v>4253</v>
      </c>
      <c r="L2125" s="25" t="n">
        <v>2</v>
      </c>
      <c r="M2125" s="24" t="s">
        <v>51</v>
      </c>
      <c r="N2125" s="22" t="n">
        <v>-24</v>
      </c>
      <c r="O2125" s="26" t="n">
        <f aca="false">L2125*N2125</f>
        <v>-48</v>
      </c>
      <c r="P2125" s="27" t="n">
        <f aca="false">YEAR(E2125)</f>
        <v>2021</v>
      </c>
      <c r="Q2125" s="27" t="str">
        <f aca="false">IF(N2125&lt;=0,"NO","SI")</f>
        <v>NO</v>
      </c>
    </row>
    <row r="2126" customFormat="false" ht="12.8" hidden="false" customHeight="false" outlineLevel="0" collapsed="false">
      <c r="A2126" s="21" t="s">
        <v>21</v>
      </c>
      <c r="B2126" s="21" t="s">
        <v>22</v>
      </c>
      <c r="C2126" s="22" t="s">
        <v>4610</v>
      </c>
      <c r="D2126" s="23" t="s">
        <v>4611</v>
      </c>
      <c r="E2126" s="24" t="s">
        <v>724</v>
      </c>
      <c r="F2126" s="24" t="s">
        <v>724</v>
      </c>
      <c r="G2126" s="21" t="s">
        <v>4612</v>
      </c>
      <c r="H2126" s="28" t="s">
        <v>4613</v>
      </c>
      <c r="I2126" s="21" t="n">
        <v>3</v>
      </c>
      <c r="J2126" s="25" t="n">
        <v>588.64</v>
      </c>
      <c r="K2126" s="24" t="s">
        <v>4253</v>
      </c>
      <c r="L2126" s="25" t="n">
        <v>588.64</v>
      </c>
      <c r="M2126" s="24" t="s">
        <v>51</v>
      </c>
      <c r="N2126" s="22" t="n">
        <v>-24</v>
      </c>
      <c r="O2126" s="26" t="n">
        <f aca="false">L2126*N2126</f>
        <v>-14127.36</v>
      </c>
      <c r="P2126" s="27" t="n">
        <f aca="false">YEAR(E2126)</f>
        <v>2021</v>
      </c>
      <c r="Q2126" s="27" t="str">
        <f aca="false">IF(N2126&lt;=0,"NO","SI")</f>
        <v>NO</v>
      </c>
    </row>
    <row r="2127" customFormat="false" ht="12.8" hidden="false" customHeight="false" outlineLevel="0" collapsed="false">
      <c r="A2127" s="21" t="s">
        <v>21</v>
      </c>
      <c r="B2127" s="21" t="s">
        <v>729</v>
      </c>
      <c r="C2127" s="22" t="s">
        <v>109</v>
      </c>
      <c r="D2127" s="23" t="s">
        <v>110</v>
      </c>
      <c r="E2127" s="24" t="s">
        <v>3079</v>
      </c>
      <c r="F2127" s="24" t="s">
        <v>219</v>
      </c>
      <c r="G2127" s="21" t="s">
        <v>4614</v>
      </c>
      <c r="H2127" s="28" t="s">
        <v>4615</v>
      </c>
      <c r="I2127" s="21" t="n">
        <v>1</v>
      </c>
      <c r="J2127" s="25" t="n">
        <v>1564.99</v>
      </c>
      <c r="K2127" s="24" t="s">
        <v>222</v>
      </c>
      <c r="L2127" s="25" t="n">
        <v>1504.8</v>
      </c>
      <c r="M2127" s="24" t="s">
        <v>51</v>
      </c>
      <c r="N2127" s="22" t="n">
        <v>-26</v>
      </c>
      <c r="O2127" s="26" t="n">
        <f aca="false">L2127*N2127</f>
        <v>-39124.8</v>
      </c>
      <c r="P2127" s="27" t="n">
        <f aca="false">YEAR(E2127)</f>
        <v>2021</v>
      </c>
      <c r="Q2127" s="27" t="str">
        <f aca="false">IF(N2127&lt;=0,"NO","SI")</f>
        <v>NO</v>
      </c>
    </row>
    <row r="2128" customFormat="false" ht="12.8" hidden="false" customHeight="false" outlineLevel="0" collapsed="false">
      <c r="A2128" s="21" t="s">
        <v>21</v>
      </c>
      <c r="B2128" s="21" t="s">
        <v>22</v>
      </c>
      <c r="C2128" s="22" t="s">
        <v>127</v>
      </c>
      <c r="D2128" s="23" t="s">
        <v>128</v>
      </c>
      <c r="E2128" s="24" t="s">
        <v>725</v>
      </c>
      <c r="F2128" s="24" t="s">
        <v>219</v>
      </c>
      <c r="G2128" s="21" t="s">
        <v>4616</v>
      </c>
      <c r="H2128" s="28" t="s">
        <v>4617</v>
      </c>
      <c r="I2128" s="21" t="n">
        <v>1</v>
      </c>
      <c r="J2128" s="25" t="n">
        <v>569.18</v>
      </c>
      <c r="K2128" s="24" t="s">
        <v>222</v>
      </c>
      <c r="L2128" s="25" t="n">
        <v>517.44</v>
      </c>
      <c r="M2128" s="24" t="s">
        <v>51</v>
      </c>
      <c r="N2128" s="22" t="n">
        <v>-26</v>
      </c>
      <c r="O2128" s="26" t="n">
        <f aca="false">L2128*N2128</f>
        <v>-13453.44</v>
      </c>
      <c r="P2128" s="27" t="n">
        <f aca="false">YEAR(E2128)</f>
        <v>2021</v>
      </c>
      <c r="Q2128" s="27" t="str">
        <f aca="false">IF(N2128&lt;=0,"NO","SI")</f>
        <v>NO</v>
      </c>
    </row>
    <row r="2129" customFormat="false" ht="12.8" hidden="false" customHeight="false" outlineLevel="0" collapsed="false">
      <c r="A2129" s="21" t="s">
        <v>21</v>
      </c>
      <c r="B2129" s="21" t="s">
        <v>22</v>
      </c>
      <c r="C2129" s="22" t="s">
        <v>147</v>
      </c>
      <c r="D2129" s="23" t="s">
        <v>148</v>
      </c>
      <c r="E2129" s="24" t="s">
        <v>1358</v>
      </c>
      <c r="F2129" s="24" t="s">
        <v>2118</v>
      </c>
      <c r="G2129" s="21" t="s">
        <v>4618</v>
      </c>
      <c r="H2129" s="28" t="s">
        <v>4619</v>
      </c>
      <c r="I2129" s="21" t="n">
        <v>1</v>
      </c>
      <c r="J2129" s="25" t="n">
        <v>584.87</v>
      </c>
      <c r="K2129" s="24" t="s">
        <v>2121</v>
      </c>
      <c r="L2129" s="25" t="n">
        <v>479.4</v>
      </c>
      <c r="M2129" s="24" t="s">
        <v>51</v>
      </c>
      <c r="N2129" s="22" t="n">
        <v>-23</v>
      </c>
      <c r="O2129" s="26" t="n">
        <f aca="false">L2129*N2129</f>
        <v>-11026.2</v>
      </c>
      <c r="P2129" s="27" t="n">
        <f aca="false">YEAR(E2129)</f>
        <v>2021</v>
      </c>
      <c r="Q2129" s="27" t="str">
        <f aca="false">IF(N2129&lt;=0,"NO","SI")</f>
        <v>NO</v>
      </c>
    </row>
    <row r="2130" customFormat="false" ht="12.8" hidden="false" customHeight="false" outlineLevel="0" collapsed="false">
      <c r="A2130" s="21" t="s">
        <v>21</v>
      </c>
      <c r="B2130" s="21" t="s">
        <v>22</v>
      </c>
      <c r="C2130" s="22" t="s">
        <v>2649</v>
      </c>
      <c r="D2130" s="23"/>
      <c r="E2130" s="24" t="s">
        <v>1527</v>
      </c>
      <c r="F2130" s="24" t="s">
        <v>219</v>
      </c>
      <c r="G2130" s="21"/>
      <c r="H2130" s="28" t="s">
        <v>4620</v>
      </c>
      <c r="I2130" s="21" t="n">
        <v>2</v>
      </c>
      <c r="J2130" s="25" t="n">
        <v>1500</v>
      </c>
      <c r="K2130" s="24" t="s">
        <v>222</v>
      </c>
      <c r="L2130" s="25" t="n">
        <v>1500</v>
      </c>
      <c r="M2130" s="24" t="s">
        <v>51</v>
      </c>
      <c r="N2130" s="22" t="n">
        <v>-26</v>
      </c>
      <c r="O2130" s="26" t="n">
        <f aca="false">L2130*N2130</f>
        <v>-39000</v>
      </c>
      <c r="P2130" s="27" t="n">
        <f aca="false">YEAR(E2130)</f>
        <v>2021</v>
      </c>
      <c r="Q2130" s="27" t="str">
        <f aca="false">IF(N2130&lt;=0,"NO","SI")</f>
        <v>NO</v>
      </c>
    </row>
    <row r="2131" customFormat="false" ht="12.8" hidden="false" customHeight="false" outlineLevel="0" collapsed="false">
      <c r="A2131" s="21" t="s">
        <v>21</v>
      </c>
      <c r="B2131" s="21" t="s">
        <v>22</v>
      </c>
      <c r="C2131" s="22" t="s">
        <v>2649</v>
      </c>
      <c r="D2131" s="23"/>
      <c r="E2131" s="24" t="s">
        <v>1527</v>
      </c>
      <c r="F2131" s="24" t="s">
        <v>219</v>
      </c>
      <c r="G2131" s="21"/>
      <c r="H2131" s="28" t="s">
        <v>4621</v>
      </c>
      <c r="I2131" s="21" t="n">
        <v>2</v>
      </c>
      <c r="J2131" s="25" t="n">
        <v>1500</v>
      </c>
      <c r="K2131" s="24" t="s">
        <v>222</v>
      </c>
      <c r="L2131" s="25" t="n">
        <v>1500</v>
      </c>
      <c r="M2131" s="24" t="s">
        <v>51</v>
      </c>
      <c r="N2131" s="22" t="n">
        <v>-26</v>
      </c>
      <c r="O2131" s="26" t="n">
        <f aca="false">L2131*N2131</f>
        <v>-39000</v>
      </c>
      <c r="P2131" s="27" t="n">
        <f aca="false">YEAR(E2131)</f>
        <v>2021</v>
      </c>
      <c r="Q2131" s="27" t="str">
        <f aca="false">IF(N2131&lt;=0,"NO","SI")</f>
        <v>NO</v>
      </c>
    </row>
    <row r="2132" customFormat="false" ht="12.8" hidden="false" customHeight="false" outlineLevel="0" collapsed="false">
      <c r="A2132" s="21" t="s">
        <v>21</v>
      </c>
      <c r="B2132" s="21" t="s">
        <v>22</v>
      </c>
      <c r="C2132" s="22" t="s">
        <v>4622</v>
      </c>
      <c r="D2132" s="23" t="s">
        <v>4623</v>
      </c>
      <c r="E2132" s="24" t="s">
        <v>413</v>
      </c>
      <c r="F2132" s="24" t="s">
        <v>414</v>
      </c>
      <c r="G2132" s="21" t="s">
        <v>4624</v>
      </c>
      <c r="H2132" s="28" t="s">
        <v>4625</v>
      </c>
      <c r="I2132" s="21" t="n">
        <v>1</v>
      </c>
      <c r="J2132" s="25" t="n">
        <v>3868.8</v>
      </c>
      <c r="K2132" s="24" t="s">
        <v>417</v>
      </c>
      <c r="L2132" s="25" t="n">
        <v>3720</v>
      </c>
      <c r="M2132" s="24" t="s">
        <v>51</v>
      </c>
      <c r="N2132" s="22" t="n">
        <v>-19</v>
      </c>
      <c r="O2132" s="26" t="n">
        <f aca="false">L2132*N2132</f>
        <v>-70680</v>
      </c>
      <c r="P2132" s="27" t="n">
        <f aca="false">YEAR(E2132)</f>
        <v>2021</v>
      </c>
      <c r="Q2132" s="27" t="str">
        <f aca="false">IF(N2132&lt;=0,"NO","SI")</f>
        <v>NO</v>
      </c>
    </row>
    <row r="2133" customFormat="false" ht="12.8" hidden="false" customHeight="false" outlineLevel="0" collapsed="false">
      <c r="A2133" s="21" t="s">
        <v>21</v>
      </c>
      <c r="B2133" s="21" t="s">
        <v>22</v>
      </c>
      <c r="C2133" s="22" t="s">
        <v>4626</v>
      </c>
      <c r="D2133" s="23" t="s">
        <v>4627</v>
      </c>
      <c r="E2133" s="24" t="s">
        <v>249</v>
      </c>
      <c r="F2133" s="24" t="s">
        <v>778</v>
      </c>
      <c r="G2133" s="21" t="s">
        <v>4628</v>
      </c>
      <c r="H2133" s="28" t="s">
        <v>4629</v>
      </c>
      <c r="I2133" s="21" t="n">
        <v>1</v>
      </c>
      <c r="J2133" s="25" t="n">
        <v>1551.84</v>
      </c>
      <c r="K2133" s="24" t="s">
        <v>781</v>
      </c>
      <c r="L2133" s="25" t="n">
        <v>1272</v>
      </c>
      <c r="M2133" s="24" t="s">
        <v>51</v>
      </c>
      <c r="N2133" s="22" t="n">
        <v>-14</v>
      </c>
      <c r="O2133" s="26" t="n">
        <f aca="false">L2133*N2133</f>
        <v>-17808</v>
      </c>
      <c r="P2133" s="27" t="n">
        <f aca="false">YEAR(E2133)</f>
        <v>2021</v>
      </c>
      <c r="Q2133" s="27" t="str">
        <f aca="false">IF(N2133&lt;=0,"NO","SI")</f>
        <v>NO</v>
      </c>
    </row>
    <row r="2134" customFormat="false" ht="12.8" hidden="false" customHeight="false" outlineLevel="0" collapsed="false">
      <c r="A2134" s="21" t="s">
        <v>21</v>
      </c>
      <c r="B2134" s="21" t="s">
        <v>22</v>
      </c>
      <c r="C2134" s="22" t="s">
        <v>213</v>
      </c>
      <c r="D2134" s="23" t="s">
        <v>214</v>
      </c>
      <c r="E2134" s="24" t="s">
        <v>413</v>
      </c>
      <c r="F2134" s="24" t="s">
        <v>413</v>
      </c>
      <c r="G2134" s="21" t="s">
        <v>4630</v>
      </c>
      <c r="H2134" s="28" t="s">
        <v>4631</v>
      </c>
      <c r="I2134" s="21" t="n">
        <v>1</v>
      </c>
      <c r="J2134" s="25" t="n">
        <v>1040</v>
      </c>
      <c r="K2134" s="24" t="s">
        <v>3093</v>
      </c>
      <c r="L2134" s="25" t="n">
        <v>1000</v>
      </c>
      <c r="M2134" s="24" t="s">
        <v>51</v>
      </c>
      <c r="N2134" s="22" t="n">
        <v>-18</v>
      </c>
      <c r="O2134" s="26" t="n">
        <f aca="false">L2134*N2134</f>
        <v>-18000</v>
      </c>
      <c r="P2134" s="27" t="n">
        <f aca="false">YEAR(E2134)</f>
        <v>2021</v>
      </c>
      <c r="Q2134" s="27" t="str">
        <f aca="false">IF(N2134&lt;=0,"NO","SI")</f>
        <v>NO</v>
      </c>
    </row>
    <row r="2135" customFormat="false" ht="12.8" hidden="false" customHeight="false" outlineLevel="0" collapsed="false">
      <c r="A2135" s="21" t="s">
        <v>21</v>
      </c>
      <c r="B2135" s="21" t="s">
        <v>22</v>
      </c>
      <c r="C2135" s="22" t="s">
        <v>227</v>
      </c>
      <c r="D2135" s="23" t="s">
        <v>228</v>
      </c>
      <c r="E2135" s="24" t="s">
        <v>4386</v>
      </c>
      <c r="F2135" s="24" t="s">
        <v>219</v>
      </c>
      <c r="G2135" s="21" t="s">
        <v>4632</v>
      </c>
      <c r="H2135" s="22" t="s">
        <v>4633</v>
      </c>
      <c r="I2135" s="21" t="n">
        <v>1</v>
      </c>
      <c r="J2135" s="25" t="n">
        <v>3667.3</v>
      </c>
      <c r="K2135" s="24" t="s">
        <v>222</v>
      </c>
      <c r="L2135" s="25" t="n">
        <v>3333.91</v>
      </c>
      <c r="M2135" s="24" t="s">
        <v>51</v>
      </c>
      <c r="N2135" s="22" t="n">
        <v>-26</v>
      </c>
      <c r="O2135" s="26" t="n">
        <f aca="false">L2135*N2135</f>
        <v>-86681.66</v>
      </c>
      <c r="P2135" s="27" t="n">
        <f aca="false">YEAR(E2135)</f>
        <v>2021</v>
      </c>
      <c r="Q2135" s="27" t="str">
        <f aca="false">IF(N2135&lt;=0,"NO","SI")</f>
        <v>NO</v>
      </c>
    </row>
    <row r="2136" customFormat="false" ht="12.8" hidden="false" customHeight="false" outlineLevel="0" collapsed="false">
      <c r="A2136" s="21" t="s">
        <v>21</v>
      </c>
      <c r="B2136" s="21" t="s">
        <v>22</v>
      </c>
      <c r="C2136" s="22" t="s">
        <v>227</v>
      </c>
      <c r="D2136" s="23" t="s">
        <v>228</v>
      </c>
      <c r="E2136" s="24" t="s">
        <v>4386</v>
      </c>
      <c r="F2136" s="24" t="s">
        <v>219</v>
      </c>
      <c r="G2136" s="21" t="s">
        <v>4634</v>
      </c>
      <c r="H2136" s="22" t="s">
        <v>4635</v>
      </c>
      <c r="I2136" s="21" t="n">
        <v>1</v>
      </c>
      <c r="J2136" s="25" t="n">
        <v>406.78</v>
      </c>
      <c r="K2136" s="24" t="s">
        <v>222</v>
      </c>
      <c r="L2136" s="25" t="n">
        <v>369.8</v>
      </c>
      <c r="M2136" s="24" t="s">
        <v>51</v>
      </c>
      <c r="N2136" s="22" t="n">
        <v>-26</v>
      </c>
      <c r="O2136" s="26" t="n">
        <f aca="false">L2136*N2136</f>
        <v>-9614.8</v>
      </c>
      <c r="P2136" s="27" t="n">
        <f aca="false">YEAR(E2136)</f>
        <v>2021</v>
      </c>
      <c r="Q2136" s="27" t="str">
        <f aca="false">IF(N2136&lt;=0,"NO","SI")</f>
        <v>NO</v>
      </c>
    </row>
    <row r="2137" customFormat="false" ht="12.8" hidden="false" customHeight="false" outlineLevel="0" collapsed="false">
      <c r="A2137" s="21" t="s">
        <v>21</v>
      </c>
      <c r="B2137" s="21" t="s">
        <v>22</v>
      </c>
      <c r="C2137" s="22" t="s">
        <v>227</v>
      </c>
      <c r="D2137" s="23" t="s">
        <v>228</v>
      </c>
      <c r="E2137" s="24" t="s">
        <v>4636</v>
      </c>
      <c r="F2137" s="24" t="s">
        <v>219</v>
      </c>
      <c r="G2137" s="21" t="s">
        <v>4637</v>
      </c>
      <c r="H2137" s="28" t="s">
        <v>4638</v>
      </c>
      <c r="I2137" s="21" t="n">
        <v>1</v>
      </c>
      <c r="J2137" s="25" t="n">
        <v>406.78</v>
      </c>
      <c r="K2137" s="24" t="s">
        <v>222</v>
      </c>
      <c r="L2137" s="25" t="n">
        <v>369.8</v>
      </c>
      <c r="M2137" s="24" t="s">
        <v>51</v>
      </c>
      <c r="N2137" s="22" t="n">
        <v>-26</v>
      </c>
      <c r="O2137" s="26" t="n">
        <f aca="false">L2137*N2137</f>
        <v>-9614.8</v>
      </c>
      <c r="P2137" s="27" t="n">
        <f aca="false">YEAR(E2137)</f>
        <v>2021</v>
      </c>
      <c r="Q2137" s="27" t="str">
        <f aca="false">IF(N2137&lt;=0,"NO","SI")</f>
        <v>NO</v>
      </c>
    </row>
    <row r="2138" customFormat="false" ht="12.8" hidden="false" customHeight="false" outlineLevel="0" collapsed="false">
      <c r="A2138" s="21" t="s">
        <v>21</v>
      </c>
      <c r="B2138" s="21" t="s">
        <v>22</v>
      </c>
      <c r="C2138" s="22" t="s">
        <v>227</v>
      </c>
      <c r="D2138" s="23" t="s">
        <v>228</v>
      </c>
      <c r="E2138" s="24" t="s">
        <v>4636</v>
      </c>
      <c r="F2138" s="24" t="s">
        <v>219</v>
      </c>
      <c r="G2138" s="21" t="s">
        <v>4639</v>
      </c>
      <c r="H2138" s="28" t="s">
        <v>4640</v>
      </c>
      <c r="I2138" s="21" t="n">
        <v>1</v>
      </c>
      <c r="J2138" s="25" t="n">
        <v>7334.6</v>
      </c>
      <c r="K2138" s="24" t="s">
        <v>222</v>
      </c>
      <c r="L2138" s="25" t="n">
        <v>6667.82</v>
      </c>
      <c r="M2138" s="24" t="s">
        <v>51</v>
      </c>
      <c r="N2138" s="22" t="n">
        <v>-26</v>
      </c>
      <c r="O2138" s="26" t="n">
        <f aca="false">L2138*N2138</f>
        <v>-173363.32</v>
      </c>
      <c r="P2138" s="27" t="n">
        <f aca="false">YEAR(E2138)</f>
        <v>2021</v>
      </c>
      <c r="Q2138" s="27" t="str">
        <f aca="false">IF(N2138&lt;=0,"NO","SI")</f>
        <v>NO</v>
      </c>
    </row>
    <row r="2139" customFormat="false" ht="12.8" hidden="false" customHeight="false" outlineLevel="0" collapsed="false">
      <c r="A2139" s="21" t="s">
        <v>21</v>
      </c>
      <c r="B2139" s="21" t="s">
        <v>22</v>
      </c>
      <c r="C2139" s="22" t="s">
        <v>227</v>
      </c>
      <c r="D2139" s="23" t="s">
        <v>228</v>
      </c>
      <c r="E2139" s="24" t="s">
        <v>4641</v>
      </c>
      <c r="F2139" s="24" t="s">
        <v>219</v>
      </c>
      <c r="G2139" s="21" t="s">
        <v>4642</v>
      </c>
      <c r="H2139" s="28" t="s">
        <v>4643</v>
      </c>
      <c r="I2139" s="21" t="n">
        <v>1</v>
      </c>
      <c r="J2139" s="25" t="n">
        <v>2845.95</v>
      </c>
      <c r="K2139" s="24" t="s">
        <v>222</v>
      </c>
      <c r="L2139" s="25" t="n">
        <v>2587.23</v>
      </c>
      <c r="M2139" s="24" t="s">
        <v>51</v>
      </c>
      <c r="N2139" s="22" t="n">
        <v>-26</v>
      </c>
      <c r="O2139" s="26" t="n">
        <f aca="false">L2139*N2139</f>
        <v>-67267.98</v>
      </c>
      <c r="P2139" s="27" t="n">
        <f aca="false">YEAR(E2139)</f>
        <v>2021</v>
      </c>
      <c r="Q2139" s="27" t="str">
        <f aca="false">IF(N2139&lt;=0,"NO","SI")</f>
        <v>NO</v>
      </c>
    </row>
    <row r="2140" customFormat="false" ht="12.8" hidden="false" customHeight="false" outlineLevel="0" collapsed="false">
      <c r="A2140" s="21" t="s">
        <v>21</v>
      </c>
      <c r="B2140" s="21" t="s">
        <v>22</v>
      </c>
      <c r="C2140" s="22" t="s">
        <v>227</v>
      </c>
      <c r="D2140" s="23" t="s">
        <v>228</v>
      </c>
      <c r="E2140" s="24" t="s">
        <v>4644</v>
      </c>
      <c r="F2140" s="24" t="s">
        <v>219</v>
      </c>
      <c r="G2140" s="21" t="s">
        <v>4645</v>
      </c>
      <c r="H2140" s="28" t="s">
        <v>4646</v>
      </c>
      <c r="I2140" s="21" t="n">
        <v>1</v>
      </c>
      <c r="J2140" s="25" t="n">
        <v>11071.57</v>
      </c>
      <c r="K2140" s="24" t="s">
        <v>222</v>
      </c>
      <c r="L2140" s="25" t="n">
        <v>10065.06</v>
      </c>
      <c r="M2140" s="24" t="s">
        <v>51</v>
      </c>
      <c r="N2140" s="22" t="n">
        <v>-26</v>
      </c>
      <c r="O2140" s="26" t="n">
        <f aca="false">L2140*N2140</f>
        <v>-261691.56</v>
      </c>
      <c r="P2140" s="27" t="n">
        <f aca="false">YEAR(E2140)</f>
        <v>2021</v>
      </c>
      <c r="Q2140" s="27" t="str">
        <f aca="false">IF(N2140&lt;=0,"NO","SI")</f>
        <v>NO</v>
      </c>
    </row>
    <row r="2141" customFormat="false" ht="12.8" hidden="false" customHeight="false" outlineLevel="0" collapsed="false">
      <c r="A2141" s="21" t="s">
        <v>21</v>
      </c>
      <c r="B2141" s="21" t="s">
        <v>22</v>
      </c>
      <c r="C2141" s="22" t="s">
        <v>227</v>
      </c>
      <c r="D2141" s="23" t="s">
        <v>228</v>
      </c>
      <c r="E2141" s="24" t="s">
        <v>4644</v>
      </c>
      <c r="F2141" s="24" t="s">
        <v>219</v>
      </c>
      <c r="G2141" s="21" t="s">
        <v>4647</v>
      </c>
      <c r="H2141" s="28" t="s">
        <v>4648</v>
      </c>
      <c r="I2141" s="21" t="n">
        <v>1</v>
      </c>
      <c r="J2141" s="25" t="n">
        <v>2845.95</v>
      </c>
      <c r="K2141" s="24" t="s">
        <v>222</v>
      </c>
      <c r="L2141" s="25" t="n">
        <v>2587.23</v>
      </c>
      <c r="M2141" s="24" t="s">
        <v>51</v>
      </c>
      <c r="N2141" s="22" t="n">
        <v>-26</v>
      </c>
      <c r="O2141" s="26" t="n">
        <f aca="false">L2141*N2141</f>
        <v>-67267.98</v>
      </c>
      <c r="P2141" s="27" t="n">
        <f aca="false">YEAR(E2141)</f>
        <v>2021</v>
      </c>
      <c r="Q2141" s="27" t="str">
        <f aca="false">IF(N2141&lt;=0,"NO","SI")</f>
        <v>NO</v>
      </c>
    </row>
    <row r="2142" customFormat="false" ht="12.8" hidden="false" customHeight="false" outlineLevel="0" collapsed="false">
      <c r="A2142" s="21" t="s">
        <v>21</v>
      </c>
      <c r="B2142" s="21" t="s">
        <v>22</v>
      </c>
      <c r="C2142" s="22" t="s">
        <v>227</v>
      </c>
      <c r="D2142" s="23" t="s">
        <v>228</v>
      </c>
      <c r="E2142" s="24" t="s">
        <v>4649</v>
      </c>
      <c r="F2142" s="24" t="s">
        <v>219</v>
      </c>
      <c r="G2142" s="21" t="s">
        <v>4650</v>
      </c>
      <c r="H2142" s="22" t="s">
        <v>4651</v>
      </c>
      <c r="I2142" s="21" t="n">
        <v>1</v>
      </c>
      <c r="J2142" s="25" t="n">
        <v>7381.04</v>
      </c>
      <c r="K2142" s="24" t="s">
        <v>222</v>
      </c>
      <c r="L2142" s="25" t="n">
        <v>6710.04</v>
      </c>
      <c r="M2142" s="24" t="s">
        <v>51</v>
      </c>
      <c r="N2142" s="22" t="n">
        <v>-26</v>
      </c>
      <c r="O2142" s="26" t="n">
        <f aca="false">L2142*N2142</f>
        <v>-174461.04</v>
      </c>
      <c r="P2142" s="27" t="n">
        <f aca="false">YEAR(E2142)</f>
        <v>2021</v>
      </c>
      <c r="Q2142" s="27" t="str">
        <f aca="false">IF(N2142&lt;=0,"NO","SI")</f>
        <v>NO</v>
      </c>
    </row>
    <row r="2143" customFormat="false" ht="12.8" hidden="false" customHeight="false" outlineLevel="0" collapsed="false">
      <c r="A2143" s="21" t="s">
        <v>21</v>
      </c>
      <c r="B2143" s="21" t="s">
        <v>22</v>
      </c>
      <c r="C2143" s="22" t="s">
        <v>227</v>
      </c>
      <c r="D2143" s="23" t="s">
        <v>228</v>
      </c>
      <c r="E2143" s="24" t="s">
        <v>4652</v>
      </c>
      <c r="F2143" s="24" t="s">
        <v>219</v>
      </c>
      <c r="G2143" s="21" t="s">
        <v>4653</v>
      </c>
      <c r="H2143" s="22" t="s">
        <v>4654</v>
      </c>
      <c r="I2143" s="21" t="n">
        <v>1</v>
      </c>
      <c r="J2143" s="25" t="n">
        <v>11071.57</v>
      </c>
      <c r="K2143" s="24" t="s">
        <v>222</v>
      </c>
      <c r="L2143" s="25" t="n">
        <v>10065.06</v>
      </c>
      <c r="M2143" s="24" t="s">
        <v>51</v>
      </c>
      <c r="N2143" s="22" t="n">
        <v>-26</v>
      </c>
      <c r="O2143" s="26" t="n">
        <f aca="false">L2143*N2143</f>
        <v>-261691.56</v>
      </c>
      <c r="P2143" s="27" t="n">
        <f aca="false">YEAR(E2143)</f>
        <v>2021</v>
      </c>
      <c r="Q2143" s="27" t="str">
        <f aca="false">IF(N2143&lt;=0,"NO","SI")</f>
        <v>NO</v>
      </c>
    </row>
    <row r="2144" customFormat="false" ht="12.8" hidden="false" customHeight="false" outlineLevel="0" collapsed="false">
      <c r="A2144" s="21" t="s">
        <v>21</v>
      </c>
      <c r="B2144" s="21" t="s">
        <v>22</v>
      </c>
      <c r="C2144" s="22" t="s">
        <v>227</v>
      </c>
      <c r="D2144" s="23" t="s">
        <v>228</v>
      </c>
      <c r="E2144" s="24" t="s">
        <v>1267</v>
      </c>
      <c r="F2144" s="24" t="s">
        <v>219</v>
      </c>
      <c r="G2144" s="21" t="s">
        <v>4655</v>
      </c>
      <c r="H2144" s="22" t="s">
        <v>4656</v>
      </c>
      <c r="I2144" s="21" t="n">
        <v>1</v>
      </c>
      <c r="J2144" s="25" t="n">
        <v>7334.6</v>
      </c>
      <c r="K2144" s="24" t="s">
        <v>222</v>
      </c>
      <c r="L2144" s="25" t="n">
        <v>6667.82</v>
      </c>
      <c r="M2144" s="24" t="s">
        <v>51</v>
      </c>
      <c r="N2144" s="22" t="n">
        <v>-26</v>
      </c>
      <c r="O2144" s="26" t="n">
        <f aca="false">L2144*N2144</f>
        <v>-173363.32</v>
      </c>
      <c r="P2144" s="27" t="n">
        <f aca="false">YEAR(E2144)</f>
        <v>2021</v>
      </c>
      <c r="Q2144" s="27" t="str">
        <f aca="false">IF(N2144&lt;=0,"NO","SI")</f>
        <v>NO</v>
      </c>
    </row>
    <row r="2145" customFormat="false" ht="12.8" hidden="false" customHeight="false" outlineLevel="0" collapsed="false">
      <c r="A2145" s="21" t="s">
        <v>21</v>
      </c>
      <c r="B2145" s="21" t="s">
        <v>22</v>
      </c>
      <c r="C2145" s="22" t="s">
        <v>227</v>
      </c>
      <c r="D2145" s="23" t="s">
        <v>228</v>
      </c>
      <c r="E2145" s="24" t="s">
        <v>4657</v>
      </c>
      <c r="F2145" s="24" t="s">
        <v>219</v>
      </c>
      <c r="G2145" s="21" t="s">
        <v>4658</v>
      </c>
      <c r="H2145" s="22" t="s">
        <v>4659</v>
      </c>
      <c r="I2145" s="21" t="n">
        <v>1</v>
      </c>
      <c r="J2145" s="25" t="n">
        <v>3667.3</v>
      </c>
      <c r="K2145" s="24" t="s">
        <v>222</v>
      </c>
      <c r="L2145" s="25" t="n">
        <v>3333.91</v>
      </c>
      <c r="M2145" s="24" t="s">
        <v>51</v>
      </c>
      <c r="N2145" s="22" t="n">
        <v>-26</v>
      </c>
      <c r="O2145" s="26" t="n">
        <f aca="false">L2145*N2145</f>
        <v>-86681.66</v>
      </c>
      <c r="P2145" s="27" t="n">
        <f aca="false">YEAR(E2145)</f>
        <v>2021</v>
      </c>
      <c r="Q2145" s="27" t="str">
        <f aca="false">IF(N2145&lt;=0,"NO","SI")</f>
        <v>NO</v>
      </c>
    </row>
    <row r="2146" customFormat="false" ht="12.8" hidden="false" customHeight="false" outlineLevel="0" collapsed="false">
      <c r="A2146" s="21" t="s">
        <v>21</v>
      </c>
      <c r="B2146" s="21" t="s">
        <v>22</v>
      </c>
      <c r="C2146" s="22" t="s">
        <v>227</v>
      </c>
      <c r="D2146" s="23" t="s">
        <v>228</v>
      </c>
      <c r="E2146" s="24" t="s">
        <v>4660</v>
      </c>
      <c r="F2146" s="24" t="s">
        <v>219</v>
      </c>
      <c r="G2146" s="21" t="s">
        <v>4661</v>
      </c>
      <c r="H2146" s="28" t="s">
        <v>4662</v>
      </c>
      <c r="I2146" s="21" t="n">
        <v>1</v>
      </c>
      <c r="J2146" s="25" t="n">
        <v>406.78</v>
      </c>
      <c r="K2146" s="24" t="s">
        <v>222</v>
      </c>
      <c r="L2146" s="25" t="n">
        <v>369.8</v>
      </c>
      <c r="M2146" s="24" t="s">
        <v>51</v>
      </c>
      <c r="N2146" s="22" t="n">
        <v>-26</v>
      </c>
      <c r="O2146" s="26" t="n">
        <f aca="false">L2146*N2146</f>
        <v>-9614.8</v>
      </c>
      <c r="P2146" s="27" t="n">
        <f aca="false">YEAR(E2146)</f>
        <v>2021</v>
      </c>
      <c r="Q2146" s="27" t="str">
        <f aca="false">IF(N2146&lt;=0,"NO","SI")</f>
        <v>NO</v>
      </c>
    </row>
    <row r="2147" customFormat="false" ht="12.8" hidden="false" customHeight="false" outlineLevel="0" collapsed="false">
      <c r="A2147" s="21" t="s">
        <v>21</v>
      </c>
      <c r="B2147" s="21" t="s">
        <v>22</v>
      </c>
      <c r="C2147" s="22" t="s">
        <v>227</v>
      </c>
      <c r="D2147" s="23" t="s">
        <v>228</v>
      </c>
      <c r="E2147" s="24" t="s">
        <v>4663</v>
      </c>
      <c r="F2147" s="24" t="s">
        <v>219</v>
      </c>
      <c r="G2147" s="21" t="s">
        <v>4664</v>
      </c>
      <c r="H2147" s="28" t="s">
        <v>4665</v>
      </c>
      <c r="I2147" s="21" t="n">
        <v>1</v>
      </c>
      <c r="J2147" s="25" t="n">
        <v>888.8</v>
      </c>
      <c r="K2147" s="24" t="s">
        <v>222</v>
      </c>
      <c r="L2147" s="25" t="n">
        <v>808</v>
      </c>
      <c r="M2147" s="24" t="s">
        <v>51</v>
      </c>
      <c r="N2147" s="22" t="n">
        <v>-26</v>
      </c>
      <c r="O2147" s="26" t="n">
        <f aca="false">L2147*N2147</f>
        <v>-21008</v>
      </c>
      <c r="P2147" s="27" t="n">
        <f aca="false">YEAR(E2147)</f>
        <v>2021</v>
      </c>
      <c r="Q2147" s="27" t="str">
        <f aca="false">IF(N2147&lt;=0,"NO","SI")</f>
        <v>NO</v>
      </c>
    </row>
    <row r="2148" customFormat="false" ht="12.8" hidden="false" customHeight="false" outlineLevel="0" collapsed="false">
      <c r="A2148" s="21" t="s">
        <v>21</v>
      </c>
      <c r="B2148" s="21" t="s">
        <v>22</v>
      </c>
      <c r="C2148" s="22" t="s">
        <v>227</v>
      </c>
      <c r="D2148" s="23" t="s">
        <v>228</v>
      </c>
      <c r="E2148" s="24" t="s">
        <v>4663</v>
      </c>
      <c r="F2148" s="24" t="s">
        <v>219</v>
      </c>
      <c r="G2148" s="21" t="s">
        <v>4666</v>
      </c>
      <c r="H2148" s="28" t="s">
        <v>4667</v>
      </c>
      <c r="I2148" s="21" t="n">
        <v>1</v>
      </c>
      <c r="J2148" s="25" t="n">
        <v>3667.3</v>
      </c>
      <c r="K2148" s="24" t="s">
        <v>222</v>
      </c>
      <c r="L2148" s="25" t="n">
        <v>3333.91</v>
      </c>
      <c r="M2148" s="24" t="s">
        <v>51</v>
      </c>
      <c r="N2148" s="22" t="n">
        <v>-26</v>
      </c>
      <c r="O2148" s="26" t="n">
        <f aca="false">L2148*N2148</f>
        <v>-86681.66</v>
      </c>
      <c r="P2148" s="27" t="n">
        <f aca="false">YEAR(E2148)</f>
        <v>2021</v>
      </c>
      <c r="Q2148" s="27" t="str">
        <f aca="false">IF(N2148&lt;=0,"NO","SI")</f>
        <v>NO</v>
      </c>
    </row>
    <row r="2149" customFormat="false" ht="12.8" hidden="false" customHeight="false" outlineLevel="0" collapsed="false">
      <c r="A2149" s="21" t="s">
        <v>21</v>
      </c>
      <c r="B2149" s="21" t="s">
        <v>22</v>
      </c>
      <c r="C2149" s="22" t="s">
        <v>227</v>
      </c>
      <c r="D2149" s="23" t="s">
        <v>228</v>
      </c>
      <c r="E2149" s="24" t="s">
        <v>4668</v>
      </c>
      <c r="F2149" s="24" t="s">
        <v>219</v>
      </c>
      <c r="G2149" s="21" t="s">
        <v>4669</v>
      </c>
      <c r="H2149" s="28" t="s">
        <v>4670</v>
      </c>
      <c r="I2149" s="21" t="n">
        <v>1</v>
      </c>
      <c r="J2149" s="25" t="n">
        <v>11071.57</v>
      </c>
      <c r="K2149" s="24" t="s">
        <v>222</v>
      </c>
      <c r="L2149" s="25" t="n">
        <v>10065.06</v>
      </c>
      <c r="M2149" s="24" t="s">
        <v>51</v>
      </c>
      <c r="N2149" s="22" t="n">
        <v>-26</v>
      </c>
      <c r="O2149" s="26" t="n">
        <f aca="false">L2149*N2149</f>
        <v>-261691.56</v>
      </c>
      <c r="P2149" s="27" t="n">
        <f aca="false">YEAR(E2149)</f>
        <v>2021</v>
      </c>
      <c r="Q2149" s="27" t="str">
        <f aca="false">IF(N2149&lt;=0,"NO","SI")</f>
        <v>NO</v>
      </c>
    </row>
    <row r="2150" customFormat="false" ht="12.8" hidden="false" customHeight="false" outlineLevel="0" collapsed="false">
      <c r="A2150" s="21" t="s">
        <v>21</v>
      </c>
      <c r="B2150" s="21" t="s">
        <v>22</v>
      </c>
      <c r="C2150" s="22" t="s">
        <v>227</v>
      </c>
      <c r="D2150" s="23" t="s">
        <v>228</v>
      </c>
      <c r="E2150" s="24" t="s">
        <v>955</v>
      </c>
      <c r="F2150" s="24" t="s">
        <v>219</v>
      </c>
      <c r="G2150" s="21" t="s">
        <v>4671</v>
      </c>
      <c r="H2150" s="28" t="s">
        <v>4672</v>
      </c>
      <c r="I2150" s="21" t="n">
        <v>1</v>
      </c>
      <c r="J2150" s="25" t="n">
        <v>33214.7</v>
      </c>
      <c r="K2150" s="24" t="s">
        <v>222</v>
      </c>
      <c r="L2150" s="25" t="n">
        <v>30195.18</v>
      </c>
      <c r="M2150" s="24" t="s">
        <v>51</v>
      </c>
      <c r="N2150" s="22" t="n">
        <v>-26</v>
      </c>
      <c r="O2150" s="26" t="n">
        <f aca="false">L2150*N2150</f>
        <v>-785074.68</v>
      </c>
      <c r="P2150" s="27" t="n">
        <f aca="false">YEAR(E2150)</f>
        <v>2021</v>
      </c>
      <c r="Q2150" s="27" t="str">
        <f aca="false">IF(N2150&lt;=0,"NO","SI")</f>
        <v>NO</v>
      </c>
    </row>
    <row r="2151" customFormat="false" ht="12.8" hidden="false" customHeight="false" outlineLevel="0" collapsed="false">
      <c r="A2151" s="21" t="s">
        <v>21</v>
      </c>
      <c r="B2151" s="21" t="s">
        <v>22</v>
      </c>
      <c r="C2151" s="22" t="s">
        <v>227</v>
      </c>
      <c r="D2151" s="23" t="s">
        <v>228</v>
      </c>
      <c r="E2151" s="24" t="s">
        <v>4673</v>
      </c>
      <c r="F2151" s="24" t="s">
        <v>219</v>
      </c>
      <c r="G2151" s="21" t="s">
        <v>4674</v>
      </c>
      <c r="H2151" s="28" t="s">
        <v>4675</v>
      </c>
      <c r="I2151" s="21" t="n">
        <v>1</v>
      </c>
      <c r="J2151" s="25" t="n">
        <v>7334.6</v>
      </c>
      <c r="K2151" s="24" t="s">
        <v>222</v>
      </c>
      <c r="L2151" s="25" t="n">
        <v>6667.82</v>
      </c>
      <c r="M2151" s="24" t="s">
        <v>51</v>
      </c>
      <c r="N2151" s="22" t="n">
        <v>-26</v>
      </c>
      <c r="O2151" s="26" t="n">
        <f aca="false">L2151*N2151</f>
        <v>-173363.32</v>
      </c>
      <c r="P2151" s="27" t="n">
        <f aca="false">YEAR(E2151)</f>
        <v>2021</v>
      </c>
      <c r="Q2151" s="27" t="str">
        <f aca="false">IF(N2151&lt;=0,"NO","SI")</f>
        <v>NO</v>
      </c>
    </row>
    <row r="2152" customFormat="false" ht="12.8" hidden="false" customHeight="false" outlineLevel="0" collapsed="false">
      <c r="A2152" s="21" t="s">
        <v>21</v>
      </c>
      <c r="B2152" s="21" t="s">
        <v>22</v>
      </c>
      <c r="C2152" s="22" t="s">
        <v>227</v>
      </c>
      <c r="D2152" s="23" t="s">
        <v>228</v>
      </c>
      <c r="E2152" s="24" t="s">
        <v>4676</v>
      </c>
      <c r="F2152" s="24" t="s">
        <v>219</v>
      </c>
      <c r="G2152" s="21" t="s">
        <v>4677</v>
      </c>
      <c r="H2152" s="22" t="s">
        <v>4678</v>
      </c>
      <c r="I2152" s="21" t="n">
        <v>1</v>
      </c>
      <c r="J2152" s="25" t="n">
        <v>3667.3</v>
      </c>
      <c r="K2152" s="24" t="s">
        <v>222</v>
      </c>
      <c r="L2152" s="25" t="n">
        <v>3333.91</v>
      </c>
      <c r="M2152" s="24" t="s">
        <v>51</v>
      </c>
      <c r="N2152" s="22" t="n">
        <v>-26</v>
      </c>
      <c r="O2152" s="26" t="n">
        <f aca="false">L2152*N2152</f>
        <v>-86681.66</v>
      </c>
      <c r="P2152" s="27" t="n">
        <f aca="false">YEAR(E2152)</f>
        <v>2021</v>
      </c>
      <c r="Q2152" s="27" t="str">
        <f aca="false">IF(N2152&lt;=0,"NO","SI")</f>
        <v>NO</v>
      </c>
    </row>
    <row r="2153" customFormat="false" ht="12.8" hidden="false" customHeight="false" outlineLevel="0" collapsed="false">
      <c r="A2153" s="21" t="s">
        <v>21</v>
      </c>
      <c r="B2153" s="21" t="s">
        <v>22</v>
      </c>
      <c r="C2153" s="22" t="s">
        <v>227</v>
      </c>
      <c r="D2153" s="23" t="s">
        <v>228</v>
      </c>
      <c r="E2153" s="24" t="s">
        <v>4679</v>
      </c>
      <c r="F2153" s="24" t="s">
        <v>219</v>
      </c>
      <c r="G2153" s="21" t="s">
        <v>4680</v>
      </c>
      <c r="H2153" s="22" t="s">
        <v>4681</v>
      </c>
      <c r="I2153" s="21" t="n">
        <v>1</v>
      </c>
      <c r="J2153" s="25" t="n">
        <v>11071.57</v>
      </c>
      <c r="K2153" s="24" t="s">
        <v>222</v>
      </c>
      <c r="L2153" s="25" t="n">
        <v>10065.06</v>
      </c>
      <c r="M2153" s="24" t="s">
        <v>51</v>
      </c>
      <c r="N2153" s="22" t="n">
        <v>-26</v>
      </c>
      <c r="O2153" s="26" t="n">
        <f aca="false">L2153*N2153</f>
        <v>-261691.56</v>
      </c>
      <c r="P2153" s="27" t="n">
        <f aca="false">YEAR(E2153)</f>
        <v>2021</v>
      </c>
      <c r="Q2153" s="27" t="str">
        <f aca="false">IF(N2153&lt;=0,"NO","SI")</f>
        <v>NO</v>
      </c>
    </row>
    <row r="2154" customFormat="false" ht="12.8" hidden="false" customHeight="false" outlineLevel="0" collapsed="false">
      <c r="A2154" s="21" t="s">
        <v>21</v>
      </c>
      <c r="B2154" s="21" t="s">
        <v>22</v>
      </c>
      <c r="C2154" s="22" t="s">
        <v>227</v>
      </c>
      <c r="D2154" s="23" t="s">
        <v>228</v>
      </c>
      <c r="E2154" s="24" t="s">
        <v>4682</v>
      </c>
      <c r="F2154" s="24" t="s">
        <v>219</v>
      </c>
      <c r="G2154" s="21" t="s">
        <v>4683</v>
      </c>
      <c r="H2154" s="22" t="s">
        <v>4684</v>
      </c>
      <c r="I2154" s="21" t="n">
        <v>1</v>
      </c>
      <c r="J2154" s="25" t="n">
        <v>11071.57</v>
      </c>
      <c r="K2154" s="24" t="s">
        <v>222</v>
      </c>
      <c r="L2154" s="25" t="n">
        <v>10065.06</v>
      </c>
      <c r="M2154" s="24" t="s">
        <v>51</v>
      </c>
      <c r="N2154" s="22" t="n">
        <v>-26</v>
      </c>
      <c r="O2154" s="26" t="n">
        <f aca="false">L2154*N2154</f>
        <v>-261691.56</v>
      </c>
      <c r="P2154" s="27" t="n">
        <f aca="false">YEAR(E2154)</f>
        <v>2021</v>
      </c>
      <c r="Q2154" s="27" t="str">
        <f aca="false">IF(N2154&lt;=0,"NO","SI")</f>
        <v>NO</v>
      </c>
    </row>
    <row r="2155" customFormat="false" ht="12.8" hidden="false" customHeight="false" outlineLevel="0" collapsed="false">
      <c r="A2155" s="21" t="s">
        <v>21</v>
      </c>
      <c r="B2155" s="21" t="s">
        <v>22</v>
      </c>
      <c r="C2155" s="22" t="s">
        <v>227</v>
      </c>
      <c r="D2155" s="23" t="s">
        <v>228</v>
      </c>
      <c r="E2155" s="24" t="s">
        <v>4685</v>
      </c>
      <c r="F2155" s="24" t="s">
        <v>219</v>
      </c>
      <c r="G2155" s="21" t="s">
        <v>4686</v>
      </c>
      <c r="H2155" s="28" t="s">
        <v>4687</v>
      </c>
      <c r="I2155" s="21" t="n">
        <v>1</v>
      </c>
      <c r="J2155" s="25" t="n">
        <v>3667.3</v>
      </c>
      <c r="K2155" s="24" t="s">
        <v>222</v>
      </c>
      <c r="L2155" s="25" t="n">
        <v>3333.91</v>
      </c>
      <c r="M2155" s="24" t="s">
        <v>51</v>
      </c>
      <c r="N2155" s="22" t="n">
        <v>-26</v>
      </c>
      <c r="O2155" s="26" t="n">
        <f aca="false">L2155*N2155</f>
        <v>-86681.66</v>
      </c>
      <c r="P2155" s="27" t="n">
        <f aca="false">YEAR(E2155)</f>
        <v>2021</v>
      </c>
      <c r="Q2155" s="27" t="str">
        <f aca="false">IF(N2155&lt;=0,"NO","SI")</f>
        <v>NO</v>
      </c>
    </row>
    <row r="2156" customFormat="false" ht="12.8" hidden="false" customHeight="false" outlineLevel="0" collapsed="false">
      <c r="A2156" s="21" t="s">
        <v>21</v>
      </c>
      <c r="B2156" s="21" t="s">
        <v>22</v>
      </c>
      <c r="C2156" s="22" t="s">
        <v>4688</v>
      </c>
      <c r="D2156" s="23" t="s">
        <v>4689</v>
      </c>
      <c r="E2156" s="24" t="s">
        <v>1358</v>
      </c>
      <c r="F2156" s="24" t="s">
        <v>219</v>
      </c>
      <c r="G2156" s="21" t="s">
        <v>4690</v>
      </c>
      <c r="H2156" s="28" t="s">
        <v>4691</v>
      </c>
      <c r="I2156" s="21" t="n">
        <v>1</v>
      </c>
      <c r="J2156" s="25" t="n">
        <v>658.8</v>
      </c>
      <c r="K2156" s="24" t="s">
        <v>222</v>
      </c>
      <c r="L2156" s="25" t="n">
        <v>540</v>
      </c>
      <c r="M2156" s="24" t="s">
        <v>51</v>
      </c>
      <c r="N2156" s="22" t="n">
        <v>-26</v>
      </c>
      <c r="O2156" s="26" t="n">
        <f aca="false">L2156*N2156</f>
        <v>-14040</v>
      </c>
      <c r="P2156" s="27" t="n">
        <f aca="false">YEAR(E2156)</f>
        <v>2021</v>
      </c>
      <c r="Q2156" s="27" t="str">
        <f aca="false">IF(N2156&lt;=0,"NO","SI")</f>
        <v>NO</v>
      </c>
    </row>
    <row r="2157" customFormat="false" ht="12.8" hidden="false" customHeight="false" outlineLevel="0" collapsed="false">
      <c r="A2157" s="21" t="s">
        <v>21</v>
      </c>
      <c r="B2157" s="21" t="s">
        <v>22</v>
      </c>
      <c r="C2157" s="22" t="s">
        <v>4692</v>
      </c>
      <c r="D2157" s="23" t="s">
        <v>4693</v>
      </c>
      <c r="E2157" s="24" t="s">
        <v>724</v>
      </c>
      <c r="F2157" s="24" t="s">
        <v>219</v>
      </c>
      <c r="G2157" s="21" t="s">
        <v>4694</v>
      </c>
      <c r="H2157" s="28" t="s">
        <v>4695</v>
      </c>
      <c r="I2157" s="21" t="n">
        <v>1</v>
      </c>
      <c r="J2157" s="25" t="n">
        <v>2402</v>
      </c>
      <c r="K2157" s="24" t="s">
        <v>222</v>
      </c>
      <c r="L2157" s="25" t="n">
        <v>2402</v>
      </c>
      <c r="M2157" s="24" t="s">
        <v>51</v>
      </c>
      <c r="N2157" s="22" t="n">
        <v>-26</v>
      </c>
      <c r="O2157" s="26" t="n">
        <f aca="false">L2157*N2157</f>
        <v>-62452</v>
      </c>
      <c r="P2157" s="27" t="n">
        <f aca="false">YEAR(E2157)</f>
        <v>2021</v>
      </c>
      <c r="Q2157" s="27" t="str">
        <f aca="false">IF(N2157&lt;=0,"NO","SI")</f>
        <v>NO</v>
      </c>
    </row>
    <row r="2158" customFormat="false" ht="12.8" hidden="false" customHeight="false" outlineLevel="0" collapsed="false">
      <c r="A2158" s="21" t="s">
        <v>21</v>
      </c>
      <c r="B2158" s="21" t="s">
        <v>22</v>
      </c>
      <c r="C2158" s="22" t="s">
        <v>4696</v>
      </c>
      <c r="D2158" s="23" t="s">
        <v>4697</v>
      </c>
      <c r="E2158" s="24" t="s">
        <v>413</v>
      </c>
      <c r="F2158" s="24" t="s">
        <v>219</v>
      </c>
      <c r="G2158" s="21" t="s">
        <v>4698</v>
      </c>
      <c r="H2158" s="22" t="s">
        <v>4699</v>
      </c>
      <c r="I2158" s="21" t="n">
        <v>1</v>
      </c>
      <c r="J2158" s="25" t="n">
        <v>3450</v>
      </c>
      <c r="K2158" s="24" t="s">
        <v>222</v>
      </c>
      <c r="L2158" s="25" t="n">
        <v>3450</v>
      </c>
      <c r="M2158" s="24" t="s">
        <v>51</v>
      </c>
      <c r="N2158" s="22" t="n">
        <v>-26</v>
      </c>
      <c r="O2158" s="26" t="n">
        <f aca="false">L2158*N2158</f>
        <v>-89700</v>
      </c>
      <c r="P2158" s="27" t="n">
        <f aca="false">YEAR(E2158)</f>
        <v>2021</v>
      </c>
      <c r="Q2158" s="27" t="str">
        <f aca="false">IF(N2158&lt;=0,"NO","SI")</f>
        <v>NO</v>
      </c>
    </row>
    <row r="2159" customFormat="false" ht="12.8" hidden="false" customHeight="false" outlineLevel="0" collapsed="false">
      <c r="A2159" s="21" t="s">
        <v>21</v>
      </c>
      <c r="B2159" s="21" t="s">
        <v>22</v>
      </c>
      <c r="C2159" s="22" t="s">
        <v>3244</v>
      </c>
      <c r="D2159" s="23" t="s">
        <v>3245</v>
      </c>
      <c r="E2159" s="24" t="s">
        <v>414</v>
      </c>
      <c r="F2159" s="24" t="s">
        <v>414</v>
      </c>
      <c r="G2159" s="21" t="s">
        <v>4700</v>
      </c>
      <c r="H2159" s="22" t="s">
        <v>4701</v>
      </c>
      <c r="I2159" s="21" t="n">
        <v>1</v>
      </c>
      <c r="J2159" s="25" t="n">
        <v>503.87</v>
      </c>
      <c r="K2159" s="24" t="s">
        <v>417</v>
      </c>
      <c r="L2159" s="25" t="n">
        <v>413.01</v>
      </c>
      <c r="M2159" s="24" t="s">
        <v>51</v>
      </c>
      <c r="N2159" s="22" t="n">
        <v>-19</v>
      </c>
      <c r="O2159" s="26" t="n">
        <f aca="false">L2159*N2159</f>
        <v>-7847.19</v>
      </c>
      <c r="P2159" s="27" t="n">
        <f aca="false">YEAR(E2159)</f>
        <v>2021</v>
      </c>
      <c r="Q2159" s="27" t="str">
        <f aca="false">IF(N2159&lt;=0,"NO","SI")</f>
        <v>NO</v>
      </c>
    </row>
    <row r="2160" customFormat="false" ht="12.8" hidden="false" customHeight="false" outlineLevel="0" collapsed="false">
      <c r="A2160" s="21" t="s">
        <v>21</v>
      </c>
      <c r="B2160" s="21" t="s">
        <v>22</v>
      </c>
      <c r="C2160" s="22" t="s">
        <v>363</v>
      </c>
      <c r="D2160" s="23" t="s">
        <v>364</v>
      </c>
      <c r="E2160" s="24" t="s">
        <v>219</v>
      </c>
      <c r="F2160" s="24" t="s">
        <v>219</v>
      </c>
      <c r="G2160" s="21" t="s">
        <v>4702</v>
      </c>
      <c r="H2160" s="28" t="s">
        <v>4703</v>
      </c>
      <c r="I2160" s="21" t="n">
        <v>1</v>
      </c>
      <c r="J2160" s="25" t="n">
        <v>232.6</v>
      </c>
      <c r="K2160" s="24" t="s">
        <v>222</v>
      </c>
      <c r="L2160" s="25" t="n">
        <v>223.65</v>
      </c>
      <c r="M2160" s="24" t="s">
        <v>51</v>
      </c>
      <c r="N2160" s="22" t="n">
        <v>-26</v>
      </c>
      <c r="O2160" s="26" t="n">
        <f aca="false">L2160*N2160</f>
        <v>-5814.9</v>
      </c>
      <c r="P2160" s="27" t="n">
        <f aca="false">YEAR(E2160)</f>
        <v>2021</v>
      </c>
      <c r="Q2160" s="27" t="str">
        <f aca="false">IF(N2160&lt;=0,"NO","SI")</f>
        <v>NO</v>
      </c>
    </row>
    <row r="2161" customFormat="false" ht="12.8" hidden="false" customHeight="false" outlineLevel="0" collapsed="false">
      <c r="A2161" s="21" t="s">
        <v>21</v>
      </c>
      <c r="B2161" s="21" t="s">
        <v>22</v>
      </c>
      <c r="C2161" s="22" t="s">
        <v>4704</v>
      </c>
      <c r="D2161" s="23" t="s">
        <v>4705</v>
      </c>
      <c r="E2161" s="24" t="s">
        <v>582</v>
      </c>
      <c r="F2161" s="24" t="s">
        <v>1635</v>
      </c>
      <c r="G2161" s="21" t="s">
        <v>4706</v>
      </c>
      <c r="H2161" s="28" t="s">
        <v>4707</v>
      </c>
      <c r="I2161" s="21" t="n">
        <v>1</v>
      </c>
      <c r="J2161" s="25" t="n">
        <v>1189.5</v>
      </c>
      <c r="K2161" s="24" t="s">
        <v>1638</v>
      </c>
      <c r="L2161" s="25" t="n">
        <v>975</v>
      </c>
      <c r="M2161" s="24" t="s">
        <v>51</v>
      </c>
      <c r="N2161" s="22" t="n">
        <v>-34</v>
      </c>
      <c r="O2161" s="26" t="n">
        <f aca="false">L2161*N2161</f>
        <v>-33150</v>
      </c>
      <c r="P2161" s="27" t="n">
        <f aca="false">YEAR(E2161)</f>
        <v>2021</v>
      </c>
      <c r="Q2161" s="27" t="str">
        <f aca="false">IF(N2161&lt;=0,"NO","SI")</f>
        <v>NO</v>
      </c>
    </row>
    <row r="2162" customFormat="false" ht="12.8" hidden="false" customHeight="false" outlineLevel="0" collapsed="false">
      <c r="A2162" s="21" t="s">
        <v>21</v>
      </c>
      <c r="B2162" s="21" t="s">
        <v>22</v>
      </c>
      <c r="C2162" s="22" t="s">
        <v>4367</v>
      </c>
      <c r="D2162" s="23" t="s">
        <v>4368</v>
      </c>
      <c r="E2162" s="24" t="s">
        <v>347</v>
      </c>
      <c r="F2162" s="24" t="s">
        <v>219</v>
      </c>
      <c r="G2162" s="21" t="s">
        <v>4708</v>
      </c>
      <c r="H2162" s="28" t="s">
        <v>4709</v>
      </c>
      <c r="I2162" s="21" t="n">
        <v>1</v>
      </c>
      <c r="J2162" s="25" t="n">
        <v>633.66</v>
      </c>
      <c r="K2162" s="24" t="s">
        <v>222</v>
      </c>
      <c r="L2162" s="25" t="n">
        <v>609.29</v>
      </c>
      <c r="M2162" s="24" t="s">
        <v>51</v>
      </c>
      <c r="N2162" s="22" t="n">
        <v>-26</v>
      </c>
      <c r="O2162" s="26" t="n">
        <f aca="false">L2162*N2162</f>
        <v>-15841.54</v>
      </c>
      <c r="P2162" s="27" t="n">
        <f aca="false">YEAR(E2162)</f>
        <v>2021</v>
      </c>
      <c r="Q2162" s="27" t="str">
        <f aca="false">IF(N2162&lt;=0,"NO","SI")</f>
        <v>NO</v>
      </c>
    </row>
    <row r="2163" customFormat="false" ht="12.8" hidden="false" customHeight="false" outlineLevel="0" collapsed="false">
      <c r="A2163" s="21" t="s">
        <v>21</v>
      </c>
      <c r="B2163" s="21" t="s">
        <v>22</v>
      </c>
      <c r="C2163" s="22" t="s">
        <v>4367</v>
      </c>
      <c r="D2163" s="23" t="s">
        <v>4368</v>
      </c>
      <c r="E2163" s="24" t="s">
        <v>4710</v>
      </c>
      <c r="F2163" s="24" t="s">
        <v>219</v>
      </c>
      <c r="G2163" s="21" t="s">
        <v>4711</v>
      </c>
      <c r="H2163" s="28" t="s">
        <v>4712</v>
      </c>
      <c r="I2163" s="21" t="n">
        <v>1</v>
      </c>
      <c r="J2163" s="25" t="n">
        <v>810.33</v>
      </c>
      <c r="K2163" s="24" t="s">
        <v>222</v>
      </c>
      <c r="L2163" s="25" t="n">
        <v>779.16</v>
      </c>
      <c r="M2163" s="24" t="s">
        <v>51</v>
      </c>
      <c r="N2163" s="22" t="n">
        <v>-26</v>
      </c>
      <c r="O2163" s="26" t="n">
        <f aca="false">L2163*N2163</f>
        <v>-20258.16</v>
      </c>
      <c r="P2163" s="27" t="n">
        <f aca="false">YEAR(E2163)</f>
        <v>2021</v>
      </c>
      <c r="Q2163" s="27" t="str">
        <f aca="false">IF(N2163&lt;=0,"NO","SI")</f>
        <v>NO</v>
      </c>
    </row>
    <row r="2164" customFormat="false" ht="12.8" hidden="false" customHeight="false" outlineLevel="0" collapsed="false">
      <c r="A2164" s="21" t="s">
        <v>21</v>
      </c>
      <c r="B2164" s="21" t="s">
        <v>22</v>
      </c>
      <c r="C2164" s="22" t="s">
        <v>4367</v>
      </c>
      <c r="D2164" s="23" t="s">
        <v>4368</v>
      </c>
      <c r="E2164" s="24" t="s">
        <v>4710</v>
      </c>
      <c r="F2164" s="24" t="s">
        <v>219</v>
      </c>
      <c r="G2164" s="21" t="s">
        <v>4713</v>
      </c>
      <c r="H2164" s="28" t="s">
        <v>4714</v>
      </c>
      <c r="I2164" s="21" t="n">
        <v>1</v>
      </c>
      <c r="J2164" s="25" t="n">
        <v>810.33</v>
      </c>
      <c r="K2164" s="24" t="s">
        <v>222</v>
      </c>
      <c r="L2164" s="25" t="n">
        <v>779.16</v>
      </c>
      <c r="M2164" s="24" t="s">
        <v>51</v>
      </c>
      <c r="N2164" s="22" t="n">
        <v>-26</v>
      </c>
      <c r="O2164" s="26" t="n">
        <f aca="false">L2164*N2164</f>
        <v>-20258.16</v>
      </c>
      <c r="P2164" s="27" t="n">
        <f aca="false">YEAR(E2164)</f>
        <v>2021</v>
      </c>
      <c r="Q2164" s="27" t="str">
        <f aca="false">IF(N2164&lt;=0,"NO","SI")</f>
        <v>NO</v>
      </c>
    </row>
    <row r="2165" customFormat="false" ht="12.8" hidden="false" customHeight="false" outlineLevel="0" collapsed="false">
      <c r="A2165" s="21" t="s">
        <v>21</v>
      </c>
      <c r="B2165" s="21" t="s">
        <v>22</v>
      </c>
      <c r="C2165" s="22" t="s">
        <v>4367</v>
      </c>
      <c r="D2165" s="23" t="s">
        <v>4368</v>
      </c>
      <c r="E2165" s="24" t="s">
        <v>4710</v>
      </c>
      <c r="F2165" s="24" t="s">
        <v>219</v>
      </c>
      <c r="G2165" s="21" t="s">
        <v>4715</v>
      </c>
      <c r="H2165" s="28" t="s">
        <v>4716</v>
      </c>
      <c r="I2165" s="21" t="n">
        <v>1</v>
      </c>
      <c r="J2165" s="25" t="n">
        <v>551.92</v>
      </c>
      <c r="K2165" s="24" t="s">
        <v>222</v>
      </c>
      <c r="L2165" s="25" t="n">
        <v>530.69</v>
      </c>
      <c r="M2165" s="24" t="s">
        <v>51</v>
      </c>
      <c r="N2165" s="22" t="n">
        <v>-26</v>
      </c>
      <c r="O2165" s="26" t="n">
        <f aca="false">L2165*N2165</f>
        <v>-13797.94</v>
      </c>
      <c r="P2165" s="27" t="n">
        <f aca="false">YEAR(E2165)</f>
        <v>2021</v>
      </c>
      <c r="Q2165" s="27" t="str">
        <f aca="false">IF(N2165&lt;=0,"NO","SI")</f>
        <v>NO</v>
      </c>
    </row>
    <row r="2166" customFormat="false" ht="12.8" hidden="false" customHeight="false" outlineLevel="0" collapsed="false">
      <c r="A2166" s="21" t="s">
        <v>21</v>
      </c>
      <c r="B2166" s="21" t="s">
        <v>22</v>
      </c>
      <c r="C2166" s="22" t="s">
        <v>4367</v>
      </c>
      <c r="D2166" s="23" t="s">
        <v>4368</v>
      </c>
      <c r="E2166" s="24" t="s">
        <v>4710</v>
      </c>
      <c r="F2166" s="24" t="s">
        <v>219</v>
      </c>
      <c r="G2166" s="21" t="s">
        <v>4717</v>
      </c>
      <c r="H2166" s="28" t="s">
        <v>4718</v>
      </c>
      <c r="I2166" s="21" t="n">
        <v>1</v>
      </c>
      <c r="J2166" s="25" t="n">
        <v>948.68</v>
      </c>
      <c r="K2166" s="24" t="s">
        <v>222</v>
      </c>
      <c r="L2166" s="25" t="n">
        <v>912.19</v>
      </c>
      <c r="M2166" s="24" t="s">
        <v>51</v>
      </c>
      <c r="N2166" s="22" t="n">
        <v>-26</v>
      </c>
      <c r="O2166" s="26" t="n">
        <f aca="false">L2166*N2166</f>
        <v>-23716.94</v>
      </c>
      <c r="P2166" s="27" t="n">
        <f aca="false">YEAR(E2166)</f>
        <v>2021</v>
      </c>
      <c r="Q2166" s="27" t="str">
        <f aca="false">IF(N2166&lt;=0,"NO","SI")</f>
        <v>NO</v>
      </c>
    </row>
    <row r="2167" customFormat="false" ht="12.8" hidden="false" customHeight="false" outlineLevel="0" collapsed="false">
      <c r="A2167" s="21" t="s">
        <v>21</v>
      </c>
      <c r="B2167" s="21" t="s">
        <v>22</v>
      </c>
      <c r="C2167" s="22" t="s">
        <v>4367</v>
      </c>
      <c r="D2167" s="23" t="s">
        <v>4368</v>
      </c>
      <c r="E2167" s="24" t="s">
        <v>289</v>
      </c>
      <c r="F2167" s="24" t="s">
        <v>219</v>
      </c>
      <c r="G2167" s="21" t="s">
        <v>4719</v>
      </c>
      <c r="H2167" s="28" t="s">
        <v>4720</v>
      </c>
      <c r="I2167" s="21" t="n">
        <v>1</v>
      </c>
      <c r="J2167" s="25" t="n">
        <v>551.91</v>
      </c>
      <c r="K2167" s="24" t="s">
        <v>222</v>
      </c>
      <c r="L2167" s="25" t="n">
        <v>530.68</v>
      </c>
      <c r="M2167" s="24" t="s">
        <v>51</v>
      </c>
      <c r="N2167" s="22" t="n">
        <v>-26</v>
      </c>
      <c r="O2167" s="26" t="n">
        <f aca="false">L2167*N2167</f>
        <v>-13797.68</v>
      </c>
      <c r="P2167" s="27" t="n">
        <f aca="false">YEAR(E2167)</f>
        <v>2021</v>
      </c>
      <c r="Q2167" s="27" t="str">
        <f aca="false">IF(N2167&lt;=0,"NO","SI")</f>
        <v>NO</v>
      </c>
    </row>
    <row r="2168" customFormat="false" ht="12.8" hidden="false" customHeight="false" outlineLevel="0" collapsed="false">
      <c r="A2168" s="21" t="s">
        <v>21</v>
      </c>
      <c r="B2168" s="21" t="s">
        <v>22</v>
      </c>
      <c r="C2168" s="22" t="s">
        <v>4367</v>
      </c>
      <c r="D2168" s="23" t="s">
        <v>4368</v>
      </c>
      <c r="E2168" s="24" t="s">
        <v>4721</v>
      </c>
      <c r="F2168" s="24" t="s">
        <v>219</v>
      </c>
      <c r="G2168" s="21" t="s">
        <v>4722</v>
      </c>
      <c r="H2168" s="28" t="s">
        <v>4723</v>
      </c>
      <c r="I2168" s="21" t="n">
        <v>1</v>
      </c>
      <c r="J2168" s="25" t="n">
        <v>669.31</v>
      </c>
      <c r="K2168" s="24" t="s">
        <v>222</v>
      </c>
      <c r="L2168" s="25" t="n">
        <v>643.57</v>
      </c>
      <c r="M2168" s="24" t="s">
        <v>51</v>
      </c>
      <c r="N2168" s="22" t="n">
        <v>-26</v>
      </c>
      <c r="O2168" s="26" t="n">
        <f aca="false">L2168*N2168</f>
        <v>-16732.82</v>
      </c>
      <c r="P2168" s="27" t="n">
        <f aca="false">YEAR(E2168)</f>
        <v>2021</v>
      </c>
      <c r="Q2168" s="27" t="str">
        <f aca="false">IF(N2168&lt;=0,"NO","SI")</f>
        <v>NO</v>
      </c>
    </row>
    <row r="2169" customFormat="false" ht="12.8" hidden="false" customHeight="false" outlineLevel="0" collapsed="false">
      <c r="A2169" s="21" t="s">
        <v>21</v>
      </c>
      <c r="B2169" s="21" t="s">
        <v>22</v>
      </c>
      <c r="C2169" s="22" t="s">
        <v>4367</v>
      </c>
      <c r="D2169" s="23" t="s">
        <v>4368</v>
      </c>
      <c r="E2169" s="24" t="s">
        <v>4721</v>
      </c>
      <c r="F2169" s="24" t="s">
        <v>219</v>
      </c>
      <c r="G2169" s="21" t="s">
        <v>4724</v>
      </c>
      <c r="H2169" s="28" t="s">
        <v>4725</v>
      </c>
      <c r="I2169" s="21" t="n">
        <v>1</v>
      </c>
      <c r="J2169" s="25" t="n">
        <v>810.33</v>
      </c>
      <c r="K2169" s="24" t="s">
        <v>222</v>
      </c>
      <c r="L2169" s="25" t="n">
        <v>779.16</v>
      </c>
      <c r="M2169" s="24" t="s">
        <v>51</v>
      </c>
      <c r="N2169" s="22" t="n">
        <v>-26</v>
      </c>
      <c r="O2169" s="26" t="n">
        <f aca="false">L2169*N2169</f>
        <v>-20258.16</v>
      </c>
      <c r="P2169" s="27" t="n">
        <f aca="false">YEAR(E2169)</f>
        <v>2021</v>
      </c>
      <c r="Q2169" s="27" t="str">
        <f aca="false">IF(N2169&lt;=0,"NO","SI")</f>
        <v>NO</v>
      </c>
    </row>
    <row r="2170" customFormat="false" ht="12.8" hidden="false" customHeight="false" outlineLevel="0" collapsed="false">
      <c r="A2170" s="21" t="s">
        <v>21</v>
      </c>
      <c r="B2170" s="21" t="s">
        <v>22</v>
      </c>
      <c r="C2170" s="22" t="s">
        <v>4367</v>
      </c>
      <c r="D2170" s="23" t="s">
        <v>4368</v>
      </c>
      <c r="E2170" s="24" t="s">
        <v>4721</v>
      </c>
      <c r="F2170" s="24" t="s">
        <v>219</v>
      </c>
      <c r="G2170" s="21" t="s">
        <v>4726</v>
      </c>
      <c r="H2170" s="28" t="s">
        <v>4727</v>
      </c>
      <c r="I2170" s="21" t="n">
        <v>1</v>
      </c>
      <c r="J2170" s="25" t="n">
        <v>838.83</v>
      </c>
      <c r="K2170" s="24" t="s">
        <v>222</v>
      </c>
      <c r="L2170" s="25" t="n">
        <v>806.57</v>
      </c>
      <c r="M2170" s="24" t="s">
        <v>51</v>
      </c>
      <c r="N2170" s="22" t="n">
        <v>-26</v>
      </c>
      <c r="O2170" s="26" t="n">
        <f aca="false">L2170*N2170</f>
        <v>-20970.82</v>
      </c>
      <c r="P2170" s="27" t="n">
        <f aca="false">YEAR(E2170)</f>
        <v>2021</v>
      </c>
      <c r="Q2170" s="27" t="str">
        <f aca="false">IF(N2170&lt;=0,"NO","SI")</f>
        <v>NO</v>
      </c>
    </row>
    <row r="2171" customFormat="false" ht="12.8" hidden="false" customHeight="false" outlineLevel="0" collapsed="false">
      <c r="A2171" s="21" t="s">
        <v>21</v>
      </c>
      <c r="B2171" s="21" t="s">
        <v>22</v>
      </c>
      <c r="C2171" s="22" t="s">
        <v>4367</v>
      </c>
      <c r="D2171" s="23" t="s">
        <v>4368</v>
      </c>
      <c r="E2171" s="24" t="s">
        <v>4721</v>
      </c>
      <c r="F2171" s="24" t="s">
        <v>219</v>
      </c>
      <c r="G2171" s="21" t="s">
        <v>4726</v>
      </c>
      <c r="H2171" s="22" t="s">
        <v>4727</v>
      </c>
      <c r="I2171" s="21" t="n">
        <v>2</v>
      </c>
      <c r="J2171" s="25" t="n">
        <v>0.02</v>
      </c>
      <c r="K2171" s="24" t="s">
        <v>222</v>
      </c>
      <c r="L2171" s="25" t="n">
        <v>0.02</v>
      </c>
      <c r="M2171" s="24" t="s">
        <v>51</v>
      </c>
      <c r="N2171" s="22" t="n">
        <v>-26</v>
      </c>
      <c r="O2171" s="26" t="n">
        <f aca="false">L2171*N2171</f>
        <v>-0.52</v>
      </c>
      <c r="P2171" s="27" t="n">
        <f aca="false">YEAR(E2171)</f>
        <v>2021</v>
      </c>
      <c r="Q2171" s="27" t="str">
        <f aca="false">IF(N2171&lt;=0,"NO","SI")</f>
        <v>NO</v>
      </c>
    </row>
    <row r="2172" customFormat="false" ht="12.8" hidden="false" customHeight="false" outlineLevel="0" collapsed="false">
      <c r="A2172" s="21" t="s">
        <v>21</v>
      </c>
      <c r="B2172" s="21" t="s">
        <v>22</v>
      </c>
      <c r="C2172" s="22" t="s">
        <v>4367</v>
      </c>
      <c r="D2172" s="23" t="s">
        <v>4368</v>
      </c>
      <c r="E2172" s="24" t="s">
        <v>4721</v>
      </c>
      <c r="F2172" s="24" t="s">
        <v>219</v>
      </c>
      <c r="G2172" s="21" t="s">
        <v>4728</v>
      </c>
      <c r="H2172" s="22" t="s">
        <v>4729</v>
      </c>
      <c r="I2172" s="21" t="n">
        <v>1</v>
      </c>
      <c r="J2172" s="25" t="n">
        <v>516.28</v>
      </c>
      <c r="K2172" s="24" t="s">
        <v>222</v>
      </c>
      <c r="L2172" s="25" t="n">
        <v>496.42</v>
      </c>
      <c r="M2172" s="24" t="s">
        <v>51</v>
      </c>
      <c r="N2172" s="22" t="n">
        <v>-26</v>
      </c>
      <c r="O2172" s="26" t="n">
        <f aca="false">L2172*N2172</f>
        <v>-12906.92</v>
      </c>
      <c r="P2172" s="27" t="n">
        <f aca="false">YEAR(E2172)</f>
        <v>2021</v>
      </c>
      <c r="Q2172" s="27" t="str">
        <f aca="false">IF(N2172&lt;=0,"NO","SI")</f>
        <v>NO</v>
      </c>
    </row>
    <row r="2173" customFormat="false" ht="12.8" hidden="false" customHeight="false" outlineLevel="0" collapsed="false">
      <c r="A2173" s="21" t="s">
        <v>21</v>
      </c>
      <c r="B2173" s="21" t="s">
        <v>22</v>
      </c>
      <c r="C2173" s="22" t="s">
        <v>4367</v>
      </c>
      <c r="D2173" s="23" t="s">
        <v>4368</v>
      </c>
      <c r="E2173" s="24" t="s">
        <v>4721</v>
      </c>
      <c r="F2173" s="24" t="s">
        <v>219</v>
      </c>
      <c r="G2173" s="21" t="s">
        <v>4730</v>
      </c>
      <c r="H2173" s="22" t="s">
        <v>4731</v>
      </c>
      <c r="I2173" s="21" t="n">
        <v>1</v>
      </c>
      <c r="J2173" s="25" t="n">
        <v>856.43</v>
      </c>
      <c r="K2173" s="24" t="s">
        <v>222</v>
      </c>
      <c r="L2173" s="25" t="n">
        <v>823.49</v>
      </c>
      <c r="M2173" s="24" t="s">
        <v>51</v>
      </c>
      <c r="N2173" s="22" t="n">
        <v>-26</v>
      </c>
      <c r="O2173" s="26" t="n">
        <f aca="false">L2173*N2173</f>
        <v>-21410.74</v>
      </c>
      <c r="P2173" s="27" t="n">
        <f aca="false">YEAR(E2173)</f>
        <v>2021</v>
      </c>
      <c r="Q2173" s="27" t="str">
        <f aca="false">IF(N2173&lt;=0,"NO","SI")</f>
        <v>NO</v>
      </c>
    </row>
    <row r="2174" customFormat="false" ht="12.8" hidden="false" customHeight="false" outlineLevel="0" collapsed="false">
      <c r="A2174" s="21" t="s">
        <v>21</v>
      </c>
      <c r="B2174" s="21" t="s">
        <v>22</v>
      </c>
      <c r="C2174" s="22" t="s">
        <v>4367</v>
      </c>
      <c r="D2174" s="23" t="s">
        <v>4368</v>
      </c>
      <c r="E2174" s="24" t="s">
        <v>119</v>
      </c>
      <c r="F2174" s="24" t="s">
        <v>219</v>
      </c>
      <c r="G2174" s="21" t="s">
        <v>4732</v>
      </c>
      <c r="H2174" s="22" t="s">
        <v>4733</v>
      </c>
      <c r="I2174" s="21" t="n">
        <v>1</v>
      </c>
      <c r="J2174" s="25" t="n">
        <v>856.44</v>
      </c>
      <c r="K2174" s="24" t="s">
        <v>222</v>
      </c>
      <c r="L2174" s="25" t="n">
        <v>823.5</v>
      </c>
      <c r="M2174" s="24" t="s">
        <v>51</v>
      </c>
      <c r="N2174" s="22" t="n">
        <v>-26</v>
      </c>
      <c r="O2174" s="26" t="n">
        <f aca="false">L2174*N2174</f>
        <v>-21411</v>
      </c>
      <c r="P2174" s="27" t="n">
        <f aca="false">YEAR(E2174)</f>
        <v>2021</v>
      </c>
      <c r="Q2174" s="27" t="str">
        <f aca="false">IF(N2174&lt;=0,"NO","SI")</f>
        <v>NO</v>
      </c>
    </row>
    <row r="2175" customFormat="false" ht="12.8" hidden="false" customHeight="false" outlineLevel="0" collapsed="false">
      <c r="A2175" s="21" t="s">
        <v>21</v>
      </c>
      <c r="B2175" s="21" t="s">
        <v>22</v>
      </c>
      <c r="C2175" s="22" t="s">
        <v>4367</v>
      </c>
      <c r="D2175" s="23" t="s">
        <v>4368</v>
      </c>
      <c r="E2175" s="24" t="s">
        <v>119</v>
      </c>
      <c r="F2175" s="24" t="s">
        <v>219</v>
      </c>
      <c r="G2175" s="21" t="s">
        <v>4734</v>
      </c>
      <c r="H2175" s="22" t="s">
        <v>4735</v>
      </c>
      <c r="I2175" s="21" t="n">
        <v>1</v>
      </c>
      <c r="J2175" s="25" t="n">
        <v>810.33</v>
      </c>
      <c r="K2175" s="24" t="s">
        <v>222</v>
      </c>
      <c r="L2175" s="25" t="n">
        <v>779.16</v>
      </c>
      <c r="M2175" s="24" t="s">
        <v>51</v>
      </c>
      <c r="N2175" s="22" t="n">
        <v>-26</v>
      </c>
      <c r="O2175" s="26" t="n">
        <f aca="false">L2175*N2175</f>
        <v>-20258.16</v>
      </c>
      <c r="P2175" s="27" t="n">
        <f aca="false">YEAR(E2175)</f>
        <v>2021</v>
      </c>
      <c r="Q2175" s="27" t="str">
        <f aca="false">IF(N2175&lt;=0,"NO","SI")</f>
        <v>NO</v>
      </c>
    </row>
    <row r="2176" customFormat="false" ht="12.8" hidden="false" customHeight="false" outlineLevel="0" collapsed="false">
      <c r="A2176" s="21" t="s">
        <v>21</v>
      </c>
      <c r="B2176" s="21" t="s">
        <v>22</v>
      </c>
      <c r="C2176" s="22" t="s">
        <v>4367</v>
      </c>
      <c r="D2176" s="23" t="s">
        <v>4368</v>
      </c>
      <c r="E2176" s="24" t="s">
        <v>119</v>
      </c>
      <c r="F2176" s="24" t="s">
        <v>219</v>
      </c>
      <c r="G2176" s="21" t="s">
        <v>4736</v>
      </c>
      <c r="H2176" s="22" t="s">
        <v>4737</v>
      </c>
      <c r="I2176" s="21" t="n">
        <v>1</v>
      </c>
      <c r="J2176" s="25" t="n">
        <v>1283.11</v>
      </c>
      <c r="K2176" s="24" t="s">
        <v>222</v>
      </c>
      <c r="L2176" s="25" t="n">
        <v>1233.76</v>
      </c>
      <c r="M2176" s="24" t="s">
        <v>51</v>
      </c>
      <c r="N2176" s="22" t="n">
        <v>-26</v>
      </c>
      <c r="O2176" s="26" t="n">
        <f aca="false">L2176*N2176</f>
        <v>-32077.76</v>
      </c>
      <c r="P2176" s="27" t="n">
        <f aca="false">YEAR(E2176)</f>
        <v>2021</v>
      </c>
      <c r="Q2176" s="27" t="str">
        <f aca="false">IF(N2176&lt;=0,"NO","SI")</f>
        <v>NO</v>
      </c>
    </row>
    <row r="2177" customFormat="false" ht="12.8" hidden="false" customHeight="false" outlineLevel="0" collapsed="false">
      <c r="A2177" s="21" t="s">
        <v>21</v>
      </c>
      <c r="B2177" s="21" t="s">
        <v>22</v>
      </c>
      <c r="C2177" s="22" t="s">
        <v>4367</v>
      </c>
      <c r="D2177" s="23" t="s">
        <v>4368</v>
      </c>
      <c r="E2177" s="24" t="s">
        <v>102</v>
      </c>
      <c r="F2177" s="24" t="s">
        <v>219</v>
      </c>
      <c r="G2177" s="21" t="s">
        <v>4738</v>
      </c>
      <c r="H2177" s="22" t="s">
        <v>4739</v>
      </c>
      <c r="I2177" s="21" t="n">
        <v>1</v>
      </c>
      <c r="J2177" s="25" t="n">
        <v>409.78</v>
      </c>
      <c r="K2177" s="24" t="s">
        <v>222</v>
      </c>
      <c r="L2177" s="25" t="n">
        <v>394.02</v>
      </c>
      <c r="M2177" s="24" t="s">
        <v>51</v>
      </c>
      <c r="N2177" s="22" t="n">
        <v>-26</v>
      </c>
      <c r="O2177" s="26" t="n">
        <f aca="false">L2177*N2177</f>
        <v>-10244.52</v>
      </c>
      <c r="P2177" s="27" t="n">
        <f aca="false">YEAR(E2177)</f>
        <v>2021</v>
      </c>
      <c r="Q2177" s="27" t="str">
        <f aca="false">IF(N2177&lt;=0,"NO","SI")</f>
        <v>NO</v>
      </c>
    </row>
    <row r="2178" customFormat="false" ht="12.8" hidden="false" customHeight="false" outlineLevel="0" collapsed="false">
      <c r="A2178" s="21" t="s">
        <v>21</v>
      </c>
      <c r="B2178" s="21" t="s">
        <v>22</v>
      </c>
      <c r="C2178" s="22" t="s">
        <v>4367</v>
      </c>
      <c r="D2178" s="23" t="s">
        <v>4368</v>
      </c>
      <c r="E2178" s="24" t="s">
        <v>102</v>
      </c>
      <c r="F2178" s="24" t="s">
        <v>219</v>
      </c>
      <c r="G2178" s="21" t="s">
        <v>4740</v>
      </c>
      <c r="H2178" s="22" t="s">
        <v>4741</v>
      </c>
      <c r="I2178" s="21" t="n">
        <v>1</v>
      </c>
      <c r="J2178" s="25" t="n">
        <v>387.98</v>
      </c>
      <c r="K2178" s="24" t="s">
        <v>222</v>
      </c>
      <c r="L2178" s="25" t="n">
        <v>373.06</v>
      </c>
      <c r="M2178" s="24" t="s">
        <v>51</v>
      </c>
      <c r="N2178" s="22" t="n">
        <v>-26</v>
      </c>
      <c r="O2178" s="26" t="n">
        <f aca="false">L2178*N2178</f>
        <v>-9699.56</v>
      </c>
      <c r="P2178" s="27" t="n">
        <f aca="false">YEAR(E2178)</f>
        <v>2021</v>
      </c>
      <c r="Q2178" s="27" t="str">
        <f aca="false">IF(N2178&lt;=0,"NO","SI")</f>
        <v>NO</v>
      </c>
    </row>
    <row r="2179" customFormat="false" ht="12.8" hidden="false" customHeight="false" outlineLevel="0" collapsed="false">
      <c r="A2179" s="21" t="s">
        <v>21</v>
      </c>
      <c r="B2179" s="21" t="s">
        <v>22</v>
      </c>
      <c r="C2179" s="22" t="s">
        <v>4367</v>
      </c>
      <c r="D2179" s="23" t="s">
        <v>4368</v>
      </c>
      <c r="E2179" s="24" t="s">
        <v>102</v>
      </c>
      <c r="F2179" s="24" t="s">
        <v>219</v>
      </c>
      <c r="G2179" s="21" t="s">
        <v>4740</v>
      </c>
      <c r="H2179" s="22" t="s">
        <v>4741</v>
      </c>
      <c r="I2179" s="21" t="n">
        <v>2</v>
      </c>
      <c r="J2179" s="25" t="n">
        <v>0.01</v>
      </c>
      <c r="K2179" s="24" t="s">
        <v>222</v>
      </c>
      <c r="L2179" s="25" t="n">
        <v>0.01</v>
      </c>
      <c r="M2179" s="24" t="s">
        <v>51</v>
      </c>
      <c r="N2179" s="22" t="n">
        <v>-26</v>
      </c>
      <c r="O2179" s="26" t="n">
        <f aca="false">L2179*N2179</f>
        <v>-0.26</v>
      </c>
      <c r="P2179" s="27" t="n">
        <f aca="false">YEAR(E2179)</f>
        <v>2021</v>
      </c>
      <c r="Q2179" s="27" t="str">
        <f aca="false">IF(N2179&lt;=0,"NO","SI")</f>
        <v>NO</v>
      </c>
    </row>
    <row r="2180" customFormat="false" ht="12.8" hidden="false" customHeight="false" outlineLevel="0" collapsed="false">
      <c r="A2180" s="21" t="s">
        <v>21</v>
      </c>
      <c r="B2180" s="21" t="s">
        <v>22</v>
      </c>
      <c r="C2180" s="22" t="s">
        <v>4367</v>
      </c>
      <c r="D2180" s="23" t="s">
        <v>4368</v>
      </c>
      <c r="E2180" s="24" t="s">
        <v>273</v>
      </c>
      <c r="F2180" s="24" t="s">
        <v>219</v>
      </c>
      <c r="G2180" s="21" t="s">
        <v>4742</v>
      </c>
      <c r="H2180" s="28" t="s">
        <v>4743</v>
      </c>
      <c r="I2180" s="21" t="n">
        <v>1</v>
      </c>
      <c r="J2180" s="25" t="n">
        <v>1034.61</v>
      </c>
      <c r="K2180" s="24" t="s">
        <v>222</v>
      </c>
      <c r="L2180" s="25" t="n">
        <v>994.82</v>
      </c>
      <c r="M2180" s="24" t="s">
        <v>51</v>
      </c>
      <c r="N2180" s="22" t="n">
        <v>-26</v>
      </c>
      <c r="O2180" s="26" t="n">
        <f aca="false">L2180*N2180</f>
        <v>-25865.32</v>
      </c>
      <c r="P2180" s="27" t="n">
        <f aca="false">YEAR(E2180)</f>
        <v>2021</v>
      </c>
      <c r="Q2180" s="27" t="str">
        <f aca="false">IF(N2180&lt;=0,"NO","SI")</f>
        <v>NO</v>
      </c>
    </row>
    <row r="2181" customFormat="false" ht="12.8" hidden="false" customHeight="false" outlineLevel="0" collapsed="false">
      <c r="A2181" s="21" t="s">
        <v>21</v>
      </c>
      <c r="B2181" s="21" t="s">
        <v>22</v>
      </c>
      <c r="C2181" s="22" t="s">
        <v>4367</v>
      </c>
      <c r="D2181" s="23" t="s">
        <v>4368</v>
      </c>
      <c r="E2181" s="24" t="s">
        <v>273</v>
      </c>
      <c r="F2181" s="24" t="s">
        <v>219</v>
      </c>
      <c r="G2181" s="21" t="s">
        <v>4744</v>
      </c>
      <c r="H2181" s="28" t="s">
        <v>4745</v>
      </c>
      <c r="I2181" s="21" t="n">
        <v>1</v>
      </c>
      <c r="J2181" s="25" t="n">
        <v>902.56</v>
      </c>
      <c r="K2181" s="24" t="s">
        <v>222</v>
      </c>
      <c r="L2181" s="25" t="n">
        <v>867.85</v>
      </c>
      <c r="M2181" s="24" t="s">
        <v>51</v>
      </c>
      <c r="N2181" s="22" t="n">
        <v>-26</v>
      </c>
      <c r="O2181" s="26" t="n">
        <f aca="false">L2181*N2181</f>
        <v>-22564.1</v>
      </c>
      <c r="P2181" s="27" t="n">
        <f aca="false">YEAR(E2181)</f>
        <v>2021</v>
      </c>
      <c r="Q2181" s="27" t="str">
        <f aca="false">IF(N2181&lt;=0,"NO","SI")</f>
        <v>NO</v>
      </c>
    </row>
    <row r="2182" customFormat="false" ht="12.8" hidden="false" customHeight="false" outlineLevel="0" collapsed="false">
      <c r="A2182" s="21" t="s">
        <v>21</v>
      </c>
      <c r="B2182" s="21" t="s">
        <v>22</v>
      </c>
      <c r="C2182" s="22" t="s">
        <v>4746</v>
      </c>
      <c r="D2182" s="23" t="s">
        <v>4747</v>
      </c>
      <c r="E2182" s="24" t="s">
        <v>414</v>
      </c>
      <c r="F2182" s="24" t="s">
        <v>565</v>
      </c>
      <c r="G2182" s="21" t="s">
        <v>4748</v>
      </c>
      <c r="H2182" s="28" t="s">
        <v>4749</v>
      </c>
      <c r="I2182" s="21" t="n">
        <v>1</v>
      </c>
      <c r="J2182" s="25" t="n">
        <v>4930.8</v>
      </c>
      <c r="K2182" s="24" t="s">
        <v>567</v>
      </c>
      <c r="L2182" s="25" t="n">
        <v>4041.64</v>
      </c>
      <c r="M2182" s="24" t="s">
        <v>51</v>
      </c>
      <c r="N2182" s="22" t="n">
        <v>-22</v>
      </c>
      <c r="O2182" s="26" t="n">
        <f aca="false">L2182*N2182</f>
        <v>-88916.08</v>
      </c>
      <c r="P2182" s="27" t="n">
        <f aca="false">YEAR(E2182)</f>
        <v>2021</v>
      </c>
      <c r="Q2182" s="27" t="str">
        <f aca="false">IF(N2182&lt;=0,"NO","SI")</f>
        <v>NO</v>
      </c>
    </row>
    <row r="2183" customFormat="false" ht="12.8" hidden="false" customHeight="false" outlineLevel="0" collapsed="false">
      <c r="A2183" s="21" t="s">
        <v>21</v>
      </c>
      <c r="B2183" s="21" t="s">
        <v>729</v>
      </c>
      <c r="C2183" s="22" t="s">
        <v>4750</v>
      </c>
      <c r="D2183" s="23" t="s">
        <v>4751</v>
      </c>
      <c r="E2183" s="24" t="s">
        <v>3082</v>
      </c>
      <c r="F2183" s="24" t="s">
        <v>3082</v>
      </c>
      <c r="G2183" s="21" t="s">
        <v>4752</v>
      </c>
      <c r="H2183" s="28" t="s">
        <v>2363</v>
      </c>
      <c r="I2183" s="21" t="n">
        <v>1</v>
      </c>
      <c r="J2183" s="25" t="n">
        <v>46.27</v>
      </c>
      <c r="K2183" s="24" t="s">
        <v>3093</v>
      </c>
      <c r="L2183" s="25" t="n">
        <v>37.93</v>
      </c>
      <c r="M2183" s="24" t="s">
        <v>51</v>
      </c>
      <c r="N2183" s="22" t="n">
        <v>-18</v>
      </c>
      <c r="O2183" s="26" t="n">
        <f aca="false">L2183*N2183</f>
        <v>-682.74</v>
      </c>
      <c r="P2183" s="27" t="n">
        <f aca="false">YEAR(E2183)</f>
        <v>2022</v>
      </c>
      <c r="Q2183" s="27" t="str">
        <f aca="false">IF(N2183&lt;=0,"NO","SI")</f>
        <v>NO</v>
      </c>
    </row>
    <row r="2184" customFormat="false" ht="12.8" hidden="false" customHeight="false" outlineLevel="0" collapsed="false">
      <c r="A2184" s="21" t="s">
        <v>21</v>
      </c>
      <c r="B2184" s="21" t="s">
        <v>22</v>
      </c>
      <c r="C2184" s="22" t="s">
        <v>4750</v>
      </c>
      <c r="D2184" s="23" t="s">
        <v>4751</v>
      </c>
      <c r="E2184" s="24" t="s">
        <v>3082</v>
      </c>
      <c r="F2184" s="24" t="s">
        <v>3082</v>
      </c>
      <c r="G2184" s="21" t="s">
        <v>4753</v>
      </c>
      <c r="H2184" s="28" t="s">
        <v>4754</v>
      </c>
      <c r="I2184" s="21" t="n">
        <v>1</v>
      </c>
      <c r="J2184" s="25" t="n">
        <v>805.21</v>
      </c>
      <c r="K2184" s="24" t="s">
        <v>3093</v>
      </c>
      <c r="L2184" s="25" t="n">
        <v>660.01</v>
      </c>
      <c r="M2184" s="24" t="s">
        <v>51</v>
      </c>
      <c r="N2184" s="22" t="n">
        <v>-18</v>
      </c>
      <c r="O2184" s="26" t="n">
        <f aca="false">L2184*N2184</f>
        <v>-11880.18</v>
      </c>
      <c r="P2184" s="27" t="n">
        <f aca="false">YEAR(E2184)</f>
        <v>2022</v>
      </c>
      <c r="Q2184" s="27" t="str">
        <f aca="false">IF(N2184&lt;=0,"NO","SI")</f>
        <v>NO</v>
      </c>
    </row>
    <row r="2185" customFormat="false" ht="12.8" hidden="false" customHeight="false" outlineLevel="0" collapsed="false">
      <c r="A2185" s="21" t="s">
        <v>21</v>
      </c>
      <c r="B2185" s="21" t="s">
        <v>22</v>
      </c>
      <c r="C2185" s="22" t="s">
        <v>4750</v>
      </c>
      <c r="D2185" s="23" t="s">
        <v>4751</v>
      </c>
      <c r="E2185" s="24" t="s">
        <v>3082</v>
      </c>
      <c r="F2185" s="24" t="s">
        <v>3082</v>
      </c>
      <c r="G2185" s="21" t="s">
        <v>4753</v>
      </c>
      <c r="H2185" s="28" t="s">
        <v>4754</v>
      </c>
      <c r="I2185" s="21" t="n">
        <v>2</v>
      </c>
      <c r="J2185" s="25" t="n">
        <v>0.03</v>
      </c>
      <c r="K2185" s="24" t="s">
        <v>3093</v>
      </c>
      <c r="L2185" s="25" t="n">
        <v>0.02</v>
      </c>
      <c r="M2185" s="24" t="s">
        <v>51</v>
      </c>
      <c r="N2185" s="22" t="n">
        <v>-18</v>
      </c>
      <c r="O2185" s="26" t="n">
        <f aca="false">L2185*N2185</f>
        <v>-0.36</v>
      </c>
      <c r="P2185" s="27" t="n">
        <f aca="false">YEAR(E2185)</f>
        <v>2022</v>
      </c>
      <c r="Q2185" s="27" t="str">
        <f aca="false">IF(N2185&lt;=0,"NO","SI")</f>
        <v>NO</v>
      </c>
    </row>
    <row r="2186" customFormat="false" ht="12.8" hidden="false" customHeight="false" outlineLevel="0" collapsed="false">
      <c r="A2186" s="21" t="s">
        <v>21</v>
      </c>
      <c r="B2186" s="21" t="s">
        <v>22</v>
      </c>
      <c r="C2186" s="22" t="s">
        <v>405</v>
      </c>
      <c r="D2186" s="23" t="s">
        <v>406</v>
      </c>
      <c r="E2186" s="24" t="s">
        <v>2251</v>
      </c>
      <c r="F2186" s="24" t="s">
        <v>2251</v>
      </c>
      <c r="G2186" s="21" t="s">
        <v>4755</v>
      </c>
      <c r="H2186" s="28" t="s">
        <v>4756</v>
      </c>
      <c r="I2186" s="21" t="n">
        <v>1</v>
      </c>
      <c r="J2186" s="25" t="n">
        <v>19734.6</v>
      </c>
      <c r="K2186" s="24" t="s">
        <v>2254</v>
      </c>
      <c r="L2186" s="25" t="n">
        <v>19445.54</v>
      </c>
      <c r="M2186" s="24" t="s">
        <v>51</v>
      </c>
      <c r="N2186" s="22" t="n">
        <v>-33</v>
      </c>
      <c r="O2186" s="26" t="n">
        <f aca="false">L2186*N2186</f>
        <v>-641702.82</v>
      </c>
      <c r="P2186" s="27" t="n">
        <f aca="false">YEAR(E2186)</f>
        <v>2021</v>
      </c>
      <c r="Q2186" s="27" t="str">
        <f aca="false">IF(N2186&lt;=0,"NO","SI")</f>
        <v>NO</v>
      </c>
    </row>
    <row r="2187" customFormat="false" ht="12.8" hidden="false" customHeight="false" outlineLevel="0" collapsed="false">
      <c r="A2187" s="21" t="s">
        <v>21</v>
      </c>
      <c r="B2187" s="21" t="s">
        <v>22</v>
      </c>
      <c r="C2187" s="22" t="s">
        <v>1821</v>
      </c>
      <c r="D2187" s="21" t="s">
        <v>1822</v>
      </c>
      <c r="E2187" s="24" t="s">
        <v>564</v>
      </c>
      <c r="F2187" s="24" t="s">
        <v>565</v>
      </c>
      <c r="G2187" s="21" t="s">
        <v>4757</v>
      </c>
      <c r="H2187" s="22" t="s">
        <v>4758</v>
      </c>
      <c r="I2187" s="21" t="n">
        <v>1</v>
      </c>
      <c r="J2187" s="25" t="n">
        <v>1315.16</v>
      </c>
      <c r="K2187" s="24" t="s">
        <v>567</v>
      </c>
      <c r="L2187" s="25" t="n">
        <v>1078</v>
      </c>
      <c r="M2187" s="24" t="s">
        <v>51</v>
      </c>
      <c r="N2187" s="22" t="n">
        <v>-22</v>
      </c>
      <c r="O2187" s="26" t="n">
        <f aca="false">L2187*N2187</f>
        <v>-23716</v>
      </c>
      <c r="P2187" s="27" t="n">
        <f aca="false">YEAR(E2187)</f>
        <v>2021</v>
      </c>
      <c r="Q2187" s="27" t="str">
        <f aca="false">IF(N2187&lt;=0,"NO","SI")</f>
        <v>NO</v>
      </c>
    </row>
    <row r="2188" customFormat="false" ht="12.8" hidden="false" customHeight="false" outlineLevel="0" collapsed="false">
      <c r="A2188" s="21" t="s">
        <v>21</v>
      </c>
      <c r="B2188" s="21" t="s">
        <v>22</v>
      </c>
      <c r="C2188" s="22" t="s">
        <v>1821</v>
      </c>
      <c r="D2188" s="23" t="s">
        <v>1822</v>
      </c>
      <c r="E2188" s="24" t="s">
        <v>564</v>
      </c>
      <c r="F2188" s="24" t="s">
        <v>565</v>
      </c>
      <c r="G2188" s="21" t="s">
        <v>4759</v>
      </c>
      <c r="H2188" s="28" t="s">
        <v>4760</v>
      </c>
      <c r="I2188" s="21" t="n">
        <v>1</v>
      </c>
      <c r="J2188" s="25" t="n">
        <v>2056.98</v>
      </c>
      <c r="K2188" s="24" t="s">
        <v>567</v>
      </c>
      <c r="L2188" s="25" t="n">
        <v>1824</v>
      </c>
      <c r="M2188" s="24" t="s">
        <v>51</v>
      </c>
      <c r="N2188" s="22" t="n">
        <v>-22</v>
      </c>
      <c r="O2188" s="26" t="n">
        <f aca="false">L2188*N2188</f>
        <v>-40128</v>
      </c>
      <c r="P2188" s="27" t="n">
        <f aca="false">YEAR(E2188)</f>
        <v>2021</v>
      </c>
      <c r="Q2188" s="27" t="str">
        <f aca="false">IF(N2188&lt;=0,"NO","SI")</f>
        <v>NO</v>
      </c>
    </row>
    <row r="2189" customFormat="false" ht="12.8" hidden="false" customHeight="false" outlineLevel="0" collapsed="false">
      <c r="A2189" s="21" t="s">
        <v>21</v>
      </c>
      <c r="B2189" s="21" t="s">
        <v>22</v>
      </c>
      <c r="C2189" s="22" t="s">
        <v>436</v>
      </c>
      <c r="D2189" s="23" t="s">
        <v>437</v>
      </c>
      <c r="E2189" s="24" t="s">
        <v>725</v>
      </c>
      <c r="F2189" s="24" t="s">
        <v>219</v>
      </c>
      <c r="G2189" s="21" t="s">
        <v>4761</v>
      </c>
      <c r="H2189" s="28" t="s">
        <v>4762</v>
      </c>
      <c r="I2189" s="21" t="n">
        <v>1</v>
      </c>
      <c r="J2189" s="25" t="n">
        <v>475.75</v>
      </c>
      <c r="K2189" s="24" t="s">
        <v>222</v>
      </c>
      <c r="L2189" s="25" t="n">
        <v>432.5</v>
      </c>
      <c r="M2189" s="24" t="s">
        <v>51</v>
      </c>
      <c r="N2189" s="22" t="n">
        <v>-26</v>
      </c>
      <c r="O2189" s="26" t="n">
        <f aca="false">L2189*N2189</f>
        <v>-11245</v>
      </c>
      <c r="P2189" s="27" t="n">
        <f aca="false">YEAR(E2189)</f>
        <v>2021</v>
      </c>
      <c r="Q2189" s="27" t="str">
        <f aca="false">IF(N2189&lt;=0,"NO","SI")</f>
        <v>NO</v>
      </c>
    </row>
    <row r="2190" customFormat="false" ht="12.8" hidden="false" customHeight="false" outlineLevel="0" collapsed="false">
      <c r="A2190" s="21" t="s">
        <v>21</v>
      </c>
      <c r="B2190" s="21" t="s">
        <v>22</v>
      </c>
      <c r="C2190" s="22" t="s">
        <v>436</v>
      </c>
      <c r="D2190" s="23" t="s">
        <v>437</v>
      </c>
      <c r="E2190" s="24" t="s">
        <v>725</v>
      </c>
      <c r="F2190" s="24" t="s">
        <v>219</v>
      </c>
      <c r="G2190" s="21" t="s">
        <v>4763</v>
      </c>
      <c r="H2190" s="28" t="s">
        <v>4764</v>
      </c>
      <c r="I2190" s="21" t="n">
        <v>1</v>
      </c>
      <c r="J2190" s="25" t="n">
        <v>435.16</v>
      </c>
      <c r="K2190" s="24" t="s">
        <v>222</v>
      </c>
      <c r="L2190" s="25" t="n">
        <v>395.6</v>
      </c>
      <c r="M2190" s="24" t="s">
        <v>51</v>
      </c>
      <c r="N2190" s="22" t="n">
        <v>-26</v>
      </c>
      <c r="O2190" s="26" t="n">
        <f aca="false">L2190*N2190</f>
        <v>-10285.6</v>
      </c>
      <c r="P2190" s="27" t="n">
        <f aca="false">YEAR(E2190)</f>
        <v>2021</v>
      </c>
      <c r="Q2190" s="27" t="str">
        <f aca="false">IF(N2190&lt;=0,"NO","SI")</f>
        <v>NO</v>
      </c>
    </row>
    <row r="2191" customFormat="false" ht="12.8" hidden="false" customHeight="false" outlineLevel="0" collapsed="false">
      <c r="A2191" s="21" t="s">
        <v>21</v>
      </c>
      <c r="B2191" s="21" t="s">
        <v>22</v>
      </c>
      <c r="C2191" s="22" t="s">
        <v>436</v>
      </c>
      <c r="D2191" s="23" t="s">
        <v>437</v>
      </c>
      <c r="E2191" s="24" t="s">
        <v>725</v>
      </c>
      <c r="F2191" s="24" t="s">
        <v>219</v>
      </c>
      <c r="G2191" s="21" t="s">
        <v>4765</v>
      </c>
      <c r="H2191" s="28" t="s">
        <v>4766</v>
      </c>
      <c r="I2191" s="21" t="n">
        <v>1</v>
      </c>
      <c r="J2191" s="25" t="n">
        <v>327.8</v>
      </c>
      <c r="K2191" s="24" t="s">
        <v>222</v>
      </c>
      <c r="L2191" s="25" t="n">
        <v>298</v>
      </c>
      <c r="M2191" s="24" t="s">
        <v>51</v>
      </c>
      <c r="N2191" s="22" t="n">
        <v>-26</v>
      </c>
      <c r="O2191" s="26" t="n">
        <f aca="false">L2191*N2191</f>
        <v>-7748</v>
      </c>
      <c r="P2191" s="27" t="n">
        <f aca="false">YEAR(E2191)</f>
        <v>2021</v>
      </c>
      <c r="Q2191" s="27" t="str">
        <f aca="false">IF(N2191&lt;=0,"NO","SI")</f>
        <v>NO</v>
      </c>
    </row>
    <row r="2192" customFormat="false" ht="12.8" hidden="false" customHeight="false" outlineLevel="0" collapsed="false">
      <c r="A2192" s="21" t="s">
        <v>21</v>
      </c>
      <c r="B2192" s="21" t="s">
        <v>22</v>
      </c>
      <c r="C2192" s="22" t="s">
        <v>436</v>
      </c>
      <c r="D2192" s="23" t="s">
        <v>437</v>
      </c>
      <c r="E2192" s="24" t="s">
        <v>725</v>
      </c>
      <c r="F2192" s="24" t="s">
        <v>219</v>
      </c>
      <c r="G2192" s="21" t="s">
        <v>4767</v>
      </c>
      <c r="H2192" s="28" t="s">
        <v>4768</v>
      </c>
      <c r="I2192" s="21" t="n">
        <v>1</v>
      </c>
      <c r="J2192" s="25" t="n">
        <v>3566.3</v>
      </c>
      <c r="K2192" s="24" t="s">
        <v>222</v>
      </c>
      <c r="L2192" s="25" t="n">
        <v>2923.2</v>
      </c>
      <c r="M2192" s="24" t="s">
        <v>51</v>
      </c>
      <c r="N2192" s="22" t="n">
        <v>-26</v>
      </c>
      <c r="O2192" s="26" t="n">
        <f aca="false">L2192*N2192</f>
        <v>-76003.2</v>
      </c>
      <c r="P2192" s="27" t="n">
        <f aca="false">YEAR(E2192)</f>
        <v>2021</v>
      </c>
      <c r="Q2192" s="27" t="str">
        <f aca="false">IF(N2192&lt;=0,"NO","SI")</f>
        <v>NO</v>
      </c>
    </row>
    <row r="2193" customFormat="false" ht="12.8" hidden="false" customHeight="false" outlineLevel="0" collapsed="false">
      <c r="A2193" s="21" t="s">
        <v>21</v>
      </c>
      <c r="B2193" s="21" t="s">
        <v>22</v>
      </c>
      <c r="C2193" s="22" t="s">
        <v>436</v>
      </c>
      <c r="D2193" s="23" t="s">
        <v>437</v>
      </c>
      <c r="E2193" s="24" t="s">
        <v>725</v>
      </c>
      <c r="F2193" s="24" t="s">
        <v>219</v>
      </c>
      <c r="G2193" s="21" t="s">
        <v>4769</v>
      </c>
      <c r="H2193" s="28" t="s">
        <v>4770</v>
      </c>
      <c r="I2193" s="21" t="n">
        <v>1</v>
      </c>
      <c r="J2193" s="25" t="n">
        <v>198</v>
      </c>
      <c r="K2193" s="24" t="s">
        <v>222</v>
      </c>
      <c r="L2193" s="25" t="n">
        <v>163.95</v>
      </c>
      <c r="M2193" s="24" t="s">
        <v>51</v>
      </c>
      <c r="N2193" s="22" t="n">
        <v>-26</v>
      </c>
      <c r="O2193" s="26" t="n">
        <f aca="false">L2193*N2193</f>
        <v>-4262.7</v>
      </c>
      <c r="P2193" s="27" t="n">
        <f aca="false">YEAR(E2193)</f>
        <v>2021</v>
      </c>
      <c r="Q2193" s="27" t="str">
        <f aca="false">IF(N2193&lt;=0,"NO","SI")</f>
        <v>NO</v>
      </c>
    </row>
    <row r="2194" customFormat="false" ht="12.8" hidden="false" customHeight="false" outlineLevel="0" collapsed="false">
      <c r="A2194" s="21" t="s">
        <v>21</v>
      </c>
      <c r="B2194" s="21" t="s">
        <v>22</v>
      </c>
      <c r="C2194" s="22" t="s">
        <v>436</v>
      </c>
      <c r="D2194" s="23" t="s">
        <v>437</v>
      </c>
      <c r="E2194" s="24" t="s">
        <v>725</v>
      </c>
      <c r="F2194" s="24" t="s">
        <v>219</v>
      </c>
      <c r="G2194" s="21" t="s">
        <v>4769</v>
      </c>
      <c r="H2194" s="22" t="s">
        <v>4770</v>
      </c>
      <c r="I2194" s="21" t="n">
        <v>2</v>
      </c>
      <c r="J2194" s="25" t="n">
        <v>1915.89</v>
      </c>
      <c r="K2194" s="24" t="s">
        <v>222</v>
      </c>
      <c r="L2194" s="25" t="n">
        <v>1586.45</v>
      </c>
      <c r="M2194" s="24" t="s">
        <v>51</v>
      </c>
      <c r="N2194" s="22" t="n">
        <v>-26</v>
      </c>
      <c r="O2194" s="26" t="n">
        <f aca="false">L2194*N2194</f>
        <v>-41247.7</v>
      </c>
      <c r="P2194" s="27" t="n">
        <f aca="false">YEAR(E2194)</f>
        <v>2021</v>
      </c>
      <c r="Q2194" s="27" t="str">
        <f aca="false">IF(N2194&lt;=0,"NO","SI")</f>
        <v>NO</v>
      </c>
    </row>
    <row r="2195" customFormat="false" ht="12.8" hidden="false" customHeight="false" outlineLevel="0" collapsed="false">
      <c r="A2195" s="21" t="s">
        <v>21</v>
      </c>
      <c r="B2195" s="21" t="s">
        <v>22</v>
      </c>
      <c r="C2195" s="22" t="s">
        <v>436</v>
      </c>
      <c r="D2195" s="23" t="s">
        <v>437</v>
      </c>
      <c r="E2195" s="24" t="s">
        <v>725</v>
      </c>
      <c r="F2195" s="24" t="s">
        <v>219</v>
      </c>
      <c r="G2195" s="21" t="s">
        <v>4771</v>
      </c>
      <c r="H2195" s="22" t="s">
        <v>4772</v>
      </c>
      <c r="I2195" s="21" t="n">
        <v>1</v>
      </c>
      <c r="J2195" s="25" t="n">
        <v>67.32</v>
      </c>
      <c r="K2195" s="24" t="s">
        <v>222</v>
      </c>
      <c r="L2195" s="25" t="n">
        <v>61.2</v>
      </c>
      <c r="M2195" s="24" t="s">
        <v>51</v>
      </c>
      <c r="N2195" s="22" t="n">
        <v>-26</v>
      </c>
      <c r="O2195" s="26" t="n">
        <f aca="false">L2195*N2195</f>
        <v>-1591.2</v>
      </c>
      <c r="P2195" s="27" t="n">
        <f aca="false">YEAR(E2195)</f>
        <v>2021</v>
      </c>
      <c r="Q2195" s="27" t="str">
        <f aca="false">IF(N2195&lt;=0,"NO","SI")</f>
        <v>NO</v>
      </c>
    </row>
    <row r="2196" customFormat="false" ht="12.8" hidden="false" customHeight="false" outlineLevel="0" collapsed="false">
      <c r="A2196" s="21" t="s">
        <v>21</v>
      </c>
      <c r="B2196" s="21" t="s">
        <v>22</v>
      </c>
      <c r="C2196" s="22" t="s">
        <v>446</v>
      </c>
      <c r="D2196" s="23" t="s">
        <v>447</v>
      </c>
      <c r="E2196" s="24" t="s">
        <v>725</v>
      </c>
      <c r="F2196" s="24" t="s">
        <v>219</v>
      </c>
      <c r="G2196" s="21" t="s">
        <v>4773</v>
      </c>
      <c r="H2196" s="22" t="s">
        <v>4774</v>
      </c>
      <c r="I2196" s="21" t="n">
        <v>1</v>
      </c>
      <c r="J2196" s="25" t="n">
        <v>416</v>
      </c>
      <c r="K2196" s="24" t="s">
        <v>222</v>
      </c>
      <c r="L2196" s="25" t="n">
        <v>400</v>
      </c>
      <c r="M2196" s="24" t="s">
        <v>51</v>
      </c>
      <c r="N2196" s="22" t="n">
        <v>-26</v>
      </c>
      <c r="O2196" s="26" t="n">
        <f aca="false">L2196*N2196</f>
        <v>-10400</v>
      </c>
      <c r="P2196" s="27" t="n">
        <f aca="false">YEAR(E2196)</f>
        <v>2021</v>
      </c>
      <c r="Q2196" s="27" t="str">
        <f aca="false">IF(N2196&lt;=0,"NO","SI")</f>
        <v>NO</v>
      </c>
    </row>
    <row r="2197" customFormat="false" ht="12.8" hidden="false" customHeight="false" outlineLevel="0" collapsed="false">
      <c r="A2197" s="21" t="s">
        <v>21</v>
      </c>
      <c r="B2197" s="21" t="s">
        <v>22</v>
      </c>
      <c r="C2197" s="22" t="s">
        <v>446</v>
      </c>
      <c r="D2197" s="23" t="s">
        <v>447</v>
      </c>
      <c r="E2197" s="24" t="s">
        <v>725</v>
      </c>
      <c r="F2197" s="24" t="s">
        <v>219</v>
      </c>
      <c r="G2197" s="21" t="s">
        <v>4775</v>
      </c>
      <c r="H2197" s="28" t="s">
        <v>4776</v>
      </c>
      <c r="I2197" s="21" t="n">
        <v>1</v>
      </c>
      <c r="J2197" s="25" t="n">
        <v>14664</v>
      </c>
      <c r="K2197" s="24" t="s">
        <v>222</v>
      </c>
      <c r="L2197" s="25" t="n">
        <v>14100</v>
      </c>
      <c r="M2197" s="24" t="s">
        <v>51</v>
      </c>
      <c r="N2197" s="22" t="n">
        <v>-26</v>
      </c>
      <c r="O2197" s="26" t="n">
        <f aca="false">L2197*N2197</f>
        <v>-366600</v>
      </c>
      <c r="P2197" s="27" t="n">
        <f aca="false">YEAR(E2197)</f>
        <v>2021</v>
      </c>
      <c r="Q2197" s="27" t="str">
        <f aca="false">IF(N2197&lt;=0,"NO","SI")</f>
        <v>NO</v>
      </c>
    </row>
    <row r="2198" customFormat="false" ht="12.8" hidden="false" customHeight="false" outlineLevel="0" collapsed="false">
      <c r="A2198" s="21" t="s">
        <v>21</v>
      </c>
      <c r="B2198" s="21" t="s">
        <v>22</v>
      </c>
      <c r="C2198" s="22" t="s">
        <v>446</v>
      </c>
      <c r="D2198" s="23" t="s">
        <v>447</v>
      </c>
      <c r="E2198" s="24" t="s">
        <v>725</v>
      </c>
      <c r="F2198" s="24" t="s">
        <v>219</v>
      </c>
      <c r="G2198" s="21" t="s">
        <v>4777</v>
      </c>
      <c r="H2198" s="22" t="s">
        <v>4778</v>
      </c>
      <c r="I2198" s="21" t="n">
        <v>1</v>
      </c>
      <c r="J2198" s="25" t="n">
        <v>5865.6</v>
      </c>
      <c r="K2198" s="24" t="s">
        <v>222</v>
      </c>
      <c r="L2198" s="25" t="n">
        <v>5640</v>
      </c>
      <c r="M2198" s="24" t="s">
        <v>51</v>
      </c>
      <c r="N2198" s="22" t="n">
        <v>-26</v>
      </c>
      <c r="O2198" s="26" t="n">
        <f aca="false">L2198*N2198</f>
        <v>-146640</v>
      </c>
      <c r="P2198" s="27" t="n">
        <f aca="false">YEAR(E2198)</f>
        <v>2021</v>
      </c>
      <c r="Q2198" s="27" t="str">
        <f aca="false">IF(N2198&lt;=0,"NO","SI")</f>
        <v>NO</v>
      </c>
    </row>
    <row r="2199" customFormat="false" ht="12.8" hidden="false" customHeight="false" outlineLevel="0" collapsed="false">
      <c r="A2199" s="21" t="s">
        <v>21</v>
      </c>
      <c r="B2199" s="21" t="s">
        <v>22</v>
      </c>
      <c r="C2199" s="22" t="s">
        <v>4779</v>
      </c>
      <c r="D2199" s="23" t="s">
        <v>4780</v>
      </c>
      <c r="E2199" s="24" t="s">
        <v>725</v>
      </c>
      <c r="F2199" s="24" t="s">
        <v>219</v>
      </c>
      <c r="G2199" s="21" t="s">
        <v>4781</v>
      </c>
      <c r="H2199" s="28" t="s">
        <v>4782</v>
      </c>
      <c r="I2199" s="21" t="n">
        <v>1</v>
      </c>
      <c r="J2199" s="25" t="n">
        <v>18300</v>
      </c>
      <c r="K2199" s="24" t="s">
        <v>222</v>
      </c>
      <c r="L2199" s="25" t="n">
        <v>15000</v>
      </c>
      <c r="M2199" s="24" t="s">
        <v>51</v>
      </c>
      <c r="N2199" s="22" t="n">
        <v>-26</v>
      </c>
      <c r="O2199" s="26" t="n">
        <f aca="false">L2199*N2199</f>
        <v>-390000</v>
      </c>
      <c r="P2199" s="27" t="n">
        <f aca="false">YEAR(E2199)</f>
        <v>2021</v>
      </c>
      <c r="Q2199" s="27" t="str">
        <f aca="false">IF(N2199&lt;=0,"NO","SI")</f>
        <v>NO</v>
      </c>
    </row>
    <row r="2200" customFormat="false" ht="12.8" hidden="false" customHeight="false" outlineLevel="0" collapsed="false">
      <c r="A2200" s="21" t="s">
        <v>21</v>
      </c>
      <c r="B2200" s="21" t="s">
        <v>22</v>
      </c>
      <c r="C2200" s="22" t="s">
        <v>1835</v>
      </c>
      <c r="D2200" s="23" t="s">
        <v>1836</v>
      </c>
      <c r="E2200" s="24" t="s">
        <v>725</v>
      </c>
      <c r="F2200" s="24" t="s">
        <v>219</v>
      </c>
      <c r="G2200" s="21" t="s">
        <v>4783</v>
      </c>
      <c r="H2200" s="22" t="s">
        <v>4784</v>
      </c>
      <c r="I2200" s="21" t="n">
        <v>1</v>
      </c>
      <c r="J2200" s="25" t="n">
        <v>18.12</v>
      </c>
      <c r="K2200" s="24" t="s">
        <v>222</v>
      </c>
      <c r="L2200" s="25" t="n">
        <v>14.85</v>
      </c>
      <c r="M2200" s="24" t="s">
        <v>51</v>
      </c>
      <c r="N2200" s="22" t="n">
        <v>-26</v>
      </c>
      <c r="O2200" s="26" t="n">
        <f aca="false">L2200*N2200</f>
        <v>-386.1</v>
      </c>
      <c r="P2200" s="27" t="n">
        <f aca="false">YEAR(E2200)</f>
        <v>2021</v>
      </c>
      <c r="Q2200" s="27" t="str">
        <f aca="false">IF(N2200&lt;=0,"NO","SI")</f>
        <v>NO</v>
      </c>
    </row>
    <row r="2201" customFormat="false" ht="12.8" hidden="false" customHeight="false" outlineLevel="0" collapsed="false">
      <c r="A2201" s="21" t="s">
        <v>21</v>
      </c>
      <c r="B2201" s="21" t="s">
        <v>22</v>
      </c>
      <c r="C2201" s="22" t="s">
        <v>1835</v>
      </c>
      <c r="D2201" s="23" t="s">
        <v>1836</v>
      </c>
      <c r="E2201" s="24" t="s">
        <v>725</v>
      </c>
      <c r="F2201" s="24" t="s">
        <v>219</v>
      </c>
      <c r="G2201" s="21" t="s">
        <v>4783</v>
      </c>
      <c r="H2201" s="22" t="s">
        <v>4784</v>
      </c>
      <c r="I2201" s="21" t="n">
        <v>2</v>
      </c>
      <c r="J2201" s="25" t="n">
        <v>249.85</v>
      </c>
      <c r="K2201" s="24" t="s">
        <v>222</v>
      </c>
      <c r="L2201" s="25" t="n">
        <v>204.8</v>
      </c>
      <c r="M2201" s="24" t="s">
        <v>51</v>
      </c>
      <c r="N2201" s="22" t="n">
        <v>-26</v>
      </c>
      <c r="O2201" s="26" t="n">
        <f aca="false">L2201*N2201</f>
        <v>-5324.8</v>
      </c>
      <c r="P2201" s="27" t="n">
        <f aca="false">YEAR(E2201)</f>
        <v>2021</v>
      </c>
      <c r="Q2201" s="27" t="str">
        <f aca="false">IF(N2201&lt;=0,"NO","SI")</f>
        <v>NO</v>
      </c>
    </row>
    <row r="2202" customFormat="false" ht="12.8" hidden="false" customHeight="false" outlineLevel="0" collapsed="false">
      <c r="A2202" s="21" t="s">
        <v>21</v>
      </c>
      <c r="B2202" s="21" t="s">
        <v>729</v>
      </c>
      <c r="C2202" s="22" t="s">
        <v>2761</v>
      </c>
      <c r="D2202" s="23" t="s">
        <v>2762</v>
      </c>
      <c r="E2202" s="24" t="s">
        <v>249</v>
      </c>
      <c r="F2202" s="24" t="s">
        <v>778</v>
      </c>
      <c r="G2202" s="21" t="s">
        <v>4785</v>
      </c>
      <c r="H2202" s="22" t="s">
        <v>4786</v>
      </c>
      <c r="I2202" s="21" t="n">
        <v>1</v>
      </c>
      <c r="J2202" s="25" t="n">
        <v>1732.94</v>
      </c>
      <c r="K2202" s="24" t="s">
        <v>781</v>
      </c>
      <c r="L2202" s="25" t="n">
        <v>1420.44</v>
      </c>
      <c r="M2202" s="24" t="s">
        <v>51</v>
      </c>
      <c r="N2202" s="22" t="n">
        <v>-14</v>
      </c>
      <c r="O2202" s="26" t="n">
        <f aca="false">L2202*N2202</f>
        <v>-19886.16</v>
      </c>
      <c r="P2202" s="27" t="n">
        <f aca="false">YEAR(E2202)</f>
        <v>2021</v>
      </c>
      <c r="Q2202" s="27" t="str">
        <f aca="false">IF(N2202&lt;=0,"NO","SI")</f>
        <v>NO</v>
      </c>
    </row>
    <row r="2203" customFormat="false" ht="12.8" hidden="false" customHeight="false" outlineLevel="0" collapsed="false">
      <c r="A2203" s="21" t="s">
        <v>21</v>
      </c>
      <c r="B2203" s="21" t="s">
        <v>729</v>
      </c>
      <c r="C2203" s="22" t="s">
        <v>2761</v>
      </c>
      <c r="D2203" s="23" t="s">
        <v>2762</v>
      </c>
      <c r="E2203" s="24" t="s">
        <v>249</v>
      </c>
      <c r="F2203" s="24" t="s">
        <v>778</v>
      </c>
      <c r="G2203" s="21" t="s">
        <v>4785</v>
      </c>
      <c r="H2203" s="28" t="s">
        <v>4786</v>
      </c>
      <c r="I2203" s="21" t="n">
        <v>2</v>
      </c>
      <c r="J2203" s="25" t="n">
        <v>60.8</v>
      </c>
      <c r="K2203" s="24" t="s">
        <v>781</v>
      </c>
      <c r="L2203" s="25" t="n">
        <v>49.84</v>
      </c>
      <c r="M2203" s="24" t="s">
        <v>51</v>
      </c>
      <c r="N2203" s="22" t="n">
        <v>-14</v>
      </c>
      <c r="O2203" s="26" t="n">
        <f aca="false">L2203*N2203</f>
        <v>-697.76</v>
      </c>
      <c r="P2203" s="27" t="n">
        <f aca="false">YEAR(E2203)</f>
        <v>2021</v>
      </c>
      <c r="Q2203" s="27" t="str">
        <f aca="false">IF(N2203&lt;=0,"NO","SI")</f>
        <v>NO</v>
      </c>
    </row>
    <row r="2204" customFormat="false" ht="12.8" hidden="false" customHeight="false" outlineLevel="0" collapsed="false">
      <c r="A2204" s="21" t="s">
        <v>21</v>
      </c>
      <c r="B2204" s="21" t="s">
        <v>22</v>
      </c>
      <c r="C2204" s="22" t="s">
        <v>2761</v>
      </c>
      <c r="D2204" s="23" t="s">
        <v>2762</v>
      </c>
      <c r="E2204" s="24" t="s">
        <v>249</v>
      </c>
      <c r="F2204" s="24" t="s">
        <v>778</v>
      </c>
      <c r="G2204" s="21" t="s">
        <v>4787</v>
      </c>
      <c r="H2204" s="28" t="s">
        <v>4788</v>
      </c>
      <c r="I2204" s="21" t="n">
        <v>1</v>
      </c>
      <c r="J2204" s="25" t="n">
        <v>4024.52</v>
      </c>
      <c r="K2204" s="24" t="s">
        <v>781</v>
      </c>
      <c r="L2204" s="25" t="n">
        <v>3298.79</v>
      </c>
      <c r="M2204" s="24" t="s">
        <v>51</v>
      </c>
      <c r="N2204" s="22" t="n">
        <v>-14</v>
      </c>
      <c r="O2204" s="26" t="n">
        <f aca="false">L2204*N2204</f>
        <v>-46183.06</v>
      </c>
      <c r="P2204" s="27" t="n">
        <f aca="false">YEAR(E2204)</f>
        <v>2021</v>
      </c>
      <c r="Q2204" s="27" t="str">
        <f aca="false">IF(N2204&lt;=0,"NO","SI")</f>
        <v>NO</v>
      </c>
    </row>
    <row r="2205" customFormat="false" ht="12.8" hidden="false" customHeight="false" outlineLevel="0" collapsed="false">
      <c r="A2205" s="21" t="s">
        <v>21</v>
      </c>
      <c r="B2205" s="21" t="s">
        <v>22</v>
      </c>
      <c r="C2205" s="22" t="s">
        <v>2761</v>
      </c>
      <c r="D2205" s="23" t="s">
        <v>2762</v>
      </c>
      <c r="E2205" s="24" t="s">
        <v>249</v>
      </c>
      <c r="F2205" s="24" t="s">
        <v>778</v>
      </c>
      <c r="G2205" s="21" t="s">
        <v>4787</v>
      </c>
      <c r="H2205" s="28" t="s">
        <v>4788</v>
      </c>
      <c r="I2205" s="21" t="n">
        <v>2</v>
      </c>
      <c r="J2205" s="25" t="n">
        <v>5472.43</v>
      </c>
      <c r="K2205" s="24" t="s">
        <v>781</v>
      </c>
      <c r="L2205" s="25" t="n">
        <v>4485.6</v>
      </c>
      <c r="M2205" s="24" t="s">
        <v>51</v>
      </c>
      <c r="N2205" s="22" t="n">
        <v>-14</v>
      </c>
      <c r="O2205" s="26" t="n">
        <f aca="false">L2205*N2205</f>
        <v>-62798.4</v>
      </c>
      <c r="P2205" s="27" t="n">
        <f aca="false">YEAR(E2205)</f>
        <v>2021</v>
      </c>
      <c r="Q2205" s="27" t="str">
        <f aca="false">IF(N2205&lt;=0,"NO","SI")</f>
        <v>NO</v>
      </c>
    </row>
    <row r="2206" customFormat="false" ht="12.8" hidden="false" customHeight="false" outlineLevel="0" collapsed="false">
      <c r="A2206" s="21" t="s">
        <v>21</v>
      </c>
      <c r="B2206" s="21" t="s">
        <v>22</v>
      </c>
      <c r="C2206" s="22" t="s">
        <v>2761</v>
      </c>
      <c r="D2206" s="23" t="s">
        <v>2762</v>
      </c>
      <c r="E2206" s="24" t="s">
        <v>249</v>
      </c>
      <c r="F2206" s="24" t="s">
        <v>778</v>
      </c>
      <c r="G2206" s="21" t="s">
        <v>4787</v>
      </c>
      <c r="H2206" s="28" t="s">
        <v>4788</v>
      </c>
      <c r="I2206" s="21" t="n">
        <v>3</v>
      </c>
      <c r="J2206" s="25" t="n">
        <v>0.01</v>
      </c>
      <c r="K2206" s="24" t="s">
        <v>781</v>
      </c>
      <c r="L2206" s="25" t="n">
        <v>0</v>
      </c>
      <c r="M2206" s="24" t="s">
        <v>51</v>
      </c>
      <c r="N2206" s="22" t="n">
        <v>-14</v>
      </c>
      <c r="O2206" s="26" t="n">
        <f aca="false">L2206*N2206</f>
        <v>-0</v>
      </c>
      <c r="P2206" s="27" t="n">
        <f aca="false">YEAR(E2206)</f>
        <v>2021</v>
      </c>
      <c r="Q2206" s="27" t="str">
        <f aca="false">IF(N2206&lt;=0,"NO","SI")</f>
        <v>NO</v>
      </c>
    </row>
    <row r="2207" customFormat="false" ht="12.8" hidden="false" customHeight="false" outlineLevel="0" collapsed="false">
      <c r="A2207" s="21" t="s">
        <v>21</v>
      </c>
      <c r="B2207" s="21" t="s">
        <v>22</v>
      </c>
      <c r="C2207" s="22" t="s">
        <v>2761</v>
      </c>
      <c r="D2207" s="23" t="s">
        <v>2762</v>
      </c>
      <c r="E2207" s="24" t="s">
        <v>249</v>
      </c>
      <c r="F2207" s="24" t="s">
        <v>778</v>
      </c>
      <c r="G2207" s="21" t="s">
        <v>4789</v>
      </c>
      <c r="H2207" s="28" t="s">
        <v>4790</v>
      </c>
      <c r="I2207" s="21" t="n">
        <v>1</v>
      </c>
      <c r="J2207" s="25" t="n">
        <v>2052.16</v>
      </c>
      <c r="K2207" s="24" t="s">
        <v>781</v>
      </c>
      <c r="L2207" s="25" t="n">
        <v>1682.1</v>
      </c>
      <c r="M2207" s="24" t="s">
        <v>51</v>
      </c>
      <c r="N2207" s="22" t="n">
        <v>-14</v>
      </c>
      <c r="O2207" s="26" t="n">
        <f aca="false">L2207*N2207</f>
        <v>-23549.4</v>
      </c>
      <c r="P2207" s="27" t="n">
        <f aca="false">YEAR(E2207)</f>
        <v>2021</v>
      </c>
      <c r="Q2207" s="27" t="str">
        <f aca="false">IF(N2207&lt;=0,"NO","SI")</f>
        <v>NO</v>
      </c>
    </row>
    <row r="2208" customFormat="false" ht="12.8" hidden="false" customHeight="false" outlineLevel="0" collapsed="false">
      <c r="A2208" s="21" t="s">
        <v>21</v>
      </c>
      <c r="B2208" s="21" t="s">
        <v>22</v>
      </c>
      <c r="C2208" s="22" t="s">
        <v>4791</v>
      </c>
      <c r="D2208" s="23" t="s">
        <v>4792</v>
      </c>
      <c r="E2208" s="24" t="s">
        <v>249</v>
      </c>
      <c r="F2208" s="24" t="s">
        <v>778</v>
      </c>
      <c r="G2208" s="21" t="s">
        <v>4793</v>
      </c>
      <c r="H2208" s="28" t="s">
        <v>4794</v>
      </c>
      <c r="I2208" s="21" t="n">
        <v>1</v>
      </c>
      <c r="J2208" s="25" t="n">
        <v>5305.22</v>
      </c>
      <c r="K2208" s="24" t="s">
        <v>781</v>
      </c>
      <c r="L2208" s="25" t="n">
        <v>4348.54</v>
      </c>
      <c r="M2208" s="24" t="s">
        <v>51</v>
      </c>
      <c r="N2208" s="22" t="n">
        <v>-14</v>
      </c>
      <c r="O2208" s="26" t="n">
        <f aca="false">L2208*N2208</f>
        <v>-60879.56</v>
      </c>
      <c r="P2208" s="27" t="n">
        <f aca="false">YEAR(E2208)</f>
        <v>2021</v>
      </c>
      <c r="Q2208" s="27" t="str">
        <f aca="false">IF(N2208&lt;=0,"NO","SI")</f>
        <v>NO</v>
      </c>
    </row>
    <row r="2209" customFormat="false" ht="12.8" hidden="false" customHeight="false" outlineLevel="0" collapsed="false">
      <c r="A2209" s="21" t="s">
        <v>21</v>
      </c>
      <c r="B2209" s="21" t="s">
        <v>729</v>
      </c>
      <c r="C2209" s="22" t="s">
        <v>4791</v>
      </c>
      <c r="D2209" s="23" t="s">
        <v>4792</v>
      </c>
      <c r="E2209" s="24" t="s">
        <v>249</v>
      </c>
      <c r="F2209" s="24" t="s">
        <v>778</v>
      </c>
      <c r="G2209" s="21" t="s">
        <v>4795</v>
      </c>
      <c r="H2209" s="22" t="s">
        <v>4796</v>
      </c>
      <c r="I2209" s="21" t="n">
        <v>1</v>
      </c>
      <c r="J2209" s="25" t="n">
        <v>1622.73</v>
      </c>
      <c r="K2209" s="24" t="s">
        <v>781</v>
      </c>
      <c r="L2209" s="25" t="n">
        <v>1330.11</v>
      </c>
      <c r="M2209" s="24" t="s">
        <v>51</v>
      </c>
      <c r="N2209" s="22" t="n">
        <v>-14</v>
      </c>
      <c r="O2209" s="26" t="n">
        <f aca="false">L2209*N2209</f>
        <v>-18621.54</v>
      </c>
      <c r="P2209" s="27" t="n">
        <f aca="false">YEAR(E2209)</f>
        <v>2021</v>
      </c>
      <c r="Q2209" s="27" t="str">
        <f aca="false">IF(N2209&lt;=0,"NO","SI")</f>
        <v>NO</v>
      </c>
    </row>
    <row r="2210" customFormat="false" ht="12.8" hidden="false" customHeight="false" outlineLevel="0" collapsed="false">
      <c r="A2210" s="21" t="s">
        <v>21</v>
      </c>
      <c r="B2210" s="21" t="s">
        <v>729</v>
      </c>
      <c r="C2210" s="22" t="s">
        <v>4791</v>
      </c>
      <c r="D2210" s="23" t="s">
        <v>4792</v>
      </c>
      <c r="E2210" s="24" t="s">
        <v>249</v>
      </c>
      <c r="F2210" s="24" t="s">
        <v>778</v>
      </c>
      <c r="G2210" s="21" t="s">
        <v>4795</v>
      </c>
      <c r="H2210" s="22" t="s">
        <v>4796</v>
      </c>
      <c r="I2210" s="21" t="n">
        <v>2</v>
      </c>
      <c r="J2210" s="25" t="n">
        <v>60.81</v>
      </c>
      <c r="K2210" s="24" t="s">
        <v>781</v>
      </c>
      <c r="L2210" s="25" t="n">
        <v>49.84</v>
      </c>
      <c r="M2210" s="24" t="s">
        <v>51</v>
      </c>
      <c r="N2210" s="22" t="n">
        <v>-14</v>
      </c>
      <c r="O2210" s="26" t="n">
        <f aca="false">L2210*N2210</f>
        <v>-697.76</v>
      </c>
      <c r="P2210" s="27" t="n">
        <f aca="false">YEAR(E2210)</f>
        <v>2021</v>
      </c>
      <c r="Q2210" s="27" t="str">
        <f aca="false">IF(N2210&lt;=0,"NO","SI")</f>
        <v>NO</v>
      </c>
    </row>
    <row r="2211" customFormat="false" ht="12.8" hidden="false" customHeight="false" outlineLevel="0" collapsed="false">
      <c r="A2211" s="21" t="s">
        <v>21</v>
      </c>
      <c r="B2211" s="21" t="s">
        <v>22</v>
      </c>
      <c r="C2211" s="22" t="s">
        <v>4791</v>
      </c>
      <c r="D2211" s="23" t="s">
        <v>4792</v>
      </c>
      <c r="E2211" s="24" t="s">
        <v>249</v>
      </c>
      <c r="F2211" s="24" t="s">
        <v>778</v>
      </c>
      <c r="G2211" s="21" t="s">
        <v>4797</v>
      </c>
      <c r="H2211" s="22" t="s">
        <v>4798</v>
      </c>
      <c r="I2211" s="21" t="n">
        <v>1</v>
      </c>
      <c r="J2211" s="25" t="n">
        <v>10374.82</v>
      </c>
      <c r="K2211" s="24" t="s">
        <v>781</v>
      </c>
      <c r="L2211" s="25" t="n">
        <v>8503.95</v>
      </c>
      <c r="M2211" s="24" t="s">
        <v>51</v>
      </c>
      <c r="N2211" s="22" t="n">
        <v>-14</v>
      </c>
      <c r="O2211" s="26" t="n">
        <f aca="false">L2211*N2211</f>
        <v>-119055.3</v>
      </c>
      <c r="P2211" s="27" t="n">
        <f aca="false">YEAR(E2211)</f>
        <v>2021</v>
      </c>
      <c r="Q2211" s="27" t="str">
        <f aca="false">IF(N2211&lt;=0,"NO","SI")</f>
        <v>NO</v>
      </c>
    </row>
    <row r="2212" customFormat="false" ht="12.8" hidden="false" customHeight="false" outlineLevel="0" collapsed="false">
      <c r="A2212" s="21" t="s">
        <v>21</v>
      </c>
      <c r="B2212" s="21" t="s">
        <v>22</v>
      </c>
      <c r="C2212" s="22" t="s">
        <v>4791</v>
      </c>
      <c r="D2212" s="23" t="s">
        <v>4792</v>
      </c>
      <c r="E2212" s="24" t="s">
        <v>249</v>
      </c>
      <c r="F2212" s="24" t="s">
        <v>778</v>
      </c>
      <c r="G2212" s="21" t="s">
        <v>4797</v>
      </c>
      <c r="H2212" s="28" t="s">
        <v>4798</v>
      </c>
      <c r="I2212" s="21" t="n">
        <v>2</v>
      </c>
      <c r="J2212" s="25" t="n">
        <v>2918.63</v>
      </c>
      <c r="K2212" s="24" t="s">
        <v>781</v>
      </c>
      <c r="L2212" s="25" t="n">
        <v>2392.32</v>
      </c>
      <c r="M2212" s="24" t="s">
        <v>51</v>
      </c>
      <c r="N2212" s="22" t="n">
        <v>-14</v>
      </c>
      <c r="O2212" s="26" t="n">
        <f aca="false">L2212*N2212</f>
        <v>-33492.48</v>
      </c>
      <c r="P2212" s="27" t="n">
        <f aca="false">YEAR(E2212)</f>
        <v>2021</v>
      </c>
      <c r="Q2212" s="27" t="str">
        <f aca="false">IF(N2212&lt;=0,"NO","SI")</f>
        <v>NO</v>
      </c>
    </row>
    <row r="2213" customFormat="false" ht="12.8" hidden="false" customHeight="false" outlineLevel="0" collapsed="false">
      <c r="A2213" s="21" t="s">
        <v>21</v>
      </c>
      <c r="B2213" s="21" t="s">
        <v>22</v>
      </c>
      <c r="C2213" s="22" t="s">
        <v>4799</v>
      </c>
      <c r="D2213" s="23" t="s">
        <v>4800</v>
      </c>
      <c r="E2213" s="24" t="s">
        <v>219</v>
      </c>
      <c r="F2213" s="24" t="s">
        <v>219</v>
      </c>
      <c r="G2213" s="21" t="s">
        <v>4801</v>
      </c>
      <c r="H2213" s="28" t="s">
        <v>4802</v>
      </c>
      <c r="I2213" s="21" t="n">
        <v>1</v>
      </c>
      <c r="J2213" s="25" t="n">
        <v>260</v>
      </c>
      <c r="K2213" s="24" t="s">
        <v>222</v>
      </c>
      <c r="L2213" s="25" t="n">
        <v>250</v>
      </c>
      <c r="M2213" s="24" t="s">
        <v>51</v>
      </c>
      <c r="N2213" s="22" t="n">
        <v>-26</v>
      </c>
      <c r="O2213" s="26" t="n">
        <f aca="false">L2213*N2213</f>
        <v>-6500</v>
      </c>
      <c r="P2213" s="27" t="n">
        <f aca="false">YEAR(E2213)</f>
        <v>2021</v>
      </c>
      <c r="Q2213" s="27" t="str">
        <f aca="false">IF(N2213&lt;=0,"NO","SI")</f>
        <v>NO</v>
      </c>
    </row>
    <row r="2214" customFormat="false" ht="12.8" hidden="false" customHeight="false" outlineLevel="0" collapsed="false">
      <c r="A2214" s="21" t="s">
        <v>21</v>
      </c>
      <c r="B2214" s="21" t="s">
        <v>22</v>
      </c>
      <c r="C2214" s="22" t="s">
        <v>4799</v>
      </c>
      <c r="D2214" s="23" t="s">
        <v>4800</v>
      </c>
      <c r="E2214" s="24" t="s">
        <v>219</v>
      </c>
      <c r="F2214" s="24" t="s">
        <v>219</v>
      </c>
      <c r="G2214" s="21" t="s">
        <v>4801</v>
      </c>
      <c r="H2214" s="28" t="s">
        <v>4802</v>
      </c>
      <c r="I2214" s="21" t="n">
        <v>2</v>
      </c>
      <c r="J2214" s="25" t="n">
        <v>6344</v>
      </c>
      <c r="K2214" s="24" t="s">
        <v>222</v>
      </c>
      <c r="L2214" s="25" t="n">
        <v>6100</v>
      </c>
      <c r="M2214" s="24" t="s">
        <v>51</v>
      </c>
      <c r="N2214" s="22" t="n">
        <v>-26</v>
      </c>
      <c r="O2214" s="26" t="n">
        <f aca="false">L2214*N2214</f>
        <v>-158600</v>
      </c>
      <c r="P2214" s="27" t="n">
        <f aca="false">YEAR(E2214)</f>
        <v>2021</v>
      </c>
      <c r="Q2214" s="27" t="str">
        <f aca="false">IF(N2214&lt;=0,"NO","SI")</f>
        <v>NO</v>
      </c>
    </row>
    <row r="2215" customFormat="false" ht="12.8" hidden="false" customHeight="false" outlineLevel="0" collapsed="false">
      <c r="A2215" s="21" t="s">
        <v>21</v>
      </c>
      <c r="B2215" s="21" t="s">
        <v>22</v>
      </c>
      <c r="C2215" s="22" t="s">
        <v>4799</v>
      </c>
      <c r="D2215" s="23" t="s">
        <v>4800</v>
      </c>
      <c r="E2215" s="24" t="s">
        <v>219</v>
      </c>
      <c r="F2215" s="24" t="s">
        <v>219</v>
      </c>
      <c r="G2215" s="21" t="s">
        <v>4803</v>
      </c>
      <c r="H2215" s="28" t="s">
        <v>4804</v>
      </c>
      <c r="I2215" s="21" t="n">
        <v>1</v>
      </c>
      <c r="J2215" s="25" t="n">
        <v>260</v>
      </c>
      <c r="K2215" s="24" t="s">
        <v>222</v>
      </c>
      <c r="L2215" s="25" t="n">
        <v>250</v>
      </c>
      <c r="M2215" s="24" t="s">
        <v>51</v>
      </c>
      <c r="N2215" s="22" t="n">
        <v>-26</v>
      </c>
      <c r="O2215" s="26" t="n">
        <f aca="false">L2215*N2215</f>
        <v>-6500</v>
      </c>
      <c r="P2215" s="27" t="n">
        <f aca="false">YEAR(E2215)</f>
        <v>2021</v>
      </c>
      <c r="Q2215" s="27" t="str">
        <f aca="false">IF(N2215&lt;=0,"NO","SI")</f>
        <v>NO</v>
      </c>
    </row>
    <row r="2216" customFormat="false" ht="12.8" hidden="false" customHeight="false" outlineLevel="0" collapsed="false">
      <c r="A2216" s="21" t="s">
        <v>21</v>
      </c>
      <c r="B2216" s="21" t="s">
        <v>22</v>
      </c>
      <c r="C2216" s="22" t="s">
        <v>4799</v>
      </c>
      <c r="D2216" s="23" t="s">
        <v>4800</v>
      </c>
      <c r="E2216" s="24" t="s">
        <v>219</v>
      </c>
      <c r="F2216" s="24" t="s">
        <v>219</v>
      </c>
      <c r="G2216" s="21" t="s">
        <v>4803</v>
      </c>
      <c r="H2216" s="28" t="s">
        <v>4804</v>
      </c>
      <c r="I2216" s="21" t="n">
        <v>2</v>
      </c>
      <c r="J2216" s="25" t="n">
        <v>6344</v>
      </c>
      <c r="K2216" s="24" t="s">
        <v>222</v>
      </c>
      <c r="L2216" s="25" t="n">
        <v>6100</v>
      </c>
      <c r="M2216" s="24" t="s">
        <v>51</v>
      </c>
      <c r="N2216" s="22" t="n">
        <v>-26</v>
      </c>
      <c r="O2216" s="26" t="n">
        <f aca="false">L2216*N2216</f>
        <v>-158600</v>
      </c>
      <c r="P2216" s="27" t="n">
        <f aca="false">YEAR(E2216)</f>
        <v>2021</v>
      </c>
      <c r="Q2216" s="27" t="str">
        <f aca="false">IF(N2216&lt;=0,"NO","SI")</f>
        <v>NO</v>
      </c>
    </row>
    <row r="2217" customFormat="false" ht="12.8" hidden="false" customHeight="false" outlineLevel="0" collapsed="false">
      <c r="A2217" s="21" t="s">
        <v>21</v>
      </c>
      <c r="B2217" s="21" t="s">
        <v>22</v>
      </c>
      <c r="C2217" s="22" t="s">
        <v>4799</v>
      </c>
      <c r="D2217" s="23" t="s">
        <v>4800</v>
      </c>
      <c r="E2217" s="24" t="s">
        <v>219</v>
      </c>
      <c r="F2217" s="24" t="s">
        <v>219</v>
      </c>
      <c r="G2217" s="21" t="s">
        <v>4805</v>
      </c>
      <c r="H2217" s="28" t="s">
        <v>4806</v>
      </c>
      <c r="I2217" s="21" t="n">
        <v>1</v>
      </c>
      <c r="J2217" s="25" t="n">
        <v>6344</v>
      </c>
      <c r="K2217" s="24" t="s">
        <v>222</v>
      </c>
      <c r="L2217" s="25" t="n">
        <v>6100</v>
      </c>
      <c r="M2217" s="24" t="s">
        <v>51</v>
      </c>
      <c r="N2217" s="22" t="n">
        <v>-26</v>
      </c>
      <c r="O2217" s="26" t="n">
        <f aca="false">L2217*N2217</f>
        <v>-158600</v>
      </c>
      <c r="P2217" s="27" t="n">
        <f aca="false">YEAR(E2217)</f>
        <v>2021</v>
      </c>
      <c r="Q2217" s="27" t="str">
        <f aca="false">IF(N2217&lt;=0,"NO","SI")</f>
        <v>NO</v>
      </c>
    </row>
    <row r="2218" customFormat="false" ht="12.8" hidden="false" customHeight="false" outlineLevel="0" collapsed="false">
      <c r="A2218" s="21" t="s">
        <v>21</v>
      </c>
      <c r="B2218" s="21" t="s">
        <v>22</v>
      </c>
      <c r="C2218" s="22" t="s">
        <v>4799</v>
      </c>
      <c r="D2218" s="23" t="s">
        <v>4800</v>
      </c>
      <c r="E2218" s="24" t="s">
        <v>219</v>
      </c>
      <c r="F2218" s="24" t="s">
        <v>219</v>
      </c>
      <c r="G2218" s="21" t="s">
        <v>4805</v>
      </c>
      <c r="H2218" s="22" t="s">
        <v>4806</v>
      </c>
      <c r="I2218" s="21" t="n">
        <v>2</v>
      </c>
      <c r="J2218" s="25" t="n">
        <v>260</v>
      </c>
      <c r="K2218" s="24" t="s">
        <v>222</v>
      </c>
      <c r="L2218" s="25" t="n">
        <v>250</v>
      </c>
      <c r="M2218" s="24" t="s">
        <v>51</v>
      </c>
      <c r="N2218" s="22" t="n">
        <v>-26</v>
      </c>
      <c r="O2218" s="26" t="n">
        <f aca="false">L2218*N2218</f>
        <v>-6500</v>
      </c>
      <c r="P2218" s="27" t="n">
        <f aca="false">YEAR(E2218)</f>
        <v>2021</v>
      </c>
      <c r="Q2218" s="27" t="str">
        <f aca="false">IF(N2218&lt;=0,"NO","SI")</f>
        <v>NO</v>
      </c>
    </row>
    <row r="2219" customFormat="false" ht="12.8" hidden="false" customHeight="false" outlineLevel="0" collapsed="false">
      <c r="A2219" s="21" t="s">
        <v>21</v>
      </c>
      <c r="B2219" s="21" t="s">
        <v>22</v>
      </c>
      <c r="C2219" s="22" t="s">
        <v>4799</v>
      </c>
      <c r="D2219" s="23" t="s">
        <v>4800</v>
      </c>
      <c r="E2219" s="24" t="s">
        <v>219</v>
      </c>
      <c r="F2219" s="24" t="s">
        <v>219</v>
      </c>
      <c r="G2219" s="21" t="s">
        <v>4807</v>
      </c>
      <c r="H2219" s="28" t="s">
        <v>4808</v>
      </c>
      <c r="I2219" s="21" t="n">
        <v>1</v>
      </c>
      <c r="J2219" s="25" t="n">
        <v>8008</v>
      </c>
      <c r="K2219" s="24" t="s">
        <v>222</v>
      </c>
      <c r="L2219" s="25" t="n">
        <v>7700</v>
      </c>
      <c r="M2219" s="24" t="s">
        <v>51</v>
      </c>
      <c r="N2219" s="22" t="n">
        <v>-26</v>
      </c>
      <c r="O2219" s="26" t="n">
        <f aca="false">L2219*N2219</f>
        <v>-200200</v>
      </c>
      <c r="P2219" s="27" t="n">
        <f aca="false">YEAR(E2219)</f>
        <v>2021</v>
      </c>
      <c r="Q2219" s="27" t="str">
        <f aca="false">IF(N2219&lt;=0,"NO","SI")</f>
        <v>NO</v>
      </c>
    </row>
    <row r="2220" customFormat="false" ht="12.8" hidden="false" customHeight="false" outlineLevel="0" collapsed="false">
      <c r="A2220" s="21" t="s">
        <v>21</v>
      </c>
      <c r="B2220" s="21" t="s">
        <v>22</v>
      </c>
      <c r="C2220" s="22" t="s">
        <v>4799</v>
      </c>
      <c r="D2220" s="23" t="s">
        <v>4800</v>
      </c>
      <c r="E2220" s="24" t="s">
        <v>219</v>
      </c>
      <c r="F2220" s="24" t="s">
        <v>219</v>
      </c>
      <c r="G2220" s="21" t="s">
        <v>4807</v>
      </c>
      <c r="H2220" s="28" t="s">
        <v>4808</v>
      </c>
      <c r="I2220" s="21" t="n">
        <v>2</v>
      </c>
      <c r="J2220" s="25" t="n">
        <v>260</v>
      </c>
      <c r="K2220" s="24" t="s">
        <v>222</v>
      </c>
      <c r="L2220" s="25" t="n">
        <v>250</v>
      </c>
      <c r="M2220" s="24" t="s">
        <v>51</v>
      </c>
      <c r="N2220" s="22" t="n">
        <v>-26</v>
      </c>
      <c r="O2220" s="26" t="n">
        <f aca="false">L2220*N2220</f>
        <v>-6500</v>
      </c>
      <c r="P2220" s="27" t="n">
        <f aca="false">YEAR(E2220)</f>
        <v>2021</v>
      </c>
      <c r="Q2220" s="27" t="str">
        <f aca="false">IF(N2220&lt;=0,"NO","SI")</f>
        <v>NO</v>
      </c>
    </row>
    <row r="2221" customFormat="false" ht="12.8" hidden="false" customHeight="false" outlineLevel="0" collapsed="false">
      <c r="A2221" s="21" t="s">
        <v>21</v>
      </c>
      <c r="B2221" s="21" t="s">
        <v>22</v>
      </c>
      <c r="C2221" s="22" t="s">
        <v>516</v>
      </c>
      <c r="D2221" s="23" t="s">
        <v>517</v>
      </c>
      <c r="E2221" s="24" t="s">
        <v>778</v>
      </c>
      <c r="F2221" s="24" t="s">
        <v>219</v>
      </c>
      <c r="G2221" s="21" t="s">
        <v>4809</v>
      </c>
      <c r="H2221" s="28" t="s">
        <v>4810</v>
      </c>
      <c r="I2221" s="21" t="n">
        <v>1</v>
      </c>
      <c r="J2221" s="25" t="n">
        <v>3923.72</v>
      </c>
      <c r="K2221" s="24" t="s">
        <v>222</v>
      </c>
      <c r="L2221" s="25" t="n">
        <v>3567.02</v>
      </c>
      <c r="M2221" s="24" t="s">
        <v>51</v>
      </c>
      <c r="N2221" s="22" t="n">
        <v>-26</v>
      </c>
      <c r="O2221" s="26" t="n">
        <f aca="false">L2221*N2221</f>
        <v>-92742.52</v>
      </c>
      <c r="P2221" s="27" t="n">
        <f aca="false">YEAR(E2221)</f>
        <v>2021</v>
      </c>
      <c r="Q2221" s="27" t="str">
        <f aca="false">IF(N2221&lt;=0,"NO","SI")</f>
        <v>NO</v>
      </c>
    </row>
    <row r="2222" customFormat="false" ht="12.8" hidden="false" customHeight="false" outlineLevel="0" collapsed="false">
      <c r="A2222" s="21" t="s">
        <v>21</v>
      </c>
      <c r="B2222" s="21" t="s">
        <v>22</v>
      </c>
      <c r="C2222" s="22" t="s">
        <v>516</v>
      </c>
      <c r="D2222" s="23" t="s">
        <v>517</v>
      </c>
      <c r="E2222" s="24" t="s">
        <v>778</v>
      </c>
      <c r="F2222" s="24" t="s">
        <v>219</v>
      </c>
      <c r="G2222" s="21" t="s">
        <v>4811</v>
      </c>
      <c r="H2222" s="28" t="s">
        <v>4812</v>
      </c>
      <c r="I2222" s="21" t="n">
        <v>1</v>
      </c>
      <c r="J2222" s="25" t="n">
        <v>13167.66</v>
      </c>
      <c r="K2222" s="24" t="s">
        <v>222</v>
      </c>
      <c r="L2222" s="25" t="n">
        <v>11970.6</v>
      </c>
      <c r="M2222" s="24" t="s">
        <v>51</v>
      </c>
      <c r="N2222" s="22" t="n">
        <v>-26</v>
      </c>
      <c r="O2222" s="26" t="n">
        <f aca="false">L2222*N2222</f>
        <v>-311235.6</v>
      </c>
      <c r="P2222" s="27" t="n">
        <f aca="false">YEAR(E2222)</f>
        <v>2021</v>
      </c>
      <c r="Q2222" s="27" t="str">
        <f aca="false">IF(N2222&lt;=0,"NO","SI")</f>
        <v>NO</v>
      </c>
    </row>
    <row r="2223" customFormat="false" ht="12.8" hidden="false" customHeight="false" outlineLevel="0" collapsed="false">
      <c r="A2223" s="21" t="s">
        <v>21</v>
      </c>
      <c r="B2223" s="21" t="s">
        <v>22</v>
      </c>
      <c r="C2223" s="22" t="s">
        <v>516</v>
      </c>
      <c r="D2223" s="23" t="s">
        <v>517</v>
      </c>
      <c r="E2223" s="24" t="s">
        <v>3079</v>
      </c>
      <c r="F2223" s="24" t="s">
        <v>219</v>
      </c>
      <c r="G2223" s="21" t="s">
        <v>4813</v>
      </c>
      <c r="H2223" s="28" t="s">
        <v>4814</v>
      </c>
      <c r="I2223" s="21" t="n">
        <v>1</v>
      </c>
      <c r="J2223" s="25" t="n">
        <v>1975.12</v>
      </c>
      <c r="K2223" s="24" t="s">
        <v>222</v>
      </c>
      <c r="L2223" s="25" t="n">
        <v>1795.56</v>
      </c>
      <c r="M2223" s="24" t="s">
        <v>51</v>
      </c>
      <c r="N2223" s="22" t="n">
        <v>-26</v>
      </c>
      <c r="O2223" s="26" t="n">
        <f aca="false">L2223*N2223</f>
        <v>-46684.56</v>
      </c>
      <c r="P2223" s="27" t="n">
        <f aca="false">YEAR(E2223)</f>
        <v>2021</v>
      </c>
      <c r="Q2223" s="27" t="str">
        <f aca="false">IF(N2223&lt;=0,"NO","SI")</f>
        <v>NO</v>
      </c>
    </row>
    <row r="2224" customFormat="false" ht="12.8" hidden="false" customHeight="false" outlineLevel="0" collapsed="false">
      <c r="A2224" s="21" t="s">
        <v>21</v>
      </c>
      <c r="B2224" s="21" t="s">
        <v>22</v>
      </c>
      <c r="C2224" s="22" t="s">
        <v>516</v>
      </c>
      <c r="D2224" s="23" t="s">
        <v>517</v>
      </c>
      <c r="E2224" s="24" t="s">
        <v>413</v>
      </c>
      <c r="F2224" s="24" t="s">
        <v>219</v>
      </c>
      <c r="G2224" s="21" t="s">
        <v>4815</v>
      </c>
      <c r="H2224" s="28" t="s">
        <v>4816</v>
      </c>
      <c r="I2224" s="21" t="n">
        <v>1</v>
      </c>
      <c r="J2224" s="25" t="n">
        <v>14340.48</v>
      </c>
      <c r="K2224" s="24" t="s">
        <v>222</v>
      </c>
      <c r="L2224" s="25" t="n">
        <v>13036.8</v>
      </c>
      <c r="M2224" s="24" t="s">
        <v>51</v>
      </c>
      <c r="N2224" s="22" t="n">
        <v>-26</v>
      </c>
      <c r="O2224" s="26" t="n">
        <f aca="false">L2224*N2224</f>
        <v>-338956.8</v>
      </c>
      <c r="P2224" s="27" t="n">
        <f aca="false">YEAR(E2224)</f>
        <v>2021</v>
      </c>
      <c r="Q2224" s="27" t="str">
        <f aca="false">IF(N2224&lt;=0,"NO","SI")</f>
        <v>NO</v>
      </c>
    </row>
    <row r="2225" customFormat="false" ht="12.8" hidden="false" customHeight="false" outlineLevel="0" collapsed="false">
      <c r="A2225" s="21" t="s">
        <v>21</v>
      </c>
      <c r="B2225" s="21" t="s">
        <v>22</v>
      </c>
      <c r="C2225" s="22" t="s">
        <v>516</v>
      </c>
      <c r="D2225" s="23" t="s">
        <v>517</v>
      </c>
      <c r="E2225" s="24" t="s">
        <v>413</v>
      </c>
      <c r="F2225" s="24" t="s">
        <v>219</v>
      </c>
      <c r="G2225" s="21" t="s">
        <v>4817</v>
      </c>
      <c r="H2225" s="28" t="s">
        <v>4818</v>
      </c>
      <c r="I2225" s="21" t="n">
        <v>1</v>
      </c>
      <c r="J2225" s="25" t="n">
        <v>3914.4</v>
      </c>
      <c r="K2225" s="24" t="s">
        <v>222</v>
      </c>
      <c r="L2225" s="25" t="n">
        <v>3558.54</v>
      </c>
      <c r="M2225" s="24" t="s">
        <v>51</v>
      </c>
      <c r="N2225" s="22" t="n">
        <v>-26</v>
      </c>
      <c r="O2225" s="26" t="n">
        <f aca="false">L2225*N2225</f>
        <v>-92522.04</v>
      </c>
      <c r="P2225" s="27" t="n">
        <f aca="false">YEAR(E2225)</f>
        <v>2021</v>
      </c>
      <c r="Q2225" s="27" t="str">
        <f aca="false">IF(N2225&lt;=0,"NO","SI")</f>
        <v>NO</v>
      </c>
    </row>
    <row r="2226" customFormat="false" ht="12.8" hidden="false" customHeight="false" outlineLevel="0" collapsed="false">
      <c r="A2226" s="21" t="s">
        <v>21</v>
      </c>
      <c r="B2226" s="21" t="s">
        <v>22</v>
      </c>
      <c r="C2226" s="22" t="s">
        <v>516</v>
      </c>
      <c r="D2226" s="23" t="s">
        <v>517</v>
      </c>
      <c r="E2226" s="24" t="s">
        <v>413</v>
      </c>
      <c r="F2226" s="24" t="s">
        <v>219</v>
      </c>
      <c r="G2226" s="21" t="s">
        <v>4817</v>
      </c>
      <c r="H2226" s="28" t="s">
        <v>4818</v>
      </c>
      <c r="I2226" s="21" t="n">
        <v>2</v>
      </c>
      <c r="J2226" s="25" t="n">
        <v>0.01</v>
      </c>
      <c r="K2226" s="24" t="s">
        <v>222</v>
      </c>
      <c r="L2226" s="25" t="n">
        <v>0.01</v>
      </c>
      <c r="M2226" s="24" t="s">
        <v>51</v>
      </c>
      <c r="N2226" s="22" t="n">
        <v>-26</v>
      </c>
      <c r="O2226" s="26" t="n">
        <f aca="false">L2226*N2226</f>
        <v>-0.26</v>
      </c>
      <c r="P2226" s="27" t="n">
        <f aca="false">YEAR(E2226)</f>
        <v>2021</v>
      </c>
      <c r="Q2226" s="27" t="str">
        <f aca="false">IF(N2226&lt;=0,"NO","SI")</f>
        <v>NO</v>
      </c>
    </row>
    <row r="2227" customFormat="false" ht="12.8" hidden="false" customHeight="false" outlineLevel="0" collapsed="false">
      <c r="A2227" s="21" t="s">
        <v>21</v>
      </c>
      <c r="B2227" s="21" t="s">
        <v>22</v>
      </c>
      <c r="C2227" s="22" t="s">
        <v>516</v>
      </c>
      <c r="D2227" s="23" t="s">
        <v>517</v>
      </c>
      <c r="E2227" s="24" t="s">
        <v>1358</v>
      </c>
      <c r="F2227" s="24" t="s">
        <v>219</v>
      </c>
      <c r="G2227" s="21" t="s">
        <v>4819</v>
      </c>
      <c r="H2227" s="28" t="s">
        <v>4820</v>
      </c>
      <c r="I2227" s="21" t="n">
        <v>1</v>
      </c>
      <c r="J2227" s="25" t="n">
        <v>3923.72</v>
      </c>
      <c r="K2227" s="24" t="s">
        <v>222</v>
      </c>
      <c r="L2227" s="25" t="n">
        <v>3567.02</v>
      </c>
      <c r="M2227" s="24" t="s">
        <v>51</v>
      </c>
      <c r="N2227" s="22" t="n">
        <v>-26</v>
      </c>
      <c r="O2227" s="26" t="n">
        <f aca="false">L2227*N2227</f>
        <v>-92742.52</v>
      </c>
      <c r="P2227" s="27" t="n">
        <f aca="false">YEAR(E2227)</f>
        <v>2021</v>
      </c>
      <c r="Q2227" s="27" t="str">
        <f aca="false">IF(N2227&lt;=0,"NO","SI")</f>
        <v>NO</v>
      </c>
    </row>
    <row r="2228" customFormat="false" ht="12.8" hidden="false" customHeight="false" outlineLevel="0" collapsed="false">
      <c r="A2228" s="21" t="s">
        <v>21</v>
      </c>
      <c r="B2228" s="21" t="s">
        <v>22</v>
      </c>
      <c r="C2228" s="22" t="s">
        <v>516</v>
      </c>
      <c r="D2228" s="23" t="s">
        <v>517</v>
      </c>
      <c r="E2228" s="24" t="s">
        <v>1358</v>
      </c>
      <c r="F2228" s="24" t="s">
        <v>219</v>
      </c>
      <c r="G2228" s="21" t="s">
        <v>4821</v>
      </c>
      <c r="H2228" s="28" t="s">
        <v>4822</v>
      </c>
      <c r="I2228" s="21" t="n">
        <v>1</v>
      </c>
      <c r="J2228" s="25" t="n">
        <v>10534.13</v>
      </c>
      <c r="K2228" s="24" t="s">
        <v>222</v>
      </c>
      <c r="L2228" s="25" t="n">
        <v>9576.48</v>
      </c>
      <c r="M2228" s="24" t="s">
        <v>51</v>
      </c>
      <c r="N2228" s="22" t="n">
        <v>-26</v>
      </c>
      <c r="O2228" s="26" t="n">
        <f aca="false">L2228*N2228</f>
        <v>-248988.48</v>
      </c>
      <c r="P2228" s="27" t="n">
        <f aca="false">YEAR(E2228)</f>
        <v>2021</v>
      </c>
      <c r="Q2228" s="27" t="str">
        <f aca="false">IF(N2228&lt;=0,"NO","SI")</f>
        <v>NO</v>
      </c>
    </row>
    <row r="2229" customFormat="false" ht="12.8" hidden="false" customHeight="false" outlineLevel="0" collapsed="false">
      <c r="A2229" s="21" t="s">
        <v>21</v>
      </c>
      <c r="B2229" s="21" t="s">
        <v>22</v>
      </c>
      <c r="C2229" s="22" t="s">
        <v>516</v>
      </c>
      <c r="D2229" s="23" t="s">
        <v>517</v>
      </c>
      <c r="E2229" s="24" t="s">
        <v>564</v>
      </c>
      <c r="F2229" s="24" t="s">
        <v>219</v>
      </c>
      <c r="G2229" s="21" t="s">
        <v>4823</v>
      </c>
      <c r="H2229" s="28" t="s">
        <v>4824</v>
      </c>
      <c r="I2229" s="21" t="n">
        <v>1</v>
      </c>
      <c r="J2229" s="25" t="n">
        <v>19120.64</v>
      </c>
      <c r="K2229" s="24" t="s">
        <v>222</v>
      </c>
      <c r="L2229" s="25" t="n">
        <v>17382.4</v>
      </c>
      <c r="M2229" s="24" t="s">
        <v>51</v>
      </c>
      <c r="N2229" s="22" t="n">
        <v>-26</v>
      </c>
      <c r="O2229" s="26" t="n">
        <f aca="false">L2229*N2229</f>
        <v>-451942.4</v>
      </c>
      <c r="P2229" s="27" t="n">
        <f aca="false">YEAR(E2229)</f>
        <v>2021</v>
      </c>
      <c r="Q2229" s="27" t="str">
        <f aca="false">IF(N2229&lt;=0,"NO","SI")</f>
        <v>NO</v>
      </c>
    </row>
    <row r="2230" customFormat="false" ht="12.8" hidden="false" customHeight="false" outlineLevel="0" collapsed="false">
      <c r="A2230" s="21" t="s">
        <v>21</v>
      </c>
      <c r="B2230" s="21" t="s">
        <v>22</v>
      </c>
      <c r="C2230" s="22" t="s">
        <v>516</v>
      </c>
      <c r="D2230" s="23" t="s">
        <v>517</v>
      </c>
      <c r="E2230" s="24" t="s">
        <v>564</v>
      </c>
      <c r="F2230" s="24" t="s">
        <v>219</v>
      </c>
      <c r="G2230" s="21" t="s">
        <v>4825</v>
      </c>
      <c r="H2230" s="28" t="s">
        <v>4826</v>
      </c>
      <c r="I2230" s="21" t="n">
        <v>1</v>
      </c>
      <c r="J2230" s="25" t="n">
        <v>1961.86</v>
      </c>
      <c r="K2230" s="24" t="s">
        <v>222</v>
      </c>
      <c r="L2230" s="25" t="n">
        <v>1783.51</v>
      </c>
      <c r="M2230" s="24" t="s">
        <v>51</v>
      </c>
      <c r="N2230" s="22" t="n">
        <v>-26</v>
      </c>
      <c r="O2230" s="26" t="n">
        <f aca="false">L2230*N2230</f>
        <v>-46371.26</v>
      </c>
      <c r="P2230" s="27" t="n">
        <f aca="false">YEAR(E2230)</f>
        <v>2021</v>
      </c>
      <c r="Q2230" s="27" t="str">
        <f aca="false">IF(N2230&lt;=0,"NO","SI")</f>
        <v>NO</v>
      </c>
    </row>
    <row r="2231" customFormat="false" ht="12.8" hidden="false" customHeight="false" outlineLevel="0" collapsed="false">
      <c r="A2231" s="21" t="s">
        <v>21</v>
      </c>
      <c r="B2231" s="21" t="s">
        <v>22</v>
      </c>
      <c r="C2231" s="22" t="s">
        <v>516</v>
      </c>
      <c r="D2231" s="23" t="s">
        <v>517</v>
      </c>
      <c r="E2231" s="24" t="s">
        <v>564</v>
      </c>
      <c r="F2231" s="24" t="s">
        <v>219</v>
      </c>
      <c r="G2231" s="21" t="s">
        <v>4827</v>
      </c>
      <c r="H2231" s="22" t="s">
        <v>4828</v>
      </c>
      <c r="I2231" s="21" t="n">
        <v>1</v>
      </c>
      <c r="J2231" s="25" t="n">
        <v>6758.43</v>
      </c>
      <c r="K2231" s="24" t="s">
        <v>222</v>
      </c>
      <c r="L2231" s="25" t="n">
        <v>6144.03</v>
      </c>
      <c r="M2231" s="24" t="s">
        <v>51</v>
      </c>
      <c r="N2231" s="22" t="n">
        <v>-26</v>
      </c>
      <c r="O2231" s="26" t="n">
        <f aca="false">L2231*N2231</f>
        <v>-159744.78</v>
      </c>
      <c r="P2231" s="27" t="n">
        <f aca="false">YEAR(E2231)</f>
        <v>2021</v>
      </c>
      <c r="Q2231" s="27" t="str">
        <f aca="false">IF(N2231&lt;=0,"NO","SI")</f>
        <v>NO</v>
      </c>
    </row>
    <row r="2232" customFormat="false" ht="12.8" hidden="false" customHeight="false" outlineLevel="0" collapsed="false">
      <c r="A2232" s="21" t="s">
        <v>21</v>
      </c>
      <c r="B2232" s="21" t="s">
        <v>22</v>
      </c>
      <c r="C2232" s="22" t="s">
        <v>528</v>
      </c>
      <c r="D2232" s="23" t="s">
        <v>529</v>
      </c>
      <c r="E2232" s="24" t="s">
        <v>725</v>
      </c>
      <c r="F2232" s="24" t="s">
        <v>219</v>
      </c>
      <c r="G2232" s="21" t="s">
        <v>4829</v>
      </c>
      <c r="H2232" s="28" t="s">
        <v>4830</v>
      </c>
      <c r="I2232" s="21" t="n">
        <v>1</v>
      </c>
      <c r="J2232" s="25" t="n">
        <v>5673</v>
      </c>
      <c r="K2232" s="24" t="s">
        <v>222</v>
      </c>
      <c r="L2232" s="25" t="n">
        <v>4650</v>
      </c>
      <c r="M2232" s="24" t="s">
        <v>51</v>
      </c>
      <c r="N2232" s="22" t="n">
        <v>-26</v>
      </c>
      <c r="O2232" s="26" t="n">
        <f aca="false">L2232*N2232</f>
        <v>-120900</v>
      </c>
      <c r="P2232" s="27" t="n">
        <f aca="false">YEAR(E2232)</f>
        <v>2021</v>
      </c>
      <c r="Q2232" s="27" t="str">
        <f aca="false">IF(N2232&lt;=0,"NO","SI")</f>
        <v>NO</v>
      </c>
    </row>
    <row r="2233" customFormat="false" ht="12.8" hidden="false" customHeight="false" outlineLevel="0" collapsed="false">
      <c r="A2233" s="21" t="s">
        <v>21</v>
      </c>
      <c r="B2233" s="21" t="s">
        <v>22</v>
      </c>
      <c r="C2233" s="22" t="s">
        <v>528</v>
      </c>
      <c r="D2233" s="23" t="s">
        <v>529</v>
      </c>
      <c r="E2233" s="24" t="s">
        <v>725</v>
      </c>
      <c r="F2233" s="24" t="s">
        <v>219</v>
      </c>
      <c r="G2233" s="21" t="s">
        <v>4831</v>
      </c>
      <c r="H2233" s="28" t="s">
        <v>4832</v>
      </c>
      <c r="I2233" s="21" t="n">
        <v>1</v>
      </c>
      <c r="J2233" s="25" t="n">
        <v>5673</v>
      </c>
      <c r="K2233" s="24" t="s">
        <v>222</v>
      </c>
      <c r="L2233" s="25" t="n">
        <v>4650</v>
      </c>
      <c r="M2233" s="24" t="s">
        <v>51</v>
      </c>
      <c r="N2233" s="22" t="n">
        <v>-26</v>
      </c>
      <c r="O2233" s="26" t="n">
        <f aca="false">L2233*N2233</f>
        <v>-120900</v>
      </c>
      <c r="P2233" s="27" t="n">
        <f aca="false">YEAR(E2233)</f>
        <v>2021</v>
      </c>
      <c r="Q2233" s="27" t="str">
        <f aca="false">IF(N2233&lt;=0,"NO","SI")</f>
        <v>NO</v>
      </c>
    </row>
    <row r="2234" customFormat="false" ht="12.8" hidden="false" customHeight="false" outlineLevel="0" collapsed="false">
      <c r="A2234" s="21" t="s">
        <v>21</v>
      </c>
      <c r="B2234" s="21" t="s">
        <v>22</v>
      </c>
      <c r="C2234" s="22" t="s">
        <v>528</v>
      </c>
      <c r="D2234" s="23" t="s">
        <v>529</v>
      </c>
      <c r="E2234" s="24" t="s">
        <v>725</v>
      </c>
      <c r="F2234" s="24" t="s">
        <v>219</v>
      </c>
      <c r="G2234" s="21" t="s">
        <v>4833</v>
      </c>
      <c r="H2234" s="28" t="s">
        <v>4834</v>
      </c>
      <c r="I2234" s="21" t="n">
        <v>1</v>
      </c>
      <c r="J2234" s="25" t="n">
        <v>4482.77</v>
      </c>
      <c r="K2234" s="24" t="s">
        <v>222</v>
      </c>
      <c r="L2234" s="25" t="n">
        <v>3674.4</v>
      </c>
      <c r="M2234" s="24" t="s">
        <v>51</v>
      </c>
      <c r="N2234" s="22" t="n">
        <v>-26</v>
      </c>
      <c r="O2234" s="26" t="n">
        <f aca="false">L2234*N2234</f>
        <v>-95534.4</v>
      </c>
      <c r="P2234" s="27" t="n">
        <f aca="false">YEAR(E2234)</f>
        <v>2021</v>
      </c>
      <c r="Q2234" s="27" t="str">
        <f aca="false">IF(N2234&lt;=0,"NO","SI")</f>
        <v>NO</v>
      </c>
    </row>
    <row r="2235" customFormat="false" ht="12.8" hidden="false" customHeight="false" outlineLevel="0" collapsed="false">
      <c r="A2235" s="21" t="s">
        <v>21</v>
      </c>
      <c r="B2235" s="21" t="s">
        <v>22</v>
      </c>
      <c r="C2235" s="22" t="s">
        <v>536</v>
      </c>
      <c r="D2235" s="23" t="s">
        <v>537</v>
      </c>
      <c r="E2235" s="24" t="s">
        <v>1635</v>
      </c>
      <c r="F2235" s="24" t="s">
        <v>1635</v>
      </c>
      <c r="G2235" s="21" t="s">
        <v>4835</v>
      </c>
      <c r="H2235" s="22" t="s">
        <v>4836</v>
      </c>
      <c r="I2235" s="21" t="n">
        <v>1</v>
      </c>
      <c r="J2235" s="25" t="n">
        <v>19001.27</v>
      </c>
      <c r="K2235" s="24" t="s">
        <v>1638</v>
      </c>
      <c r="L2235" s="25" t="n">
        <v>18096.45</v>
      </c>
      <c r="M2235" s="24" t="s">
        <v>51</v>
      </c>
      <c r="N2235" s="22" t="n">
        <v>-34</v>
      </c>
      <c r="O2235" s="26" t="n">
        <f aca="false">L2235*N2235</f>
        <v>-615279.3</v>
      </c>
      <c r="P2235" s="27" t="n">
        <f aca="false">YEAR(E2235)</f>
        <v>2021</v>
      </c>
      <c r="Q2235" s="27" t="str">
        <f aca="false">IF(N2235&lt;=0,"NO","SI")</f>
        <v>NO</v>
      </c>
    </row>
    <row r="2236" customFormat="false" ht="12.8" hidden="false" customHeight="false" outlineLevel="0" collapsed="false">
      <c r="A2236" s="21" t="s">
        <v>21</v>
      </c>
      <c r="B2236" s="21" t="s">
        <v>22</v>
      </c>
      <c r="C2236" s="22" t="s">
        <v>2365</v>
      </c>
      <c r="D2236" s="23" t="s">
        <v>2366</v>
      </c>
      <c r="E2236" s="24" t="s">
        <v>219</v>
      </c>
      <c r="F2236" s="24" t="s">
        <v>219</v>
      </c>
      <c r="G2236" s="21" t="s">
        <v>4837</v>
      </c>
      <c r="H2236" s="22" t="s">
        <v>4838</v>
      </c>
      <c r="I2236" s="21" t="n">
        <v>1</v>
      </c>
      <c r="J2236" s="25" t="n">
        <v>576.82</v>
      </c>
      <c r="K2236" s="24" t="s">
        <v>222</v>
      </c>
      <c r="L2236" s="25" t="n">
        <v>472.8</v>
      </c>
      <c r="M2236" s="24" t="s">
        <v>51</v>
      </c>
      <c r="N2236" s="22" t="n">
        <v>-26</v>
      </c>
      <c r="O2236" s="26" t="n">
        <f aca="false">L2236*N2236</f>
        <v>-12292.8</v>
      </c>
      <c r="P2236" s="27" t="n">
        <f aca="false">YEAR(E2236)</f>
        <v>2021</v>
      </c>
      <c r="Q2236" s="27" t="str">
        <f aca="false">IF(N2236&lt;=0,"NO","SI")</f>
        <v>NO</v>
      </c>
    </row>
    <row r="2237" customFormat="false" ht="12.8" hidden="false" customHeight="false" outlineLevel="0" collapsed="false">
      <c r="A2237" s="21" t="s">
        <v>21</v>
      </c>
      <c r="B2237" s="21" t="s">
        <v>22</v>
      </c>
      <c r="C2237" s="22" t="s">
        <v>2365</v>
      </c>
      <c r="D2237" s="23" t="s">
        <v>2366</v>
      </c>
      <c r="E2237" s="24" t="s">
        <v>219</v>
      </c>
      <c r="F2237" s="24" t="s">
        <v>219</v>
      </c>
      <c r="G2237" s="21" t="s">
        <v>4839</v>
      </c>
      <c r="H2237" s="22" t="s">
        <v>4840</v>
      </c>
      <c r="I2237" s="21" t="n">
        <v>1</v>
      </c>
      <c r="J2237" s="25" t="n">
        <v>5250.88</v>
      </c>
      <c r="K2237" s="24" t="s">
        <v>222</v>
      </c>
      <c r="L2237" s="25" t="n">
        <v>4304</v>
      </c>
      <c r="M2237" s="24" t="s">
        <v>51</v>
      </c>
      <c r="N2237" s="22" t="n">
        <v>-26</v>
      </c>
      <c r="O2237" s="26" t="n">
        <f aca="false">L2237*N2237</f>
        <v>-111904</v>
      </c>
      <c r="P2237" s="27" t="n">
        <f aca="false">YEAR(E2237)</f>
        <v>2021</v>
      </c>
      <c r="Q2237" s="27" t="str">
        <f aca="false">IF(N2237&lt;=0,"NO","SI")</f>
        <v>NO</v>
      </c>
    </row>
    <row r="2238" customFormat="false" ht="12.8" hidden="false" customHeight="false" outlineLevel="0" collapsed="false">
      <c r="A2238" s="21" t="s">
        <v>21</v>
      </c>
      <c r="B2238" s="21" t="s">
        <v>22</v>
      </c>
      <c r="C2238" s="22" t="s">
        <v>568</v>
      </c>
      <c r="D2238" s="23" t="s">
        <v>569</v>
      </c>
      <c r="E2238" s="24" t="s">
        <v>219</v>
      </c>
      <c r="F2238" s="24" t="s">
        <v>219</v>
      </c>
      <c r="G2238" s="21" t="s">
        <v>4841</v>
      </c>
      <c r="H2238" s="22" t="s">
        <v>4842</v>
      </c>
      <c r="I2238" s="21" t="n">
        <v>1</v>
      </c>
      <c r="J2238" s="25" t="n">
        <v>88504.27</v>
      </c>
      <c r="K2238" s="24" t="s">
        <v>222</v>
      </c>
      <c r="L2238" s="25" t="n">
        <v>80458.43</v>
      </c>
      <c r="M2238" s="24" t="s">
        <v>51</v>
      </c>
      <c r="N2238" s="22" t="n">
        <v>-26</v>
      </c>
      <c r="O2238" s="26" t="n">
        <f aca="false">L2238*N2238</f>
        <v>-2091919.18</v>
      </c>
      <c r="P2238" s="27" t="n">
        <f aca="false">YEAR(E2238)</f>
        <v>2021</v>
      </c>
      <c r="Q2238" s="27" t="str">
        <f aca="false">IF(N2238&lt;=0,"NO","SI")</f>
        <v>NO</v>
      </c>
    </row>
    <row r="2239" customFormat="false" ht="12.8" hidden="false" customHeight="false" outlineLevel="0" collapsed="false">
      <c r="A2239" s="21" t="s">
        <v>21</v>
      </c>
      <c r="B2239" s="21" t="s">
        <v>22</v>
      </c>
      <c r="C2239" s="22" t="s">
        <v>568</v>
      </c>
      <c r="D2239" s="23" t="s">
        <v>569</v>
      </c>
      <c r="E2239" s="24" t="s">
        <v>219</v>
      </c>
      <c r="F2239" s="24" t="s">
        <v>219</v>
      </c>
      <c r="G2239" s="21" t="s">
        <v>4843</v>
      </c>
      <c r="H2239" s="28" t="s">
        <v>4844</v>
      </c>
      <c r="I2239" s="21" t="n">
        <v>1</v>
      </c>
      <c r="J2239" s="25" t="n">
        <v>1835.1</v>
      </c>
      <c r="K2239" s="24" t="s">
        <v>222</v>
      </c>
      <c r="L2239" s="25" t="n">
        <v>1668.27</v>
      </c>
      <c r="M2239" s="24" t="s">
        <v>51</v>
      </c>
      <c r="N2239" s="22" t="n">
        <v>-26</v>
      </c>
      <c r="O2239" s="26" t="n">
        <f aca="false">L2239*N2239</f>
        <v>-43375.02</v>
      </c>
      <c r="P2239" s="27" t="n">
        <f aca="false">YEAR(E2239)</f>
        <v>2021</v>
      </c>
      <c r="Q2239" s="27" t="str">
        <f aca="false">IF(N2239&lt;=0,"NO","SI")</f>
        <v>NO</v>
      </c>
    </row>
    <row r="2240" customFormat="false" ht="12.8" hidden="false" customHeight="false" outlineLevel="0" collapsed="false">
      <c r="A2240" s="21" t="s">
        <v>21</v>
      </c>
      <c r="B2240" s="21" t="s">
        <v>22</v>
      </c>
      <c r="C2240" s="22" t="s">
        <v>594</v>
      </c>
      <c r="D2240" s="23" t="s">
        <v>595</v>
      </c>
      <c r="E2240" s="24" t="s">
        <v>564</v>
      </c>
      <c r="F2240" s="24" t="s">
        <v>565</v>
      </c>
      <c r="G2240" s="21" t="s">
        <v>4845</v>
      </c>
      <c r="H2240" s="28" t="s">
        <v>4846</v>
      </c>
      <c r="I2240" s="21" t="n">
        <v>1</v>
      </c>
      <c r="J2240" s="25" t="n">
        <v>841.8</v>
      </c>
      <c r="K2240" s="24" t="s">
        <v>567</v>
      </c>
      <c r="L2240" s="25" t="n">
        <v>690</v>
      </c>
      <c r="M2240" s="24" t="s">
        <v>51</v>
      </c>
      <c r="N2240" s="22" t="n">
        <v>-22</v>
      </c>
      <c r="O2240" s="26" t="n">
        <f aca="false">L2240*N2240</f>
        <v>-15180</v>
      </c>
      <c r="P2240" s="27" t="n">
        <f aca="false">YEAR(E2240)</f>
        <v>2021</v>
      </c>
      <c r="Q2240" s="27" t="str">
        <f aca="false">IF(N2240&lt;=0,"NO","SI")</f>
        <v>NO</v>
      </c>
    </row>
    <row r="2241" customFormat="false" ht="12.8" hidden="false" customHeight="false" outlineLevel="0" collapsed="false">
      <c r="A2241" s="21" t="s">
        <v>21</v>
      </c>
      <c r="B2241" s="21" t="s">
        <v>22</v>
      </c>
      <c r="C2241" s="22" t="s">
        <v>2915</v>
      </c>
      <c r="D2241" s="23" t="s">
        <v>2916</v>
      </c>
      <c r="E2241" s="24" t="s">
        <v>725</v>
      </c>
      <c r="F2241" s="24" t="s">
        <v>219</v>
      </c>
      <c r="G2241" s="21" t="s">
        <v>4847</v>
      </c>
      <c r="H2241" s="28" t="s">
        <v>4848</v>
      </c>
      <c r="I2241" s="21" t="n">
        <v>1</v>
      </c>
      <c r="J2241" s="25" t="n">
        <v>46.2</v>
      </c>
      <c r="K2241" s="24" t="s">
        <v>222</v>
      </c>
      <c r="L2241" s="25" t="n">
        <v>42</v>
      </c>
      <c r="M2241" s="24" t="s">
        <v>51</v>
      </c>
      <c r="N2241" s="22" t="n">
        <v>-26</v>
      </c>
      <c r="O2241" s="26" t="n">
        <f aca="false">L2241*N2241</f>
        <v>-1092</v>
      </c>
      <c r="P2241" s="27" t="n">
        <f aca="false">YEAR(E2241)</f>
        <v>2021</v>
      </c>
      <c r="Q2241" s="27" t="str">
        <f aca="false">IF(N2241&lt;=0,"NO","SI")</f>
        <v>NO</v>
      </c>
    </row>
    <row r="2242" customFormat="false" ht="12.8" hidden="false" customHeight="false" outlineLevel="0" collapsed="false">
      <c r="A2242" s="21" t="s">
        <v>21</v>
      </c>
      <c r="B2242" s="21" t="s">
        <v>22</v>
      </c>
      <c r="C2242" s="22" t="s">
        <v>668</v>
      </c>
      <c r="D2242" s="23" t="s">
        <v>669</v>
      </c>
      <c r="E2242" s="24" t="s">
        <v>564</v>
      </c>
      <c r="F2242" s="24" t="s">
        <v>2118</v>
      </c>
      <c r="G2242" s="21" t="s">
        <v>4849</v>
      </c>
      <c r="H2242" s="28" t="s">
        <v>4850</v>
      </c>
      <c r="I2242" s="21" t="n">
        <v>1</v>
      </c>
      <c r="J2242" s="25" t="n">
        <v>1439.25</v>
      </c>
      <c r="K2242" s="24" t="s">
        <v>2121</v>
      </c>
      <c r="L2242" s="25" t="n">
        <v>1308.41</v>
      </c>
      <c r="M2242" s="24" t="s">
        <v>51</v>
      </c>
      <c r="N2242" s="22" t="n">
        <v>-23</v>
      </c>
      <c r="O2242" s="26" t="n">
        <f aca="false">L2242*N2242</f>
        <v>-30093.43</v>
      </c>
      <c r="P2242" s="27" t="n">
        <f aca="false">YEAR(E2242)</f>
        <v>2021</v>
      </c>
      <c r="Q2242" s="27" t="str">
        <f aca="false">IF(N2242&lt;=0,"NO","SI")</f>
        <v>NO</v>
      </c>
    </row>
    <row r="2243" customFormat="false" ht="12.8" hidden="false" customHeight="false" outlineLevel="0" collapsed="false">
      <c r="A2243" s="21" t="s">
        <v>21</v>
      </c>
      <c r="B2243" s="21" t="s">
        <v>22</v>
      </c>
      <c r="C2243" s="22" t="s">
        <v>1985</v>
      </c>
      <c r="D2243" s="23" t="s">
        <v>1986</v>
      </c>
      <c r="E2243" s="24" t="s">
        <v>25</v>
      </c>
      <c r="F2243" s="24" t="s">
        <v>30</v>
      </c>
      <c r="G2243" s="21" t="s">
        <v>4851</v>
      </c>
      <c r="H2243" s="28" t="s">
        <v>4852</v>
      </c>
      <c r="I2243" s="21" t="n">
        <v>1</v>
      </c>
      <c r="J2243" s="25" t="n">
        <v>18662.68</v>
      </c>
      <c r="K2243" s="24" t="s">
        <v>33</v>
      </c>
      <c r="L2243" s="25" t="n">
        <v>15297.28</v>
      </c>
      <c r="M2243" s="24" t="s">
        <v>51</v>
      </c>
      <c r="N2243" s="22" t="n">
        <v>2</v>
      </c>
      <c r="O2243" s="26" t="n">
        <f aca="false">L2243*N2243</f>
        <v>30594.56</v>
      </c>
      <c r="P2243" s="27" t="n">
        <f aca="false">YEAR(E2243)</f>
        <v>2021</v>
      </c>
      <c r="Q2243" s="27" t="str">
        <f aca="false">IF(N2243&lt;=0,"NO","SI")</f>
        <v>SI</v>
      </c>
    </row>
    <row r="2244" customFormat="false" ht="12.8" hidden="false" customHeight="false" outlineLevel="0" collapsed="false">
      <c r="A2244" s="21" t="s">
        <v>21</v>
      </c>
      <c r="B2244" s="21" t="s">
        <v>22</v>
      </c>
      <c r="C2244" s="22" t="s">
        <v>1985</v>
      </c>
      <c r="D2244" s="23" t="s">
        <v>1986</v>
      </c>
      <c r="E2244" s="24" t="s">
        <v>413</v>
      </c>
      <c r="F2244" s="24" t="s">
        <v>414</v>
      </c>
      <c r="G2244" s="21" t="s">
        <v>4853</v>
      </c>
      <c r="H2244" s="28" t="s">
        <v>4854</v>
      </c>
      <c r="I2244" s="21" t="n">
        <v>1</v>
      </c>
      <c r="J2244" s="25" t="n">
        <v>98858.02</v>
      </c>
      <c r="K2244" s="24" t="s">
        <v>417</v>
      </c>
      <c r="L2244" s="25" t="n">
        <v>81031.16</v>
      </c>
      <c r="M2244" s="24" t="s">
        <v>51</v>
      </c>
      <c r="N2244" s="22" t="n">
        <v>-19</v>
      </c>
      <c r="O2244" s="26" t="n">
        <f aca="false">L2244*N2244</f>
        <v>-1539592.04</v>
      </c>
      <c r="P2244" s="27" t="n">
        <f aca="false">YEAR(E2244)</f>
        <v>2021</v>
      </c>
      <c r="Q2244" s="27" t="str">
        <f aca="false">IF(N2244&lt;=0,"NO","SI")</f>
        <v>NO</v>
      </c>
    </row>
    <row r="2245" customFormat="false" ht="12.8" hidden="false" customHeight="false" outlineLevel="0" collapsed="false">
      <c r="A2245" s="21" t="s">
        <v>21</v>
      </c>
      <c r="B2245" s="21" t="s">
        <v>22</v>
      </c>
      <c r="C2245" s="22" t="s">
        <v>4855</v>
      </c>
      <c r="D2245" s="23" t="s">
        <v>4856</v>
      </c>
      <c r="E2245" s="24" t="s">
        <v>249</v>
      </c>
      <c r="F2245" s="24" t="s">
        <v>249</v>
      </c>
      <c r="G2245" s="21" t="s">
        <v>4857</v>
      </c>
      <c r="H2245" s="28" t="s">
        <v>4858</v>
      </c>
      <c r="I2245" s="21" t="n">
        <v>1</v>
      </c>
      <c r="J2245" s="25" t="n">
        <v>18910</v>
      </c>
      <c r="K2245" s="24" t="s">
        <v>410</v>
      </c>
      <c r="L2245" s="25" t="n">
        <v>15500</v>
      </c>
      <c r="M2245" s="24" t="s">
        <v>51</v>
      </c>
      <c r="N2245" s="22" t="n">
        <v>-4</v>
      </c>
      <c r="O2245" s="26" t="n">
        <f aca="false">L2245*N2245</f>
        <v>-62000</v>
      </c>
      <c r="P2245" s="27" t="n">
        <f aca="false">YEAR(E2245)</f>
        <v>2021</v>
      </c>
      <c r="Q2245" s="27" t="str">
        <f aca="false">IF(N2245&lt;=0,"NO","SI")</f>
        <v>NO</v>
      </c>
    </row>
    <row r="2246" customFormat="false" ht="12.8" hidden="false" customHeight="false" outlineLevel="0" collapsed="false">
      <c r="A2246" s="21" t="s">
        <v>21</v>
      </c>
      <c r="B2246" s="21" t="s">
        <v>22</v>
      </c>
      <c r="C2246" s="22" t="s">
        <v>2945</v>
      </c>
      <c r="D2246" s="23" t="s">
        <v>2946</v>
      </c>
      <c r="E2246" s="24" t="s">
        <v>778</v>
      </c>
      <c r="F2246" s="24" t="s">
        <v>778</v>
      </c>
      <c r="G2246" s="21" t="s">
        <v>4859</v>
      </c>
      <c r="H2246" s="28" t="s">
        <v>4860</v>
      </c>
      <c r="I2246" s="21" t="n">
        <v>1</v>
      </c>
      <c r="J2246" s="25" t="n">
        <v>22800</v>
      </c>
      <c r="K2246" s="24" t="s">
        <v>781</v>
      </c>
      <c r="L2246" s="25" t="n">
        <v>22800</v>
      </c>
      <c r="M2246" s="24" t="s">
        <v>51</v>
      </c>
      <c r="N2246" s="22" t="n">
        <v>-14</v>
      </c>
      <c r="O2246" s="26" t="n">
        <f aca="false">L2246*N2246</f>
        <v>-319200</v>
      </c>
      <c r="P2246" s="27" t="n">
        <f aca="false">YEAR(E2246)</f>
        <v>2021</v>
      </c>
      <c r="Q2246" s="27" t="str">
        <f aca="false">IF(N2246&lt;=0,"NO","SI")</f>
        <v>NO</v>
      </c>
    </row>
    <row r="2247" customFormat="false" ht="12.8" hidden="false" customHeight="false" outlineLevel="0" collapsed="false">
      <c r="A2247" s="21" t="s">
        <v>21</v>
      </c>
      <c r="B2247" s="21" t="s">
        <v>22</v>
      </c>
      <c r="C2247" s="22" t="s">
        <v>2945</v>
      </c>
      <c r="D2247" s="23" t="s">
        <v>2946</v>
      </c>
      <c r="E2247" s="24" t="s">
        <v>778</v>
      </c>
      <c r="F2247" s="24" t="s">
        <v>778</v>
      </c>
      <c r="G2247" s="21" t="s">
        <v>4859</v>
      </c>
      <c r="H2247" s="28" t="s">
        <v>4860</v>
      </c>
      <c r="I2247" s="21" t="n">
        <v>2</v>
      </c>
      <c r="J2247" s="25" t="n">
        <v>2</v>
      </c>
      <c r="K2247" s="24" t="s">
        <v>781</v>
      </c>
      <c r="L2247" s="25" t="n">
        <v>2</v>
      </c>
      <c r="M2247" s="24" t="s">
        <v>51</v>
      </c>
      <c r="N2247" s="22" t="n">
        <v>-14</v>
      </c>
      <c r="O2247" s="26" t="n">
        <f aca="false">L2247*N2247</f>
        <v>-28</v>
      </c>
      <c r="P2247" s="27" t="n">
        <f aca="false">YEAR(E2247)</f>
        <v>2021</v>
      </c>
      <c r="Q2247" s="27" t="str">
        <f aca="false">IF(N2247&lt;=0,"NO","SI")</f>
        <v>NO</v>
      </c>
    </row>
    <row r="2248" customFormat="false" ht="12.8" hidden="false" customHeight="false" outlineLevel="0" collapsed="false">
      <c r="A2248" s="21" t="s">
        <v>21</v>
      </c>
      <c r="B2248" s="21" t="s">
        <v>22</v>
      </c>
      <c r="C2248" s="22" t="s">
        <v>4861</v>
      </c>
      <c r="D2248" s="23" t="s">
        <v>4862</v>
      </c>
      <c r="E2248" s="24" t="s">
        <v>249</v>
      </c>
      <c r="F2248" s="24" t="s">
        <v>186</v>
      </c>
      <c r="G2248" s="21" t="s">
        <v>4863</v>
      </c>
      <c r="H2248" s="28" t="s">
        <v>4864</v>
      </c>
      <c r="I2248" s="21" t="n">
        <v>1</v>
      </c>
      <c r="J2248" s="25" t="n">
        <v>5995.27</v>
      </c>
      <c r="K2248" s="24" t="s">
        <v>189</v>
      </c>
      <c r="L2248" s="25" t="n">
        <v>5910.36</v>
      </c>
      <c r="M2248" s="24" t="s">
        <v>51</v>
      </c>
      <c r="N2248" s="22" t="n">
        <v>-31</v>
      </c>
      <c r="O2248" s="26" t="n">
        <f aca="false">L2248*N2248</f>
        <v>-183221.16</v>
      </c>
      <c r="P2248" s="27" t="n">
        <f aca="false">YEAR(E2248)</f>
        <v>2021</v>
      </c>
      <c r="Q2248" s="27" t="str">
        <f aca="false">IF(N2248&lt;=0,"NO","SI")</f>
        <v>NO</v>
      </c>
    </row>
    <row r="2249" customFormat="false" ht="12.8" hidden="false" customHeight="false" outlineLevel="0" collapsed="false">
      <c r="A2249" s="21" t="s">
        <v>21</v>
      </c>
      <c r="B2249" s="21" t="s">
        <v>22</v>
      </c>
      <c r="C2249" s="22" t="s">
        <v>4861</v>
      </c>
      <c r="D2249" s="23" t="s">
        <v>4862</v>
      </c>
      <c r="E2249" s="24" t="s">
        <v>249</v>
      </c>
      <c r="F2249" s="24" t="s">
        <v>186</v>
      </c>
      <c r="G2249" s="21" t="s">
        <v>4863</v>
      </c>
      <c r="H2249" s="28" t="s">
        <v>4864</v>
      </c>
      <c r="I2249" s="21" t="n">
        <v>2</v>
      </c>
      <c r="J2249" s="25" t="n">
        <v>5969.61</v>
      </c>
      <c r="K2249" s="24" t="s">
        <v>189</v>
      </c>
      <c r="L2249" s="25" t="n">
        <v>5885.06</v>
      </c>
      <c r="M2249" s="24" t="s">
        <v>51</v>
      </c>
      <c r="N2249" s="22" t="n">
        <v>-31</v>
      </c>
      <c r="O2249" s="26" t="n">
        <f aca="false">L2249*N2249</f>
        <v>-182436.86</v>
      </c>
      <c r="P2249" s="27" t="n">
        <f aca="false">YEAR(E2249)</f>
        <v>2021</v>
      </c>
      <c r="Q2249" s="27" t="str">
        <f aca="false">IF(N2249&lt;=0,"NO","SI")</f>
        <v>NO</v>
      </c>
    </row>
    <row r="2250" customFormat="false" ht="12.8" hidden="false" customHeight="false" outlineLevel="0" collapsed="false">
      <c r="A2250" s="21" t="s">
        <v>21</v>
      </c>
      <c r="B2250" s="21" t="s">
        <v>22</v>
      </c>
      <c r="C2250" s="22" t="s">
        <v>4861</v>
      </c>
      <c r="D2250" s="23" t="s">
        <v>4862</v>
      </c>
      <c r="E2250" s="24" t="s">
        <v>249</v>
      </c>
      <c r="F2250" s="24" t="s">
        <v>186</v>
      </c>
      <c r="G2250" s="21" t="s">
        <v>4865</v>
      </c>
      <c r="H2250" s="28" t="s">
        <v>4866</v>
      </c>
      <c r="I2250" s="21" t="n">
        <v>1</v>
      </c>
      <c r="J2250" s="25" t="n">
        <v>3324.05</v>
      </c>
      <c r="K2250" s="24" t="s">
        <v>189</v>
      </c>
      <c r="L2250" s="25" t="n">
        <v>3276.9</v>
      </c>
      <c r="M2250" s="24" t="s">
        <v>51</v>
      </c>
      <c r="N2250" s="22" t="n">
        <v>-31</v>
      </c>
      <c r="O2250" s="26" t="n">
        <f aca="false">L2250*N2250</f>
        <v>-101583.9</v>
      </c>
      <c r="P2250" s="27" t="n">
        <f aca="false">YEAR(E2250)</f>
        <v>2021</v>
      </c>
      <c r="Q2250" s="27" t="str">
        <f aca="false">IF(N2250&lt;=0,"NO","SI")</f>
        <v>NO</v>
      </c>
    </row>
    <row r="2251" customFormat="false" ht="12.8" hidden="false" customHeight="false" outlineLevel="0" collapsed="false">
      <c r="A2251" s="21" t="s">
        <v>21</v>
      </c>
      <c r="B2251" s="21" t="s">
        <v>22</v>
      </c>
      <c r="C2251" s="22" t="s">
        <v>4861</v>
      </c>
      <c r="D2251" s="23" t="s">
        <v>4862</v>
      </c>
      <c r="E2251" s="24" t="s">
        <v>249</v>
      </c>
      <c r="F2251" s="24" t="s">
        <v>186</v>
      </c>
      <c r="G2251" s="21" t="s">
        <v>4865</v>
      </c>
      <c r="H2251" s="28" t="s">
        <v>4866</v>
      </c>
      <c r="I2251" s="21" t="n">
        <v>2</v>
      </c>
      <c r="J2251" s="25" t="n">
        <v>14502.88</v>
      </c>
      <c r="K2251" s="24" t="s">
        <v>189</v>
      </c>
      <c r="L2251" s="25" t="n">
        <v>14297.14</v>
      </c>
      <c r="M2251" s="24" t="s">
        <v>51</v>
      </c>
      <c r="N2251" s="22" t="n">
        <v>-31</v>
      </c>
      <c r="O2251" s="26" t="n">
        <f aca="false">L2251*N2251</f>
        <v>-443211.34</v>
      </c>
      <c r="P2251" s="27" t="n">
        <f aca="false">YEAR(E2251)</f>
        <v>2021</v>
      </c>
      <c r="Q2251" s="27" t="str">
        <f aca="false">IF(N2251&lt;=0,"NO","SI")</f>
        <v>NO</v>
      </c>
    </row>
    <row r="2252" customFormat="false" ht="12.8" hidden="false" customHeight="false" outlineLevel="0" collapsed="false">
      <c r="A2252" s="21" t="s">
        <v>21</v>
      </c>
      <c r="B2252" s="21" t="s">
        <v>22</v>
      </c>
      <c r="C2252" s="22" t="s">
        <v>748</v>
      </c>
      <c r="D2252" s="23" t="s">
        <v>749</v>
      </c>
      <c r="E2252" s="24" t="s">
        <v>2079</v>
      </c>
      <c r="F2252" s="24" t="s">
        <v>1904</v>
      </c>
      <c r="G2252" s="21" t="s">
        <v>4867</v>
      </c>
      <c r="H2252" s="28" t="s">
        <v>4868</v>
      </c>
      <c r="I2252" s="21" t="n">
        <v>1</v>
      </c>
      <c r="J2252" s="25" t="n">
        <v>2601.36</v>
      </c>
      <c r="K2252" s="24" t="s">
        <v>1918</v>
      </c>
      <c r="L2252" s="25" t="n">
        <v>2364.87</v>
      </c>
      <c r="M2252" s="24" t="s">
        <v>51</v>
      </c>
      <c r="N2252" s="22" t="n">
        <v>-11</v>
      </c>
      <c r="O2252" s="26" t="n">
        <f aca="false">L2252*N2252</f>
        <v>-26013.57</v>
      </c>
      <c r="P2252" s="27" t="n">
        <f aca="false">YEAR(E2252)</f>
        <v>2021</v>
      </c>
      <c r="Q2252" s="27" t="str">
        <f aca="false">IF(N2252&lt;=0,"NO","SI")</f>
        <v>NO</v>
      </c>
    </row>
    <row r="2253" customFormat="false" ht="12.8" hidden="false" customHeight="false" outlineLevel="0" collapsed="false">
      <c r="A2253" s="21" t="s">
        <v>21</v>
      </c>
      <c r="B2253" s="21" t="s">
        <v>22</v>
      </c>
      <c r="C2253" s="22" t="s">
        <v>748</v>
      </c>
      <c r="D2253" s="23" t="s">
        <v>749</v>
      </c>
      <c r="E2253" s="24" t="s">
        <v>2079</v>
      </c>
      <c r="F2253" s="24" t="s">
        <v>1904</v>
      </c>
      <c r="G2253" s="21" t="s">
        <v>4867</v>
      </c>
      <c r="H2253" s="28" t="s">
        <v>4868</v>
      </c>
      <c r="I2253" s="21" t="n">
        <v>2</v>
      </c>
      <c r="J2253" s="25" t="n">
        <v>0.03</v>
      </c>
      <c r="K2253" s="24" t="s">
        <v>1918</v>
      </c>
      <c r="L2253" s="25" t="n">
        <v>0.03</v>
      </c>
      <c r="M2253" s="24" t="s">
        <v>51</v>
      </c>
      <c r="N2253" s="22" t="n">
        <v>-11</v>
      </c>
      <c r="O2253" s="26" t="n">
        <f aca="false">L2253*N2253</f>
        <v>-0.33</v>
      </c>
      <c r="P2253" s="27" t="n">
        <f aca="false">YEAR(E2253)</f>
        <v>2021</v>
      </c>
      <c r="Q2253" s="27" t="str">
        <f aca="false">IF(N2253&lt;=0,"NO","SI")</f>
        <v>NO</v>
      </c>
    </row>
    <row r="2254" customFormat="false" ht="12.8" hidden="false" customHeight="false" outlineLevel="0" collapsed="false">
      <c r="A2254" s="21" t="s">
        <v>21</v>
      </c>
      <c r="B2254" s="21" t="s">
        <v>22</v>
      </c>
      <c r="C2254" s="22" t="s">
        <v>748</v>
      </c>
      <c r="D2254" s="23" t="s">
        <v>749</v>
      </c>
      <c r="E2254" s="24" t="s">
        <v>413</v>
      </c>
      <c r="F2254" s="24" t="s">
        <v>1358</v>
      </c>
      <c r="G2254" s="21" t="s">
        <v>4869</v>
      </c>
      <c r="H2254" s="22" t="s">
        <v>4870</v>
      </c>
      <c r="I2254" s="21" t="n">
        <v>1</v>
      </c>
      <c r="J2254" s="25" t="n">
        <v>5652.77</v>
      </c>
      <c r="K2254" s="24" t="s">
        <v>2325</v>
      </c>
      <c r="L2254" s="25" t="n">
        <v>5138.88</v>
      </c>
      <c r="M2254" s="24" t="s">
        <v>51</v>
      </c>
      <c r="N2254" s="22" t="n">
        <v>-20</v>
      </c>
      <c r="O2254" s="26" t="n">
        <f aca="false">L2254*N2254</f>
        <v>-102777.6</v>
      </c>
      <c r="P2254" s="27" t="n">
        <f aca="false">YEAR(E2254)</f>
        <v>2021</v>
      </c>
      <c r="Q2254" s="27" t="str">
        <f aca="false">IF(N2254&lt;=0,"NO","SI")</f>
        <v>NO</v>
      </c>
    </row>
    <row r="2255" customFormat="false" ht="12.8" hidden="false" customHeight="false" outlineLevel="0" collapsed="false">
      <c r="A2255" s="21" t="s">
        <v>21</v>
      </c>
      <c r="B2255" s="21" t="s">
        <v>22</v>
      </c>
      <c r="C2255" s="22" t="s">
        <v>4554</v>
      </c>
      <c r="D2255" s="23" t="s">
        <v>4555</v>
      </c>
      <c r="E2255" s="24" t="s">
        <v>724</v>
      </c>
      <c r="F2255" s="24" t="s">
        <v>219</v>
      </c>
      <c r="G2255" s="21" t="s">
        <v>4871</v>
      </c>
      <c r="H2255" s="28" t="s">
        <v>4872</v>
      </c>
      <c r="I2255" s="21" t="n">
        <v>1</v>
      </c>
      <c r="J2255" s="25" t="n">
        <v>92610</v>
      </c>
      <c r="K2255" s="24" t="s">
        <v>222</v>
      </c>
      <c r="L2255" s="25" t="n">
        <v>88200</v>
      </c>
      <c r="M2255" s="24" t="s">
        <v>51</v>
      </c>
      <c r="N2255" s="22" t="n">
        <v>-26</v>
      </c>
      <c r="O2255" s="26" t="n">
        <f aca="false">L2255*N2255</f>
        <v>-2293200</v>
      </c>
      <c r="P2255" s="27" t="n">
        <f aca="false">YEAR(E2255)</f>
        <v>2021</v>
      </c>
      <c r="Q2255" s="27" t="str">
        <f aca="false">IF(N2255&lt;=0,"NO","SI")</f>
        <v>NO</v>
      </c>
    </row>
    <row r="2256" customFormat="false" ht="12.8" hidden="false" customHeight="false" outlineLevel="0" collapsed="false">
      <c r="A2256" s="21" t="s">
        <v>21</v>
      </c>
      <c r="B2256" s="21" t="s">
        <v>22</v>
      </c>
      <c r="C2256" s="22" t="s">
        <v>4554</v>
      </c>
      <c r="D2256" s="23" t="s">
        <v>4555</v>
      </c>
      <c r="E2256" s="24" t="s">
        <v>724</v>
      </c>
      <c r="F2256" s="24" t="s">
        <v>219</v>
      </c>
      <c r="G2256" s="21" t="s">
        <v>4873</v>
      </c>
      <c r="H2256" s="28" t="s">
        <v>4874</v>
      </c>
      <c r="I2256" s="21" t="n">
        <v>1</v>
      </c>
      <c r="J2256" s="25" t="n">
        <v>18795</v>
      </c>
      <c r="K2256" s="24" t="s">
        <v>222</v>
      </c>
      <c r="L2256" s="25" t="n">
        <v>17900</v>
      </c>
      <c r="M2256" s="24" t="s">
        <v>51</v>
      </c>
      <c r="N2256" s="22" t="n">
        <v>-26</v>
      </c>
      <c r="O2256" s="26" t="n">
        <f aca="false">L2256*N2256</f>
        <v>-465400</v>
      </c>
      <c r="P2256" s="27" t="n">
        <f aca="false">YEAR(E2256)</f>
        <v>2021</v>
      </c>
      <c r="Q2256" s="27" t="str">
        <f aca="false">IF(N2256&lt;=0,"NO","SI")</f>
        <v>NO</v>
      </c>
    </row>
    <row r="2257" customFormat="false" ht="12.8" hidden="false" customHeight="false" outlineLevel="0" collapsed="false">
      <c r="A2257" s="21" t="s">
        <v>21</v>
      </c>
      <c r="B2257" s="21" t="s">
        <v>22</v>
      </c>
      <c r="C2257" s="22" t="s">
        <v>776</v>
      </c>
      <c r="D2257" s="23" t="s">
        <v>777</v>
      </c>
      <c r="E2257" s="24" t="s">
        <v>250</v>
      </c>
      <c r="F2257" s="24" t="s">
        <v>4875</v>
      </c>
      <c r="G2257" s="21" t="s">
        <v>4876</v>
      </c>
      <c r="H2257" s="28" t="s">
        <v>4877</v>
      </c>
      <c r="I2257" s="21" t="n">
        <v>1</v>
      </c>
      <c r="J2257" s="25" t="n">
        <v>39908.23</v>
      </c>
      <c r="K2257" s="24" t="s">
        <v>4878</v>
      </c>
      <c r="L2257" s="25" t="n">
        <v>39323.69</v>
      </c>
      <c r="M2257" s="24" t="s">
        <v>51</v>
      </c>
      <c r="N2257" s="22" t="n">
        <v>-29</v>
      </c>
      <c r="O2257" s="26" t="n">
        <f aca="false">L2257*N2257</f>
        <v>-1140387.01</v>
      </c>
      <c r="P2257" s="27" t="n">
        <f aca="false">YEAR(E2257)</f>
        <v>2021</v>
      </c>
      <c r="Q2257" s="27" t="str">
        <f aca="false">IF(N2257&lt;=0,"NO","SI")</f>
        <v>NO</v>
      </c>
    </row>
    <row r="2258" customFormat="false" ht="12.8" hidden="false" customHeight="false" outlineLevel="0" collapsed="false">
      <c r="A2258" s="21" t="s">
        <v>21</v>
      </c>
      <c r="B2258" s="21" t="s">
        <v>22</v>
      </c>
      <c r="C2258" s="22" t="s">
        <v>4879</v>
      </c>
      <c r="D2258" s="23" t="s">
        <v>4880</v>
      </c>
      <c r="E2258" s="24" t="s">
        <v>724</v>
      </c>
      <c r="F2258" s="24" t="s">
        <v>219</v>
      </c>
      <c r="G2258" s="21" t="s">
        <v>4881</v>
      </c>
      <c r="H2258" s="28" t="s">
        <v>4882</v>
      </c>
      <c r="I2258" s="21" t="n">
        <v>1</v>
      </c>
      <c r="J2258" s="25" t="n">
        <v>601.93</v>
      </c>
      <c r="K2258" s="24" t="s">
        <v>222</v>
      </c>
      <c r="L2258" s="25" t="n">
        <v>578.78</v>
      </c>
      <c r="M2258" s="24" t="s">
        <v>51</v>
      </c>
      <c r="N2258" s="22" t="n">
        <v>-26</v>
      </c>
      <c r="O2258" s="26" t="n">
        <f aca="false">L2258*N2258</f>
        <v>-15048.28</v>
      </c>
      <c r="P2258" s="27" t="n">
        <f aca="false">YEAR(E2258)</f>
        <v>2021</v>
      </c>
      <c r="Q2258" s="27" t="str">
        <f aca="false">IF(N2258&lt;=0,"NO","SI")</f>
        <v>NO</v>
      </c>
    </row>
    <row r="2259" customFormat="false" ht="12.8" hidden="false" customHeight="false" outlineLevel="0" collapsed="false">
      <c r="A2259" s="21" t="s">
        <v>21</v>
      </c>
      <c r="B2259" s="21" t="s">
        <v>22</v>
      </c>
      <c r="C2259" s="22" t="s">
        <v>4879</v>
      </c>
      <c r="D2259" s="23" t="s">
        <v>4880</v>
      </c>
      <c r="E2259" s="24" t="s">
        <v>724</v>
      </c>
      <c r="F2259" s="24" t="s">
        <v>219</v>
      </c>
      <c r="G2259" s="21" t="s">
        <v>4881</v>
      </c>
      <c r="H2259" s="22" t="s">
        <v>4882</v>
      </c>
      <c r="I2259" s="21" t="n">
        <v>2</v>
      </c>
      <c r="J2259" s="25" t="n">
        <v>350</v>
      </c>
      <c r="K2259" s="24" t="s">
        <v>222</v>
      </c>
      <c r="L2259" s="25" t="n">
        <v>336.54</v>
      </c>
      <c r="M2259" s="24" t="s">
        <v>51</v>
      </c>
      <c r="N2259" s="22" t="n">
        <v>-26</v>
      </c>
      <c r="O2259" s="26" t="n">
        <f aca="false">L2259*N2259</f>
        <v>-8750.04</v>
      </c>
      <c r="P2259" s="27" t="n">
        <f aca="false">YEAR(E2259)</f>
        <v>2021</v>
      </c>
      <c r="Q2259" s="27" t="str">
        <f aca="false">IF(N2259&lt;=0,"NO","SI")</f>
        <v>NO</v>
      </c>
    </row>
    <row r="2260" customFormat="false" ht="12.8" hidden="false" customHeight="false" outlineLevel="0" collapsed="false">
      <c r="A2260" s="21" t="s">
        <v>21</v>
      </c>
      <c r="B2260" s="21" t="s">
        <v>22</v>
      </c>
      <c r="C2260" s="22" t="s">
        <v>4879</v>
      </c>
      <c r="D2260" s="23" t="s">
        <v>4880</v>
      </c>
      <c r="E2260" s="24" t="s">
        <v>724</v>
      </c>
      <c r="F2260" s="24" t="s">
        <v>219</v>
      </c>
      <c r="G2260" s="21" t="s">
        <v>4881</v>
      </c>
      <c r="H2260" s="22" t="s">
        <v>4882</v>
      </c>
      <c r="I2260" s="21" t="n">
        <v>3</v>
      </c>
      <c r="J2260" s="25" t="n">
        <v>4584.44</v>
      </c>
      <c r="K2260" s="24" t="s">
        <v>222</v>
      </c>
      <c r="L2260" s="25" t="n">
        <v>4408.11</v>
      </c>
      <c r="M2260" s="24" t="s">
        <v>51</v>
      </c>
      <c r="N2260" s="22" t="n">
        <v>-26</v>
      </c>
      <c r="O2260" s="26" t="n">
        <f aca="false">L2260*N2260</f>
        <v>-114610.86</v>
      </c>
      <c r="P2260" s="27" t="n">
        <f aca="false">YEAR(E2260)</f>
        <v>2021</v>
      </c>
      <c r="Q2260" s="27" t="str">
        <f aca="false">IF(N2260&lt;=0,"NO","SI")</f>
        <v>NO</v>
      </c>
    </row>
    <row r="2261" customFormat="false" ht="12.8" hidden="false" customHeight="false" outlineLevel="0" collapsed="false">
      <c r="A2261" s="21" t="s">
        <v>21</v>
      </c>
      <c r="B2261" s="21" t="s">
        <v>22</v>
      </c>
      <c r="C2261" s="22" t="s">
        <v>787</v>
      </c>
      <c r="D2261" s="23" t="s">
        <v>788</v>
      </c>
      <c r="E2261" s="24" t="s">
        <v>2601</v>
      </c>
      <c r="F2261" s="24" t="s">
        <v>2601</v>
      </c>
      <c r="G2261" s="21" t="s">
        <v>4883</v>
      </c>
      <c r="H2261" s="22" t="s">
        <v>4884</v>
      </c>
      <c r="I2261" s="21" t="n">
        <v>1</v>
      </c>
      <c r="J2261" s="25" t="n">
        <v>90.28</v>
      </c>
      <c r="K2261" s="24" t="s">
        <v>2604</v>
      </c>
      <c r="L2261" s="25" t="n">
        <v>74</v>
      </c>
      <c r="M2261" s="24" t="s">
        <v>51</v>
      </c>
      <c r="N2261" s="22" t="n">
        <v>-13</v>
      </c>
      <c r="O2261" s="26" t="n">
        <f aca="false">L2261*N2261</f>
        <v>-962</v>
      </c>
      <c r="P2261" s="27" t="n">
        <f aca="false">YEAR(E2261)</f>
        <v>2021</v>
      </c>
      <c r="Q2261" s="27" t="str">
        <f aca="false">IF(N2261&lt;=0,"NO","SI")</f>
        <v>NO</v>
      </c>
    </row>
    <row r="2262" customFormat="false" ht="12.8" hidden="false" customHeight="false" outlineLevel="0" collapsed="false">
      <c r="A2262" s="21" t="s">
        <v>21</v>
      </c>
      <c r="B2262" s="21" t="s">
        <v>22</v>
      </c>
      <c r="C2262" s="22" t="s">
        <v>787</v>
      </c>
      <c r="D2262" s="23" t="s">
        <v>788</v>
      </c>
      <c r="E2262" s="24" t="s">
        <v>778</v>
      </c>
      <c r="F2262" s="24" t="s">
        <v>414</v>
      </c>
      <c r="G2262" s="21" t="s">
        <v>4885</v>
      </c>
      <c r="H2262" s="22" t="s">
        <v>4886</v>
      </c>
      <c r="I2262" s="21" t="n">
        <v>1</v>
      </c>
      <c r="J2262" s="25" t="n">
        <v>81.25</v>
      </c>
      <c r="K2262" s="24" t="s">
        <v>417</v>
      </c>
      <c r="L2262" s="25" t="n">
        <v>66.6</v>
      </c>
      <c r="M2262" s="24" t="s">
        <v>51</v>
      </c>
      <c r="N2262" s="22" t="n">
        <v>-19</v>
      </c>
      <c r="O2262" s="26" t="n">
        <f aca="false">L2262*N2262</f>
        <v>-1265.4</v>
      </c>
      <c r="P2262" s="27" t="n">
        <f aca="false">YEAR(E2262)</f>
        <v>2021</v>
      </c>
      <c r="Q2262" s="27" t="str">
        <f aca="false">IF(N2262&lt;=0,"NO","SI")</f>
        <v>NO</v>
      </c>
    </row>
    <row r="2263" customFormat="false" ht="12.8" hidden="false" customHeight="false" outlineLevel="0" collapsed="false">
      <c r="A2263" s="21" t="s">
        <v>21</v>
      </c>
      <c r="B2263" s="21" t="s">
        <v>22</v>
      </c>
      <c r="C2263" s="22" t="s">
        <v>787</v>
      </c>
      <c r="D2263" s="23" t="s">
        <v>788</v>
      </c>
      <c r="E2263" s="24" t="s">
        <v>725</v>
      </c>
      <c r="F2263" s="24" t="s">
        <v>219</v>
      </c>
      <c r="G2263" s="21" t="s">
        <v>4887</v>
      </c>
      <c r="H2263" s="28" t="s">
        <v>4888</v>
      </c>
      <c r="I2263" s="21" t="n">
        <v>1</v>
      </c>
      <c r="J2263" s="25" t="n">
        <v>79.85</v>
      </c>
      <c r="K2263" s="24" t="s">
        <v>222</v>
      </c>
      <c r="L2263" s="25" t="n">
        <v>65.45</v>
      </c>
      <c r="M2263" s="24" t="s">
        <v>51</v>
      </c>
      <c r="N2263" s="22" t="n">
        <v>-26</v>
      </c>
      <c r="O2263" s="26" t="n">
        <f aca="false">L2263*N2263</f>
        <v>-1701.7</v>
      </c>
      <c r="P2263" s="27" t="n">
        <f aca="false">YEAR(E2263)</f>
        <v>2021</v>
      </c>
      <c r="Q2263" s="27" t="str">
        <f aca="false">IF(N2263&lt;=0,"NO","SI")</f>
        <v>NO</v>
      </c>
    </row>
    <row r="2264" customFormat="false" ht="12.8" hidden="false" customHeight="false" outlineLevel="0" collapsed="false">
      <c r="A2264" s="21" t="s">
        <v>21</v>
      </c>
      <c r="B2264" s="21" t="s">
        <v>22</v>
      </c>
      <c r="C2264" s="22" t="s">
        <v>815</v>
      </c>
      <c r="D2264" s="23" t="s">
        <v>816</v>
      </c>
      <c r="E2264" s="24" t="s">
        <v>413</v>
      </c>
      <c r="F2264" s="24" t="s">
        <v>1358</v>
      </c>
      <c r="G2264" s="21" t="s">
        <v>4889</v>
      </c>
      <c r="H2264" s="28" t="s">
        <v>4890</v>
      </c>
      <c r="I2264" s="21" t="n">
        <v>1</v>
      </c>
      <c r="J2264" s="25" t="n">
        <v>586.23</v>
      </c>
      <c r="K2264" s="24" t="s">
        <v>2325</v>
      </c>
      <c r="L2264" s="25" t="n">
        <v>532.94</v>
      </c>
      <c r="M2264" s="24" t="s">
        <v>51</v>
      </c>
      <c r="N2264" s="22" t="n">
        <v>-20</v>
      </c>
      <c r="O2264" s="26" t="n">
        <f aca="false">L2264*N2264</f>
        <v>-10658.8</v>
      </c>
      <c r="P2264" s="27" t="n">
        <f aca="false">YEAR(E2264)</f>
        <v>2021</v>
      </c>
      <c r="Q2264" s="27" t="str">
        <f aca="false">IF(N2264&lt;=0,"NO","SI")</f>
        <v>NO</v>
      </c>
    </row>
    <row r="2265" customFormat="false" ht="12.8" hidden="false" customHeight="false" outlineLevel="0" collapsed="false">
      <c r="A2265" s="21" t="s">
        <v>21</v>
      </c>
      <c r="B2265" s="21" t="s">
        <v>22</v>
      </c>
      <c r="C2265" s="22" t="s">
        <v>4891</v>
      </c>
      <c r="D2265" s="23" t="s">
        <v>4892</v>
      </c>
      <c r="E2265" s="24" t="s">
        <v>250</v>
      </c>
      <c r="F2265" s="24" t="s">
        <v>4875</v>
      </c>
      <c r="G2265" s="21" t="s">
        <v>4893</v>
      </c>
      <c r="H2265" s="28" t="s">
        <v>4894</v>
      </c>
      <c r="I2265" s="21" t="n">
        <v>1</v>
      </c>
      <c r="J2265" s="25" t="n">
        <v>838.75</v>
      </c>
      <c r="K2265" s="24" t="s">
        <v>4878</v>
      </c>
      <c r="L2265" s="25" t="n">
        <v>687.5</v>
      </c>
      <c r="M2265" s="24" t="s">
        <v>931</v>
      </c>
      <c r="N2265" s="22" t="n">
        <v>-27</v>
      </c>
      <c r="O2265" s="26" t="n">
        <f aca="false">L2265*N2265</f>
        <v>-18562.5</v>
      </c>
      <c r="P2265" s="27" t="n">
        <f aca="false">YEAR(E2265)</f>
        <v>2021</v>
      </c>
      <c r="Q2265" s="27" t="str">
        <f aca="false">IF(N2265&lt;=0,"NO","SI")</f>
        <v>NO</v>
      </c>
    </row>
    <row r="2266" customFormat="false" ht="12.8" hidden="false" customHeight="false" outlineLevel="0" collapsed="false">
      <c r="A2266" s="21" t="s">
        <v>21</v>
      </c>
      <c r="B2266" s="21" t="s">
        <v>22</v>
      </c>
      <c r="C2266" s="22" t="s">
        <v>4895</v>
      </c>
      <c r="D2266" s="23" t="s">
        <v>4896</v>
      </c>
      <c r="E2266" s="24" t="s">
        <v>256</v>
      </c>
      <c r="F2266" s="24" t="s">
        <v>4875</v>
      </c>
      <c r="G2266" s="21" t="s">
        <v>4897</v>
      </c>
      <c r="H2266" s="28" t="s">
        <v>4898</v>
      </c>
      <c r="I2266" s="21" t="n">
        <v>1</v>
      </c>
      <c r="J2266" s="25" t="n">
        <v>341.6</v>
      </c>
      <c r="K2266" s="24" t="s">
        <v>4878</v>
      </c>
      <c r="L2266" s="25" t="n">
        <v>280</v>
      </c>
      <c r="M2266" s="24" t="s">
        <v>931</v>
      </c>
      <c r="N2266" s="22" t="n">
        <v>-27</v>
      </c>
      <c r="O2266" s="26" t="n">
        <f aca="false">L2266*N2266</f>
        <v>-7560</v>
      </c>
      <c r="P2266" s="27" t="n">
        <f aca="false">YEAR(E2266)</f>
        <v>2021</v>
      </c>
      <c r="Q2266" s="27" t="str">
        <f aca="false">IF(N2266&lt;=0,"NO","SI")</f>
        <v>NO</v>
      </c>
    </row>
    <row r="2267" customFormat="false" ht="12.8" hidden="false" customHeight="false" outlineLevel="0" collapsed="false">
      <c r="A2267" s="21" t="s">
        <v>21</v>
      </c>
      <c r="B2267" s="21" t="s">
        <v>22</v>
      </c>
      <c r="C2267" s="22" t="s">
        <v>52</v>
      </c>
      <c r="D2267" s="23" t="s">
        <v>53</v>
      </c>
      <c r="E2267" s="24" t="s">
        <v>256</v>
      </c>
      <c r="F2267" s="24" t="s">
        <v>4875</v>
      </c>
      <c r="G2267" s="21" t="s">
        <v>4899</v>
      </c>
      <c r="H2267" s="28" t="s">
        <v>4900</v>
      </c>
      <c r="I2267" s="21" t="n">
        <v>1</v>
      </c>
      <c r="J2267" s="25" t="n">
        <v>2469.94</v>
      </c>
      <c r="K2267" s="24" t="s">
        <v>4878</v>
      </c>
      <c r="L2267" s="25" t="n">
        <v>2245.4</v>
      </c>
      <c r="M2267" s="24" t="s">
        <v>931</v>
      </c>
      <c r="N2267" s="22" t="n">
        <v>-27</v>
      </c>
      <c r="O2267" s="26" t="n">
        <f aca="false">L2267*N2267</f>
        <v>-60625.8</v>
      </c>
      <c r="P2267" s="27" t="n">
        <f aca="false">YEAR(E2267)</f>
        <v>2021</v>
      </c>
      <c r="Q2267" s="27" t="str">
        <f aca="false">IF(N2267&lt;=0,"NO","SI")</f>
        <v>NO</v>
      </c>
    </row>
    <row r="2268" customFormat="false" ht="12.8" hidden="false" customHeight="false" outlineLevel="0" collapsed="false">
      <c r="A2268" s="21" t="s">
        <v>21</v>
      </c>
      <c r="B2268" s="21" t="s">
        <v>22</v>
      </c>
      <c r="C2268" s="22" t="s">
        <v>85</v>
      </c>
      <c r="D2268" s="23" t="s">
        <v>86</v>
      </c>
      <c r="E2268" s="24" t="s">
        <v>186</v>
      </c>
      <c r="F2268" s="24" t="s">
        <v>582</v>
      </c>
      <c r="G2268" s="21" t="s">
        <v>4901</v>
      </c>
      <c r="H2268" s="22" t="s">
        <v>4902</v>
      </c>
      <c r="I2268" s="21" t="n">
        <v>1</v>
      </c>
      <c r="J2268" s="25" t="n">
        <v>141.83</v>
      </c>
      <c r="K2268" s="24" t="s">
        <v>585</v>
      </c>
      <c r="L2268" s="25" t="n">
        <v>116.25</v>
      </c>
      <c r="M2268" s="24" t="s">
        <v>931</v>
      </c>
      <c r="N2268" s="22" t="n">
        <v>-30</v>
      </c>
      <c r="O2268" s="26" t="n">
        <f aca="false">L2268*N2268</f>
        <v>-3487.5</v>
      </c>
      <c r="P2268" s="27" t="n">
        <f aca="false">YEAR(E2268)</f>
        <v>2021</v>
      </c>
      <c r="Q2268" s="27" t="str">
        <f aca="false">IF(N2268&lt;=0,"NO","SI")</f>
        <v>NO</v>
      </c>
    </row>
    <row r="2269" customFormat="false" ht="12.8" hidden="false" customHeight="false" outlineLevel="0" collapsed="false">
      <c r="A2269" s="21" t="s">
        <v>21</v>
      </c>
      <c r="B2269" s="21" t="s">
        <v>22</v>
      </c>
      <c r="C2269" s="22" t="s">
        <v>2620</v>
      </c>
      <c r="D2269" s="23" t="s">
        <v>2621</v>
      </c>
      <c r="E2269" s="24" t="s">
        <v>725</v>
      </c>
      <c r="F2269" s="24" t="s">
        <v>186</v>
      </c>
      <c r="G2269" s="21" t="s">
        <v>4903</v>
      </c>
      <c r="H2269" s="22" t="s">
        <v>4904</v>
      </c>
      <c r="I2269" s="21" t="n">
        <v>1</v>
      </c>
      <c r="J2269" s="25" t="n">
        <v>13175.8</v>
      </c>
      <c r="K2269" s="24" t="s">
        <v>189</v>
      </c>
      <c r="L2269" s="25" t="n">
        <v>10799.84</v>
      </c>
      <c r="M2269" s="24" t="s">
        <v>931</v>
      </c>
      <c r="N2269" s="22" t="n">
        <v>-29</v>
      </c>
      <c r="O2269" s="26" t="n">
        <f aca="false">L2269*N2269</f>
        <v>-313195.36</v>
      </c>
      <c r="P2269" s="27" t="n">
        <f aca="false">YEAR(E2269)</f>
        <v>2021</v>
      </c>
      <c r="Q2269" s="27" t="str">
        <f aca="false">IF(N2269&lt;=0,"NO","SI")</f>
        <v>NO</v>
      </c>
    </row>
    <row r="2270" customFormat="false" ht="12.8" hidden="false" customHeight="false" outlineLevel="0" collapsed="false">
      <c r="A2270" s="21" t="s">
        <v>21</v>
      </c>
      <c r="B2270" s="21" t="s">
        <v>22</v>
      </c>
      <c r="C2270" s="22" t="s">
        <v>2620</v>
      </c>
      <c r="D2270" s="23" t="s">
        <v>2621</v>
      </c>
      <c r="E2270" s="24" t="s">
        <v>725</v>
      </c>
      <c r="F2270" s="24" t="s">
        <v>186</v>
      </c>
      <c r="G2270" s="21" t="s">
        <v>4903</v>
      </c>
      <c r="H2270" s="22" t="s">
        <v>4904</v>
      </c>
      <c r="I2270" s="21" t="n">
        <v>2</v>
      </c>
      <c r="J2270" s="25" t="n">
        <v>0.03</v>
      </c>
      <c r="K2270" s="24" t="s">
        <v>189</v>
      </c>
      <c r="L2270" s="25" t="n">
        <v>0.02</v>
      </c>
      <c r="M2270" s="24" t="s">
        <v>931</v>
      </c>
      <c r="N2270" s="22" t="n">
        <v>-29</v>
      </c>
      <c r="O2270" s="26" t="n">
        <f aca="false">L2270*N2270</f>
        <v>-0.58</v>
      </c>
      <c r="P2270" s="27" t="n">
        <f aca="false">YEAR(E2270)</f>
        <v>2021</v>
      </c>
      <c r="Q2270" s="27" t="str">
        <f aca="false">IF(N2270&lt;=0,"NO","SI")</f>
        <v>NO</v>
      </c>
    </row>
    <row r="2271" customFormat="false" ht="12.8" hidden="false" customHeight="false" outlineLevel="0" collapsed="false">
      <c r="A2271" s="21" t="s">
        <v>21</v>
      </c>
      <c r="B2271" s="21" t="s">
        <v>22</v>
      </c>
      <c r="C2271" s="22" t="s">
        <v>4604</v>
      </c>
      <c r="D2271" s="23" t="s">
        <v>4605</v>
      </c>
      <c r="E2271" s="24" t="s">
        <v>725</v>
      </c>
      <c r="F2271" s="24" t="s">
        <v>250</v>
      </c>
      <c r="G2271" s="21" t="s">
        <v>4905</v>
      </c>
      <c r="H2271" s="22" t="s">
        <v>4906</v>
      </c>
      <c r="I2271" s="21" t="n">
        <v>1</v>
      </c>
      <c r="J2271" s="25" t="n">
        <v>2</v>
      </c>
      <c r="K2271" s="24" t="s">
        <v>253</v>
      </c>
      <c r="L2271" s="25" t="n">
        <v>2</v>
      </c>
      <c r="M2271" s="24" t="s">
        <v>931</v>
      </c>
      <c r="N2271" s="22" t="n">
        <v>-25</v>
      </c>
      <c r="O2271" s="26" t="n">
        <f aca="false">L2271*N2271</f>
        <v>-50</v>
      </c>
      <c r="P2271" s="27" t="n">
        <f aca="false">YEAR(E2271)</f>
        <v>2021</v>
      </c>
      <c r="Q2271" s="27" t="str">
        <f aca="false">IF(N2271&lt;=0,"NO","SI")</f>
        <v>NO</v>
      </c>
    </row>
    <row r="2272" customFormat="false" ht="12.8" hidden="false" customHeight="false" outlineLevel="0" collapsed="false">
      <c r="A2272" s="21" t="s">
        <v>21</v>
      </c>
      <c r="B2272" s="21" t="s">
        <v>22</v>
      </c>
      <c r="C2272" s="22" t="s">
        <v>4604</v>
      </c>
      <c r="D2272" s="23" t="s">
        <v>4605</v>
      </c>
      <c r="E2272" s="24" t="s">
        <v>725</v>
      </c>
      <c r="F2272" s="24" t="s">
        <v>250</v>
      </c>
      <c r="G2272" s="21" t="s">
        <v>4905</v>
      </c>
      <c r="H2272" s="22" t="s">
        <v>4906</v>
      </c>
      <c r="I2272" s="21" t="n">
        <v>2</v>
      </c>
      <c r="J2272" s="25" t="n">
        <v>4396.7</v>
      </c>
      <c r="K2272" s="24" t="s">
        <v>253</v>
      </c>
      <c r="L2272" s="25" t="n">
        <v>4396.7</v>
      </c>
      <c r="M2272" s="24" t="s">
        <v>931</v>
      </c>
      <c r="N2272" s="22" t="n">
        <v>-25</v>
      </c>
      <c r="O2272" s="26" t="n">
        <f aca="false">L2272*N2272</f>
        <v>-109917.5</v>
      </c>
      <c r="P2272" s="27" t="n">
        <f aca="false">YEAR(E2272)</f>
        <v>2021</v>
      </c>
      <c r="Q2272" s="27" t="str">
        <f aca="false">IF(N2272&lt;=0,"NO","SI")</f>
        <v>NO</v>
      </c>
    </row>
    <row r="2273" customFormat="false" ht="12.8" hidden="false" customHeight="false" outlineLevel="0" collapsed="false">
      <c r="A2273" s="21" t="s">
        <v>21</v>
      </c>
      <c r="B2273" s="21" t="s">
        <v>22</v>
      </c>
      <c r="C2273" s="22" t="s">
        <v>105</v>
      </c>
      <c r="D2273" s="23" t="s">
        <v>106</v>
      </c>
      <c r="E2273" s="24" t="s">
        <v>724</v>
      </c>
      <c r="F2273" s="24" t="s">
        <v>186</v>
      </c>
      <c r="G2273" s="21" t="s">
        <v>4907</v>
      </c>
      <c r="H2273" s="22" t="s">
        <v>4908</v>
      </c>
      <c r="I2273" s="21" t="n">
        <v>1</v>
      </c>
      <c r="J2273" s="25" t="n">
        <v>3490.72</v>
      </c>
      <c r="K2273" s="24" t="s">
        <v>189</v>
      </c>
      <c r="L2273" s="25" t="n">
        <v>3173.38</v>
      </c>
      <c r="M2273" s="24" t="s">
        <v>931</v>
      </c>
      <c r="N2273" s="22" t="n">
        <v>-29</v>
      </c>
      <c r="O2273" s="26" t="n">
        <f aca="false">L2273*N2273</f>
        <v>-92028.02</v>
      </c>
      <c r="P2273" s="27" t="n">
        <f aca="false">YEAR(E2273)</f>
        <v>2021</v>
      </c>
      <c r="Q2273" s="27" t="str">
        <f aca="false">IF(N2273&lt;=0,"NO","SI")</f>
        <v>NO</v>
      </c>
    </row>
    <row r="2274" customFormat="false" ht="12.8" hidden="false" customHeight="false" outlineLevel="0" collapsed="false">
      <c r="A2274" s="21" t="s">
        <v>21</v>
      </c>
      <c r="B2274" s="21" t="s">
        <v>729</v>
      </c>
      <c r="C2274" s="22" t="s">
        <v>945</v>
      </c>
      <c r="D2274" s="23" t="s">
        <v>946</v>
      </c>
      <c r="E2274" s="24" t="s">
        <v>724</v>
      </c>
      <c r="F2274" s="24" t="s">
        <v>256</v>
      </c>
      <c r="G2274" s="21" t="s">
        <v>4909</v>
      </c>
      <c r="H2274" s="22" t="s">
        <v>4910</v>
      </c>
      <c r="I2274" s="21" t="n">
        <v>1</v>
      </c>
      <c r="J2274" s="25" t="n">
        <v>2</v>
      </c>
      <c r="K2274" s="24" t="s">
        <v>259</v>
      </c>
      <c r="L2274" s="25" t="n">
        <v>2</v>
      </c>
      <c r="M2274" s="24" t="s">
        <v>931</v>
      </c>
      <c r="N2274" s="22" t="n">
        <v>-26</v>
      </c>
      <c r="O2274" s="26" t="n">
        <f aca="false">L2274*N2274</f>
        <v>-52</v>
      </c>
      <c r="P2274" s="27" t="n">
        <f aca="false">YEAR(E2274)</f>
        <v>2021</v>
      </c>
      <c r="Q2274" s="27" t="str">
        <f aca="false">IF(N2274&lt;=0,"NO","SI")</f>
        <v>NO</v>
      </c>
    </row>
    <row r="2275" customFormat="false" ht="12.8" hidden="false" customHeight="false" outlineLevel="0" collapsed="false">
      <c r="A2275" s="21" t="s">
        <v>21</v>
      </c>
      <c r="B2275" s="21" t="s">
        <v>729</v>
      </c>
      <c r="C2275" s="22" t="s">
        <v>945</v>
      </c>
      <c r="D2275" s="23" t="s">
        <v>946</v>
      </c>
      <c r="E2275" s="24" t="s">
        <v>724</v>
      </c>
      <c r="F2275" s="24" t="s">
        <v>256</v>
      </c>
      <c r="G2275" s="21" t="s">
        <v>4909</v>
      </c>
      <c r="H2275" s="28" t="s">
        <v>4910</v>
      </c>
      <c r="I2275" s="21" t="n">
        <v>2</v>
      </c>
      <c r="J2275" s="25" t="n">
        <v>1947</v>
      </c>
      <c r="K2275" s="24" t="s">
        <v>259</v>
      </c>
      <c r="L2275" s="25" t="n">
        <v>1947</v>
      </c>
      <c r="M2275" s="24" t="s">
        <v>931</v>
      </c>
      <c r="N2275" s="22" t="n">
        <v>-26</v>
      </c>
      <c r="O2275" s="26" t="n">
        <f aca="false">L2275*N2275</f>
        <v>-50622</v>
      </c>
      <c r="P2275" s="27" t="n">
        <f aca="false">YEAR(E2275)</f>
        <v>2021</v>
      </c>
      <c r="Q2275" s="27" t="str">
        <f aca="false">IF(N2275&lt;=0,"NO","SI")</f>
        <v>NO</v>
      </c>
    </row>
    <row r="2276" customFormat="false" ht="12.8" hidden="false" customHeight="false" outlineLevel="0" collapsed="false">
      <c r="A2276" s="21" t="s">
        <v>21</v>
      </c>
      <c r="B2276" s="21" t="s">
        <v>729</v>
      </c>
      <c r="C2276" s="22" t="s">
        <v>945</v>
      </c>
      <c r="D2276" s="23" t="s">
        <v>946</v>
      </c>
      <c r="E2276" s="24" t="s">
        <v>724</v>
      </c>
      <c r="F2276" s="24" t="s">
        <v>256</v>
      </c>
      <c r="G2276" s="21" t="s">
        <v>4911</v>
      </c>
      <c r="H2276" s="28" t="s">
        <v>4912</v>
      </c>
      <c r="I2276" s="21" t="n">
        <v>1</v>
      </c>
      <c r="J2276" s="25" t="n">
        <v>2</v>
      </c>
      <c r="K2276" s="24" t="s">
        <v>259</v>
      </c>
      <c r="L2276" s="25" t="n">
        <v>2</v>
      </c>
      <c r="M2276" s="24" t="s">
        <v>931</v>
      </c>
      <c r="N2276" s="22" t="n">
        <v>-26</v>
      </c>
      <c r="O2276" s="26" t="n">
        <f aca="false">L2276*N2276</f>
        <v>-52</v>
      </c>
      <c r="P2276" s="27" t="n">
        <f aca="false">YEAR(E2276)</f>
        <v>2021</v>
      </c>
      <c r="Q2276" s="27" t="str">
        <f aca="false">IF(N2276&lt;=0,"NO","SI")</f>
        <v>NO</v>
      </c>
    </row>
    <row r="2277" customFormat="false" ht="12.8" hidden="false" customHeight="false" outlineLevel="0" collapsed="false">
      <c r="A2277" s="21" t="s">
        <v>21</v>
      </c>
      <c r="B2277" s="21" t="s">
        <v>729</v>
      </c>
      <c r="C2277" s="22" t="s">
        <v>945</v>
      </c>
      <c r="D2277" s="23" t="s">
        <v>946</v>
      </c>
      <c r="E2277" s="24" t="s">
        <v>724</v>
      </c>
      <c r="F2277" s="24" t="s">
        <v>256</v>
      </c>
      <c r="G2277" s="21" t="s">
        <v>4911</v>
      </c>
      <c r="H2277" s="28" t="s">
        <v>4912</v>
      </c>
      <c r="I2277" s="21" t="n">
        <v>2</v>
      </c>
      <c r="J2277" s="25" t="n">
        <v>10372</v>
      </c>
      <c r="K2277" s="24" t="s">
        <v>259</v>
      </c>
      <c r="L2277" s="25" t="n">
        <v>10372</v>
      </c>
      <c r="M2277" s="24" t="s">
        <v>931</v>
      </c>
      <c r="N2277" s="22" t="n">
        <v>-26</v>
      </c>
      <c r="O2277" s="26" t="n">
        <f aca="false">L2277*N2277</f>
        <v>-269672</v>
      </c>
      <c r="P2277" s="27" t="n">
        <f aca="false">YEAR(E2277)</f>
        <v>2021</v>
      </c>
      <c r="Q2277" s="27" t="str">
        <f aca="false">IF(N2277&lt;=0,"NO","SI")</f>
        <v>NO</v>
      </c>
    </row>
    <row r="2278" customFormat="false" ht="12.8" hidden="false" customHeight="false" outlineLevel="0" collapsed="false">
      <c r="A2278" s="21" t="s">
        <v>21</v>
      </c>
      <c r="B2278" s="21" t="s">
        <v>22</v>
      </c>
      <c r="C2278" s="22" t="s">
        <v>2132</v>
      </c>
      <c r="D2278" s="23" t="s">
        <v>2133</v>
      </c>
      <c r="E2278" s="24" t="s">
        <v>724</v>
      </c>
      <c r="F2278" s="24" t="s">
        <v>256</v>
      </c>
      <c r="G2278" s="21" t="s">
        <v>4913</v>
      </c>
      <c r="H2278" s="28" t="s">
        <v>4914</v>
      </c>
      <c r="I2278" s="21" t="n">
        <v>1</v>
      </c>
      <c r="J2278" s="25" t="n">
        <v>38.28</v>
      </c>
      <c r="K2278" s="24" t="s">
        <v>259</v>
      </c>
      <c r="L2278" s="25" t="n">
        <v>34.8</v>
      </c>
      <c r="M2278" s="24" t="s">
        <v>931</v>
      </c>
      <c r="N2278" s="22" t="n">
        <v>-26</v>
      </c>
      <c r="O2278" s="26" t="n">
        <f aca="false">L2278*N2278</f>
        <v>-904.8</v>
      </c>
      <c r="P2278" s="27" t="n">
        <f aca="false">YEAR(E2278)</f>
        <v>2021</v>
      </c>
      <c r="Q2278" s="27" t="str">
        <f aca="false">IF(N2278&lt;=0,"NO","SI")</f>
        <v>NO</v>
      </c>
    </row>
    <row r="2279" customFormat="false" ht="12.8" hidden="false" customHeight="false" outlineLevel="0" collapsed="false">
      <c r="A2279" s="21" t="s">
        <v>21</v>
      </c>
      <c r="B2279" s="21" t="s">
        <v>22</v>
      </c>
      <c r="C2279" s="22" t="s">
        <v>959</v>
      </c>
      <c r="D2279" s="23" t="s">
        <v>960</v>
      </c>
      <c r="E2279" s="24" t="s">
        <v>256</v>
      </c>
      <c r="F2279" s="24" t="s">
        <v>582</v>
      </c>
      <c r="G2279" s="21" t="s">
        <v>4915</v>
      </c>
      <c r="H2279" s="28" t="s">
        <v>4916</v>
      </c>
      <c r="I2279" s="21" t="n">
        <v>1</v>
      </c>
      <c r="J2279" s="25" t="n">
        <v>1793.25</v>
      </c>
      <c r="K2279" s="24" t="s">
        <v>585</v>
      </c>
      <c r="L2279" s="25" t="n">
        <v>1551.2</v>
      </c>
      <c r="M2279" s="24" t="s">
        <v>931</v>
      </c>
      <c r="N2279" s="22" t="n">
        <v>-30</v>
      </c>
      <c r="O2279" s="26" t="n">
        <f aca="false">L2279*N2279</f>
        <v>-46536</v>
      </c>
      <c r="P2279" s="27" t="n">
        <f aca="false">YEAR(E2279)</f>
        <v>2021</v>
      </c>
      <c r="Q2279" s="27" t="str">
        <f aca="false">IF(N2279&lt;=0,"NO","SI")</f>
        <v>NO</v>
      </c>
    </row>
    <row r="2280" customFormat="false" ht="12.8" hidden="false" customHeight="false" outlineLevel="0" collapsed="false">
      <c r="A2280" s="21" t="s">
        <v>21</v>
      </c>
      <c r="B2280" s="21" t="s">
        <v>22</v>
      </c>
      <c r="C2280" s="22" t="s">
        <v>127</v>
      </c>
      <c r="D2280" s="23" t="s">
        <v>128</v>
      </c>
      <c r="E2280" s="24" t="s">
        <v>219</v>
      </c>
      <c r="F2280" s="24" t="s">
        <v>250</v>
      </c>
      <c r="G2280" s="21" t="s">
        <v>4917</v>
      </c>
      <c r="H2280" s="28" t="s">
        <v>4918</v>
      </c>
      <c r="I2280" s="21" t="n">
        <v>1</v>
      </c>
      <c r="J2280" s="25" t="n">
        <v>1229.76</v>
      </c>
      <c r="K2280" s="24" t="s">
        <v>253</v>
      </c>
      <c r="L2280" s="25" t="n">
        <v>1008</v>
      </c>
      <c r="M2280" s="24" t="s">
        <v>931</v>
      </c>
      <c r="N2280" s="22" t="n">
        <v>-25</v>
      </c>
      <c r="O2280" s="26" t="n">
        <f aca="false">L2280*N2280</f>
        <v>-25200</v>
      </c>
      <c r="P2280" s="27" t="n">
        <f aca="false">YEAR(E2280)</f>
        <v>2021</v>
      </c>
      <c r="Q2280" s="27" t="str">
        <f aca="false">IF(N2280&lt;=0,"NO","SI")</f>
        <v>NO</v>
      </c>
    </row>
    <row r="2281" customFormat="false" ht="12.8" hidden="false" customHeight="false" outlineLevel="0" collapsed="false">
      <c r="A2281" s="21" t="s">
        <v>21</v>
      </c>
      <c r="B2281" s="21" t="s">
        <v>22</v>
      </c>
      <c r="C2281" s="22" t="s">
        <v>127</v>
      </c>
      <c r="D2281" s="23" t="s">
        <v>128</v>
      </c>
      <c r="E2281" s="24" t="s">
        <v>186</v>
      </c>
      <c r="F2281" s="24" t="s">
        <v>582</v>
      </c>
      <c r="G2281" s="21" t="s">
        <v>4919</v>
      </c>
      <c r="H2281" s="22" t="s">
        <v>4920</v>
      </c>
      <c r="I2281" s="21" t="n">
        <v>1</v>
      </c>
      <c r="J2281" s="25" t="n">
        <v>614.88</v>
      </c>
      <c r="K2281" s="24" t="s">
        <v>585</v>
      </c>
      <c r="L2281" s="25" t="n">
        <v>504</v>
      </c>
      <c r="M2281" s="24" t="s">
        <v>931</v>
      </c>
      <c r="N2281" s="22" t="n">
        <v>-30</v>
      </c>
      <c r="O2281" s="26" t="n">
        <f aca="false">L2281*N2281</f>
        <v>-15120</v>
      </c>
      <c r="P2281" s="27" t="n">
        <f aca="false">YEAR(E2281)</f>
        <v>2021</v>
      </c>
      <c r="Q2281" s="27" t="str">
        <f aca="false">IF(N2281&lt;=0,"NO","SI")</f>
        <v>NO</v>
      </c>
    </row>
    <row r="2282" customFormat="false" ht="12.8" hidden="false" customHeight="false" outlineLevel="0" collapsed="false">
      <c r="A2282" s="21" t="s">
        <v>21</v>
      </c>
      <c r="B2282" s="21" t="s">
        <v>22</v>
      </c>
      <c r="C2282" s="22" t="s">
        <v>127</v>
      </c>
      <c r="D2282" s="23" t="s">
        <v>128</v>
      </c>
      <c r="E2282" s="24" t="s">
        <v>186</v>
      </c>
      <c r="F2282" s="24" t="s">
        <v>582</v>
      </c>
      <c r="G2282" s="21" t="s">
        <v>4921</v>
      </c>
      <c r="H2282" s="22" t="s">
        <v>4922</v>
      </c>
      <c r="I2282" s="21" t="n">
        <v>1</v>
      </c>
      <c r="J2282" s="25" t="n">
        <v>1267.2</v>
      </c>
      <c r="K2282" s="24" t="s">
        <v>585</v>
      </c>
      <c r="L2282" s="25" t="n">
        <v>1152</v>
      </c>
      <c r="M2282" s="24" t="s">
        <v>931</v>
      </c>
      <c r="N2282" s="22" t="n">
        <v>-30</v>
      </c>
      <c r="O2282" s="26" t="n">
        <f aca="false">L2282*N2282</f>
        <v>-34560</v>
      </c>
      <c r="P2282" s="27" t="n">
        <f aca="false">YEAR(E2282)</f>
        <v>2021</v>
      </c>
      <c r="Q2282" s="27" t="str">
        <f aca="false">IF(N2282&lt;=0,"NO","SI")</f>
        <v>NO</v>
      </c>
    </row>
    <row r="2283" customFormat="false" ht="12.8" hidden="false" customHeight="false" outlineLevel="0" collapsed="false">
      <c r="A2283" s="21" t="s">
        <v>21</v>
      </c>
      <c r="B2283" s="21" t="s">
        <v>22</v>
      </c>
      <c r="C2283" s="22" t="s">
        <v>147</v>
      </c>
      <c r="D2283" s="23" t="s">
        <v>148</v>
      </c>
      <c r="E2283" s="24" t="s">
        <v>725</v>
      </c>
      <c r="F2283" s="24" t="s">
        <v>250</v>
      </c>
      <c r="G2283" s="21" t="s">
        <v>4923</v>
      </c>
      <c r="H2283" s="28" t="s">
        <v>4924</v>
      </c>
      <c r="I2283" s="21" t="n">
        <v>1</v>
      </c>
      <c r="J2283" s="25" t="n">
        <v>2592.5</v>
      </c>
      <c r="K2283" s="24" t="s">
        <v>253</v>
      </c>
      <c r="L2283" s="25" t="n">
        <v>2125</v>
      </c>
      <c r="M2283" s="24" t="s">
        <v>931</v>
      </c>
      <c r="N2283" s="22" t="n">
        <v>-25</v>
      </c>
      <c r="O2283" s="26" t="n">
        <f aca="false">L2283*N2283</f>
        <v>-53125</v>
      </c>
      <c r="P2283" s="27" t="n">
        <f aca="false">YEAR(E2283)</f>
        <v>2021</v>
      </c>
      <c r="Q2283" s="27" t="str">
        <f aca="false">IF(N2283&lt;=0,"NO","SI")</f>
        <v>NO</v>
      </c>
    </row>
    <row r="2284" customFormat="false" ht="12.8" hidden="false" customHeight="false" outlineLevel="0" collapsed="false">
      <c r="A2284" s="21" t="s">
        <v>21</v>
      </c>
      <c r="B2284" s="21" t="s">
        <v>22</v>
      </c>
      <c r="C2284" s="22" t="s">
        <v>147</v>
      </c>
      <c r="D2284" s="23" t="s">
        <v>148</v>
      </c>
      <c r="E2284" s="24" t="s">
        <v>725</v>
      </c>
      <c r="F2284" s="24" t="s">
        <v>250</v>
      </c>
      <c r="G2284" s="21" t="s">
        <v>4925</v>
      </c>
      <c r="H2284" s="22" t="s">
        <v>4926</v>
      </c>
      <c r="I2284" s="21" t="n">
        <v>1</v>
      </c>
      <c r="J2284" s="25" t="n">
        <v>130.3</v>
      </c>
      <c r="K2284" s="24" t="s">
        <v>253</v>
      </c>
      <c r="L2284" s="25" t="n">
        <v>106.8</v>
      </c>
      <c r="M2284" s="24" t="s">
        <v>931</v>
      </c>
      <c r="N2284" s="22" t="n">
        <v>-25</v>
      </c>
      <c r="O2284" s="26" t="n">
        <f aca="false">L2284*N2284</f>
        <v>-2670</v>
      </c>
      <c r="P2284" s="27" t="n">
        <f aca="false">YEAR(E2284)</f>
        <v>2021</v>
      </c>
      <c r="Q2284" s="27" t="str">
        <f aca="false">IF(N2284&lt;=0,"NO","SI")</f>
        <v>NO</v>
      </c>
    </row>
    <row r="2285" customFormat="false" ht="12.8" hidden="false" customHeight="false" outlineLevel="0" collapsed="false">
      <c r="A2285" s="21" t="s">
        <v>21</v>
      </c>
      <c r="B2285" s="21" t="s">
        <v>22</v>
      </c>
      <c r="C2285" s="22" t="s">
        <v>147</v>
      </c>
      <c r="D2285" s="23" t="s">
        <v>148</v>
      </c>
      <c r="E2285" s="24" t="s">
        <v>725</v>
      </c>
      <c r="F2285" s="24" t="s">
        <v>250</v>
      </c>
      <c r="G2285" s="21" t="s">
        <v>4927</v>
      </c>
      <c r="H2285" s="22" t="s">
        <v>4928</v>
      </c>
      <c r="I2285" s="21" t="n">
        <v>1</v>
      </c>
      <c r="J2285" s="25" t="n">
        <v>67.1</v>
      </c>
      <c r="K2285" s="24" t="s">
        <v>253</v>
      </c>
      <c r="L2285" s="25" t="n">
        <v>55</v>
      </c>
      <c r="M2285" s="24" t="s">
        <v>931</v>
      </c>
      <c r="N2285" s="22" t="n">
        <v>-25</v>
      </c>
      <c r="O2285" s="26" t="n">
        <f aca="false">L2285*N2285</f>
        <v>-1375</v>
      </c>
      <c r="P2285" s="27" t="n">
        <f aca="false">YEAR(E2285)</f>
        <v>2021</v>
      </c>
      <c r="Q2285" s="27" t="str">
        <f aca="false">IF(N2285&lt;=0,"NO","SI")</f>
        <v>NO</v>
      </c>
    </row>
    <row r="2286" customFormat="false" ht="12.8" hidden="false" customHeight="false" outlineLevel="0" collapsed="false">
      <c r="A2286" s="21" t="s">
        <v>21</v>
      </c>
      <c r="B2286" s="21" t="s">
        <v>22</v>
      </c>
      <c r="C2286" s="22" t="s">
        <v>147</v>
      </c>
      <c r="D2286" s="23" t="s">
        <v>148</v>
      </c>
      <c r="E2286" s="24" t="s">
        <v>725</v>
      </c>
      <c r="F2286" s="24" t="s">
        <v>250</v>
      </c>
      <c r="G2286" s="21" t="s">
        <v>4929</v>
      </c>
      <c r="H2286" s="22" t="s">
        <v>4930</v>
      </c>
      <c r="I2286" s="21" t="n">
        <v>1</v>
      </c>
      <c r="J2286" s="25" t="n">
        <v>67.1</v>
      </c>
      <c r="K2286" s="24" t="s">
        <v>253</v>
      </c>
      <c r="L2286" s="25" t="n">
        <v>55</v>
      </c>
      <c r="M2286" s="24" t="s">
        <v>931</v>
      </c>
      <c r="N2286" s="22" t="n">
        <v>-25</v>
      </c>
      <c r="O2286" s="26" t="n">
        <f aca="false">L2286*N2286</f>
        <v>-1375</v>
      </c>
      <c r="P2286" s="27" t="n">
        <f aca="false">YEAR(E2286)</f>
        <v>2021</v>
      </c>
      <c r="Q2286" s="27" t="str">
        <f aca="false">IF(N2286&lt;=0,"NO","SI")</f>
        <v>NO</v>
      </c>
    </row>
    <row r="2287" customFormat="false" ht="12.8" hidden="false" customHeight="false" outlineLevel="0" collapsed="false">
      <c r="A2287" s="21" t="s">
        <v>21</v>
      </c>
      <c r="B2287" s="21" t="s">
        <v>22</v>
      </c>
      <c r="C2287" s="22" t="s">
        <v>147</v>
      </c>
      <c r="D2287" s="23" t="s">
        <v>148</v>
      </c>
      <c r="E2287" s="24" t="s">
        <v>725</v>
      </c>
      <c r="F2287" s="24" t="s">
        <v>250</v>
      </c>
      <c r="G2287" s="21" t="s">
        <v>4931</v>
      </c>
      <c r="H2287" s="22" t="s">
        <v>4932</v>
      </c>
      <c r="I2287" s="21" t="n">
        <v>1</v>
      </c>
      <c r="J2287" s="25" t="n">
        <v>1864.5</v>
      </c>
      <c r="K2287" s="24" t="s">
        <v>253</v>
      </c>
      <c r="L2287" s="25" t="n">
        <v>1695</v>
      </c>
      <c r="M2287" s="24" t="s">
        <v>931</v>
      </c>
      <c r="N2287" s="22" t="n">
        <v>-25</v>
      </c>
      <c r="O2287" s="26" t="n">
        <f aca="false">L2287*N2287</f>
        <v>-42375</v>
      </c>
      <c r="P2287" s="27" t="n">
        <f aca="false">YEAR(E2287)</f>
        <v>2021</v>
      </c>
      <c r="Q2287" s="27" t="str">
        <f aca="false">IF(N2287&lt;=0,"NO","SI")</f>
        <v>NO</v>
      </c>
    </row>
    <row r="2288" customFormat="false" ht="12.8" hidden="false" customHeight="false" outlineLevel="0" collapsed="false">
      <c r="A2288" s="21" t="s">
        <v>21</v>
      </c>
      <c r="B2288" s="21" t="s">
        <v>22</v>
      </c>
      <c r="C2288" s="22" t="s">
        <v>147</v>
      </c>
      <c r="D2288" s="23" t="s">
        <v>148</v>
      </c>
      <c r="E2288" s="24" t="s">
        <v>725</v>
      </c>
      <c r="F2288" s="24" t="s">
        <v>250</v>
      </c>
      <c r="G2288" s="21" t="s">
        <v>4933</v>
      </c>
      <c r="H2288" s="22" t="s">
        <v>4934</v>
      </c>
      <c r="I2288" s="21" t="n">
        <v>1</v>
      </c>
      <c r="J2288" s="25" t="n">
        <v>1540</v>
      </c>
      <c r="K2288" s="24" t="s">
        <v>253</v>
      </c>
      <c r="L2288" s="25" t="n">
        <v>1400</v>
      </c>
      <c r="M2288" s="24" t="s">
        <v>931</v>
      </c>
      <c r="N2288" s="22" t="n">
        <v>-25</v>
      </c>
      <c r="O2288" s="26" t="n">
        <f aca="false">L2288*N2288</f>
        <v>-35000</v>
      </c>
      <c r="P2288" s="27" t="n">
        <f aca="false">YEAR(E2288)</f>
        <v>2021</v>
      </c>
      <c r="Q2288" s="27" t="str">
        <f aca="false">IF(N2288&lt;=0,"NO","SI")</f>
        <v>NO</v>
      </c>
    </row>
    <row r="2289" customFormat="false" ht="12.8" hidden="false" customHeight="false" outlineLevel="0" collapsed="false">
      <c r="A2289" s="21" t="s">
        <v>21</v>
      </c>
      <c r="B2289" s="21" t="s">
        <v>22</v>
      </c>
      <c r="C2289" s="22" t="s">
        <v>147</v>
      </c>
      <c r="D2289" s="23" t="s">
        <v>148</v>
      </c>
      <c r="E2289" s="24" t="s">
        <v>725</v>
      </c>
      <c r="F2289" s="24" t="s">
        <v>250</v>
      </c>
      <c r="G2289" s="21" t="s">
        <v>4935</v>
      </c>
      <c r="H2289" s="22" t="s">
        <v>4936</v>
      </c>
      <c r="I2289" s="21" t="n">
        <v>1</v>
      </c>
      <c r="J2289" s="25" t="n">
        <v>712.8</v>
      </c>
      <c r="K2289" s="24" t="s">
        <v>253</v>
      </c>
      <c r="L2289" s="25" t="n">
        <v>648</v>
      </c>
      <c r="M2289" s="24" t="s">
        <v>931</v>
      </c>
      <c r="N2289" s="22" t="n">
        <v>-25</v>
      </c>
      <c r="O2289" s="26" t="n">
        <f aca="false">L2289*N2289</f>
        <v>-16200</v>
      </c>
      <c r="P2289" s="27" t="n">
        <f aca="false">YEAR(E2289)</f>
        <v>2021</v>
      </c>
      <c r="Q2289" s="27" t="str">
        <f aca="false">IF(N2289&lt;=0,"NO","SI")</f>
        <v>NO</v>
      </c>
    </row>
    <row r="2290" customFormat="false" ht="12.8" hidden="false" customHeight="false" outlineLevel="0" collapsed="false">
      <c r="A2290" s="21" t="s">
        <v>21</v>
      </c>
      <c r="B2290" s="21" t="s">
        <v>22</v>
      </c>
      <c r="C2290" s="22" t="s">
        <v>147</v>
      </c>
      <c r="D2290" s="23" t="s">
        <v>148</v>
      </c>
      <c r="E2290" s="24" t="s">
        <v>725</v>
      </c>
      <c r="F2290" s="24" t="s">
        <v>250</v>
      </c>
      <c r="G2290" s="21" t="s">
        <v>4937</v>
      </c>
      <c r="H2290" s="22" t="s">
        <v>4938</v>
      </c>
      <c r="I2290" s="21" t="n">
        <v>1</v>
      </c>
      <c r="J2290" s="25" t="n">
        <v>122</v>
      </c>
      <c r="K2290" s="24" t="s">
        <v>253</v>
      </c>
      <c r="L2290" s="25" t="n">
        <v>100</v>
      </c>
      <c r="M2290" s="24" t="s">
        <v>931</v>
      </c>
      <c r="N2290" s="22" t="n">
        <v>-25</v>
      </c>
      <c r="O2290" s="26" t="n">
        <f aca="false">L2290*N2290</f>
        <v>-2500</v>
      </c>
      <c r="P2290" s="27" t="n">
        <f aca="false">YEAR(E2290)</f>
        <v>2021</v>
      </c>
      <c r="Q2290" s="27" t="str">
        <f aca="false">IF(N2290&lt;=0,"NO","SI")</f>
        <v>NO</v>
      </c>
    </row>
    <row r="2291" customFormat="false" ht="12.8" hidden="false" customHeight="false" outlineLevel="0" collapsed="false">
      <c r="A2291" s="21" t="s">
        <v>21</v>
      </c>
      <c r="B2291" s="21" t="s">
        <v>22</v>
      </c>
      <c r="C2291" s="22" t="s">
        <v>147</v>
      </c>
      <c r="D2291" s="23" t="s">
        <v>148</v>
      </c>
      <c r="E2291" s="24" t="s">
        <v>725</v>
      </c>
      <c r="F2291" s="24" t="s">
        <v>250</v>
      </c>
      <c r="G2291" s="21" t="s">
        <v>4939</v>
      </c>
      <c r="H2291" s="28" t="s">
        <v>4940</v>
      </c>
      <c r="I2291" s="21" t="n">
        <v>1</v>
      </c>
      <c r="J2291" s="25" t="n">
        <v>300.3</v>
      </c>
      <c r="K2291" s="24" t="s">
        <v>253</v>
      </c>
      <c r="L2291" s="25" t="n">
        <v>273</v>
      </c>
      <c r="M2291" s="24" t="s">
        <v>931</v>
      </c>
      <c r="N2291" s="22" t="n">
        <v>-25</v>
      </c>
      <c r="O2291" s="26" t="n">
        <f aca="false">L2291*N2291</f>
        <v>-6825</v>
      </c>
      <c r="P2291" s="27" t="n">
        <f aca="false">YEAR(E2291)</f>
        <v>2021</v>
      </c>
      <c r="Q2291" s="27" t="str">
        <f aca="false">IF(N2291&lt;=0,"NO","SI")</f>
        <v>NO</v>
      </c>
    </row>
    <row r="2292" customFormat="false" ht="12.8" hidden="false" customHeight="false" outlineLevel="0" collapsed="false">
      <c r="A2292" s="21" t="s">
        <v>21</v>
      </c>
      <c r="B2292" s="21" t="s">
        <v>22</v>
      </c>
      <c r="C2292" s="22" t="s">
        <v>147</v>
      </c>
      <c r="D2292" s="23" t="s">
        <v>148</v>
      </c>
      <c r="E2292" s="24" t="s">
        <v>219</v>
      </c>
      <c r="F2292" s="24" t="s">
        <v>4875</v>
      </c>
      <c r="G2292" s="21" t="s">
        <v>4941</v>
      </c>
      <c r="H2292" s="28" t="s">
        <v>4942</v>
      </c>
      <c r="I2292" s="21" t="n">
        <v>1</v>
      </c>
      <c r="J2292" s="25" t="n">
        <v>2592.5</v>
      </c>
      <c r="K2292" s="24" t="s">
        <v>4878</v>
      </c>
      <c r="L2292" s="25" t="n">
        <v>2125</v>
      </c>
      <c r="M2292" s="24" t="s">
        <v>931</v>
      </c>
      <c r="N2292" s="22" t="n">
        <v>-27</v>
      </c>
      <c r="O2292" s="26" t="n">
        <f aca="false">L2292*N2292</f>
        <v>-57375</v>
      </c>
      <c r="P2292" s="27" t="n">
        <f aca="false">YEAR(E2292)</f>
        <v>2021</v>
      </c>
      <c r="Q2292" s="27" t="str">
        <f aca="false">IF(N2292&lt;=0,"NO","SI")</f>
        <v>NO</v>
      </c>
    </row>
    <row r="2293" customFormat="false" ht="12.8" hidden="false" customHeight="false" outlineLevel="0" collapsed="false">
      <c r="A2293" s="21" t="s">
        <v>21</v>
      </c>
      <c r="B2293" s="21" t="s">
        <v>22</v>
      </c>
      <c r="C2293" s="22" t="s">
        <v>4943</v>
      </c>
      <c r="D2293" s="23" t="s">
        <v>4944</v>
      </c>
      <c r="E2293" s="24" t="s">
        <v>1358</v>
      </c>
      <c r="F2293" s="24" t="s">
        <v>250</v>
      </c>
      <c r="G2293" s="21" t="s">
        <v>4945</v>
      </c>
      <c r="H2293" s="28" t="s">
        <v>4946</v>
      </c>
      <c r="I2293" s="21" t="n">
        <v>1</v>
      </c>
      <c r="J2293" s="25" t="n">
        <v>87.84</v>
      </c>
      <c r="K2293" s="24" t="s">
        <v>253</v>
      </c>
      <c r="L2293" s="25" t="n">
        <v>72</v>
      </c>
      <c r="M2293" s="24" t="s">
        <v>931</v>
      </c>
      <c r="N2293" s="22" t="n">
        <v>-25</v>
      </c>
      <c r="O2293" s="26" t="n">
        <f aca="false">L2293*N2293</f>
        <v>-1800</v>
      </c>
      <c r="P2293" s="27" t="n">
        <f aca="false">YEAR(E2293)</f>
        <v>2021</v>
      </c>
      <c r="Q2293" s="27" t="str">
        <f aca="false">IF(N2293&lt;=0,"NO","SI")</f>
        <v>NO</v>
      </c>
    </row>
    <row r="2294" customFormat="false" ht="12.8" hidden="false" customHeight="false" outlineLevel="0" collapsed="false">
      <c r="A2294" s="21" t="s">
        <v>21</v>
      </c>
      <c r="B2294" s="21" t="s">
        <v>22</v>
      </c>
      <c r="C2294" s="22" t="s">
        <v>190</v>
      </c>
      <c r="D2294" s="23" t="s">
        <v>191</v>
      </c>
      <c r="E2294" s="24" t="s">
        <v>778</v>
      </c>
      <c r="F2294" s="24" t="s">
        <v>186</v>
      </c>
      <c r="G2294" s="21" t="s">
        <v>4947</v>
      </c>
      <c r="H2294" s="28" t="s">
        <v>4948</v>
      </c>
      <c r="I2294" s="21" t="n">
        <v>1</v>
      </c>
      <c r="J2294" s="25" t="n">
        <v>70.15</v>
      </c>
      <c r="K2294" s="24" t="s">
        <v>189</v>
      </c>
      <c r="L2294" s="25" t="n">
        <v>57.5</v>
      </c>
      <c r="M2294" s="24" t="s">
        <v>931</v>
      </c>
      <c r="N2294" s="22" t="n">
        <v>-29</v>
      </c>
      <c r="O2294" s="26" t="n">
        <f aca="false">L2294*N2294</f>
        <v>-1667.5</v>
      </c>
      <c r="P2294" s="27" t="n">
        <f aca="false">YEAR(E2294)</f>
        <v>2021</v>
      </c>
      <c r="Q2294" s="27" t="str">
        <f aca="false">IF(N2294&lt;=0,"NO","SI")</f>
        <v>NO</v>
      </c>
    </row>
    <row r="2295" customFormat="false" ht="12.8" hidden="false" customHeight="false" outlineLevel="0" collapsed="false">
      <c r="A2295" s="21" t="s">
        <v>21</v>
      </c>
      <c r="B2295" s="21" t="s">
        <v>22</v>
      </c>
      <c r="C2295" s="22" t="s">
        <v>190</v>
      </c>
      <c r="D2295" s="23" t="s">
        <v>191</v>
      </c>
      <c r="E2295" s="24" t="s">
        <v>778</v>
      </c>
      <c r="F2295" s="24" t="s">
        <v>186</v>
      </c>
      <c r="G2295" s="21" t="s">
        <v>4949</v>
      </c>
      <c r="H2295" s="28" t="s">
        <v>4950</v>
      </c>
      <c r="I2295" s="21" t="n">
        <v>1</v>
      </c>
      <c r="J2295" s="25" t="n">
        <v>1024.8</v>
      </c>
      <c r="K2295" s="24" t="s">
        <v>189</v>
      </c>
      <c r="L2295" s="25" t="n">
        <v>840</v>
      </c>
      <c r="M2295" s="24" t="s">
        <v>931</v>
      </c>
      <c r="N2295" s="22" t="n">
        <v>-29</v>
      </c>
      <c r="O2295" s="26" t="n">
        <f aca="false">L2295*N2295</f>
        <v>-24360</v>
      </c>
      <c r="P2295" s="27" t="n">
        <f aca="false">YEAR(E2295)</f>
        <v>2021</v>
      </c>
      <c r="Q2295" s="27" t="str">
        <f aca="false">IF(N2295&lt;=0,"NO","SI")</f>
        <v>NO</v>
      </c>
    </row>
    <row r="2296" customFormat="false" ht="12.8" hidden="false" customHeight="false" outlineLevel="0" collapsed="false">
      <c r="A2296" s="21" t="s">
        <v>21</v>
      </c>
      <c r="B2296" s="21" t="s">
        <v>22</v>
      </c>
      <c r="C2296" s="22" t="s">
        <v>190</v>
      </c>
      <c r="D2296" s="23" t="s">
        <v>191</v>
      </c>
      <c r="E2296" s="24" t="s">
        <v>778</v>
      </c>
      <c r="F2296" s="24" t="s">
        <v>186</v>
      </c>
      <c r="G2296" s="21" t="s">
        <v>4951</v>
      </c>
      <c r="H2296" s="22" t="s">
        <v>4952</v>
      </c>
      <c r="I2296" s="21" t="n">
        <v>1</v>
      </c>
      <c r="J2296" s="25" t="n">
        <v>518.5</v>
      </c>
      <c r="K2296" s="24" t="s">
        <v>189</v>
      </c>
      <c r="L2296" s="25" t="n">
        <v>425</v>
      </c>
      <c r="M2296" s="24" t="s">
        <v>931</v>
      </c>
      <c r="N2296" s="22" t="n">
        <v>-29</v>
      </c>
      <c r="O2296" s="26" t="n">
        <f aca="false">L2296*N2296</f>
        <v>-12325</v>
      </c>
      <c r="P2296" s="27" t="n">
        <f aca="false">YEAR(E2296)</f>
        <v>2021</v>
      </c>
      <c r="Q2296" s="27" t="str">
        <f aca="false">IF(N2296&lt;=0,"NO","SI")</f>
        <v>NO</v>
      </c>
    </row>
    <row r="2297" customFormat="false" ht="12.8" hidden="false" customHeight="false" outlineLevel="0" collapsed="false">
      <c r="A2297" s="21" t="s">
        <v>21</v>
      </c>
      <c r="B2297" s="21" t="s">
        <v>22</v>
      </c>
      <c r="C2297" s="22" t="s">
        <v>1001</v>
      </c>
      <c r="D2297" s="23" t="s">
        <v>1002</v>
      </c>
      <c r="E2297" s="24" t="s">
        <v>250</v>
      </c>
      <c r="F2297" s="24" t="s">
        <v>256</v>
      </c>
      <c r="G2297" s="21" t="s">
        <v>4953</v>
      </c>
      <c r="H2297" s="22" t="s">
        <v>4954</v>
      </c>
      <c r="I2297" s="21" t="n">
        <v>1</v>
      </c>
      <c r="J2297" s="25" t="n">
        <v>287.76</v>
      </c>
      <c r="K2297" s="24" t="s">
        <v>259</v>
      </c>
      <c r="L2297" s="25" t="n">
        <v>261.6</v>
      </c>
      <c r="M2297" s="24" t="s">
        <v>931</v>
      </c>
      <c r="N2297" s="22" t="n">
        <v>-26</v>
      </c>
      <c r="O2297" s="26" t="n">
        <f aca="false">L2297*N2297</f>
        <v>-6801.6</v>
      </c>
      <c r="P2297" s="27" t="n">
        <f aca="false">YEAR(E2297)</f>
        <v>2021</v>
      </c>
      <c r="Q2297" s="27" t="str">
        <f aca="false">IF(N2297&lt;=0,"NO","SI")</f>
        <v>NO</v>
      </c>
    </row>
    <row r="2298" customFormat="false" ht="12.8" hidden="false" customHeight="false" outlineLevel="0" collapsed="false">
      <c r="A2298" s="21" t="s">
        <v>21</v>
      </c>
      <c r="B2298" s="21" t="s">
        <v>22</v>
      </c>
      <c r="C2298" s="22" t="s">
        <v>213</v>
      </c>
      <c r="D2298" s="23" t="s">
        <v>214</v>
      </c>
      <c r="E2298" s="24" t="s">
        <v>186</v>
      </c>
      <c r="F2298" s="24" t="s">
        <v>186</v>
      </c>
      <c r="G2298" s="21" t="s">
        <v>4955</v>
      </c>
      <c r="H2298" s="22" t="s">
        <v>4956</v>
      </c>
      <c r="I2298" s="21" t="n">
        <v>1</v>
      </c>
      <c r="J2298" s="25" t="n">
        <v>16746.59</v>
      </c>
      <c r="K2298" s="24" t="s">
        <v>189</v>
      </c>
      <c r="L2298" s="25" t="n">
        <v>16102.49</v>
      </c>
      <c r="M2298" s="24" t="s">
        <v>931</v>
      </c>
      <c r="N2298" s="22" t="n">
        <v>-29</v>
      </c>
      <c r="O2298" s="26" t="n">
        <f aca="false">L2298*N2298</f>
        <v>-466972.21</v>
      </c>
      <c r="P2298" s="27" t="n">
        <f aca="false">YEAR(E2298)</f>
        <v>2021</v>
      </c>
      <c r="Q2298" s="27" t="str">
        <f aca="false">IF(N2298&lt;=0,"NO","SI")</f>
        <v>NO</v>
      </c>
    </row>
    <row r="2299" customFormat="false" ht="12.8" hidden="false" customHeight="false" outlineLevel="0" collapsed="false">
      <c r="A2299" s="21" t="s">
        <v>21</v>
      </c>
      <c r="B2299" s="21" t="s">
        <v>22</v>
      </c>
      <c r="C2299" s="22" t="s">
        <v>213</v>
      </c>
      <c r="D2299" s="23" t="s">
        <v>214</v>
      </c>
      <c r="E2299" s="24" t="s">
        <v>186</v>
      </c>
      <c r="F2299" s="24" t="s">
        <v>186</v>
      </c>
      <c r="G2299" s="21" t="s">
        <v>4957</v>
      </c>
      <c r="H2299" s="28" t="s">
        <v>4958</v>
      </c>
      <c r="I2299" s="21" t="n">
        <v>1</v>
      </c>
      <c r="J2299" s="25" t="n">
        <v>16746.59</v>
      </c>
      <c r="K2299" s="24" t="s">
        <v>189</v>
      </c>
      <c r="L2299" s="25" t="n">
        <v>16102.49</v>
      </c>
      <c r="M2299" s="24" t="s">
        <v>931</v>
      </c>
      <c r="N2299" s="22" t="n">
        <v>-29</v>
      </c>
      <c r="O2299" s="26" t="n">
        <f aca="false">L2299*N2299</f>
        <v>-466972.21</v>
      </c>
      <c r="P2299" s="27" t="n">
        <f aca="false">YEAR(E2299)</f>
        <v>2021</v>
      </c>
      <c r="Q2299" s="27" t="str">
        <f aca="false">IF(N2299&lt;=0,"NO","SI")</f>
        <v>NO</v>
      </c>
    </row>
    <row r="2300" customFormat="false" ht="12.8" hidden="false" customHeight="false" outlineLevel="0" collapsed="false">
      <c r="A2300" s="21" t="s">
        <v>21</v>
      </c>
      <c r="B2300" s="21" t="s">
        <v>22</v>
      </c>
      <c r="C2300" s="22" t="s">
        <v>213</v>
      </c>
      <c r="D2300" s="23" t="s">
        <v>214</v>
      </c>
      <c r="E2300" s="24" t="s">
        <v>186</v>
      </c>
      <c r="F2300" s="24" t="s">
        <v>186</v>
      </c>
      <c r="G2300" s="21" t="s">
        <v>4959</v>
      </c>
      <c r="H2300" s="28" t="s">
        <v>4960</v>
      </c>
      <c r="I2300" s="21" t="n">
        <v>1</v>
      </c>
      <c r="J2300" s="25" t="n">
        <v>16746.59</v>
      </c>
      <c r="K2300" s="24" t="s">
        <v>189</v>
      </c>
      <c r="L2300" s="25" t="n">
        <v>16102.49</v>
      </c>
      <c r="M2300" s="24" t="s">
        <v>931</v>
      </c>
      <c r="N2300" s="22" t="n">
        <v>-29</v>
      </c>
      <c r="O2300" s="26" t="n">
        <f aca="false">L2300*N2300</f>
        <v>-466972.21</v>
      </c>
      <c r="P2300" s="27" t="n">
        <f aca="false">YEAR(E2300)</f>
        <v>2021</v>
      </c>
      <c r="Q2300" s="27" t="str">
        <f aca="false">IF(N2300&lt;=0,"NO","SI")</f>
        <v>NO</v>
      </c>
    </row>
    <row r="2301" customFormat="false" ht="12.8" hidden="false" customHeight="false" outlineLevel="0" collapsed="false">
      <c r="A2301" s="21" t="s">
        <v>21</v>
      </c>
      <c r="B2301" s="21" t="s">
        <v>22</v>
      </c>
      <c r="C2301" s="22" t="s">
        <v>213</v>
      </c>
      <c r="D2301" s="23" t="s">
        <v>214</v>
      </c>
      <c r="E2301" s="24" t="s">
        <v>582</v>
      </c>
      <c r="F2301" s="24" t="s">
        <v>582</v>
      </c>
      <c r="G2301" s="21" t="s">
        <v>4961</v>
      </c>
      <c r="H2301" s="28" t="s">
        <v>4962</v>
      </c>
      <c r="I2301" s="21" t="n">
        <v>1</v>
      </c>
      <c r="J2301" s="25" t="n">
        <v>16746.59</v>
      </c>
      <c r="K2301" s="24" t="s">
        <v>585</v>
      </c>
      <c r="L2301" s="25" t="n">
        <v>16102.49</v>
      </c>
      <c r="M2301" s="24" t="s">
        <v>931</v>
      </c>
      <c r="N2301" s="22" t="n">
        <v>-30</v>
      </c>
      <c r="O2301" s="26" t="n">
        <f aca="false">L2301*N2301</f>
        <v>-483074.7</v>
      </c>
      <c r="P2301" s="27" t="n">
        <f aca="false">YEAR(E2301)</f>
        <v>2021</v>
      </c>
      <c r="Q2301" s="27" t="str">
        <f aca="false">IF(N2301&lt;=0,"NO","SI")</f>
        <v>NO</v>
      </c>
    </row>
    <row r="2302" customFormat="false" ht="12.8" hidden="false" customHeight="false" outlineLevel="0" collapsed="false">
      <c r="A2302" s="21" t="s">
        <v>21</v>
      </c>
      <c r="B2302" s="21" t="s">
        <v>22</v>
      </c>
      <c r="C2302" s="22" t="s">
        <v>213</v>
      </c>
      <c r="D2302" s="23" t="s">
        <v>214</v>
      </c>
      <c r="E2302" s="24" t="s">
        <v>582</v>
      </c>
      <c r="F2302" s="24" t="s">
        <v>582</v>
      </c>
      <c r="G2302" s="21" t="s">
        <v>4963</v>
      </c>
      <c r="H2302" s="28" t="s">
        <v>4964</v>
      </c>
      <c r="I2302" s="21" t="n">
        <v>1</v>
      </c>
      <c r="J2302" s="25" t="n">
        <v>16746.59</v>
      </c>
      <c r="K2302" s="24" t="s">
        <v>585</v>
      </c>
      <c r="L2302" s="25" t="n">
        <v>16102.49</v>
      </c>
      <c r="M2302" s="24" t="s">
        <v>931</v>
      </c>
      <c r="N2302" s="22" t="n">
        <v>-30</v>
      </c>
      <c r="O2302" s="26" t="n">
        <f aca="false">L2302*N2302</f>
        <v>-483074.7</v>
      </c>
      <c r="P2302" s="27" t="n">
        <f aca="false">YEAR(E2302)</f>
        <v>2021</v>
      </c>
      <c r="Q2302" s="27" t="str">
        <f aca="false">IF(N2302&lt;=0,"NO","SI")</f>
        <v>NO</v>
      </c>
    </row>
    <row r="2303" customFormat="false" ht="12.8" hidden="false" customHeight="false" outlineLevel="0" collapsed="false">
      <c r="A2303" s="21" t="s">
        <v>21</v>
      </c>
      <c r="B2303" s="21" t="s">
        <v>22</v>
      </c>
      <c r="C2303" s="22" t="s">
        <v>213</v>
      </c>
      <c r="D2303" s="23" t="s">
        <v>214</v>
      </c>
      <c r="E2303" s="24" t="s">
        <v>582</v>
      </c>
      <c r="F2303" s="24" t="s">
        <v>582</v>
      </c>
      <c r="G2303" s="21" t="s">
        <v>4965</v>
      </c>
      <c r="H2303" s="28" t="s">
        <v>4966</v>
      </c>
      <c r="I2303" s="21" t="n">
        <v>1</v>
      </c>
      <c r="J2303" s="25" t="n">
        <v>3536</v>
      </c>
      <c r="K2303" s="24" t="s">
        <v>585</v>
      </c>
      <c r="L2303" s="25" t="n">
        <v>3400</v>
      </c>
      <c r="M2303" s="24" t="s">
        <v>931</v>
      </c>
      <c r="N2303" s="22" t="n">
        <v>-30</v>
      </c>
      <c r="O2303" s="26" t="n">
        <f aca="false">L2303*N2303</f>
        <v>-102000</v>
      </c>
      <c r="P2303" s="27" t="n">
        <f aca="false">YEAR(E2303)</f>
        <v>2021</v>
      </c>
      <c r="Q2303" s="27" t="str">
        <f aca="false">IF(N2303&lt;=0,"NO","SI")</f>
        <v>NO</v>
      </c>
    </row>
    <row r="2304" customFormat="false" ht="12.8" hidden="false" customHeight="false" outlineLevel="0" collapsed="false">
      <c r="A2304" s="21" t="s">
        <v>21</v>
      </c>
      <c r="B2304" s="21" t="s">
        <v>22</v>
      </c>
      <c r="C2304" s="22" t="s">
        <v>213</v>
      </c>
      <c r="D2304" s="23" t="s">
        <v>214</v>
      </c>
      <c r="E2304" s="24" t="s">
        <v>582</v>
      </c>
      <c r="F2304" s="24" t="s">
        <v>582</v>
      </c>
      <c r="G2304" s="21" t="s">
        <v>4967</v>
      </c>
      <c r="H2304" s="28" t="s">
        <v>4968</v>
      </c>
      <c r="I2304" s="21" t="n">
        <v>1</v>
      </c>
      <c r="J2304" s="25" t="n">
        <v>728</v>
      </c>
      <c r="K2304" s="24" t="s">
        <v>585</v>
      </c>
      <c r="L2304" s="25" t="n">
        <v>700</v>
      </c>
      <c r="M2304" s="24" t="s">
        <v>931</v>
      </c>
      <c r="N2304" s="22" t="n">
        <v>-30</v>
      </c>
      <c r="O2304" s="26" t="n">
        <f aca="false">L2304*N2304</f>
        <v>-21000</v>
      </c>
      <c r="P2304" s="27" t="n">
        <f aca="false">YEAR(E2304)</f>
        <v>2021</v>
      </c>
      <c r="Q2304" s="27" t="str">
        <f aca="false">IF(N2304&lt;=0,"NO","SI")</f>
        <v>NO</v>
      </c>
    </row>
    <row r="2305" customFormat="false" ht="12.8" hidden="false" customHeight="false" outlineLevel="0" collapsed="false">
      <c r="A2305" s="21" t="s">
        <v>21</v>
      </c>
      <c r="B2305" s="21" t="s">
        <v>22</v>
      </c>
      <c r="C2305" s="22" t="s">
        <v>223</v>
      </c>
      <c r="D2305" s="23" t="s">
        <v>224</v>
      </c>
      <c r="E2305" s="24" t="s">
        <v>219</v>
      </c>
      <c r="F2305" s="24" t="s">
        <v>250</v>
      </c>
      <c r="G2305" s="21" t="s">
        <v>4969</v>
      </c>
      <c r="H2305" s="28" t="s">
        <v>4970</v>
      </c>
      <c r="I2305" s="21" t="n">
        <v>1</v>
      </c>
      <c r="J2305" s="25" t="n">
        <v>495</v>
      </c>
      <c r="K2305" s="24" t="s">
        <v>253</v>
      </c>
      <c r="L2305" s="25" t="n">
        <v>450</v>
      </c>
      <c r="M2305" s="24" t="s">
        <v>931</v>
      </c>
      <c r="N2305" s="22" t="n">
        <v>-25</v>
      </c>
      <c r="O2305" s="26" t="n">
        <f aca="false">L2305*N2305</f>
        <v>-11250</v>
      </c>
      <c r="P2305" s="27" t="n">
        <f aca="false">YEAR(E2305)</f>
        <v>2021</v>
      </c>
      <c r="Q2305" s="27" t="str">
        <f aca="false">IF(N2305&lt;=0,"NO","SI")</f>
        <v>NO</v>
      </c>
    </row>
    <row r="2306" customFormat="false" ht="12.8" hidden="false" customHeight="false" outlineLevel="0" collapsed="false">
      <c r="A2306" s="21" t="s">
        <v>21</v>
      </c>
      <c r="B2306" s="21" t="s">
        <v>22</v>
      </c>
      <c r="C2306" s="22" t="s">
        <v>223</v>
      </c>
      <c r="D2306" s="23" t="s">
        <v>224</v>
      </c>
      <c r="E2306" s="24" t="s">
        <v>219</v>
      </c>
      <c r="F2306" s="24" t="s">
        <v>250</v>
      </c>
      <c r="G2306" s="21" t="s">
        <v>4971</v>
      </c>
      <c r="H2306" s="28" t="s">
        <v>4972</v>
      </c>
      <c r="I2306" s="21" t="n">
        <v>1</v>
      </c>
      <c r="J2306" s="25" t="n">
        <v>2376</v>
      </c>
      <c r="K2306" s="24" t="s">
        <v>253</v>
      </c>
      <c r="L2306" s="25" t="n">
        <v>2160</v>
      </c>
      <c r="M2306" s="24" t="s">
        <v>931</v>
      </c>
      <c r="N2306" s="22" t="n">
        <v>-25</v>
      </c>
      <c r="O2306" s="26" t="n">
        <f aca="false">L2306*N2306</f>
        <v>-54000</v>
      </c>
      <c r="P2306" s="27" t="n">
        <f aca="false">YEAR(E2306)</f>
        <v>2021</v>
      </c>
      <c r="Q2306" s="27" t="str">
        <f aca="false">IF(N2306&lt;=0,"NO","SI")</f>
        <v>NO</v>
      </c>
    </row>
    <row r="2307" customFormat="false" ht="12.8" hidden="false" customHeight="false" outlineLevel="0" collapsed="false">
      <c r="A2307" s="21" t="s">
        <v>21</v>
      </c>
      <c r="B2307" s="21" t="s">
        <v>22</v>
      </c>
      <c r="C2307" s="22" t="s">
        <v>1710</v>
      </c>
      <c r="D2307" s="23" t="s">
        <v>1711</v>
      </c>
      <c r="E2307" s="24" t="s">
        <v>219</v>
      </c>
      <c r="F2307" s="24" t="s">
        <v>256</v>
      </c>
      <c r="G2307" s="21" t="s">
        <v>4973</v>
      </c>
      <c r="H2307" s="28" t="s">
        <v>4974</v>
      </c>
      <c r="I2307" s="21" t="n">
        <v>1</v>
      </c>
      <c r="J2307" s="25" t="n">
        <v>171.88</v>
      </c>
      <c r="K2307" s="24" t="s">
        <v>259</v>
      </c>
      <c r="L2307" s="25" t="n">
        <v>140.88</v>
      </c>
      <c r="M2307" s="24" t="s">
        <v>931</v>
      </c>
      <c r="N2307" s="22" t="n">
        <v>-26</v>
      </c>
      <c r="O2307" s="26" t="n">
        <f aca="false">L2307*N2307</f>
        <v>-3662.88</v>
      </c>
      <c r="P2307" s="27" t="n">
        <f aca="false">YEAR(E2307)</f>
        <v>2021</v>
      </c>
      <c r="Q2307" s="27" t="str">
        <f aca="false">IF(N2307&lt;=0,"NO","SI")</f>
        <v>NO</v>
      </c>
    </row>
    <row r="2308" customFormat="false" ht="12.8" hidden="false" customHeight="false" outlineLevel="0" collapsed="false">
      <c r="A2308" s="21" t="s">
        <v>21</v>
      </c>
      <c r="B2308" s="21" t="s">
        <v>22</v>
      </c>
      <c r="C2308" s="22" t="s">
        <v>1710</v>
      </c>
      <c r="D2308" s="23" t="s">
        <v>1711</v>
      </c>
      <c r="E2308" s="24" t="s">
        <v>219</v>
      </c>
      <c r="F2308" s="24" t="s">
        <v>256</v>
      </c>
      <c r="G2308" s="21" t="s">
        <v>4973</v>
      </c>
      <c r="H2308" s="28" t="s">
        <v>4974</v>
      </c>
      <c r="I2308" s="21" t="n">
        <v>2</v>
      </c>
      <c r="J2308" s="25" t="n">
        <v>0.01</v>
      </c>
      <c r="K2308" s="24" t="s">
        <v>259</v>
      </c>
      <c r="L2308" s="25" t="n">
        <v>0.01</v>
      </c>
      <c r="M2308" s="24" t="s">
        <v>931</v>
      </c>
      <c r="N2308" s="22" t="n">
        <v>-26</v>
      </c>
      <c r="O2308" s="26" t="n">
        <f aca="false">L2308*N2308</f>
        <v>-0.26</v>
      </c>
      <c r="P2308" s="27" t="n">
        <f aca="false">YEAR(E2308)</f>
        <v>2021</v>
      </c>
      <c r="Q2308" s="27" t="str">
        <f aca="false">IF(N2308&lt;=0,"NO","SI")</f>
        <v>NO</v>
      </c>
    </row>
    <row r="2309" customFormat="false" ht="12.8" hidden="false" customHeight="false" outlineLevel="0" collapsed="false">
      <c r="A2309" s="21" t="s">
        <v>21</v>
      </c>
      <c r="B2309" s="21" t="s">
        <v>22</v>
      </c>
      <c r="C2309" s="22" t="s">
        <v>4975</v>
      </c>
      <c r="D2309" s="23" t="s">
        <v>4976</v>
      </c>
      <c r="E2309" s="24" t="s">
        <v>250</v>
      </c>
      <c r="F2309" s="24" t="s">
        <v>186</v>
      </c>
      <c r="G2309" s="21" t="s">
        <v>4977</v>
      </c>
      <c r="H2309" s="28" t="s">
        <v>4978</v>
      </c>
      <c r="I2309" s="21" t="n">
        <v>1</v>
      </c>
      <c r="J2309" s="25" t="n">
        <v>19.37</v>
      </c>
      <c r="K2309" s="24" t="s">
        <v>189</v>
      </c>
      <c r="L2309" s="25" t="n">
        <v>15.88</v>
      </c>
      <c r="M2309" s="24" t="s">
        <v>931</v>
      </c>
      <c r="N2309" s="22" t="n">
        <v>-29</v>
      </c>
      <c r="O2309" s="26" t="n">
        <f aca="false">L2309*N2309</f>
        <v>-460.52</v>
      </c>
      <c r="P2309" s="27" t="n">
        <f aca="false">YEAR(E2309)</f>
        <v>2021</v>
      </c>
      <c r="Q2309" s="27" t="str">
        <f aca="false">IF(N2309&lt;=0,"NO","SI")</f>
        <v>NO</v>
      </c>
    </row>
    <row r="2310" customFormat="false" ht="12.8" hidden="false" customHeight="false" outlineLevel="0" collapsed="false">
      <c r="A2310" s="21" t="s">
        <v>21</v>
      </c>
      <c r="B2310" s="21" t="s">
        <v>22</v>
      </c>
      <c r="C2310" s="22" t="s">
        <v>4975</v>
      </c>
      <c r="D2310" s="23" t="s">
        <v>4976</v>
      </c>
      <c r="E2310" s="24" t="s">
        <v>250</v>
      </c>
      <c r="F2310" s="24" t="s">
        <v>186</v>
      </c>
      <c r="G2310" s="21" t="s">
        <v>4979</v>
      </c>
      <c r="H2310" s="28" t="s">
        <v>4980</v>
      </c>
      <c r="I2310" s="21" t="n">
        <v>1</v>
      </c>
      <c r="J2310" s="25" t="n">
        <v>249.59</v>
      </c>
      <c r="K2310" s="24" t="s">
        <v>189</v>
      </c>
      <c r="L2310" s="25" t="n">
        <v>204.58</v>
      </c>
      <c r="M2310" s="24" t="s">
        <v>931</v>
      </c>
      <c r="N2310" s="22" t="n">
        <v>-29</v>
      </c>
      <c r="O2310" s="26" t="n">
        <f aca="false">L2310*N2310</f>
        <v>-5932.82</v>
      </c>
      <c r="P2310" s="27" t="n">
        <f aca="false">YEAR(E2310)</f>
        <v>2021</v>
      </c>
      <c r="Q2310" s="27" t="str">
        <f aca="false">IF(N2310&lt;=0,"NO","SI")</f>
        <v>NO</v>
      </c>
    </row>
    <row r="2311" customFormat="false" ht="12.8" hidden="false" customHeight="false" outlineLevel="0" collapsed="false">
      <c r="A2311" s="21" t="s">
        <v>21</v>
      </c>
      <c r="B2311" s="21" t="s">
        <v>22</v>
      </c>
      <c r="C2311" s="22" t="s">
        <v>4975</v>
      </c>
      <c r="D2311" s="23" t="s">
        <v>4976</v>
      </c>
      <c r="E2311" s="24" t="s">
        <v>250</v>
      </c>
      <c r="F2311" s="24" t="s">
        <v>186</v>
      </c>
      <c r="G2311" s="21" t="s">
        <v>4979</v>
      </c>
      <c r="H2311" s="28" t="s">
        <v>4980</v>
      </c>
      <c r="I2311" s="21" t="n">
        <v>2</v>
      </c>
      <c r="J2311" s="25" t="n">
        <v>140.54</v>
      </c>
      <c r="K2311" s="24" t="s">
        <v>189</v>
      </c>
      <c r="L2311" s="25" t="n">
        <v>115.2</v>
      </c>
      <c r="M2311" s="24" t="s">
        <v>931</v>
      </c>
      <c r="N2311" s="22" t="n">
        <v>-29</v>
      </c>
      <c r="O2311" s="26" t="n">
        <f aca="false">L2311*N2311</f>
        <v>-3340.8</v>
      </c>
      <c r="P2311" s="27" t="n">
        <f aca="false">YEAR(E2311)</f>
        <v>2021</v>
      </c>
      <c r="Q2311" s="27" t="str">
        <f aca="false">IF(N2311&lt;=0,"NO","SI")</f>
        <v>NO</v>
      </c>
    </row>
    <row r="2312" customFormat="false" ht="12.8" hidden="false" customHeight="false" outlineLevel="0" collapsed="false">
      <c r="A2312" s="21" t="s">
        <v>21</v>
      </c>
      <c r="B2312" s="21" t="s">
        <v>22</v>
      </c>
      <c r="C2312" s="22" t="s">
        <v>4975</v>
      </c>
      <c r="D2312" s="23" t="s">
        <v>4976</v>
      </c>
      <c r="E2312" s="24" t="s">
        <v>250</v>
      </c>
      <c r="F2312" s="24" t="s">
        <v>186</v>
      </c>
      <c r="G2312" s="21" t="s">
        <v>4981</v>
      </c>
      <c r="H2312" s="28" t="s">
        <v>4982</v>
      </c>
      <c r="I2312" s="21" t="n">
        <v>1</v>
      </c>
      <c r="J2312" s="25" t="n">
        <v>312.32</v>
      </c>
      <c r="K2312" s="24" t="s">
        <v>189</v>
      </c>
      <c r="L2312" s="25" t="n">
        <v>256</v>
      </c>
      <c r="M2312" s="24" t="s">
        <v>931</v>
      </c>
      <c r="N2312" s="22" t="n">
        <v>-29</v>
      </c>
      <c r="O2312" s="26" t="n">
        <f aca="false">L2312*N2312</f>
        <v>-7424</v>
      </c>
      <c r="P2312" s="27" t="n">
        <f aca="false">YEAR(E2312)</f>
        <v>2021</v>
      </c>
      <c r="Q2312" s="27" t="str">
        <f aca="false">IF(N2312&lt;=0,"NO","SI")</f>
        <v>NO</v>
      </c>
    </row>
    <row r="2313" customFormat="false" ht="12.8" hidden="false" customHeight="false" outlineLevel="0" collapsed="false">
      <c r="A2313" s="21" t="s">
        <v>21</v>
      </c>
      <c r="B2313" s="21" t="s">
        <v>22</v>
      </c>
      <c r="C2313" s="22" t="s">
        <v>4975</v>
      </c>
      <c r="D2313" s="23" t="s">
        <v>4976</v>
      </c>
      <c r="E2313" s="24" t="s">
        <v>250</v>
      </c>
      <c r="F2313" s="24" t="s">
        <v>186</v>
      </c>
      <c r="G2313" s="21" t="s">
        <v>4983</v>
      </c>
      <c r="H2313" s="28" t="s">
        <v>4984</v>
      </c>
      <c r="I2313" s="21" t="n">
        <v>1</v>
      </c>
      <c r="J2313" s="25" t="n">
        <v>183</v>
      </c>
      <c r="K2313" s="24" t="s">
        <v>189</v>
      </c>
      <c r="L2313" s="25" t="n">
        <v>150</v>
      </c>
      <c r="M2313" s="24" t="s">
        <v>931</v>
      </c>
      <c r="N2313" s="22" t="n">
        <v>-29</v>
      </c>
      <c r="O2313" s="26" t="n">
        <f aca="false">L2313*N2313</f>
        <v>-4350</v>
      </c>
      <c r="P2313" s="27" t="n">
        <f aca="false">YEAR(E2313)</f>
        <v>2021</v>
      </c>
      <c r="Q2313" s="27" t="str">
        <f aca="false">IF(N2313&lt;=0,"NO","SI")</f>
        <v>NO</v>
      </c>
    </row>
    <row r="2314" customFormat="false" ht="12.8" hidden="false" customHeight="false" outlineLevel="0" collapsed="false">
      <c r="A2314" s="21" t="s">
        <v>21</v>
      </c>
      <c r="B2314" s="21" t="s">
        <v>22</v>
      </c>
      <c r="C2314" s="22" t="s">
        <v>4975</v>
      </c>
      <c r="D2314" s="23" t="s">
        <v>4976</v>
      </c>
      <c r="E2314" s="24" t="s">
        <v>250</v>
      </c>
      <c r="F2314" s="24" t="s">
        <v>186</v>
      </c>
      <c r="G2314" s="21" t="s">
        <v>4985</v>
      </c>
      <c r="H2314" s="28" t="s">
        <v>4986</v>
      </c>
      <c r="I2314" s="21" t="n">
        <v>1</v>
      </c>
      <c r="J2314" s="25" t="n">
        <v>29.59</v>
      </c>
      <c r="K2314" s="24" t="s">
        <v>189</v>
      </c>
      <c r="L2314" s="25" t="n">
        <v>24.25</v>
      </c>
      <c r="M2314" s="24" t="s">
        <v>931</v>
      </c>
      <c r="N2314" s="22" t="n">
        <v>-29</v>
      </c>
      <c r="O2314" s="26" t="n">
        <f aca="false">L2314*N2314</f>
        <v>-703.25</v>
      </c>
      <c r="P2314" s="27" t="n">
        <f aca="false">YEAR(E2314)</f>
        <v>2021</v>
      </c>
      <c r="Q2314" s="27" t="str">
        <f aca="false">IF(N2314&lt;=0,"NO","SI")</f>
        <v>NO</v>
      </c>
    </row>
    <row r="2315" customFormat="false" ht="12.8" hidden="false" customHeight="false" outlineLevel="0" collapsed="false">
      <c r="A2315" s="21" t="s">
        <v>21</v>
      </c>
      <c r="B2315" s="21" t="s">
        <v>22</v>
      </c>
      <c r="C2315" s="22" t="s">
        <v>4975</v>
      </c>
      <c r="D2315" s="23" t="s">
        <v>4976</v>
      </c>
      <c r="E2315" s="24" t="s">
        <v>250</v>
      </c>
      <c r="F2315" s="24" t="s">
        <v>186</v>
      </c>
      <c r="G2315" s="21" t="s">
        <v>4985</v>
      </c>
      <c r="H2315" s="28" t="s">
        <v>4986</v>
      </c>
      <c r="I2315" s="21" t="n">
        <v>2</v>
      </c>
      <c r="J2315" s="25" t="n">
        <v>14.64</v>
      </c>
      <c r="K2315" s="24" t="s">
        <v>189</v>
      </c>
      <c r="L2315" s="25" t="n">
        <v>12</v>
      </c>
      <c r="M2315" s="24" t="s">
        <v>931</v>
      </c>
      <c r="N2315" s="22" t="n">
        <v>-29</v>
      </c>
      <c r="O2315" s="26" t="n">
        <f aca="false">L2315*N2315</f>
        <v>-348</v>
      </c>
      <c r="P2315" s="27" t="n">
        <f aca="false">YEAR(E2315)</f>
        <v>2021</v>
      </c>
      <c r="Q2315" s="27" t="str">
        <f aca="false">IF(N2315&lt;=0,"NO","SI")</f>
        <v>NO</v>
      </c>
    </row>
    <row r="2316" customFormat="false" ht="12.8" hidden="false" customHeight="false" outlineLevel="0" collapsed="false">
      <c r="A2316" s="21" t="s">
        <v>21</v>
      </c>
      <c r="B2316" s="21" t="s">
        <v>22</v>
      </c>
      <c r="C2316" s="22" t="s">
        <v>2684</v>
      </c>
      <c r="D2316" s="23" t="s">
        <v>2685</v>
      </c>
      <c r="E2316" s="24" t="s">
        <v>413</v>
      </c>
      <c r="F2316" s="24" t="s">
        <v>186</v>
      </c>
      <c r="G2316" s="21" t="s">
        <v>4987</v>
      </c>
      <c r="H2316" s="28" t="s">
        <v>4988</v>
      </c>
      <c r="I2316" s="21" t="n">
        <v>1</v>
      </c>
      <c r="J2316" s="25" t="n">
        <v>409.5</v>
      </c>
      <c r="K2316" s="24" t="s">
        <v>189</v>
      </c>
      <c r="L2316" s="25" t="n">
        <v>390</v>
      </c>
      <c r="M2316" s="24" t="s">
        <v>931</v>
      </c>
      <c r="N2316" s="22" t="n">
        <v>-29</v>
      </c>
      <c r="O2316" s="26" t="n">
        <f aca="false">L2316*N2316</f>
        <v>-11310</v>
      </c>
      <c r="P2316" s="27" t="n">
        <f aca="false">YEAR(E2316)</f>
        <v>2021</v>
      </c>
      <c r="Q2316" s="27" t="str">
        <f aca="false">IF(N2316&lt;=0,"NO","SI")</f>
        <v>NO</v>
      </c>
    </row>
    <row r="2317" customFormat="false" ht="12.8" hidden="false" customHeight="false" outlineLevel="0" collapsed="false">
      <c r="A2317" s="21" t="s">
        <v>21</v>
      </c>
      <c r="B2317" s="21" t="s">
        <v>22</v>
      </c>
      <c r="C2317" s="22" t="s">
        <v>1716</v>
      </c>
      <c r="D2317" s="23" t="s">
        <v>1717</v>
      </c>
      <c r="E2317" s="24" t="s">
        <v>249</v>
      </c>
      <c r="F2317" s="24" t="s">
        <v>1904</v>
      </c>
      <c r="G2317" s="21" t="s">
        <v>3198</v>
      </c>
      <c r="H2317" s="22" t="s">
        <v>3199</v>
      </c>
      <c r="I2317" s="21" t="n">
        <v>4</v>
      </c>
      <c r="J2317" s="25" t="n">
        <v>53.43</v>
      </c>
      <c r="K2317" s="24" t="s">
        <v>1918</v>
      </c>
      <c r="L2317" s="25" t="n">
        <v>47.09</v>
      </c>
      <c r="M2317" s="24" t="s">
        <v>931</v>
      </c>
      <c r="N2317" s="22" t="n">
        <v>-45</v>
      </c>
      <c r="O2317" s="26" t="n">
        <f aca="false">L2317*N2317</f>
        <v>-2119.05</v>
      </c>
      <c r="P2317" s="27" t="n">
        <f aca="false">YEAR(E2317)</f>
        <v>2021</v>
      </c>
      <c r="Q2317" s="27" t="str">
        <f aca="false">IF(N2317&lt;=0,"NO","SI")</f>
        <v>NO</v>
      </c>
    </row>
    <row r="2318" customFormat="false" ht="12.8" hidden="false" customHeight="false" outlineLevel="0" collapsed="false">
      <c r="A2318" s="21" t="s">
        <v>21</v>
      </c>
      <c r="B2318" s="21" t="s">
        <v>22</v>
      </c>
      <c r="C2318" s="22" t="s">
        <v>1716</v>
      </c>
      <c r="D2318" s="23" t="s">
        <v>1717</v>
      </c>
      <c r="E2318" s="24" t="s">
        <v>4989</v>
      </c>
      <c r="F2318" s="24" t="s">
        <v>582</v>
      </c>
      <c r="G2318" s="21" t="s">
        <v>4990</v>
      </c>
      <c r="H2318" s="28" t="s">
        <v>4991</v>
      </c>
      <c r="I2318" s="21" t="n">
        <v>1</v>
      </c>
      <c r="J2318" s="25" t="n">
        <v>4.36</v>
      </c>
      <c r="K2318" s="24" t="s">
        <v>585</v>
      </c>
      <c r="L2318" s="25" t="n">
        <v>3.96</v>
      </c>
      <c r="M2318" s="24" t="s">
        <v>931</v>
      </c>
      <c r="N2318" s="22" t="n">
        <v>-30</v>
      </c>
      <c r="O2318" s="26" t="n">
        <f aca="false">L2318*N2318</f>
        <v>-118.8</v>
      </c>
      <c r="P2318" s="27" t="n">
        <f aca="false">YEAR(E2318)</f>
        <v>2021</v>
      </c>
      <c r="Q2318" s="27" t="str">
        <f aca="false">IF(N2318&lt;=0,"NO","SI")</f>
        <v>NO</v>
      </c>
    </row>
    <row r="2319" customFormat="false" ht="12.8" hidden="false" customHeight="false" outlineLevel="0" collapsed="false">
      <c r="A2319" s="21" t="s">
        <v>21</v>
      </c>
      <c r="B2319" s="21" t="s">
        <v>22</v>
      </c>
      <c r="C2319" s="22" t="s">
        <v>1716</v>
      </c>
      <c r="D2319" s="23" t="s">
        <v>1717</v>
      </c>
      <c r="E2319" s="24" t="s">
        <v>4989</v>
      </c>
      <c r="F2319" s="24" t="s">
        <v>582</v>
      </c>
      <c r="G2319" s="21" t="s">
        <v>4990</v>
      </c>
      <c r="H2319" s="28" t="s">
        <v>4991</v>
      </c>
      <c r="I2319" s="21" t="n">
        <v>2</v>
      </c>
      <c r="J2319" s="25" t="n">
        <v>240.61</v>
      </c>
      <c r="K2319" s="24" t="s">
        <v>585</v>
      </c>
      <c r="L2319" s="25" t="n">
        <v>218.74</v>
      </c>
      <c r="M2319" s="24" t="s">
        <v>931</v>
      </c>
      <c r="N2319" s="22" t="n">
        <v>-30</v>
      </c>
      <c r="O2319" s="26" t="n">
        <f aca="false">L2319*N2319</f>
        <v>-6562.2</v>
      </c>
      <c r="P2319" s="27" t="n">
        <f aca="false">YEAR(E2319)</f>
        <v>2021</v>
      </c>
      <c r="Q2319" s="27" t="str">
        <f aca="false">IF(N2319&lt;=0,"NO","SI")</f>
        <v>NO</v>
      </c>
    </row>
    <row r="2320" customFormat="false" ht="12.8" hidden="false" customHeight="false" outlineLevel="0" collapsed="false">
      <c r="A2320" s="21" t="s">
        <v>21</v>
      </c>
      <c r="B2320" s="21" t="s">
        <v>22</v>
      </c>
      <c r="C2320" s="22" t="s">
        <v>1716</v>
      </c>
      <c r="D2320" s="23" t="s">
        <v>1717</v>
      </c>
      <c r="E2320" s="24" t="s">
        <v>4989</v>
      </c>
      <c r="F2320" s="24" t="s">
        <v>582</v>
      </c>
      <c r="G2320" s="21" t="s">
        <v>4992</v>
      </c>
      <c r="H2320" s="22" t="s">
        <v>4993</v>
      </c>
      <c r="I2320" s="21" t="n">
        <v>1</v>
      </c>
      <c r="J2320" s="25" t="n">
        <v>12.77</v>
      </c>
      <c r="K2320" s="24" t="s">
        <v>585</v>
      </c>
      <c r="L2320" s="25" t="n">
        <v>11.61</v>
      </c>
      <c r="M2320" s="24" t="s">
        <v>931</v>
      </c>
      <c r="N2320" s="22" t="n">
        <v>-30</v>
      </c>
      <c r="O2320" s="26" t="n">
        <f aca="false">L2320*N2320</f>
        <v>-348.3</v>
      </c>
      <c r="P2320" s="27" t="n">
        <f aca="false">YEAR(E2320)</f>
        <v>2021</v>
      </c>
      <c r="Q2320" s="27" t="str">
        <f aca="false">IF(N2320&lt;=0,"NO","SI")</f>
        <v>NO</v>
      </c>
    </row>
    <row r="2321" customFormat="false" ht="12.8" hidden="false" customHeight="false" outlineLevel="0" collapsed="false">
      <c r="A2321" s="21" t="s">
        <v>21</v>
      </c>
      <c r="B2321" s="21" t="s">
        <v>22</v>
      </c>
      <c r="C2321" s="22" t="s">
        <v>1716</v>
      </c>
      <c r="D2321" s="23" t="s">
        <v>1717</v>
      </c>
      <c r="E2321" s="24" t="s">
        <v>4989</v>
      </c>
      <c r="F2321" s="24" t="s">
        <v>582</v>
      </c>
      <c r="G2321" s="21" t="s">
        <v>4992</v>
      </c>
      <c r="H2321" s="28" t="s">
        <v>4993</v>
      </c>
      <c r="I2321" s="21" t="n">
        <v>2</v>
      </c>
      <c r="J2321" s="25" t="n">
        <v>51.84</v>
      </c>
      <c r="K2321" s="24" t="s">
        <v>585</v>
      </c>
      <c r="L2321" s="25" t="n">
        <v>47.13</v>
      </c>
      <c r="M2321" s="24" t="s">
        <v>931</v>
      </c>
      <c r="N2321" s="22" t="n">
        <v>-30</v>
      </c>
      <c r="O2321" s="26" t="n">
        <f aca="false">L2321*N2321</f>
        <v>-1413.9</v>
      </c>
      <c r="P2321" s="27" t="n">
        <f aca="false">YEAR(E2321)</f>
        <v>2021</v>
      </c>
      <c r="Q2321" s="27" t="str">
        <f aca="false">IF(N2321&lt;=0,"NO","SI")</f>
        <v>NO</v>
      </c>
    </row>
    <row r="2322" customFormat="false" ht="12.8" hidden="false" customHeight="false" outlineLevel="0" collapsed="false">
      <c r="A2322" s="21" t="s">
        <v>21</v>
      </c>
      <c r="B2322" s="21" t="s">
        <v>22</v>
      </c>
      <c r="C2322" s="22" t="s">
        <v>1716</v>
      </c>
      <c r="D2322" s="23" t="s">
        <v>1717</v>
      </c>
      <c r="E2322" s="24" t="s">
        <v>4989</v>
      </c>
      <c r="F2322" s="24" t="s">
        <v>582</v>
      </c>
      <c r="G2322" s="21" t="s">
        <v>4992</v>
      </c>
      <c r="H2322" s="28" t="s">
        <v>4993</v>
      </c>
      <c r="I2322" s="21" t="n">
        <v>3</v>
      </c>
      <c r="J2322" s="25" t="n">
        <v>331.16</v>
      </c>
      <c r="K2322" s="24" t="s">
        <v>585</v>
      </c>
      <c r="L2322" s="25" t="n">
        <v>301.06</v>
      </c>
      <c r="M2322" s="24" t="s">
        <v>931</v>
      </c>
      <c r="N2322" s="22" t="n">
        <v>-30</v>
      </c>
      <c r="O2322" s="26" t="n">
        <f aca="false">L2322*N2322</f>
        <v>-9031.8</v>
      </c>
      <c r="P2322" s="27" t="n">
        <f aca="false">YEAR(E2322)</f>
        <v>2021</v>
      </c>
      <c r="Q2322" s="27" t="str">
        <f aca="false">IF(N2322&lt;=0,"NO","SI")</f>
        <v>NO</v>
      </c>
    </row>
    <row r="2323" customFormat="false" ht="12.8" hidden="false" customHeight="false" outlineLevel="0" collapsed="false">
      <c r="A2323" s="21" t="s">
        <v>21</v>
      </c>
      <c r="B2323" s="21" t="s">
        <v>22</v>
      </c>
      <c r="C2323" s="22" t="s">
        <v>1716</v>
      </c>
      <c r="D2323" s="23" t="s">
        <v>1717</v>
      </c>
      <c r="E2323" s="24" t="s">
        <v>4989</v>
      </c>
      <c r="F2323" s="24" t="s">
        <v>582</v>
      </c>
      <c r="G2323" s="21" t="s">
        <v>4992</v>
      </c>
      <c r="H2323" s="28" t="s">
        <v>4993</v>
      </c>
      <c r="I2323" s="21" t="n">
        <v>4</v>
      </c>
      <c r="J2323" s="25" t="n">
        <v>28.71</v>
      </c>
      <c r="K2323" s="24" t="s">
        <v>585</v>
      </c>
      <c r="L2323" s="25" t="n">
        <v>26.1</v>
      </c>
      <c r="M2323" s="24" t="s">
        <v>931</v>
      </c>
      <c r="N2323" s="22" t="n">
        <v>-30</v>
      </c>
      <c r="O2323" s="26" t="n">
        <f aca="false">L2323*N2323</f>
        <v>-783</v>
      </c>
      <c r="P2323" s="27" t="n">
        <f aca="false">YEAR(E2323)</f>
        <v>2021</v>
      </c>
      <c r="Q2323" s="27" t="str">
        <f aca="false">IF(N2323&lt;=0,"NO","SI")</f>
        <v>NO</v>
      </c>
    </row>
    <row r="2324" customFormat="false" ht="12.8" hidden="false" customHeight="false" outlineLevel="0" collapsed="false">
      <c r="A2324" s="21" t="s">
        <v>21</v>
      </c>
      <c r="B2324" s="21" t="s">
        <v>22</v>
      </c>
      <c r="C2324" s="22" t="s">
        <v>1716</v>
      </c>
      <c r="D2324" s="23" t="s">
        <v>1717</v>
      </c>
      <c r="E2324" s="24" t="s">
        <v>4989</v>
      </c>
      <c r="F2324" s="24" t="s">
        <v>582</v>
      </c>
      <c r="G2324" s="21" t="s">
        <v>4992</v>
      </c>
      <c r="H2324" s="28" t="s">
        <v>4993</v>
      </c>
      <c r="I2324" s="21" t="n">
        <v>5</v>
      </c>
      <c r="J2324" s="25" t="n">
        <v>0.04</v>
      </c>
      <c r="K2324" s="24" t="s">
        <v>585</v>
      </c>
      <c r="L2324" s="25" t="n">
        <v>0.03</v>
      </c>
      <c r="M2324" s="24" t="s">
        <v>931</v>
      </c>
      <c r="N2324" s="22" t="n">
        <v>-30</v>
      </c>
      <c r="O2324" s="26" t="n">
        <f aca="false">L2324*N2324</f>
        <v>-0.9</v>
      </c>
      <c r="P2324" s="27" t="n">
        <f aca="false">YEAR(E2324)</f>
        <v>2021</v>
      </c>
      <c r="Q2324" s="27" t="str">
        <f aca="false">IF(N2324&lt;=0,"NO","SI")</f>
        <v>NO</v>
      </c>
    </row>
    <row r="2325" customFormat="false" ht="12.8" hidden="false" customHeight="false" outlineLevel="0" collapsed="false">
      <c r="A2325" s="21" t="s">
        <v>21</v>
      </c>
      <c r="B2325" s="21" t="s">
        <v>22</v>
      </c>
      <c r="C2325" s="22" t="s">
        <v>1716</v>
      </c>
      <c r="D2325" s="23" t="s">
        <v>1717</v>
      </c>
      <c r="E2325" s="24" t="s">
        <v>4989</v>
      </c>
      <c r="F2325" s="24" t="s">
        <v>582</v>
      </c>
      <c r="G2325" s="21" t="s">
        <v>4994</v>
      </c>
      <c r="H2325" s="28" t="s">
        <v>4995</v>
      </c>
      <c r="I2325" s="21" t="n">
        <v>1</v>
      </c>
      <c r="J2325" s="25" t="n">
        <v>142.85</v>
      </c>
      <c r="K2325" s="24" t="s">
        <v>585</v>
      </c>
      <c r="L2325" s="25" t="n">
        <v>128.3</v>
      </c>
      <c r="M2325" s="24" t="s">
        <v>931</v>
      </c>
      <c r="N2325" s="22" t="n">
        <v>-30</v>
      </c>
      <c r="O2325" s="26" t="n">
        <f aca="false">L2325*N2325</f>
        <v>-3849</v>
      </c>
      <c r="P2325" s="27" t="n">
        <f aca="false">YEAR(E2325)</f>
        <v>2021</v>
      </c>
      <c r="Q2325" s="27" t="str">
        <f aca="false">IF(N2325&lt;=0,"NO","SI")</f>
        <v>NO</v>
      </c>
    </row>
    <row r="2326" customFormat="false" ht="12.8" hidden="false" customHeight="false" outlineLevel="0" collapsed="false">
      <c r="A2326" s="21" t="s">
        <v>21</v>
      </c>
      <c r="B2326" s="21" t="s">
        <v>22</v>
      </c>
      <c r="C2326" s="22" t="s">
        <v>1716</v>
      </c>
      <c r="D2326" s="23" t="s">
        <v>1717</v>
      </c>
      <c r="E2326" s="24" t="s">
        <v>4989</v>
      </c>
      <c r="F2326" s="24" t="s">
        <v>582</v>
      </c>
      <c r="G2326" s="21" t="s">
        <v>4994</v>
      </c>
      <c r="H2326" s="28" t="s">
        <v>4995</v>
      </c>
      <c r="I2326" s="21" t="n">
        <v>2</v>
      </c>
      <c r="J2326" s="25" t="n">
        <v>396.88</v>
      </c>
      <c r="K2326" s="24" t="s">
        <v>585</v>
      </c>
      <c r="L2326" s="25" t="n">
        <v>356.45</v>
      </c>
      <c r="M2326" s="24" t="s">
        <v>931</v>
      </c>
      <c r="N2326" s="22" t="n">
        <v>-30</v>
      </c>
      <c r="O2326" s="26" t="n">
        <f aca="false">L2326*N2326</f>
        <v>-10693.5</v>
      </c>
      <c r="P2326" s="27" t="n">
        <f aca="false">YEAR(E2326)</f>
        <v>2021</v>
      </c>
      <c r="Q2326" s="27" t="str">
        <f aca="false">IF(N2326&lt;=0,"NO","SI")</f>
        <v>NO</v>
      </c>
    </row>
    <row r="2327" customFormat="false" ht="12.8" hidden="false" customHeight="false" outlineLevel="0" collapsed="false">
      <c r="A2327" s="21" t="s">
        <v>21</v>
      </c>
      <c r="B2327" s="21" t="s">
        <v>22</v>
      </c>
      <c r="C2327" s="22" t="s">
        <v>1716</v>
      </c>
      <c r="D2327" s="23" t="s">
        <v>1717</v>
      </c>
      <c r="E2327" s="24" t="s">
        <v>4989</v>
      </c>
      <c r="F2327" s="24" t="s">
        <v>582</v>
      </c>
      <c r="G2327" s="21" t="s">
        <v>4994</v>
      </c>
      <c r="H2327" s="28" t="s">
        <v>4995</v>
      </c>
      <c r="I2327" s="21" t="n">
        <v>3</v>
      </c>
      <c r="J2327" s="25" t="n">
        <v>2.9</v>
      </c>
      <c r="K2327" s="24" t="s">
        <v>585</v>
      </c>
      <c r="L2327" s="25" t="n">
        <v>2.6</v>
      </c>
      <c r="M2327" s="24" t="s">
        <v>931</v>
      </c>
      <c r="N2327" s="22" t="n">
        <v>-30</v>
      </c>
      <c r="O2327" s="26" t="n">
        <f aca="false">L2327*N2327</f>
        <v>-78</v>
      </c>
      <c r="P2327" s="27" t="n">
        <f aca="false">YEAR(E2327)</f>
        <v>2021</v>
      </c>
      <c r="Q2327" s="27" t="str">
        <f aca="false">IF(N2327&lt;=0,"NO","SI")</f>
        <v>NO</v>
      </c>
    </row>
    <row r="2328" customFormat="false" ht="12.8" hidden="false" customHeight="false" outlineLevel="0" collapsed="false">
      <c r="A2328" s="21" t="s">
        <v>21</v>
      </c>
      <c r="B2328" s="21" t="s">
        <v>22</v>
      </c>
      <c r="C2328" s="22" t="s">
        <v>1716</v>
      </c>
      <c r="D2328" s="23" t="s">
        <v>1717</v>
      </c>
      <c r="E2328" s="24" t="s">
        <v>4989</v>
      </c>
      <c r="F2328" s="24" t="s">
        <v>582</v>
      </c>
      <c r="G2328" s="21" t="s">
        <v>4994</v>
      </c>
      <c r="H2328" s="28" t="s">
        <v>4995</v>
      </c>
      <c r="I2328" s="21" t="n">
        <v>4</v>
      </c>
      <c r="J2328" s="25" t="n">
        <v>38.48</v>
      </c>
      <c r="K2328" s="24" t="s">
        <v>585</v>
      </c>
      <c r="L2328" s="25" t="n">
        <v>34.56</v>
      </c>
      <c r="M2328" s="24" t="s">
        <v>931</v>
      </c>
      <c r="N2328" s="22" t="n">
        <v>-30</v>
      </c>
      <c r="O2328" s="26" t="n">
        <f aca="false">L2328*N2328</f>
        <v>-1036.8</v>
      </c>
      <c r="P2328" s="27" t="n">
        <f aca="false">YEAR(E2328)</f>
        <v>2021</v>
      </c>
      <c r="Q2328" s="27" t="str">
        <f aca="false">IF(N2328&lt;=0,"NO","SI")</f>
        <v>NO</v>
      </c>
    </row>
    <row r="2329" customFormat="false" ht="12.8" hidden="false" customHeight="false" outlineLevel="0" collapsed="false">
      <c r="A2329" s="21" t="s">
        <v>21</v>
      </c>
      <c r="B2329" s="21" t="s">
        <v>22</v>
      </c>
      <c r="C2329" s="22" t="s">
        <v>1716</v>
      </c>
      <c r="D2329" s="23" t="s">
        <v>1717</v>
      </c>
      <c r="E2329" s="24" t="s">
        <v>4989</v>
      </c>
      <c r="F2329" s="24" t="s">
        <v>582</v>
      </c>
      <c r="G2329" s="21" t="s">
        <v>4994</v>
      </c>
      <c r="H2329" s="28" t="s">
        <v>4995</v>
      </c>
      <c r="I2329" s="21" t="n">
        <v>5</v>
      </c>
      <c r="J2329" s="25" t="n">
        <v>0.06</v>
      </c>
      <c r="K2329" s="24" t="s">
        <v>585</v>
      </c>
      <c r="L2329" s="25" t="n">
        <v>0.05</v>
      </c>
      <c r="M2329" s="24" t="s">
        <v>931</v>
      </c>
      <c r="N2329" s="22" t="n">
        <v>-30</v>
      </c>
      <c r="O2329" s="26" t="n">
        <f aca="false">L2329*N2329</f>
        <v>-1.5</v>
      </c>
      <c r="P2329" s="27" t="n">
        <f aca="false">YEAR(E2329)</f>
        <v>2021</v>
      </c>
      <c r="Q2329" s="27" t="str">
        <f aca="false">IF(N2329&lt;=0,"NO","SI")</f>
        <v>NO</v>
      </c>
    </row>
    <row r="2330" customFormat="false" ht="12.8" hidden="false" customHeight="false" outlineLevel="0" collapsed="false">
      <c r="A2330" s="21" t="s">
        <v>21</v>
      </c>
      <c r="B2330" s="21" t="s">
        <v>22</v>
      </c>
      <c r="C2330" s="22" t="s">
        <v>1716</v>
      </c>
      <c r="D2330" s="23" t="s">
        <v>1717</v>
      </c>
      <c r="E2330" s="24" t="s">
        <v>4989</v>
      </c>
      <c r="F2330" s="24" t="s">
        <v>582</v>
      </c>
      <c r="G2330" s="21" t="s">
        <v>4996</v>
      </c>
      <c r="H2330" s="28" t="s">
        <v>4997</v>
      </c>
      <c r="I2330" s="21" t="n">
        <v>1</v>
      </c>
      <c r="J2330" s="25" t="n">
        <v>198.34</v>
      </c>
      <c r="K2330" s="24" t="s">
        <v>585</v>
      </c>
      <c r="L2330" s="25" t="n">
        <v>180.19</v>
      </c>
      <c r="M2330" s="24" t="s">
        <v>931</v>
      </c>
      <c r="N2330" s="22" t="n">
        <v>-30</v>
      </c>
      <c r="O2330" s="26" t="n">
        <f aca="false">L2330*N2330</f>
        <v>-5405.7</v>
      </c>
      <c r="P2330" s="27" t="n">
        <f aca="false">YEAR(E2330)</f>
        <v>2021</v>
      </c>
      <c r="Q2330" s="27" t="str">
        <f aca="false">IF(N2330&lt;=0,"NO","SI")</f>
        <v>NO</v>
      </c>
    </row>
    <row r="2331" customFormat="false" ht="12.8" hidden="false" customHeight="false" outlineLevel="0" collapsed="false">
      <c r="A2331" s="21" t="s">
        <v>21</v>
      </c>
      <c r="B2331" s="21" t="s">
        <v>22</v>
      </c>
      <c r="C2331" s="22" t="s">
        <v>1716</v>
      </c>
      <c r="D2331" s="23" t="s">
        <v>1717</v>
      </c>
      <c r="E2331" s="24" t="s">
        <v>4989</v>
      </c>
      <c r="F2331" s="24" t="s">
        <v>582</v>
      </c>
      <c r="G2331" s="21" t="s">
        <v>4996</v>
      </c>
      <c r="H2331" s="22" t="s">
        <v>4997</v>
      </c>
      <c r="I2331" s="21" t="n">
        <v>2</v>
      </c>
      <c r="J2331" s="25" t="n">
        <v>213.32</v>
      </c>
      <c r="K2331" s="24" t="s">
        <v>585</v>
      </c>
      <c r="L2331" s="25" t="n">
        <v>193.79</v>
      </c>
      <c r="M2331" s="24" t="s">
        <v>931</v>
      </c>
      <c r="N2331" s="22" t="n">
        <v>-30</v>
      </c>
      <c r="O2331" s="26" t="n">
        <f aca="false">L2331*N2331</f>
        <v>-5813.7</v>
      </c>
      <c r="P2331" s="27" t="n">
        <f aca="false">YEAR(E2331)</f>
        <v>2021</v>
      </c>
      <c r="Q2331" s="27" t="str">
        <f aca="false">IF(N2331&lt;=0,"NO","SI")</f>
        <v>NO</v>
      </c>
    </row>
    <row r="2332" customFormat="false" ht="12.8" hidden="false" customHeight="false" outlineLevel="0" collapsed="false">
      <c r="A2332" s="21" t="s">
        <v>21</v>
      </c>
      <c r="B2332" s="21" t="s">
        <v>22</v>
      </c>
      <c r="C2332" s="22" t="s">
        <v>1716</v>
      </c>
      <c r="D2332" s="23" t="s">
        <v>1717</v>
      </c>
      <c r="E2332" s="24" t="s">
        <v>4989</v>
      </c>
      <c r="F2332" s="24" t="s">
        <v>582</v>
      </c>
      <c r="G2332" s="21" t="s">
        <v>4996</v>
      </c>
      <c r="H2332" s="22" t="s">
        <v>4997</v>
      </c>
      <c r="I2332" s="21" t="n">
        <v>3</v>
      </c>
      <c r="J2332" s="25" t="n">
        <v>2.9</v>
      </c>
      <c r="K2332" s="24" t="s">
        <v>585</v>
      </c>
      <c r="L2332" s="25" t="n">
        <v>2.63</v>
      </c>
      <c r="M2332" s="24" t="s">
        <v>931</v>
      </c>
      <c r="N2332" s="22" t="n">
        <v>-30</v>
      </c>
      <c r="O2332" s="26" t="n">
        <f aca="false">L2332*N2332</f>
        <v>-78.9</v>
      </c>
      <c r="P2332" s="27" t="n">
        <f aca="false">YEAR(E2332)</f>
        <v>2021</v>
      </c>
      <c r="Q2332" s="27" t="str">
        <f aca="false">IF(N2332&lt;=0,"NO","SI")</f>
        <v>NO</v>
      </c>
    </row>
    <row r="2333" customFormat="false" ht="12.8" hidden="false" customHeight="false" outlineLevel="0" collapsed="false">
      <c r="A2333" s="21" t="s">
        <v>21</v>
      </c>
      <c r="B2333" s="21" t="s">
        <v>22</v>
      </c>
      <c r="C2333" s="22" t="s">
        <v>1716</v>
      </c>
      <c r="D2333" s="23" t="s">
        <v>1717</v>
      </c>
      <c r="E2333" s="24" t="s">
        <v>4989</v>
      </c>
      <c r="F2333" s="24" t="s">
        <v>582</v>
      </c>
      <c r="G2333" s="21" t="s">
        <v>4996</v>
      </c>
      <c r="H2333" s="22" t="s">
        <v>4997</v>
      </c>
      <c r="I2333" s="21" t="n">
        <v>4</v>
      </c>
      <c r="J2333" s="25" t="n">
        <v>0.17</v>
      </c>
      <c r="K2333" s="24" t="s">
        <v>585</v>
      </c>
      <c r="L2333" s="25" t="n">
        <v>0.16</v>
      </c>
      <c r="M2333" s="24" t="s">
        <v>931</v>
      </c>
      <c r="N2333" s="22" t="n">
        <v>-30</v>
      </c>
      <c r="O2333" s="26" t="n">
        <f aca="false">L2333*N2333</f>
        <v>-4.8</v>
      </c>
      <c r="P2333" s="27" t="n">
        <f aca="false">YEAR(E2333)</f>
        <v>2021</v>
      </c>
      <c r="Q2333" s="27" t="str">
        <f aca="false">IF(N2333&lt;=0,"NO","SI")</f>
        <v>NO</v>
      </c>
    </row>
    <row r="2334" customFormat="false" ht="12.8" hidden="false" customHeight="false" outlineLevel="0" collapsed="false">
      <c r="A2334" s="21" t="s">
        <v>21</v>
      </c>
      <c r="B2334" s="21" t="s">
        <v>22</v>
      </c>
      <c r="C2334" s="22" t="s">
        <v>1716</v>
      </c>
      <c r="D2334" s="23" t="s">
        <v>1717</v>
      </c>
      <c r="E2334" s="24" t="s">
        <v>4989</v>
      </c>
      <c r="F2334" s="24" t="s">
        <v>582</v>
      </c>
      <c r="G2334" s="21" t="s">
        <v>4998</v>
      </c>
      <c r="H2334" s="28" t="s">
        <v>4999</v>
      </c>
      <c r="I2334" s="21" t="n">
        <v>1</v>
      </c>
      <c r="J2334" s="25" t="n">
        <v>29.61</v>
      </c>
      <c r="K2334" s="24" t="s">
        <v>585</v>
      </c>
      <c r="L2334" s="25" t="n">
        <v>26.81</v>
      </c>
      <c r="M2334" s="24" t="s">
        <v>931</v>
      </c>
      <c r="N2334" s="22" t="n">
        <v>-30</v>
      </c>
      <c r="O2334" s="26" t="n">
        <f aca="false">L2334*N2334</f>
        <v>-804.3</v>
      </c>
      <c r="P2334" s="27" t="n">
        <f aca="false">YEAR(E2334)</f>
        <v>2021</v>
      </c>
      <c r="Q2334" s="27" t="str">
        <f aca="false">IF(N2334&lt;=0,"NO","SI")</f>
        <v>NO</v>
      </c>
    </row>
    <row r="2335" customFormat="false" ht="12.8" hidden="false" customHeight="false" outlineLevel="0" collapsed="false">
      <c r="A2335" s="21" t="s">
        <v>21</v>
      </c>
      <c r="B2335" s="21" t="s">
        <v>22</v>
      </c>
      <c r="C2335" s="22" t="s">
        <v>1716</v>
      </c>
      <c r="D2335" s="23" t="s">
        <v>1717</v>
      </c>
      <c r="E2335" s="24" t="s">
        <v>4989</v>
      </c>
      <c r="F2335" s="24" t="s">
        <v>582</v>
      </c>
      <c r="G2335" s="21" t="s">
        <v>4998</v>
      </c>
      <c r="H2335" s="28" t="s">
        <v>4999</v>
      </c>
      <c r="I2335" s="21" t="n">
        <v>2</v>
      </c>
      <c r="J2335" s="25" t="n">
        <v>379.52</v>
      </c>
      <c r="K2335" s="24" t="s">
        <v>585</v>
      </c>
      <c r="L2335" s="25" t="n">
        <v>343.58</v>
      </c>
      <c r="M2335" s="24" t="s">
        <v>931</v>
      </c>
      <c r="N2335" s="22" t="n">
        <v>-30</v>
      </c>
      <c r="O2335" s="26" t="n">
        <f aca="false">L2335*N2335</f>
        <v>-10307.4</v>
      </c>
      <c r="P2335" s="27" t="n">
        <f aca="false">YEAR(E2335)</f>
        <v>2021</v>
      </c>
      <c r="Q2335" s="27" t="str">
        <f aca="false">IF(N2335&lt;=0,"NO","SI")</f>
        <v>NO</v>
      </c>
    </row>
    <row r="2336" customFormat="false" ht="12.8" hidden="false" customHeight="false" outlineLevel="0" collapsed="false">
      <c r="A2336" s="21" t="s">
        <v>21</v>
      </c>
      <c r="B2336" s="21" t="s">
        <v>22</v>
      </c>
      <c r="C2336" s="22" t="s">
        <v>1716</v>
      </c>
      <c r="D2336" s="23" t="s">
        <v>1717</v>
      </c>
      <c r="E2336" s="24" t="s">
        <v>4989</v>
      </c>
      <c r="F2336" s="24" t="s">
        <v>582</v>
      </c>
      <c r="G2336" s="21" t="s">
        <v>4998</v>
      </c>
      <c r="H2336" s="28" t="s">
        <v>4999</v>
      </c>
      <c r="I2336" s="21" t="n">
        <v>3</v>
      </c>
      <c r="J2336" s="25" t="n">
        <v>18.01</v>
      </c>
      <c r="K2336" s="24" t="s">
        <v>585</v>
      </c>
      <c r="L2336" s="25" t="n">
        <v>16.3</v>
      </c>
      <c r="M2336" s="24" t="s">
        <v>931</v>
      </c>
      <c r="N2336" s="22" t="n">
        <v>-30</v>
      </c>
      <c r="O2336" s="26" t="n">
        <f aca="false">L2336*N2336</f>
        <v>-489</v>
      </c>
      <c r="P2336" s="27" t="n">
        <f aca="false">YEAR(E2336)</f>
        <v>2021</v>
      </c>
      <c r="Q2336" s="27" t="str">
        <f aca="false">IF(N2336&lt;=0,"NO","SI")</f>
        <v>NO</v>
      </c>
    </row>
    <row r="2337" customFormat="false" ht="12.8" hidden="false" customHeight="false" outlineLevel="0" collapsed="false">
      <c r="A2337" s="21" t="s">
        <v>21</v>
      </c>
      <c r="B2337" s="21" t="s">
        <v>22</v>
      </c>
      <c r="C2337" s="22" t="s">
        <v>1716</v>
      </c>
      <c r="D2337" s="23" t="s">
        <v>1717</v>
      </c>
      <c r="E2337" s="24" t="s">
        <v>4989</v>
      </c>
      <c r="F2337" s="24" t="s">
        <v>582</v>
      </c>
      <c r="G2337" s="21" t="s">
        <v>4998</v>
      </c>
      <c r="H2337" s="28" t="s">
        <v>4999</v>
      </c>
      <c r="I2337" s="21" t="n">
        <v>4</v>
      </c>
      <c r="J2337" s="25" t="n">
        <v>0.02</v>
      </c>
      <c r="K2337" s="24" t="s">
        <v>585</v>
      </c>
      <c r="L2337" s="25" t="n">
        <v>0.02</v>
      </c>
      <c r="M2337" s="24" t="s">
        <v>931</v>
      </c>
      <c r="N2337" s="22" t="n">
        <v>-30</v>
      </c>
      <c r="O2337" s="26" t="n">
        <f aca="false">L2337*N2337</f>
        <v>-0.6</v>
      </c>
      <c r="P2337" s="27" t="n">
        <f aca="false">YEAR(E2337)</f>
        <v>2021</v>
      </c>
      <c r="Q2337" s="27" t="str">
        <f aca="false">IF(N2337&lt;=0,"NO","SI")</f>
        <v>NO</v>
      </c>
    </row>
    <row r="2338" customFormat="false" ht="12.8" hidden="false" customHeight="false" outlineLevel="0" collapsed="false">
      <c r="A2338" s="21" t="s">
        <v>21</v>
      </c>
      <c r="B2338" s="21" t="s">
        <v>22</v>
      </c>
      <c r="C2338" s="22" t="s">
        <v>1716</v>
      </c>
      <c r="D2338" s="23" t="s">
        <v>1717</v>
      </c>
      <c r="E2338" s="24" t="s">
        <v>4989</v>
      </c>
      <c r="F2338" s="24" t="s">
        <v>582</v>
      </c>
      <c r="G2338" s="21" t="s">
        <v>5000</v>
      </c>
      <c r="H2338" s="28" t="s">
        <v>5001</v>
      </c>
      <c r="I2338" s="21" t="n">
        <v>1</v>
      </c>
      <c r="J2338" s="25" t="n">
        <v>320.19</v>
      </c>
      <c r="K2338" s="24" t="s">
        <v>585</v>
      </c>
      <c r="L2338" s="25" t="n">
        <v>291.08</v>
      </c>
      <c r="M2338" s="24" t="s">
        <v>931</v>
      </c>
      <c r="N2338" s="22" t="n">
        <v>-30</v>
      </c>
      <c r="O2338" s="26" t="n">
        <f aca="false">L2338*N2338</f>
        <v>-8732.4</v>
      </c>
      <c r="P2338" s="27" t="n">
        <f aca="false">YEAR(E2338)</f>
        <v>2021</v>
      </c>
      <c r="Q2338" s="27" t="str">
        <f aca="false">IF(N2338&lt;=0,"NO","SI")</f>
        <v>NO</v>
      </c>
    </row>
    <row r="2339" customFormat="false" ht="12.8" hidden="false" customHeight="false" outlineLevel="0" collapsed="false">
      <c r="A2339" s="21" t="s">
        <v>21</v>
      </c>
      <c r="B2339" s="21" t="s">
        <v>22</v>
      </c>
      <c r="C2339" s="22" t="s">
        <v>1716</v>
      </c>
      <c r="D2339" s="23" t="s">
        <v>1717</v>
      </c>
      <c r="E2339" s="24" t="s">
        <v>4989</v>
      </c>
      <c r="F2339" s="24" t="s">
        <v>582</v>
      </c>
      <c r="G2339" s="21" t="s">
        <v>5000</v>
      </c>
      <c r="H2339" s="22" t="s">
        <v>5001</v>
      </c>
      <c r="I2339" s="21" t="n">
        <v>2</v>
      </c>
      <c r="J2339" s="25" t="n">
        <v>8.23</v>
      </c>
      <c r="K2339" s="24" t="s">
        <v>585</v>
      </c>
      <c r="L2339" s="25" t="n">
        <v>7.48</v>
      </c>
      <c r="M2339" s="24" t="s">
        <v>931</v>
      </c>
      <c r="N2339" s="22" t="n">
        <v>-30</v>
      </c>
      <c r="O2339" s="26" t="n">
        <f aca="false">L2339*N2339</f>
        <v>-224.4</v>
      </c>
      <c r="P2339" s="27" t="n">
        <f aca="false">YEAR(E2339)</f>
        <v>2021</v>
      </c>
      <c r="Q2339" s="27" t="str">
        <f aca="false">IF(N2339&lt;=0,"NO","SI")</f>
        <v>NO</v>
      </c>
    </row>
    <row r="2340" customFormat="false" ht="12.8" hidden="false" customHeight="false" outlineLevel="0" collapsed="false">
      <c r="A2340" s="21" t="s">
        <v>21</v>
      </c>
      <c r="B2340" s="21" t="s">
        <v>22</v>
      </c>
      <c r="C2340" s="22" t="s">
        <v>1716</v>
      </c>
      <c r="D2340" s="23" t="s">
        <v>1717</v>
      </c>
      <c r="E2340" s="24" t="s">
        <v>4989</v>
      </c>
      <c r="F2340" s="24" t="s">
        <v>582</v>
      </c>
      <c r="G2340" s="21" t="s">
        <v>5002</v>
      </c>
      <c r="H2340" s="28" t="s">
        <v>5003</v>
      </c>
      <c r="I2340" s="21" t="n">
        <v>1</v>
      </c>
      <c r="J2340" s="25" t="n">
        <v>341.98</v>
      </c>
      <c r="K2340" s="24" t="s">
        <v>585</v>
      </c>
      <c r="L2340" s="25" t="n">
        <v>305.02</v>
      </c>
      <c r="M2340" s="24" t="s">
        <v>931</v>
      </c>
      <c r="N2340" s="22" t="n">
        <v>-30</v>
      </c>
      <c r="O2340" s="26" t="n">
        <f aca="false">L2340*N2340</f>
        <v>-9150.6</v>
      </c>
      <c r="P2340" s="27" t="n">
        <f aca="false">YEAR(E2340)</f>
        <v>2021</v>
      </c>
      <c r="Q2340" s="27" t="str">
        <f aca="false">IF(N2340&lt;=0,"NO","SI")</f>
        <v>NO</v>
      </c>
    </row>
    <row r="2341" customFormat="false" ht="12.8" hidden="false" customHeight="false" outlineLevel="0" collapsed="false">
      <c r="A2341" s="21" t="s">
        <v>21</v>
      </c>
      <c r="B2341" s="21" t="s">
        <v>22</v>
      </c>
      <c r="C2341" s="22" t="s">
        <v>1716</v>
      </c>
      <c r="D2341" s="23" t="s">
        <v>1717</v>
      </c>
      <c r="E2341" s="24" t="s">
        <v>4989</v>
      </c>
      <c r="F2341" s="24" t="s">
        <v>582</v>
      </c>
      <c r="G2341" s="21" t="s">
        <v>5002</v>
      </c>
      <c r="H2341" s="28" t="s">
        <v>5003</v>
      </c>
      <c r="I2341" s="21" t="n">
        <v>2</v>
      </c>
      <c r="J2341" s="25" t="n">
        <v>100.4</v>
      </c>
      <c r="K2341" s="24" t="s">
        <v>585</v>
      </c>
      <c r="L2341" s="25" t="n">
        <v>89.55</v>
      </c>
      <c r="M2341" s="24" t="s">
        <v>931</v>
      </c>
      <c r="N2341" s="22" t="n">
        <v>-30</v>
      </c>
      <c r="O2341" s="26" t="n">
        <f aca="false">L2341*N2341</f>
        <v>-2686.5</v>
      </c>
      <c r="P2341" s="27" t="n">
        <f aca="false">YEAR(E2341)</f>
        <v>2021</v>
      </c>
      <c r="Q2341" s="27" t="str">
        <f aca="false">IF(N2341&lt;=0,"NO","SI")</f>
        <v>NO</v>
      </c>
    </row>
    <row r="2342" customFormat="false" ht="12.8" hidden="false" customHeight="false" outlineLevel="0" collapsed="false">
      <c r="A2342" s="21" t="s">
        <v>21</v>
      </c>
      <c r="B2342" s="21" t="s">
        <v>22</v>
      </c>
      <c r="C2342" s="22" t="s">
        <v>1716</v>
      </c>
      <c r="D2342" s="23" t="s">
        <v>1717</v>
      </c>
      <c r="E2342" s="24" t="s">
        <v>4989</v>
      </c>
      <c r="F2342" s="24" t="s">
        <v>582</v>
      </c>
      <c r="G2342" s="21" t="s">
        <v>5002</v>
      </c>
      <c r="H2342" s="28" t="s">
        <v>5003</v>
      </c>
      <c r="I2342" s="21" t="n">
        <v>3</v>
      </c>
      <c r="J2342" s="25" t="n">
        <v>16.01</v>
      </c>
      <c r="K2342" s="24" t="s">
        <v>585</v>
      </c>
      <c r="L2342" s="25" t="n">
        <v>14.28</v>
      </c>
      <c r="M2342" s="24" t="s">
        <v>931</v>
      </c>
      <c r="N2342" s="22" t="n">
        <v>-30</v>
      </c>
      <c r="O2342" s="26" t="n">
        <f aca="false">L2342*N2342</f>
        <v>-428.4</v>
      </c>
      <c r="P2342" s="27" t="n">
        <f aca="false">YEAR(E2342)</f>
        <v>2021</v>
      </c>
      <c r="Q2342" s="27" t="str">
        <f aca="false">IF(N2342&lt;=0,"NO","SI")</f>
        <v>NO</v>
      </c>
    </row>
    <row r="2343" customFormat="false" ht="12.8" hidden="false" customHeight="false" outlineLevel="0" collapsed="false">
      <c r="A2343" s="21" t="s">
        <v>21</v>
      </c>
      <c r="B2343" s="21" t="s">
        <v>22</v>
      </c>
      <c r="C2343" s="22" t="s">
        <v>1716</v>
      </c>
      <c r="D2343" s="23" t="s">
        <v>1717</v>
      </c>
      <c r="E2343" s="24" t="s">
        <v>4989</v>
      </c>
      <c r="F2343" s="24" t="s">
        <v>582</v>
      </c>
      <c r="G2343" s="21" t="s">
        <v>5002</v>
      </c>
      <c r="H2343" s="28" t="s">
        <v>5003</v>
      </c>
      <c r="I2343" s="21" t="n">
        <v>4</v>
      </c>
      <c r="J2343" s="25" t="n">
        <v>89.06</v>
      </c>
      <c r="K2343" s="24" t="s">
        <v>585</v>
      </c>
      <c r="L2343" s="25" t="n">
        <v>79.43</v>
      </c>
      <c r="M2343" s="24" t="s">
        <v>931</v>
      </c>
      <c r="N2343" s="22" t="n">
        <v>-30</v>
      </c>
      <c r="O2343" s="26" t="n">
        <f aca="false">L2343*N2343</f>
        <v>-2382.9</v>
      </c>
      <c r="P2343" s="27" t="n">
        <f aca="false">YEAR(E2343)</f>
        <v>2021</v>
      </c>
      <c r="Q2343" s="27" t="str">
        <f aca="false">IF(N2343&lt;=0,"NO","SI")</f>
        <v>NO</v>
      </c>
    </row>
    <row r="2344" customFormat="false" ht="12.8" hidden="false" customHeight="false" outlineLevel="0" collapsed="false">
      <c r="A2344" s="21" t="s">
        <v>21</v>
      </c>
      <c r="B2344" s="21" t="s">
        <v>22</v>
      </c>
      <c r="C2344" s="22" t="s">
        <v>1716</v>
      </c>
      <c r="D2344" s="23" t="s">
        <v>1717</v>
      </c>
      <c r="E2344" s="24" t="s">
        <v>4989</v>
      </c>
      <c r="F2344" s="24" t="s">
        <v>582</v>
      </c>
      <c r="G2344" s="21" t="s">
        <v>5004</v>
      </c>
      <c r="H2344" s="28" t="s">
        <v>5005</v>
      </c>
      <c r="I2344" s="21" t="n">
        <v>1</v>
      </c>
      <c r="J2344" s="25" t="n">
        <v>25.67</v>
      </c>
      <c r="K2344" s="24" t="s">
        <v>585</v>
      </c>
      <c r="L2344" s="25" t="n">
        <v>22.76</v>
      </c>
      <c r="M2344" s="24" t="s">
        <v>931</v>
      </c>
      <c r="N2344" s="22" t="n">
        <v>-30</v>
      </c>
      <c r="O2344" s="26" t="n">
        <f aca="false">L2344*N2344</f>
        <v>-682.8</v>
      </c>
      <c r="P2344" s="27" t="n">
        <f aca="false">YEAR(E2344)</f>
        <v>2021</v>
      </c>
      <c r="Q2344" s="27" t="str">
        <f aca="false">IF(N2344&lt;=0,"NO","SI")</f>
        <v>NO</v>
      </c>
    </row>
    <row r="2345" customFormat="false" ht="12.8" hidden="false" customHeight="false" outlineLevel="0" collapsed="false">
      <c r="A2345" s="21" t="s">
        <v>21</v>
      </c>
      <c r="B2345" s="21" t="s">
        <v>22</v>
      </c>
      <c r="C2345" s="22" t="s">
        <v>1716</v>
      </c>
      <c r="D2345" s="23" t="s">
        <v>1717</v>
      </c>
      <c r="E2345" s="24" t="s">
        <v>4989</v>
      </c>
      <c r="F2345" s="24" t="s">
        <v>582</v>
      </c>
      <c r="G2345" s="21" t="s">
        <v>5004</v>
      </c>
      <c r="H2345" s="28" t="s">
        <v>5005</v>
      </c>
      <c r="I2345" s="21" t="n">
        <v>2</v>
      </c>
      <c r="J2345" s="25" t="n">
        <v>91.5</v>
      </c>
      <c r="K2345" s="24" t="s">
        <v>585</v>
      </c>
      <c r="L2345" s="25" t="n">
        <v>81.12</v>
      </c>
      <c r="M2345" s="24" t="s">
        <v>931</v>
      </c>
      <c r="N2345" s="22" t="n">
        <v>-30</v>
      </c>
      <c r="O2345" s="26" t="n">
        <f aca="false">L2345*N2345</f>
        <v>-2433.6</v>
      </c>
      <c r="P2345" s="27" t="n">
        <f aca="false">YEAR(E2345)</f>
        <v>2021</v>
      </c>
      <c r="Q2345" s="27" t="str">
        <f aca="false">IF(N2345&lt;=0,"NO","SI")</f>
        <v>NO</v>
      </c>
    </row>
    <row r="2346" customFormat="false" ht="12.8" hidden="false" customHeight="false" outlineLevel="0" collapsed="false">
      <c r="A2346" s="21" t="s">
        <v>21</v>
      </c>
      <c r="B2346" s="21" t="s">
        <v>22</v>
      </c>
      <c r="C2346" s="22" t="s">
        <v>1716</v>
      </c>
      <c r="D2346" s="23" t="s">
        <v>1717</v>
      </c>
      <c r="E2346" s="24" t="s">
        <v>4989</v>
      </c>
      <c r="F2346" s="24" t="s">
        <v>582</v>
      </c>
      <c r="G2346" s="21" t="s">
        <v>5004</v>
      </c>
      <c r="H2346" s="28" t="s">
        <v>5005</v>
      </c>
      <c r="I2346" s="21" t="n">
        <v>3</v>
      </c>
      <c r="J2346" s="25" t="n">
        <v>51.28</v>
      </c>
      <c r="K2346" s="24" t="s">
        <v>585</v>
      </c>
      <c r="L2346" s="25" t="n">
        <v>45.46</v>
      </c>
      <c r="M2346" s="24" t="s">
        <v>931</v>
      </c>
      <c r="N2346" s="22" t="n">
        <v>-30</v>
      </c>
      <c r="O2346" s="26" t="n">
        <f aca="false">L2346*N2346</f>
        <v>-1363.8</v>
      </c>
      <c r="P2346" s="27" t="n">
        <f aca="false">YEAR(E2346)</f>
        <v>2021</v>
      </c>
      <c r="Q2346" s="27" t="str">
        <f aca="false">IF(N2346&lt;=0,"NO","SI")</f>
        <v>NO</v>
      </c>
    </row>
    <row r="2347" customFormat="false" ht="12.8" hidden="false" customHeight="false" outlineLevel="0" collapsed="false">
      <c r="A2347" s="21" t="s">
        <v>21</v>
      </c>
      <c r="B2347" s="21" t="s">
        <v>22</v>
      </c>
      <c r="C2347" s="22" t="s">
        <v>1716</v>
      </c>
      <c r="D2347" s="23" t="s">
        <v>1717</v>
      </c>
      <c r="E2347" s="24" t="s">
        <v>4989</v>
      </c>
      <c r="F2347" s="24" t="s">
        <v>582</v>
      </c>
      <c r="G2347" s="21" t="s">
        <v>5004</v>
      </c>
      <c r="H2347" s="28" t="s">
        <v>5005</v>
      </c>
      <c r="I2347" s="21" t="n">
        <v>4</v>
      </c>
      <c r="J2347" s="25" t="n">
        <v>23.49</v>
      </c>
      <c r="K2347" s="24" t="s">
        <v>585</v>
      </c>
      <c r="L2347" s="25" t="n">
        <v>20.82</v>
      </c>
      <c r="M2347" s="24" t="s">
        <v>931</v>
      </c>
      <c r="N2347" s="22" t="n">
        <v>-30</v>
      </c>
      <c r="O2347" s="26" t="n">
        <f aca="false">L2347*N2347</f>
        <v>-624.6</v>
      </c>
      <c r="P2347" s="27" t="n">
        <f aca="false">YEAR(E2347)</f>
        <v>2021</v>
      </c>
      <c r="Q2347" s="27" t="str">
        <f aca="false">IF(N2347&lt;=0,"NO","SI")</f>
        <v>NO</v>
      </c>
    </row>
    <row r="2348" customFormat="false" ht="12.8" hidden="false" customHeight="false" outlineLevel="0" collapsed="false">
      <c r="A2348" s="21" t="s">
        <v>21</v>
      </c>
      <c r="B2348" s="21" t="s">
        <v>22</v>
      </c>
      <c r="C2348" s="22" t="s">
        <v>1716</v>
      </c>
      <c r="D2348" s="23" t="s">
        <v>1717</v>
      </c>
      <c r="E2348" s="24" t="s">
        <v>4989</v>
      </c>
      <c r="F2348" s="24" t="s">
        <v>582</v>
      </c>
      <c r="G2348" s="21" t="s">
        <v>5004</v>
      </c>
      <c r="H2348" s="22" t="s">
        <v>5005</v>
      </c>
      <c r="I2348" s="21" t="n">
        <v>5</v>
      </c>
      <c r="J2348" s="25" t="n">
        <v>374.08</v>
      </c>
      <c r="K2348" s="24" t="s">
        <v>585</v>
      </c>
      <c r="L2348" s="25" t="n">
        <v>331.64</v>
      </c>
      <c r="M2348" s="24" t="s">
        <v>931</v>
      </c>
      <c r="N2348" s="22" t="n">
        <v>-30</v>
      </c>
      <c r="O2348" s="26" t="n">
        <f aca="false">L2348*N2348</f>
        <v>-9949.2</v>
      </c>
      <c r="P2348" s="27" t="n">
        <f aca="false">YEAR(E2348)</f>
        <v>2021</v>
      </c>
      <c r="Q2348" s="27" t="str">
        <f aca="false">IF(N2348&lt;=0,"NO","SI")</f>
        <v>NO</v>
      </c>
    </row>
    <row r="2349" customFormat="false" ht="12.8" hidden="false" customHeight="false" outlineLevel="0" collapsed="false">
      <c r="A2349" s="21" t="s">
        <v>21</v>
      </c>
      <c r="B2349" s="21" t="s">
        <v>22</v>
      </c>
      <c r="C2349" s="22" t="s">
        <v>1716</v>
      </c>
      <c r="D2349" s="23" t="s">
        <v>1717</v>
      </c>
      <c r="E2349" s="24" t="s">
        <v>4989</v>
      </c>
      <c r="F2349" s="24" t="s">
        <v>582</v>
      </c>
      <c r="G2349" s="21" t="s">
        <v>5004</v>
      </c>
      <c r="H2349" s="22" t="s">
        <v>5005</v>
      </c>
      <c r="I2349" s="21" t="n">
        <v>6</v>
      </c>
      <c r="J2349" s="25" t="n">
        <v>0.06</v>
      </c>
      <c r="K2349" s="24" t="s">
        <v>585</v>
      </c>
      <c r="L2349" s="25" t="n">
        <v>0.05</v>
      </c>
      <c r="M2349" s="24" t="s">
        <v>931</v>
      </c>
      <c r="N2349" s="22" t="n">
        <v>-30</v>
      </c>
      <c r="O2349" s="26" t="n">
        <f aca="false">L2349*N2349</f>
        <v>-1.5</v>
      </c>
      <c r="P2349" s="27" t="n">
        <f aca="false">YEAR(E2349)</f>
        <v>2021</v>
      </c>
      <c r="Q2349" s="27" t="str">
        <f aca="false">IF(N2349&lt;=0,"NO","SI")</f>
        <v>NO</v>
      </c>
    </row>
    <row r="2350" customFormat="false" ht="12.8" hidden="false" customHeight="false" outlineLevel="0" collapsed="false">
      <c r="A2350" s="21" t="s">
        <v>21</v>
      </c>
      <c r="B2350" s="21" t="s">
        <v>22</v>
      </c>
      <c r="C2350" s="22" t="s">
        <v>1716</v>
      </c>
      <c r="D2350" s="23" t="s">
        <v>1717</v>
      </c>
      <c r="E2350" s="24" t="s">
        <v>4989</v>
      </c>
      <c r="F2350" s="24" t="s">
        <v>582</v>
      </c>
      <c r="G2350" s="21" t="s">
        <v>5006</v>
      </c>
      <c r="H2350" s="22" t="s">
        <v>5007</v>
      </c>
      <c r="I2350" s="21" t="n">
        <v>1</v>
      </c>
      <c r="J2350" s="25" t="n">
        <v>154.04</v>
      </c>
      <c r="K2350" s="24" t="s">
        <v>585</v>
      </c>
      <c r="L2350" s="25" t="n">
        <v>139.81</v>
      </c>
      <c r="M2350" s="24" t="s">
        <v>931</v>
      </c>
      <c r="N2350" s="22" t="n">
        <v>-30</v>
      </c>
      <c r="O2350" s="26" t="n">
        <f aca="false">L2350*N2350</f>
        <v>-4194.3</v>
      </c>
      <c r="P2350" s="27" t="n">
        <f aca="false">YEAR(E2350)</f>
        <v>2021</v>
      </c>
      <c r="Q2350" s="27" t="str">
        <f aca="false">IF(N2350&lt;=0,"NO","SI")</f>
        <v>NO</v>
      </c>
    </row>
    <row r="2351" customFormat="false" ht="12.8" hidden="false" customHeight="false" outlineLevel="0" collapsed="false">
      <c r="A2351" s="21" t="s">
        <v>21</v>
      </c>
      <c r="B2351" s="21" t="s">
        <v>22</v>
      </c>
      <c r="C2351" s="22" t="s">
        <v>1716</v>
      </c>
      <c r="D2351" s="23" t="s">
        <v>1717</v>
      </c>
      <c r="E2351" s="24" t="s">
        <v>4989</v>
      </c>
      <c r="F2351" s="24" t="s">
        <v>582</v>
      </c>
      <c r="G2351" s="21" t="s">
        <v>5006</v>
      </c>
      <c r="H2351" s="22" t="s">
        <v>5007</v>
      </c>
      <c r="I2351" s="21" t="n">
        <v>2</v>
      </c>
      <c r="J2351" s="25" t="n">
        <v>0.01</v>
      </c>
      <c r="K2351" s="24" t="s">
        <v>585</v>
      </c>
      <c r="L2351" s="25" t="n">
        <v>0.01</v>
      </c>
      <c r="M2351" s="24" t="s">
        <v>931</v>
      </c>
      <c r="N2351" s="22" t="n">
        <v>-30</v>
      </c>
      <c r="O2351" s="26" t="n">
        <f aca="false">L2351*N2351</f>
        <v>-0.3</v>
      </c>
      <c r="P2351" s="27" t="n">
        <f aca="false">YEAR(E2351)</f>
        <v>2021</v>
      </c>
      <c r="Q2351" s="27" t="str">
        <f aca="false">IF(N2351&lt;=0,"NO","SI")</f>
        <v>NO</v>
      </c>
    </row>
    <row r="2352" customFormat="false" ht="12.8" hidden="false" customHeight="false" outlineLevel="0" collapsed="false">
      <c r="A2352" s="21" t="s">
        <v>21</v>
      </c>
      <c r="B2352" s="21" t="s">
        <v>22</v>
      </c>
      <c r="C2352" s="22" t="s">
        <v>1716</v>
      </c>
      <c r="D2352" s="23" t="s">
        <v>1717</v>
      </c>
      <c r="E2352" s="24" t="s">
        <v>4989</v>
      </c>
      <c r="F2352" s="24" t="s">
        <v>582</v>
      </c>
      <c r="G2352" s="21" t="s">
        <v>5008</v>
      </c>
      <c r="H2352" s="22" t="s">
        <v>5009</v>
      </c>
      <c r="I2352" s="21" t="n">
        <v>1</v>
      </c>
      <c r="J2352" s="25" t="n">
        <v>128.37</v>
      </c>
      <c r="K2352" s="24" t="s">
        <v>585</v>
      </c>
      <c r="L2352" s="25" t="n">
        <v>116.33</v>
      </c>
      <c r="M2352" s="24" t="s">
        <v>931</v>
      </c>
      <c r="N2352" s="22" t="n">
        <v>-30</v>
      </c>
      <c r="O2352" s="26" t="n">
        <f aca="false">L2352*N2352</f>
        <v>-3489.9</v>
      </c>
      <c r="P2352" s="27" t="n">
        <f aca="false">YEAR(E2352)</f>
        <v>2021</v>
      </c>
      <c r="Q2352" s="27" t="str">
        <f aca="false">IF(N2352&lt;=0,"NO","SI")</f>
        <v>NO</v>
      </c>
    </row>
    <row r="2353" customFormat="false" ht="12.8" hidden="false" customHeight="false" outlineLevel="0" collapsed="false">
      <c r="A2353" s="21" t="s">
        <v>21</v>
      </c>
      <c r="B2353" s="21" t="s">
        <v>22</v>
      </c>
      <c r="C2353" s="22" t="s">
        <v>1716</v>
      </c>
      <c r="D2353" s="23" t="s">
        <v>1717</v>
      </c>
      <c r="E2353" s="24" t="s">
        <v>4989</v>
      </c>
      <c r="F2353" s="24" t="s">
        <v>582</v>
      </c>
      <c r="G2353" s="21" t="s">
        <v>5008</v>
      </c>
      <c r="H2353" s="22" t="s">
        <v>5009</v>
      </c>
      <c r="I2353" s="21" t="n">
        <v>2</v>
      </c>
      <c r="J2353" s="25" t="n">
        <v>9.93</v>
      </c>
      <c r="K2353" s="24" t="s">
        <v>585</v>
      </c>
      <c r="L2353" s="25" t="n">
        <v>9</v>
      </c>
      <c r="M2353" s="24" t="s">
        <v>931</v>
      </c>
      <c r="N2353" s="22" t="n">
        <v>-30</v>
      </c>
      <c r="O2353" s="26" t="n">
        <f aca="false">L2353*N2353</f>
        <v>-270</v>
      </c>
      <c r="P2353" s="27" t="n">
        <f aca="false">YEAR(E2353)</f>
        <v>2021</v>
      </c>
      <c r="Q2353" s="27" t="str">
        <f aca="false">IF(N2353&lt;=0,"NO","SI")</f>
        <v>NO</v>
      </c>
    </row>
    <row r="2354" customFormat="false" ht="12.8" hidden="false" customHeight="false" outlineLevel="0" collapsed="false">
      <c r="A2354" s="21" t="s">
        <v>21</v>
      </c>
      <c r="B2354" s="21" t="s">
        <v>22</v>
      </c>
      <c r="C2354" s="22" t="s">
        <v>1716</v>
      </c>
      <c r="D2354" s="23" t="s">
        <v>1717</v>
      </c>
      <c r="E2354" s="24" t="s">
        <v>4989</v>
      </c>
      <c r="F2354" s="24" t="s">
        <v>582</v>
      </c>
      <c r="G2354" s="21" t="s">
        <v>5008</v>
      </c>
      <c r="H2354" s="22" t="s">
        <v>5009</v>
      </c>
      <c r="I2354" s="21" t="n">
        <v>3</v>
      </c>
      <c r="J2354" s="25" t="n">
        <v>296.66</v>
      </c>
      <c r="K2354" s="24" t="s">
        <v>585</v>
      </c>
      <c r="L2354" s="25" t="n">
        <v>268.83</v>
      </c>
      <c r="M2354" s="24" t="s">
        <v>931</v>
      </c>
      <c r="N2354" s="22" t="n">
        <v>-30</v>
      </c>
      <c r="O2354" s="26" t="n">
        <f aca="false">L2354*N2354</f>
        <v>-8064.9</v>
      </c>
      <c r="P2354" s="27" t="n">
        <f aca="false">YEAR(E2354)</f>
        <v>2021</v>
      </c>
      <c r="Q2354" s="27" t="str">
        <f aca="false">IF(N2354&lt;=0,"NO","SI")</f>
        <v>NO</v>
      </c>
    </row>
    <row r="2355" customFormat="false" ht="12.8" hidden="false" customHeight="false" outlineLevel="0" collapsed="false">
      <c r="A2355" s="21" t="s">
        <v>21</v>
      </c>
      <c r="B2355" s="21" t="s">
        <v>22</v>
      </c>
      <c r="C2355" s="22" t="s">
        <v>1716</v>
      </c>
      <c r="D2355" s="23" t="s">
        <v>1717</v>
      </c>
      <c r="E2355" s="24" t="s">
        <v>4989</v>
      </c>
      <c r="F2355" s="24" t="s">
        <v>582</v>
      </c>
      <c r="G2355" s="21" t="s">
        <v>5008</v>
      </c>
      <c r="H2355" s="22" t="s">
        <v>5009</v>
      </c>
      <c r="I2355" s="21" t="n">
        <v>4</v>
      </c>
      <c r="J2355" s="25" t="n">
        <v>126.25</v>
      </c>
      <c r="K2355" s="24" t="s">
        <v>585</v>
      </c>
      <c r="L2355" s="25" t="n">
        <v>114.4</v>
      </c>
      <c r="M2355" s="24" t="s">
        <v>931</v>
      </c>
      <c r="N2355" s="22" t="n">
        <v>-30</v>
      </c>
      <c r="O2355" s="26" t="n">
        <f aca="false">L2355*N2355</f>
        <v>-3432</v>
      </c>
      <c r="P2355" s="27" t="n">
        <f aca="false">YEAR(E2355)</f>
        <v>2021</v>
      </c>
      <c r="Q2355" s="27" t="str">
        <f aca="false">IF(N2355&lt;=0,"NO","SI")</f>
        <v>NO</v>
      </c>
    </row>
    <row r="2356" customFormat="false" ht="12.8" hidden="false" customHeight="false" outlineLevel="0" collapsed="false">
      <c r="A2356" s="21" t="s">
        <v>21</v>
      </c>
      <c r="B2356" s="21" t="s">
        <v>22</v>
      </c>
      <c r="C2356" s="22" t="s">
        <v>1716</v>
      </c>
      <c r="D2356" s="23" t="s">
        <v>1717</v>
      </c>
      <c r="E2356" s="24" t="s">
        <v>4989</v>
      </c>
      <c r="F2356" s="24" t="s">
        <v>582</v>
      </c>
      <c r="G2356" s="21" t="s">
        <v>5010</v>
      </c>
      <c r="H2356" s="22" t="s">
        <v>5011</v>
      </c>
      <c r="I2356" s="21" t="n">
        <v>1</v>
      </c>
      <c r="J2356" s="25" t="n">
        <v>44.22</v>
      </c>
      <c r="K2356" s="24" t="s">
        <v>585</v>
      </c>
      <c r="L2356" s="25" t="n">
        <v>39.73</v>
      </c>
      <c r="M2356" s="24" t="s">
        <v>931</v>
      </c>
      <c r="N2356" s="22" t="n">
        <v>-30</v>
      </c>
      <c r="O2356" s="26" t="n">
        <f aca="false">L2356*N2356</f>
        <v>-1191.9</v>
      </c>
      <c r="P2356" s="27" t="n">
        <f aca="false">YEAR(E2356)</f>
        <v>2021</v>
      </c>
      <c r="Q2356" s="27" t="str">
        <f aca="false">IF(N2356&lt;=0,"NO","SI")</f>
        <v>NO</v>
      </c>
    </row>
    <row r="2357" customFormat="false" ht="12.8" hidden="false" customHeight="false" outlineLevel="0" collapsed="false">
      <c r="A2357" s="21" t="s">
        <v>21</v>
      </c>
      <c r="B2357" s="21" t="s">
        <v>22</v>
      </c>
      <c r="C2357" s="22" t="s">
        <v>1716</v>
      </c>
      <c r="D2357" s="23" t="s">
        <v>1717</v>
      </c>
      <c r="E2357" s="24" t="s">
        <v>4989</v>
      </c>
      <c r="F2357" s="24" t="s">
        <v>582</v>
      </c>
      <c r="G2357" s="21" t="s">
        <v>5010</v>
      </c>
      <c r="H2357" s="22" t="s">
        <v>5011</v>
      </c>
      <c r="I2357" s="21" t="n">
        <v>2</v>
      </c>
      <c r="J2357" s="25" t="n">
        <v>189.55</v>
      </c>
      <c r="K2357" s="24" t="s">
        <v>585</v>
      </c>
      <c r="L2357" s="25" t="n">
        <v>170.29</v>
      </c>
      <c r="M2357" s="24" t="s">
        <v>931</v>
      </c>
      <c r="N2357" s="22" t="n">
        <v>-30</v>
      </c>
      <c r="O2357" s="26" t="n">
        <f aca="false">L2357*N2357</f>
        <v>-5108.7</v>
      </c>
      <c r="P2357" s="27" t="n">
        <f aca="false">YEAR(E2357)</f>
        <v>2021</v>
      </c>
      <c r="Q2357" s="27" t="str">
        <f aca="false">IF(N2357&lt;=0,"NO","SI")</f>
        <v>NO</v>
      </c>
    </row>
    <row r="2358" customFormat="false" ht="12.8" hidden="false" customHeight="false" outlineLevel="0" collapsed="false">
      <c r="A2358" s="21" t="s">
        <v>21</v>
      </c>
      <c r="B2358" s="21" t="s">
        <v>22</v>
      </c>
      <c r="C2358" s="22" t="s">
        <v>1716</v>
      </c>
      <c r="D2358" s="23" t="s">
        <v>1717</v>
      </c>
      <c r="E2358" s="24" t="s">
        <v>4989</v>
      </c>
      <c r="F2358" s="24" t="s">
        <v>582</v>
      </c>
      <c r="G2358" s="21" t="s">
        <v>5010</v>
      </c>
      <c r="H2358" s="22" t="s">
        <v>5011</v>
      </c>
      <c r="I2358" s="21" t="n">
        <v>3</v>
      </c>
      <c r="J2358" s="25" t="n">
        <v>77.5</v>
      </c>
      <c r="K2358" s="24" t="s">
        <v>585</v>
      </c>
      <c r="L2358" s="25" t="n">
        <v>69.63</v>
      </c>
      <c r="M2358" s="24" t="s">
        <v>931</v>
      </c>
      <c r="N2358" s="22" t="n">
        <v>-30</v>
      </c>
      <c r="O2358" s="26" t="n">
        <f aca="false">L2358*N2358</f>
        <v>-2088.9</v>
      </c>
      <c r="P2358" s="27" t="n">
        <f aca="false">YEAR(E2358)</f>
        <v>2021</v>
      </c>
      <c r="Q2358" s="27" t="str">
        <f aca="false">IF(N2358&lt;=0,"NO","SI")</f>
        <v>NO</v>
      </c>
    </row>
    <row r="2359" customFormat="false" ht="12.8" hidden="false" customHeight="false" outlineLevel="0" collapsed="false">
      <c r="A2359" s="21" t="s">
        <v>21</v>
      </c>
      <c r="B2359" s="21" t="s">
        <v>22</v>
      </c>
      <c r="C2359" s="22" t="s">
        <v>1716</v>
      </c>
      <c r="D2359" s="23" t="s">
        <v>1717</v>
      </c>
      <c r="E2359" s="24" t="s">
        <v>4989</v>
      </c>
      <c r="F2359" s="24" t="s">
        <v>582</v>
      </c>
      <c r="G2359" s="21" t="s">
        <v>5010</v>
      </c>
      <c r="H2359" s="22" t="s">
        <v>5011</v>
      </c>
      <c r="I2359" s="21" t="n">
        <v>4</v>
      </c>
      <c r="J2359" s="25" t="n">
        <v>160.84</v>
      </c>
      <c r="K2359" s="24" t="s">
        <v>585</v>
      </c>
      <c r="L2359" s="25" t="n">
        <v>144.5</v>
      </c>
      <c r="M2359" s="24" t="s">
        <v>931</v>
      </c>
      <c r="N2359" s="22" t="n">
        <v>-30</v>
      </c>
      <c r="O2359" s="26" t="n">
        <f aca="false">L2359*N2359</f>
        <v>-4335</v>
      </c>
      <c r="P2359" s="27" t="n">
        <f aca="false">YEAR(E2359)</f>
        <v>2021</v>
      </c>
      <c r="Q2359" s="27" t="str">
        <f aca="false">IF(N2359&lt;=0,"NO","SI")</f>
        <v>NO</v>
      </c>
    </row>
    <row r="2360" customFormat="false" ht="12.8" hidden="false" customHeight="false" outlineLevel="0" collapsed="false">
      <c r="A2360" s="21" t="s">
        <v>21</v>
      </c>
      <c r="B2360" s="21" t="s">
        <v>22</v>
      </c>
      <c r="C2360" s="22" t="s">
        <v>1716</v>
      </c>
      <c r="D2360" s="23" t="s">
        <v>1717</v>
      </c>
      <c r="E2360" s="24" t="s">
        <v>4989</v>
      </c>
      <c r="F2360" s="24" t="s">
        <v>582</v>
      </c>
      <c r="G2360" s="21" t="s">
        <v>5010</v>
      </c>
      <c r="H2360" s="22" t="s">
        <v>5011</v>
      </c>
      <c r="I2360" s="21" t="n">
        <v>5</v>
      </c>
      <c r="J2360" s="25" t="n">
        <v>10.15</v>
      </c>
      <c r="K2360" s="24" t="s">
        <v>585</v>
      </c>
      <c r="L2360" s="25" t="n">
        <v>9.12</v>
      </c>
      <c r="M2360" s="24" t="s">
        <v>931</v>
      </c>
      <c r="N2360" s="22" t="n">
        <v>-30</v>
      </c>
      <c r="O2360" s="26" t="n">
        <f aca="false">L2360*N2360</f>
        <v>-273.6</v>
      </c>
      <c r="P2360" s="27" t="n">
        <f aca="false">YEAR(E2360)</f>
        <v>2021</v>
      </c>
      <c r="Q2360" s="27" t="str">
        <f aca="false">IF(N2360&lt;=0,"NO","SI")</f>
        <v>NO</v>
      </c>
    </row>
    <row r="2361" customFormat="false" ht="12.8" hidden="false" customHeight="false" outlineLevel="0" collapsed="false">
      <c r="A2361" s="21" t="s">
        <v>21</v>
      </c>
      <c r="B2361" s="21" t="s">
        <v>22</v>
      </c>
      <c r="C2361" s="22" t="s">
        <v>1716</v>
      </c>
      <c r="D2361" s="23" t="s">
        <v>1717</v>
      </c>
      <c r="E2361" s="24" t="s">
        <v>1315</v>
      </c>
      <c r="F2361" s="24" t="s">
        <v>29</v>
      </c>
      <c r="G2361" s="21" t="s">
        <v>5012</v>
      </c>
      <c r="H2361" s="28" t="s">
        <v>5013</v>
      </c>
      <c r="I2361" s="21" t="n">
        <v>1</v>
      </c>
      <c r="J2361" s="25" t="n">
        <v>308.03</v>
      </c>
      <c r="K2361" s="24" t="s">
        <v>2248</v>
      </c>
      <c r="L2361" s="25" t="n">
        <v>280.03</v>
      </c>
      <c r="M2361" s="24" t="s">
        <v>931</v>
      </c>
      <c r="N2361" s="22" t="n">
        <v>-36</v>
      </c>
      <c r="O2361" s="26" t="n">
        <f aca="false">L2361*N2361</f>
        <v>-10081.08</v>
      </c>
      <c r="P2361" s="27" t="n">
        <f aca="false">YEAR(E2361)</f>
        <v>2021</v>
      </c>
      <c r="Q2361" s="27" t="str">
        <f aca="false">IF(N2361&lt;=0,"NO","SI")</f>
        <v>NO</v>
      </c>
    </row>
    <row r="2362" customFormat="false" ht="12.8" hidden="false" customHeight="false" outlineLevel="0" collapsed="false">
      <c r="A2362" s="21" t="s">
        <v>21</v>
      </c>
      <c r="B2362" s="21" t="s">
        <v>22</v>
      </c>
      <c r="C2362" s="22" t="s">
        <v>1716</v>
      </c>
      <c r="D2362" s="23" t="s">
        <v>1717</v>
      </c>
      <c r="E2362" s="24" t="s">
        <v>1315</v>
      </c>
      <c r="F2362" s="24" t="s">
        <v>29</v>
      </c>
      <c r="G2362" s="21" t="s">
        <v>5012</v>
      </c>
      <c r="H2362" s="28" t="s">
        <v>5013</v>
      </c>
      <c r="I2362" s="21" t="n">
        <v>2</v>
      </c>
      <c r="J2362" s="25" t="n">
        <v>462.14</v>
      </c>
      <c r="K2362" s="24" t="s">
        <v>2248</v>
      </c>
      <c r="L2362" s="25" t="n">
        <v>420.13</v>
      </c>
      <c r="M2362" s="24" t="s">
        <v>931</v>
      </c>
      <c r="N2362" s="22" t="n">
        <v>-36</v>
      </c>
      <c r="O2362" s="26" t="n">
        <f aca="false">L2362*N2362</f>
        <v>-15124.68</v>
      </c>
      <c r="P2362" s="27" t="n">
        <f aca="false">YEAR(E2362)</f>
        <v>2021</v>
      </c>
      <c r="Q2362" s="27" t="str">
        <f aca="false">IF(N2362&lt;=0,"NO","SI")</f>
        <v>NO</v>
      </c>
    </row>
    <row r="2363" customFormat="false" ht="12.8" hidden="false" customHeight="false" outlineLevel="0" collapsed="false">
      <c r="A2363" s="21" t="s">
        <v>21</v>
      </c>
      <c r="B2363" s="21" t="s">
        <v>22</v>
      </c>
      <c r="C2363" s="22" t="s">
        <v>1716</v>
      </c>
      <c r="D2363" s="23" t="s">
        <v>1717</v>
      </c>
      <c r="E2363" s="24" t="s">
        <v>1315</v>
      </c>
      <c r="F2363" s="24" t="s">
        <v>29</v>
      </c>
      <c r="G2363" s="21" t="s">
        <v>5012</v>
      </c>
      <c r="H2363" s="28" t="s">
        <v>5013</v>
      </c>
      <c r="I2363" s="21" t="n">
        <v>3</v>
      </c>
      <c r="J2363" s="25" t="n">
        <v>10.68</v>
      </c>
      <c r="K2363" s="24" t="s">
        <v>2248</v>
      </c>
      <c r="L2363" s="25" t="n">
        <v>9.7</v>
      </c>
      <c r="M2363" s="24" t="s">
        <v>931</v>
      </c>
      <c r="N2363" s="22" t="n">
        <v>-36</v>
      </c>
      <c r="O2363" s="26" t="n">
        <f aca="false">L2363*N2363</f>
        <v>-349.2</v>
      </c>
      <c r="P2363" s="27" t="n">
        <f aca="false">YEAR(E2363)</f>
        <v>2021</v>
      </c>
      <c r="Q2363" s="27" t="str">
        <f aca="false">IF(N2363&lt;=0,"NO","SI")</f>
        <v>NO</v>
      </c>
    </row>
    <row r="2364" customFormat="false" ht="12.8" hidden="false" customHeight="false" outlineLevel="0" collapsed="false">
      <c r="A2364" s="21" t="s">
        <v>21</v>
      </c>
      <c r="B2364" s="21" t="s">
        <v>22</v>
      </c>
      <c r="C2364" s="22" t="s">
        <v>1716</v>
      </c>
      <c r="D2364" s="23" t="s">
        <v>1717</v>
      </c>
      <c r="E2364" s="24" t="s">
        <v>1315</v>
      </c>
      <c r="F2364" s="24" t="s">
        <v>29</v>
      </c>
      <c r="G2364" s="21" t="s">
        <v>5014</v>
      </c>
      <c r="H2364" s="22" t="s">
        <v>5015</v>
      </c>
      <c r="I2364" s="21" t="n">
        <v>1</v>
      </c>
      <c r="J2364" s="25" t="n">
        <v>240.84</v>
      </c>
      <c r="K2364" s="24" t="s">
        <v>2248</v>
      </c>
      <c r="L2364" s="25" t="n">
        <v>218.94</v>
      </c>
      <c r="M2364" s="24" t="s">
        <v>931</v>
      </c>
      <c r="N2364" s="22" t="n">
        <v>-36</v>
      </c>
      <c r="O2364" s="26" t="n">
        <f aca="false">L2364*N2364</f>
        <v>-7881.84</v>
      </c>
      <c r="P2364" s="27" t="n">
        <f aca="false">YEAR(E2364)</f>
        <v>2021</v>
      </c>
      <c r="Q2364" s="27" t="str">
        <f aca="false">IF(N2364&lt;=0,"NO","SI")</f>
        <v>NO</v>
      </c>
    </row>
    <row r="2365" customFormat="false" ht="12.8" hidden="false" customHeight="false" outlineLevel="0" collapsed="false">
      <c r="A2365" s="21" t="s">
        <v>21</v>
      </c>
      <c r="B2365" s="21" t="s">
        <v>22</v>
      </c>
      <c r="C2365" s="22" t="s">
        <v>1716</v>
      </c>
      <c r="D2365" s="23" t="s">
        <v>1717</v>
      </c>
      <c r="E2365" s="24" t="s">
        <v>1315</v>
      </c>
      <c r="F2365" s="24" t="s">
        <v>29</v>
      </c>
      <c r="G2365" s="21" t="s">
        <v>5014</v>
      </c>
      <c r="H2365" s="28" t="s">
        <v>5015</v>
      </c>
      <c r="I2365" s="21" t="n">
        <v>2</v>
      </c>
      <c r="J2365" s="25" t="n">
        <v>7.51</v>
      </c>
      <c r="K2365" s="24" t="s">
        <v>2248</v>
      </c>
      <c r="L2365" s="25" t="n">
        <v>6.83</v>
      </c>
      <c r="M2365" s="24" t="s">
        <v>931</v>
      </c>
      <c r="N2365" s="22" t="n">
        <v>-36</v>
      </c>
      <c r="O2365" s="26" t="n">
        <f aca="false">L2365*N2365</f>
        <v>-245.88</v>
      </c>
      <c r="P2365" s="27" t="n">
        <f aca="false">YEAR(E2365)</f>
        <v>2021</v>
      </c>
      <c r="Q2365" s="27" t="str">
        <f aca="false">IF(N2365&lt;=0,"NO","SI")</f>
        <v>NO</v>
      </c>
    </row>
    <row r="2366" customFormat="false" ht="12.8" hidden="false" customHeight="false" outlineLevel="0" collapsed="false">
      <c r="A2366" s="21" t="s">
        <v>21</v>
      </c>
      <c r="B2366" s="21" t="s">
        <v>22</v>
      </c>
      <c r="C2366" s="22" t="s">
        <v>243</v>
      </c>
      <c r="D2366" s="23" t="s">
        <v>244</v>
      </c>
      <c r="E2366" s="24" t="s">
        <v>219</v>
      </c>
      <c r="F2366" s="24" t="s">
        <v>250</v>
      </c>
      <c r="G2366" s="21" t="s">
        <v>5016</v>
      </c>
      <c r="H2366" s="28" t="s">
        <v>5017</v>
      </c>
      <c r="I2366" s="21" t="n">
        <v>1</v>
      </c>
      <c r="J2366" s="25" t="n">
        <v>6059.65</v>
      </c>
      <c r="K2366" s="24" t="s">
        <v>253</v>
      </c>
      <c r="L2366" s="25" t="n">
        <v>5508.77</v>
      </c>
      <c r="M2366" s="24" t="s">
        <v>931</v>
      </c>
      <c r="N2366" s="22" t="n">
        <v>-25</v>
      </c>
      <c r="O2366" s="26" t="n">
        <f aca="false">L2366*N2366</f>
        <v>-137719.25</v>
      </c>
      <c r="P2366" s="27" t="n">
        <f aca="false">YEAR(E2366)</f>
        <v>2021</v>
      </c>
      <c r="Q2366" s="27" t="str">
        <f aca="false">IF(N2366&lt;=0,"NO","SI")</f>
        <v>NO</v>
      </c>
    </row>
    <row r="2367" customFormat="false" ht="12.8" hidden="false" customHeight="false" outlineLevel="0" collapsed="false">
      <c r="A2367" s="21" t="s">
        <v>21</v>
      </c>
      <c r="B2367" s="21" t="s">
        <v>22</v>
      </c>
      <c r="C2367" s="22" t="s">
        <v>1058</v>
      </c>
      <c r="D2367" s="23" t="s">
        <v>1059</v>
      </c>
      <c r="E2367" s="24" t="s">
        <v>3079</v>
      </c>
      <c r="F2367" s="24" t="s">
        <v>582</v>
      </c>
      <c r="G2367" s="21" t="s">
        <v>5018</v>
      </c>
      <c r="H2367" s="22" t="s">
        <v>5019</v>
      </c>
      <c r="I2367" s="21" t="n">
        <v>1</v>
      </c>
      <c r="J2367" s="25" t="n">
        <v>13376</v>
      </c>
      <c r="K2367" s="24" t="s">
        <v>585</v>
      </c>
      <c r="L2367" s="25" t="n">
        <v>13376</v>
      </c>
      <c r="M2367" s="24" t="s">
        <v>931</v>
      </c>
      <c r="N2367" s="22" t="n">
        <v>-30</v>
      </c>
      <c r="O2367" s="26" t="n">
        <f aca="false">L2367*N2367</f>
        <v>-401280</v>
      </c>
      <c r="P2367" s="27" t="n">
        <f aca="false">YEAR(E2367)</f>
        <v>2021</v>
      </c>
      <c r="Q2367" s="27" t="str">
        <f aca="false">IF(N2367&lt;=0,"NO","SI")</f>
        <v>NO</v>
      </c>
    </row>
    <row r="2368" customFormat="false" ht="12.8" hidden="false" customHeight="false" outlineLevel="0" collapsed="false">
      <c r="A2368" s="21" t="s">
        <v>21</v>
      </c>
      <c r="B2368" s="21" t="s">
        <v>22</v>
      </c>
      <c r="C2368" s="22" t="s">
        <v>3931</v>
      </c>
      <c r="D2368" s="23" t="s">
        <v>3932</v>
      </c>
      <c r="E2368" s="24" t="s">
        <v>582</v>
      </c>
      <c r="F2368" s="24" t="s">
        <v>582</v>
      </c>
      <c r="G2368" s="21" t="s">
        <v>5020</v>
      </c>
      <c r="H2368" s="28" t="s">
        <v>5021</v>
      </c>
      <c r="I2368" s="21" t="n">
        <v>1</v>
      </c>
      <c r="J2368" s="25" t="n">
        <v>42.7</v>
      </c>
      <c r="K2368" s="24" t="s">
        <v>585</v>
      </c>
      <c r="L2368" s="25" t="n">
        <v>35</v>
      </c>
      <c r="M2368" s="24" t="s">
        <v>931</v>
      </c>
      <c r="N2368" s="22" t="n">
        <v>-30</v>
      </c>
      <c r="O2368" s="26" t="n">
        <f aca="false">L2368*N2368</f>
        <v>-1050</v>
      </c>
      <c r="P2368" s="27" t="n">
        <f aca="false">YEAR(E2368)</f>
        <v>2021</v>
      </c>
      <c r="Q2368" s="27" t="str">
        <f aca="false">IF(N2368&lt;=0,"NO","SI")</f>
        <v>NO</v>
      </c>
    </row>
    <row r="2369" customFormat="false" ht="12.8" hidden="false" customHeight="false" outlineLevel="0" collapsed="false">
      <c r="A2369" s="21" t="s">
        <v>21</v>
      </c>
      <c r="B2369" s="21" t="s">
        <v>22</v>
      </c>
      <c r="C2369" s="22" t="s">
        <v>1754</v>
      </c>
      <c r="D2369" s="23" t="s">
        <v>1755</v>
      </c>
      <c r="E2369" s="24" t="s">
        <v>250</v>
      </c>
      <c r="F2369" s="24" t="s">
        <v>4875</v>
      </c>
      <c r="G2369" s="21" t="s">
        <v>5022</v>
      </c>
      <c r="H2369" s="28" t="s">
        <v>5023</v>
      </c>
      <c r="I2369" s="21" t="n">
        <v>1</v>
      </c>
      <c r="J2369" s="25" t="n">
        <v>146.4</v>
      </c>
      <c r="K2369" s="24" t="s">
        <v>4878</v>
      </c>
      <c r="L2369" s="25" t="n">
        <v>120</v>
      </c>
      <c r="M2369" s="24" t="s">
        <v>931</v>
      </c>
      <c r="N2369" s="22" t="n">
        <v>-27</v>
      </c>
      <c r="O2369" s="26" t="n">
        <f aca="false">L2369*N2369</f>
        <v>-3240</v>
      </c>
      <c r="P2369" s="27" t="n">
        <f aca="false">YEAR(E2369)</f>
        <v>2021</v>
      </c>
      <c r="Q2369" s="27" t="str">
        <f aca="false">IF(N2369&lt;=0,"NO","SI")</f>
        <v>NO</v>
      </c>
    </row>
    <row r="2370" customFormat="false" ht="12.8" hidden="false" customHeight="false" outlineLevel="0" collapsed="false">
      <c r="A2370" s="21" t="s">
        <v>21</v>
      </c>
      <c r="B2370" s="21" t="s">
        <v>22</v>
      </c>
      <c r="C2370" s="22" t="s">
        <v>5024</v>
      </c>
      <c r="D2370" s="23" t="s">
        <v>5025</v>
      </c>
      <c r="E2370" s="24" t="s">
        <v>219</v>
      </c>
      <c r="F2370" s="24" t="s">
        <v>250</v>
      </c>
      <c r="G2370" s="21" t="s">
        <v>5026</v>
      </c>
      <c r="H2370" s="28" t="s">
        <v>5027</v>
      </c>
      <c r="I2370" s="21" t="n">
        <v>1</v>
      </c>
      <c r="J2370" s="25" t="n">
        <v>2005.68</v>
      </c>
      <c r="K2370" s="24" t="s">
        <v>253</v>
      </c>
      <c r="L2370" s="25" t="n">
        <v>1644</v>
      </c>
      <c r="M2370" s="24" t="s">
        <v>931</v>
      </c>
      <c r="N2370" s="22" t="n">
        <v>-25</v>
      </c>
      <c r="O2370" s="26" t="n">
        <f aca="false">L2370*N2370</f>
        <v>-41100</v>
      </c>
      <c r="P2370" s="27" t="n">
        <f aca="false">YEAR(E2370)</f>
        <v>2021</v>
      </c>
      <c r="Q2370" s="27" t="str">
        <f aca="false">IF(N2370&lt;=0,"NO","SI")</f>
        <v>NO</v>
      </c>
    </row>
    <row r="2371" customFormat="false" ht="12.8" hidden="false" customHeight="false" outlineLevel="0" collapsed="false">
      <c r="A2371" s="21" t="s">
        <v>21</v>
      </c>
      <c r="B2371" s="21" t="s">
        <v>22</v>
      </c>
      <c r="C2371" s="22" t="s">
        <v>2234</v>
      </c>
      <c r="D2371" s="23" t="s">
        <v>2235</v>
      </c>
      <c r="E2371" s="24" t="s">
        <v>725</v>
      </c>
      <c r="F2371" s="24" t="s">
        <v>582</v>
      </c>
      <c r="G2371" s="21" t="s">
        <v>5028</v>
      </c>
      <c r="H2371" s="28" t="s">
        <v>5029</v>
      </c>
      <c r="I2371" s="21" t="n">
        <v>1</v>
      </c>
      <c r="J2371" s="25" t="n">
        <v>19824</v>
      </c>
      <c r="K2371" s="24" t="s">
        <v>585</v>
      </c>
      <c r="L2371" s="25" t="n">
        <v>18880</v>
      </c>
      <c r="M2371" s="24" t="s">
        <v>931</v>
      </c>
      <c r="N2371" s="22" t="n">
        <v>-30</v>
      </c>
      <c r="O2371" s="26" t="n">
        <f aca="false">L2371*N2371</f>
        <v>-566400</v>
      </c>
      <c r="P2371" s="27" t="n">
        <f aca="false">YEAR(E2371)</f>
        <v>2021</v>
      </c>
      <c r="Q2371" s="27" t="str">
        <f aca="false">IF(N2371&lt;=0,"NO","SI")</f>
        <v>NO</v>
      </c>
    </row>
    <row r="2372" customFormat="false" ht="12.8" hidden="false" customHeight="false" outlineLevel="0" collapsed="false">
      <c r="A2372" s="21" t="s">
        <v>21</v>
      </c>
      <c r="B2372" s="21" t="s">
        <v>22</v>
      </c>
      <c r="C2372" s="22" t="s">
        <v>5030</v>
      </c>
      <c r="D2372" s="23" t="s">
        <v>5031</v>
      </c>
      <c r="E2372" s="24" t="s">
        <v>724</v>
      </c>
      <c r="F2372" s="24" t="s">
        <v>582</v>
      </c>
      <c r="G2372" s="21" t="s">
        <v>5032</v>
      </c>
      <c r="H2372" s="28" t="s">
        <v>5033</v>
      </c>
      <c r="I2372" s="21" t="n">
        <v>1</v>
      </c>
      <c r="J2372" s="25" t="n">
        <v>368.93</v>
      </c>
      <c r="K2372" s="24" t="s">
        <v>585</v>
      </c>
      <c r="L2372" s="25" t="n">
        <v>302.4</v>
      </c>
      <c r="M2372" s="24" t="s">
        <v>931</v>
      </c>
      <c r="N2372" s="22" t="n">
        <v>-30</v>
      </c>
      <c r="O2372" s="26" t="n">
        <f aca="false">L2372*N2372</f>
        <v>-9072</v>
      </c>
      <c r="P2372" s="27" t="n">
        <f aca="false">YEAR(E2372)</f>
        <v>2021</v>
      </c>
      <c r="Q2372" s="27" t="str">
        <f aca="false">IF(N2372&lt;=0,"NO","SI")</f>
        <v>NO</v>
      </c>
    </row>
    <row r="2373" customFormat="false" ht="12.8" hidden="false" customHeight="false" outlineLevel="0" collapsed="false">
      <c r="A2373" s="21" t="s">
        <v>21</v>
      </c>
      <c r="B2373" s="21" t="s">
        <v>22</v>
      </c>
      <c r="C2373" s="22" t="s">
        <v>2265</v>
      </c>
      <c r="D2373" s="23" t="s">
        <v>2266</v>
      </c>
      <c r="E2373" s="24" t="s">
        <v>249</v>
      </c>
      <c r="F2373" s="24" t="s">
        <v>582</v>
      </c>
      <c r="G2373" s="21"/>
      <c r="H2373" s="22" t="s">
        <v>5034</v>
      </c>
      <c r="I2373" s="21" t="n">
        <v>1</v>
      </c>
      <c r="J2373" s="25" t="n">
        <v>3521.3</v>
      </c>
      <c r="K2373" s="24" t="s">
        <v>585</v>
      </c>
      <c r="L2373" s="25" t="n">
        <v>3521.3</v>
      </c>
      <c r="M2373" s="24" t="s">
        <v>931</v>
      </c>
      <c r="N2373" s="22" t="n">
        <v>-30</v>
      </c>
      <c r="O2373" s="26" t="n">
        <f aca="false">L2373*N2373</f>
        <v>-105639</v>
      </c>
      <c r="P2373" s="27" t="n">
        <f aca="false">YEAR(E2373)</f>
        <v>2021</v>
      </c>
      <c r="Q2373" s="27" t="str">
        <f aca="false">IF(N2373&lt;=0,"NO","SI")</f>
        <v>NO</v>
      </c>
    </row>
    <row r="2374" customFormat="false" ht="12.8" hidden="false" customHeight="false" outlineLevel="0" collapsed="false">
      <c r="A2374" s="21" t="s">
        <v>21</v>
      </c>
      <c r="B2374" s="21" t="s">
        <v>22</v>
      </c>
      <c r="C2374" s="22" t="s">
        <v>1099</v>
      </c>
      <c r="D2374" s="23" t="s">
        <v>1100</v>
      </c>
      <c r="E2374" s="24" t="s">
        <v>249</v>
      </c>
      <c r="F2374" s="24" t="s">
        <v>582</v>
      </c>
      <c r="G2374" s="21"/>
      <c r="H2374" s="28" t="s">
        <v>5035</v>
      </c>
      <c r="I2374" s="21" t="n">
        <v>1</v>
      </c>
      <c r="J2374" s="25" t="n">
        <v>429</v>
      </c>
      <c r="K2374" s="24" t="s">
        <v>585</v>
      </c>
      <c r="L2374" s="25" t="n">
        <v>429</v>
      </c>
      <c r="M2374" s="24" t="s">
        <v>931</v>
      </c>
      <c r="N2374" s="22" t="n">
        <v>-30</v>
      </c>
      <c r="O2374" s="26" t="n">
        <f aca="false">L2374*N2374</f>
        <v>-12870</v>
      </c>
      <c r="P2374" s="27" t="n">
        <f aca="false">YEAR(E2374)</f>
        <v>2021</v>
      </c>
      <c r="Q2374" s="27" t="str">
        <f aca="false">IF(N2374&lt;=0,"NO","SI")</f>
        <v>NO</v>
      </c>
    </row>
    <row r="2375" customFormat="false" ht="12.8" hidden="false" customHeight="false" outlineLevel="0" collapsed="false">
      <c r="A2375" s="21" t="s">
        <v>21</v>
      </c>
      <c r="B2375" s="21" t="s">
        <v>22</v>
      </c>
      <c r="C2375" s="22" t="s">
        <v>1103</v>
      </c>
      <c r="D2375" s="23" t="s">
        <v>1104</v>
      </c>
      <c r="E2375" s="24" t="s">
        <v>582</v>
      </c>
      <c r="F2375" s="24" t="s">
        <v>582</v>
      </c>
      <c r="G2375" s="21" t="s">
        <v>5036</v>
      </c>
      <c r="H2375" s="22" t="s">
        <v>5037</v>
      </c>
      <c r="I2375" s="21" t="n">
        <v>1</v>
      </c>
      <c r="J2375" s="25" t="n">
        <v>1787.94</v>
      </c>
      <c r="K2375" s="24" t="s">
        <v>585</v>
      </c>
      <c r="L2375" s="25" t="n">
        <v>1625.4</v>
      </c>
      <c r="M2375" s="24" t="s">
        <v>931</v>
      </c>
      <c r="N2375" s="22" t="n">
        <v>-30</v>
      </c>
      <c r="O2375" s="26" t="n">
        <f aca="false">L2375*N2375</f>
        <v>-48762</v>
      </c>
      <c r="P2375" s="27" t="n">
        <f aca="false">YEAR(E2375)</f>
        <v>2021</v>
      </c>
      <c r="Q2375" s="27" t="str">
        <f aca="false">IF(N2375&lt;=0,"NO","SI")</f>
        <v>NO</v>
      </c>
    </row>
    <row r="2376" customFormat="false" ht="12.8" hidden="false" customHeight="false" outlineLevel="0" collapsed="false">
      <c r="A2376" s="21" t="s">
        <v>21</v>
      </c>
      <c r="B2376" s="21" t="s">
        <v>22</v>
      </c>
      <c r="C2376" s="22" t="s">
        <v>1103</v>
      </c>
      <c r="D2376" s="23" t="s">
        <v>1104</v>
      </c>
      <c r="E2376" s="24" t="s">
        <v>582</v>
      </c>
      <c r="F2376" s="24" t="s">
        <v>582</v>
      </c>
      <c r="G2376" s="21" t="s">
        <v>5038</v>
      </c>
      <c r="H2376" s="22" t="s">
        <v>5039</v>
      </c>
      <c r="I2376" s="21" t="n">
        <v>1</v>
      </c>
      <c r="J2376" s="25" t="n">
        <v>2809.62</v>
      </c>
      <c r="K2376" s="24" t="s">
        <v>585</v>
      </c>
      <c r="L2376" s="25" t="n">
        <v>2554.2</v>
      </c>
      <c r="M2376" s="24" t="s">
        <v>931</v>
      </c>
      <c r="N2376" s="22" t="n">
        <v>-30</v>
      </c>
      <c r="O2376" s="26" t="n">
        <f aca="false">L2376*N2376</f>
        <v>-76626</v>
      </c>
      <c r="P2376" s="27" t="n">
        <f aca="false">YEAR(E2376)</f>
        <v>2021</v>
      </c>
      <c r="Q2376" s="27" t="str">
        <f aca="false">IF(N2376&lt;=0,"NO","SI")</f>
        <v>NO</v>
      </c>
    </row>
    <row r="2377" customFormat="false" ht="12.8" hidden="false" customHeight="false" outlineLevel="0" collapsed="false">
      <c r="A2377" s="21" t="s">
        <v>21</v>
      </c>
      <c r="B2377" s="21" t="s">
        <v>22</v>
      </c>
      <c r="C2377" s="22" t="s">
        <v>1109</v>
      </c>
      <c r="D2377" s="23" t="s">
        <v>1110</v>
      </c>
      <c r="E2377" s="24" t="s">
        <v>725</v>
      </c>
      <c r="F2377" s="24" t="s">
        <v>250</v>
      </c>
      <c r="G2377" s="21" t="s">
        <v>5040</v>
      </c>
      <c r="H2377" s="28" t="s">
        <v>5041</v>
      </c>
      <c r="I2377" s="21" t="n">
        <v>1</v>
      </c>
      <c r="J2377" s="25" t="n">
        <v>86.62</v>
      </c>
      <c r="K2377" s="24" t="s">
        <v>253</v>
      </c>
      <c r="L2377" s="25" t="n">
        <v>71</v>
      </c>
      <c r="M2377" s="24" t="s">
        <v>931</v>
      </c>
      <c r="N2377" s="22" t="n">
        <v>-25</v>
      </c>
      <c r="O2377" s="26" t="n">
        <f aca="false">L2377*N2377</f>
        <v>-1775</v>
      </c>
      <c r="P2377" s="27" t="n">
        <f aca="false">YEAR(E2377)</f>
        <v>2021</v>
      </c>
      <c r="Q2377" s="27" t="str">
        <f aca="false">IF(N2377&lt;=0,"NO","SI")</f>
        <v>NO</v>
      </c>
    </row>
    <row r="2378" customFormat="false" ht="12.8" hidden="false" customHeight="false" outlineLevel="0" collapsed="false">
      <c r="A2378" s="21" t="s">
        <v>21</v>
      </c>
      <c r="B2378" s="21" t="s">
        <v>22</v>
      </c>
      <c r="C2378" s="22" t="s">
        <v>1109</v>
      </c>
      <c r="D2378" s="23" t="s">
        <v>1110</v>
      </c>
      <c r="E2378" s="24" t="s">
        <v>186</v>
      </c>
      <c r="F2378" s="24" t="s">
        <v>186</v>
      </c>
      <c r="G2378" s="21" t="s">
        <v>5042</v>
      </c>
      <c r="H2378" s="28" t="s">
        <v>5043</v>
      </c>
      <c r="I2378" s="21" t="n">
        <v>1</v>
      </c>
      <c r="J2378" s="25" t="n">
        <v>223.63</v>
      </c>
      <c r="K2378" s="24" t="s">
        <v>189</v>
      </c>
      <c r="L2378" s="25" t="n">
        <v>183.3</v>
      </c>
      <c r="M2378" s="24" t="s">
        <v>931</v>
      </c>
      <c r="N2378" s="22" t="n">
        <v>-29</v>
      </c>
      <c r="O2378" s="26" t="n">
        <f aca="false">L2378*N2378</f>
        <v>-5315.7</v>
      </c>
      <c r="P2378" s="27" t="n">
        <f aca="false">YEAR(E2378)</f>
        <v>2021</v>
      </c>
      <c r="Q2378" s="27" t="str">
        <f aca="false">IF(N2378&lt;=0,"NO","SI")</f>
        <v>NO</v>
      </c>
    </row>
    <row r="2379" customFormat="false" ht="12.8" hidden="false" customHeight="false" outlineLevel="0" collapsed="false">
      <c r="A2379" s="21" t="s">
        <v>21</v>
      </c>
      <c r="B2379" s="21" t="s">
        <v>22</v>
      </c>
      <c r="C2379" s="22" t="s">
        <v>1115</v>
      </c>
      <c r="D2379" s="23" t="s">
        <v>1116</v>
      </c>
      <c r="E2379" s="24" t="s">
        <v>219</v>
      </c>
      <c r="F2379" s="24" t="s">
        <v>250</v>
      </c>
      <c r="G2379" s="21" t="s">
        <v>5044</v>
      </c>
      <c r="H2379" s="22" t="s">
        <v>5045</v>
      </c>
      <c r="I2379" s="21" t="n">
        <v>1</v>
      </c>
      <c r="J2379" s="25" t="n">
        <v>915.73</v>
      </c>
      <c r="K2379" s="24" t="s">
        <v>253</v>
      </c>
      <c r="L2379" s="25" t="n">
        <v>750.6</v>
      </c>
      <c r="M2379" s="24" t="s">
        <v>931</v>
      </c>
      <c r="N2379" s="22" t="n">
        <v>-25</v>
      </c>
      <c r="O2379" s="26" t="n">
        <f aca="false">L2379*N2379</f>
        <v>-18765</v>
      </c>
      <c r="P2379" s="27" t="n">
        <f aca="false">YEAR(E2379)</f>
        <v>2021</v>
      </c>
      <c r="Q2379" s="27" t="str">
        <f aca="false">IF(N2379&lt;=0,"NO","SI")</f>
        <v>NO</v>
      </c>
    </row>
    <row r="2380" customFormat="false" ht="12.8" hidden="false" customHeight="false" outlineLevel="0" collapsed="false">
      <c r="A2380" s="21" t="s">
        <v>21</v>
      </c>
      <c r="B2380" s="21" t="s">
        <v>22</v>
      </c>
      <c r="C2380" s="22" t="s">
        <v>1115</v>
      </c>
      <c r="D2380" s="23" t="s">
        <v>1116</v>
      </c>
      <c r="E2380" s="24" t="s">
        <v>219</v>
      </c>
      <c r="F2380" s="24" t="s">
        <v>250</v>
      </c>
      <c r="G2380" s="21" t="s">
        <v>5044</v>
      </c>
      <c r="H2380" s="28" t="s">
        <v>5045</v>
      </c>
      <c r="I2380" s="21" t="n">
        <v>2</v>
      </c>
      <c r="J2380" s="25" t="n">
        <v>0.25</v>
      </c>
      <c r="K2380" s="24" t="s">
        <v>253</v>
      </c>
      <c r="L2380" s="25" t="n">
        <v>0.2</v>
      </c>
      <c r="M2380" s="24" t="s">
        <v>931</v>
      </c>
      <c r="N2380" s="22" t="n">
        <v>-25</v>
      </c>
      <c r="O2380" s="26" t="n">
        <f aca="false">L2380*N2380</f>
        <v>-5</v>
      </c>
      <c r="P2380" s="27" t="n">
        <f aca="false">YEAR(E2380)</f>
        <v>2021</v>
      </c>
      <c r="Q2380" s="27" t="str">
        <f aca="false">IF(N2380&lt;=0,"NO","SI")</f>
        <v>NO</v>
      </c>
    </row>
    <row r="2381" customFormat="false" ht="12.8" hidden="false" customHeight="false" outlineLevel="0" collapsed="false">
      <c r="A2381" s="21" t="s">
        <v>21</v>
      </c>
      <c r="B2381" s="21" t="s">
        <v>22</v>
      </c>
      <c r="C2381" s="22" t="s">
        <v>5046</v>
      </c>
      <c r="D2381" s="23" t="s">
        <v>5047</v>
      </c>
      <c r="E2381" s="24" t="s">
        <v>582</v>
      </c>
      <c r="F2381" s="24" t="s">
        <v>582</v>
      </c>
      <c r="G2381" s="21" t="s">
        <v>5048</v>
      </c>
      <c r="H2381" s="28" t="s">
        <v>5049</v>
      </c>
      <c r="I2381" s="21" t="n">
        <v>1</v>
      </c>
      <c r="J2381" s="25" t="n">
        <v>305</v>
      </c>
      <c r="K2381" s="24" t="s">
        <v>585</v>
      </c>
      <c r="L2381" s="25" t="n">
        <v>250</v>
      </c>
      <c r="M2381" s="24" t="s">
        <v>931</v>
      </c>
      <c r="N2381" s="22" t="n">
        <v>-30</v>
      </c>
      <c r="O2381" s="26" t="n">
        <f aca="false">L2381*N2381</f>
        <v>-7500</v>
      </c>
      <c r="P2381" s="27" t="n">
        <f aca="false">YEAR(E2381)</f>
        <v>2021</v>
      </c>
      <c r="Q2381" s="27" t="str">
        <f aca="false">IF(N2381&lt;=0,"NO","SI")</f>
        <v>NO</v>
      </c>
    </row>
    <row r="2382" customFormat="false" ht="12.8" hidden="false" customHeight="false" outlineLevel="0" collapsed="false">
      <c r="A2382" s="21" t="s">
        <v>21</v>
      </c>
      <c r="B2382" s="21" t="s">
        <v>22</v>
      </c>
      <c r="C2382" s="22" t="s">
        <v>2281</v>
      </c>
      <c r="D2382" s="23" t="s">
        <v>2282</v>
      </c>
      <c r="E2382" s="24" t="s">
        <v>564</v>
      </c>
      <c r="F2382" s="24" t="s">
        <v>186</v>
      </c>
      <c r="G2382" s="21" t="s">
        <v>5050</v>
      </c>
      <c r="H2382" s="22" t="s">
        <v>5051</v>
      </c>
      <c r="I2382" s="21" t="n">
        <v>1</v>
      </c>
      <c r="J2382" s="25" t="n">
        <v>5988.68</v>
      </c>
      <c r="K2382" s="24" t="s">
        <v>189</v>
      </c>
      <c r="L2382" s="25" t="n">
        <v>4908.75</v>
      </c>
      <c r="M2382" s="24" t="s">
        <v>931</v>
      </c>
      <c r="N2382" s="22" t="n">
        <v>-29</v>
      </c>
      <c r="O2382" s="26" t="n">
        <f aca="false">L2382*N2382</f>
        <v>-142353.75</v>
      </c>
      <c r="P2382" s="27" t="n">
        <f aca="false">YEAR(E2382)</f>
        <v>2021</v>
      </c>
      <c r="Q2382" s="27" t="str">
        <f aca="false">IF(N2382&lt;=0,"NO","SI")</f>
        <v>NO</v>
      </c>
    </row>
    <row r="2383" customFormat="false" ht="12.8" hidden="false" customHeight="false" outlineLevel="0" collapsed="false">
      <c r="A2383" s="21" t="s">
        <v>21</v>
      </c>
      <c r="B2383" s="21" t="s">
        <v>22</v>
      </c>
      <c r="C2383" s="22" t="s">
        <v>1152</v>
      </c>
      <c r="D2383" s="23" t="s">
        <v>1153</v>
      </c>
      <c r="E2383" s="24" t="s">
        <v>724</v>
      </c>
      <c r="F2383" s="24" t="s">
        <v>4875</v>
      </c>
      <c r="G2383" s="21" t="s">
        <v>5052</v>
      </c>
      <c r="H2383" s="28" t="s">
        <v>5053</v>
      </c>
      <c r="I2383" s="21" t="n">
        <v>1</v>
      </c>
      <c r="J2383" s="25" t="n">
        <v>16706.03</v>
      </c>
      <c r="K2383" s="24" t="s">
        <v>4878</v>
      </c>
      <c r="L2383" s="25" t="n">
        <v>13693.47</v>
      </c>
      <c r="M2383" s="24" t="s">
        <v>931</v>
      </c>
      <c r="N2383" s="22" t="n">
        <v>-27</v>
      </c>
      <c r="O2383" s="26" t="n">
        <f aca="false">L2383*N2383</f>
        <v>-369723.69</v>
      </c>
      <c r="P2383" s="27" t="n">
        <f aca="false">YEAR(E2383)</f>
        <v>2021</v>
      </c>
      <c r="Q2383" s="27" t="str">
        <f aca="false">IF(N2383&lt;=0,"NO","SI")</f>
        <v>NO</v>
      </c>
    </row>
    <row r="2384" customFormat="false" ht="12.8" hidden="false" customHeight="false" outlineLevel="0" collapsed="false">
      <c r="A2384" s="21" t="s">
        <v>21</v>
      </c>
      <c r="B2384" s="21" t="s">
        <v>22</v>
      </c>
      <c r="C2384" s="22" t="s">
        <v>1152</v>
      </c>
      <c r="D2384" s="23" t="s">
        <v>1153</v>
      </c>
      <c r="E2384" s="24" t="s">
        <v>724</v>
      </c>
      <c r="F2384" s="24" t="s">
        <v>4875</v>
      </c>
      <c r="G2384" s="21" t="s">
        <v>5052</v>
      </c>
      <c r="H2384" s="28" t="s">
        <v>5053</v>
      </c>
      <c r="I2384" s="21" t="n">
        <v>2</v>
      </c>
      <c r="J2384" s="25" t="n">
        <v>6778.68</v>
      </c>
      <c r="K2384" s="24" t="s">
        <v>4878</v>
      </c>
      <c r="L2384" s="25" t="n">
        <v>5556.29</v>
      </c>
      <c r="M2384" s="24" t="s">
        <v>931</v>
      </c>
      <c r="N2384" s="22" t="n">
        <v>-27</v>
      </c>
      <c r="O2384" s="26" t="n">
        <f aca="false">L2384*N2384</f>
        <v>-150019.83</v>
      </c>
      <c r="P2384" s="27" t="n">
        <f aca="false">YEAR(E2384)</f>
        <v>2021</v>
      </c>
      <c r="Q2384" s="27" t="str">
        <f aca="false">IF(N2384&lt;=0,"NO","SI")</f>
        <v>NO</v>
      </c>
    </row>
    <row r="2385" customFormat="false" ht="12.8" hidden="false" customHeight="false" outlineLevel="0" collapsed="false">
      <c r="A2385" s="21" t="s">
        <v>21</v>
      </c>
      <c r="B2385" s="21" t="s">
        <v>22</v>
      </c>
      <c r="C2385" s="22" t="s">
        <v>1152</v>
      </c>
      <c r="D2385" s="23" t="s">
        <v>1153</v>
      </c>
      <c r="E2385" s="24" t="s">
        <v>724</v>
      </c>
      <c r="F2385" s="24" t="s">
        <v>4875</v>
      </c>
      <c r="G2385" s="21" t="s">
        <v>5054</v>
      </c>
      <c r="H2385" s="28" t="s">
        <v>5055</v>
      </c>
      <c r="I2385" s="21" t="n">
        <v>1</v>
      </c>
      <c r="J2385" s="25" t="n">
        <v>481.06</v>
      </c>
      <c r="K2385" s="24" t="s">
        <v>4878</v>
      </c>
      <c r="L2385" s="25" t="n">
        <v>394.31</v>
      </c>
      <c r="M2385" s="24" t="s">
        <v>931</v>
      </c>
      <c r="N2385" s="22" t="n">
        <v>-27</v>
      </c>
      <c r="O2385" s="26" t="n">
        <f aca="false">L2385*N2385</f>
        <v>-10646.37</v>
      </c>
      <c r="P2385" s="27" t="n">
        <f aca="false">YEAR(E2385)</f>
        <v>2021</v>
      </c>
      <c r="Q2385" s="27" t="str">
        <f aca="false">IF(N2385&lt;=0,"NO","SI")</f>
        <v>NO</v>
      </c>
    </row>
    <row r="2386" customFormat="false" ht="12.8" hidden="false" customHeight="false" outlineLevel="0" collapsed="false">
      <c r="A2386" s="21" t="s">
        <v>21</v>
      </c>
      <c r="B2386" s="21" t="s">
        <v>729</v>
      </c>
      <c r="C2386" s="22" t="s">
        <v>1152</v>
      </c>
      <c r="D2386" s="21" t="s">
        <v>1153</v>
      </c>
      <c r="E2386" s="24" t="s">
        <v>724</v>
      </c>
      <c r="F2386" s="24" t="s">
        <v>4875</v>
      </c>
      <c r="G2386" s="21" t="s">
        <v>5056</v>
      </c>
      <c r="H2386" s="22" t="s">
        <v>5057</v>
      </c>
      <c r="I2386" s="21" t="n">
        <v>1</v>
      </c>
      <c r="J2386" s="25" t="n">
        <v>25.13</v>
      </c>
      <c r="K2386" s="24" t="s">
        <v>4878</v>
      </c>
      <c r="L2386" s="25" t="n">
        <v>20.6</v>
      </c>
      <c r="M2386" s="24" t="s">
        <v>931</v>
      </c>
      <c r="N2386" s="22" t="n">
        <v>-27</v>
      </c>
      <c r="O2386" s="26" t="n">
        <f aca="false">L2386*N2386</f>
        <v>-556.2</v>
      </c>
      <c r="P2386" s="27" t="n">
        <f aca="false">YEAR(E2386)</f>
        <v>2021</v>
      </c>
      <c r="Q2386" s="27" t="str">
        <f aca="false">IF(N2386&lt;=0,"NO","SI")</f>
        <v>NO</v>
      </c>
    </row>
    <row r="2387" customFormat="false" ht="12.8" hidden="false" customHeight="false" outlineLevel="0" collapsed="false">
      <c r="A2387" s="21" t="s">
        <v>21</v>
      </c>
      <c r="B2387" s="21" t="s">
        <v>729</v>
      </c>
      <c r="C2387" s="22" t="s">
        <v>1152</v>
      </c>
      <c r="D2387" s="23" t="s">
        <v>1153</v>
      </c>
      <c r="E2387" s="24" t="s">
        <v>724</v>
      </c>
      <c r="F2387" s="24" t="s">
        <v>4875</v>
      </c>
      <c r="G2387" s="21" t="s">
        <v>5058</v>
      </c>
      <c r="H2387" s="22" t="s">
        <v>5059</v>
      </c>
      <c r="I2387" s="21" t="n">
        <v>1</v>
      </c>
      <c r="J2387" s="25" t="n">
        <v>29.36</v>
      </c>
      <c r="K2387" s="24" t="s">
        <v>4878</v>
      </c>
      <c r="L2387" s="25" t="n">
        <v>24.06</v>
      </c>
      <c r="M2387" s="24" t="s">
        <v>931</v>
      </c>
      <c r="N2387" s="22" t="n">
        <v>-27</v>
      </c>
      <c r="O2387" s="26" t="n">
        <f aca="false">L2387*N2387</f>
        <v>-649.62</v>
      </c>
      <c r="P2387" s="27" t="n">
        <f aca="false">YEAR(E2387)</f>
        <v>2021</v>
      </c>
      <c r="Q2387" s="27" t="str">
        <f aca="false">IF(N2387&lt;=0,"NO","SI")</f>
        <v>NO</v>
      </c>
    </row>
    <row r="2388" customFormat="false" ht="12.8" hidden="false" customHeight="false" outlineLevel="0" collapsed="false">
      <c r="A2388" s="21" t="s">
        <v>21</v>
      </c>
      <c r="B2388" s="21" t="s">
        <v>729</v>
      </c>
      <c r="C2388" s="22" t="s">
        <v>1152</v>
      </c>
      <c r="D2388" s="23" t="s">
        <v>1153</v>
      </c>
      <c r="E2388" s="24" t="s">
        <v>724</v>
      </c>
      <c r="F2388" s="24" t="s">
        <v>4875</v>
      </c>
      <c r="G2388" s="21" t="s">
        <v>5058</v>
      </c>
      <c r="H2388" s="22" t="s">
        <v>5059</v>
      </c>
      <c r="I2388" s="21" t="n">
        <v>2</v>
      </c>
      <c r="J2388" s="25" t="n">
        <v>0.01</v>
      </c>
      <c r="K2388" s="24" t="s">
        <v>4878</v>
      </c>
      <c r="L2388" s="25" t="n">
        <v>0.01</v>
      </c>
      <c r="M2388" s="24" t="s">
        <v>931</v>
      </c>
      <c r="N2388" s="22" t="n">
        <v>-27</v>
      </c>
      <c r="O2388" s="26" t="n">
        <f aca="false">L2388*N2388</f>
        <v>-0.27</v>
      </c>
      <c r="P2388" s="27" t="n">
        <f aca="false">YEAR(E2388)</f>
        <v>2021</v>
      </c>
      <c r="Q2388" s="27" t="str">
        <f aca="false">IF(N2388&lt;=0,"NO","SI")</f>
        <v>NO</v>
      </c>
    </row>
    <row r="2389" customFormat="false" ht="12.8" hidden="false" customHeight="false" outlineLevel="0" collapsed="false">
      <c r="A2389" s="21" t="s">
        <v>21</v>
      </c>
      <c r="B2389" s="21" t="s">
        <v>729</v>
      </c>
      <c r="C2389" s="22" t="s">
        <v>345</v>
      </c>
      <c r="D2389" s="21" t="s">
        <v>346</v>
      </c>
      <c r="E2389" s="24" t="s">
        <v>407</v>
      </c>
      <c r="F2389" s="24" t="s">
        <v>256</v>
      </c>
      <c r="G2389" s="21" t="s">
        <v>5060</v>
      </c>
      <c r="H2389" s="22" t="s">
        <v>5061</v>
      </c>
      <c r="I2389" s="21" t="n">
        <v>1</v>
      </c>
      <c r="J2389" s="25" t="n">
        <v>2414.9</v>
      </c>
      <c r="K2389" s="24" t="s">
        <v>259</v>
      </c>
      <c r="L2389" s="25" t="n">
        <v>2322.02</v>
      </c>
      <c r="M2389" s="24" t="s">
        <v>931</v>
      </c>
      <c r="N2389" s="22" t="n">
        <v>-26</v>
      </c>
      <c r="O2389" s="26" t="n">
        <f aca="false">L2389*N2389</f>
        <v>-60372.52</v>
      </c>
      <c r="P2389" s="27" t="n">
        <f aca="false">YEAR(E2389)</f>
        <v>2021</v>
      </c>
      <c r="Q2389" s="27" t="str">
        <f aca="false">IF(N2389&lt;=0,"NO","SI")</f>
        <v>NO</v>
      </c>
    </row>
    <row r="2390" customFormat="false" ht="12.8" hidden="false" customHeight="false" outlineLevel="0" collapsed="false">
      <c r="A2390" s="21" t="s">
        <v>21</v>
      </c>
      <c r="B2390" s="21" t="s">
        <v>22</v>
      </c>
      <c r="C2390" s="22" t="s">
        <v>345</v>
      </c>
      <c r="D2390" s="23" t="s">
        <v>346</v>
      </c>
      <c r="E2390" s="24" t="s">
        <v>724</v>
      </c>
      <c r="F2390" s="24" t="s">
        <v>256</v>
      </c>
      <c r="G2390" s="21" t="s">
        <v>5062</v>
      </c>
      <c r="H2390" s="28" t="s">
        <v>5063</v>
      </c>
      <c r="I2390" s="21" t="n">
        <v>1</v>
      </c>
      <c r="J2390" s="25" t="n">
        <v>48662.06</v>
      </c>
      <c r="K2390" s="24" t="s">
        <v>259</v>
      </c>
      <c r="L2390" s="25" t="n">
        <v>46790.44</v>
      </c>
      <c r="M2390" s="24" t="s">
        <v>931</v>
      </c>
      <c r="N2390" s="22" t="n">
        <v>-26</v>
      </c>
      <c r="O2390" s="26" t="n">
        <f aca="false">L2390*N2390</f>
        <v>-1216551.44</v>
      </c>
      <c r="P2390" s="27" t="n">
        <f aca="false">YEAR(E2390)</f>
        <v>2021</v>
      </c>
      <c r="Q2390" s="27" t="str">
        <f aca="false">IF(N2390&lt;=0,"NO","SI")</f>
        <v>NO</v>
      </c>
    </row>
    <row r="2391" customFormat="false" ht="12.8" hidden="false" customHeight="false" outlineLevel="0" collapsed="false">
      <c r="A2391" s="21" t="s">
        <v>21</v>
      </c>
      <c r="B2391" s="21" t="s">
        <v>729</v>
      </c>
      <c r="C2391" s="22" t="s">
        <v>345</v>
      </c>
      <c r="D2391" s="21" t="s">
        <v>346</v>
      </c>
      <c r="E2391" s="24" t="s">
        <v>724</v>
      </c>
      <c r="F2391" s="24" t="s">
        <v>256</v>
      </c>
      <c r="G2391" s="21" t="s">
        <v>5064</v>
      </c>
      <c r="H2391" s="22" t="s">
        <v>5065</v>
      </c>
      <c r="I2391" s="21" t="n">
        <v>1</v>
      </c>
      <c r="J2391" s="25" t="n">
        <v>7979.68</v>
      </c>
      <c r="K2391" s="24" t="s">
        <v>259</v>
      </c>
      <c r="L2391" s="25" t="n">
        <v>7672.77</v>
      </c>
      <c r="M2391" s="24" t="s">
        <v>931</v>
      </c>
      <c r="N2391" s="22" t="n">
        <v>-26</v>
      </c>
      <c r="O2391" s="26" t="n">
        <f aca="false">L2391*N2391</f>
        <v>-199492.02</v>
      </c>
      <c r="P2391" s="27" t="n">
        <f aca="false">YEAR(E2391)</f>
        <v>2021</v>
      </c>
      <c r="Q2391" s="27" t="str">
        <f aca="false">IF(N2391&lt;=0,"NO","SI")</f>
        <v>NO</v>
      </c>
    </row>
    <row r="2392" customFormat="false" ht="12.8" hidden="false" customHeight="false" outlineLevel="0" collapsed="false">
      <c r="A2392" s="21" t="s">
        <v>21</v>
      </c>
      <c r="B2392" s="21" t="s">
        <v>22</v>
      </c>
      <c r="C2392" s="22" t="s">
        <v>3232</v>
      </c>
      <c r="D2392" s="23" t="s">
        <v>3233</v>
      </c>
      <c r="E2392" s="24" t="s">
        <v>186</v>
      </c>
      <c r="F2392" s="24" t="s">
        <v>582</v>
      </c>
      <c r="G2392" s="21" t="s">
        <v>5066</v>
      </c>
      <c r="H2392" s="28" t="s">
        <v>5067</v>
      </c>
      <c r="I2392" s="21" t="n">
        <v>1</v>
      </c>
      <c r="J2392" s="25" t="n">
        <v>634.4</v>
      </c>
      <c r="K2392" s="24" t="s">
        <v>585</v>
      </c>
      <c r="L2392" s="25" t="n">
        <v>520</v>
      </c>
      <c r="M2392" s="24" t="s">
        <v>931</v>
      </c>
      <c r="N2392" s="22" t="n">
        <v>-30</v>
      </c>
      <c r="O2392" s="26" t="n">
        <f aca="false">L2392*N2392</f>
        <v>-15600</v>
      </c>
      <c r="P2392" s="27" t="n">
        <f aca="false">YEAR(E2392)</f>
        <v>2021</v>
      </c>
      <c r="Q2392" s="27" t="str">
        <f aca="false">IF(N2392&lt;=0,"NO","SI")</f>
        <v>NO</v>
      </c>
    </row>
    <row r="2393" customFormat="false" ht="12.8" hidden="false" customHeight="false" outlineLevel="0" collapsed="false">
      <c r="A2393" s="21" t="s">
        <v>21</v>
      </c>
      <c r="B2393" s="21" t="s">
        <v>22</v>
      </c>
      <c r="C2393" s="22" t="s">
        <v>3232</v>
      </c>
      <c r="D2393" s="23" t="s">
        <v>3233</v>
      </c>
      <c r="E2393" s="24" t="s">
        <v>186</v>
      </c>
      <c r="F2393" s="24" t="s">
        <v>186</v>
      </c>
      <c r="G2393" s="21" t="s">
        <v>5068</v>
      </c>
      <c r="H2393" s="28" t="s">
        <v>5069</v>
      </c>
      <c r="I2393" s="21" t="n">
        <v>1</v>
      </c>
      <c r="J2393" s="25" t="n">
        <v>302.56</v>
      </c>
      <c r="K2393" s="24" t="s">
        <v>189</v>
      </c>
      <c r="L2393" s="25" t="n">
        <v>248</v>
      </c>
      <c r="M2393" s="24" t="s">
        <v>931</v>
      </c>
      <c r="N2393" s="22" t="n">
        <v>-29</v>
      </c>
      <c r="O2393" s="26" t="n">
        <f aca="false">L2393*N2393</f>
        <v>-7192</v>
      </c>
      <c r="P2393" s="27" t="n">
        <f aca="false">YEAR(E2393)</f>
        <v>2021</v>
      </c>
      <c r="Q2393" s="27" t="str">
        <f aca="false">IF(N2393&lt;=0,"NO","SI")</f>
        <v>NO</v>
      </c>
    </row>
    <row r="2394" customFormat="false" ht="12.8" hidden="false" customHeight="false" outlineLevel="0" collapsed="false">
      <c r="A2394" s="21" t="s">
        <v>21</v>
      </c>
      <c r="B2394" s="21" t="s">
        <v>22</v>
      </c>
      <c r="C2394" s="22" t="s">
        <v>353</v>
      </c>
      <c r="D2394" s="23" t="s">
        <v>354</v>
      </c>
      <c r="E2394" s="24" t="s">
        <v>186</v>
      </c>
      <c r="F2394" s="24" t="s">
        <v>582</v>
      </c>
      <c r="G2394" s="21" t="s">
        <v>5070</v>
      </c>
      <c r="H2394" s="22" t="s">
        <v>5071</v>
      </c>
      <c r="I2394" s="21" t="n">
        <v>1</v>
      </c>
      <c r="J2394" s="25" t="n">
        <v>533.71</v>
      </c>
      <c r="K2394" s="24" t="s">
        <v>585</v>
      </c>
      <c r="L2394" s="25" t="n">
        <v>485.19</v>
      </c>
      <c r="M2394" s="24" t="s">
        <v>931</v>
      </c>
      <c r="N2394" s="22" t="n">
        <v>-30</v>
      </c>
      <c r="O2394" s="26" t="n">
        <f aca="false">L2394*N2394</f>
        <v>-14555.7</v>
      </c>
      <c r="P2394" s="27" t="n">
        <f aca="false">YEAR(E2394)</f>
        <v>2021</v>
      </c>
      <c r="Q2394" s="27" t="str">
        <f aca="false">IF(N2394&lt;=0,"NO","SI")</f>
        <v>NO</v>
      </c>
    </row>
    <row r="2395" customFormat="false" ht="12.8" hidden="false" customHeight="false" outlineLevel="0" collapsed="false">
      <c r="A2395" s="21" t="s">
        <v>21</v>
      </c>
      <c r="B2395" s="21" t="s">
        <v>22</v>
      </c>
      <c r="C2395" s="22" t="s">
        <v>363</v>
      </c>
      <c r="D2395" s="23" t="s">
        <v>364</v>
      </c>
      <c r="E2395" s="24" t="s">
        <v>219</v>
      </c>
      <c r="F2395" s="24" t="s">
        <v>250</v>
      </c>
      <c r="G2395" s="21" t="s">
        <v>5072</v>
      </c>
      <c r="H2395" s="22" t="s">
        <v>5073</v>
      </c>
      <c r="I2395" s="21" t="n">
        <v>1</v>
      </c>
      <c r="J2395" s="25" t="n">
        <v>697.79</v>
      </c>
      <c r="K2395" s="24" t="s">
        <v>253</v>
      </c>
      <c r="L2395" s="25" t="n">
        <v>670.95</v>
      </c>
      <c r="M2395" s="24" t="s">
        <v>931</v>
      </c>
      <c r="N2395" s="22" t="n">
        <v>-25</v>
      </c>
      <c r="O2395" s="26" t="n">
        <f aca="false">L2395*N2395</f>
        <v>-16773.75</v>
      </c>
      <c r="P2395" s="27" t="n">
        <f aca="false">YEAR(E2395)</f>
        <v>2021</v>
      </c>
      <c r="Q2395" s="27" t="str">
        <f aca="false">IF(N2395&lt;=0,"NO","SI")</f>
        <v>NO</v>
      </c>
    </row>
    <row r="2396" customFormat="false" ht="12.8" hidden="false" customHeight="false" outlineLevel="0" collapsed="false">
      <c r="A2396" s="21" t="s">
        <v>21</v>
      </c>
      <c r="B2396" s="21" t="s">
        <v>22</v>
      </c>
      <c r="C2396" s="22" t="s">
        <v>363</v>
      </c>
      <c r="D2396" s="23" t="s">
        <v>364</v>
      </c>
      <c r="E2396" s="24" t="s">
        <v>219</v>
      </c>
      <c r="F2396" s="24" t="s">
        <v>250</v>
      </c>
      <c r="G2396" s="21" t="s">
        <v>5074</v>
      </c>
      <c r="H2396" s="28" t="s">
        <v>5075</v>
      </c>
      <c r="I2396" s="21" t="n">
        <v>1</v>
      </c>
      <c r="J2396" s="25" t="n">
        <v>542.72</v>
      </c>
      <c r="K2396" s="24" t="s">
        <v>253</v>
      </c>
      <c r="L2396" s="25" t="n">
        <v>521.85</v>
      </c>
      <c r="M2396" s="24" t="s">
        <v>931</v>
      </c>
      <c r="N2396" s="22" t="n">
        <v>-25</v>
      </c>
      <c r="O2396" s="26" t="n">
        <f aca="false">L2396*N2396</f>
        <v>-13046.25</v>
      </c>
      <c r="P2396" s="27" t="n">
        <f aca="false">YEAR(E2396)</f>
        <v>2021</v>
      </c>
      <c r="Q2396" s="27" t="str">
        <f aca="false">IF(N2396&lt;=0,"NO","SI")</f>
        <v>NO</v>
      </c>
    </row>
    <row r="2397" customFormat="false" ht="12.8" hidden="false" customHeight="false" outlineLevel="0" collapsed="false">
      <c r="A2397" s="21" t="s">
        <v>21</v>
      </c>
      <c r="B2397" s="21" t="s">
        <v>22</v>
      </c>
      <c r="C2397" s="22" t="s">
        <v>363</v>
      </c>
      <c r="D2397" s="23" t="s">
        <v>364</v>
      </c>
      <c r="E2397" s="24" t="s">
        <v>250</v>
      </c>
      <c r="F2397" s="24" t="s">
        <v>4875</v>
      </c>
      <c r="G2397" s="21" t="s">
        <v>5076</v>
      </c>
      <c r="H2397" s="22" t="s">
        <v>5077</v>
      </c>
      <c r="I2397" s="21" t="n">
        <v>1</v>
      </c>
      <c r="J2397" s="25" t="n">
        <v>1400.32</v>
      </c>
      <c r="K2397" s="24" t="s">
        <v>4878</v>
      </c>
      <c r="L2397" s="25" t="n">
        <v>1147.8</v>
      </c>
      <c r="M2397" s="24" t="s">
        <v>931</v>
      </c>
      <c r="N2397" s="22" t="n">
        <v>-27</v>
      </c>
      <c r="O2397" s="26" t="n">
        <f aca="false">L2397*N2397</f>
        <v>-30990.6</v>
      </c>
      <c r="P2397" s="27" t="n">
        <f aca="false">YEAR(E2397)</f>
        <v>2021</v>
      </c>
      <c r="Q2397" s="27" t="str">
        <f aca="false">IF(N2397&lt;=0,"NO","SI")</f>
        <v>NO</v>
      </c>
    </row>
    <row r="2398" customFormat="false" ht="12.8" hidden="false" customHeight="false" outlineLevel="0" collapsed="false">
      <c r="A2398" s="21" t="s">
        <v>21</v>
      </c>
      <c r="B2398" s="21" t="s">
        <v>22</v>
      </c>
      <c r="C2398" s="22" t="s">
        <v>363</v>
      </c>
      <c r="D2398" s="23" t="s">
        <v>364</v>
      </c>
      <c r="E2398" s="24" t="s">
        <v>250</v>
      </c>
      <c r="F2398" s="24" t="s">
        <v>4875</v>
      </c>
      <c r="G2398" s="21" t="s">
        <v>5078</v>
      </c>
      <c r="H2398" s="22" t="s">
        <v>5079</v>
      </c>
      <c r="I2398" s="21" t="n">
        <v>1</v>
      </c>
      <c r="J2398" s="25" t="n">
        <v>1139.72</v>
      </c>
      <c r="K2398" s="24" t="s">
        <v>4878</v>
      </c>
      <c r="L2398" s="25" t="n">
        <v>934.2</v>
      </c>
      <c r="M2398" s="24" t="s">
        <v>931</v>
      </c>
      <c r="N2398" s="22" t="n">
        <v>-27</v>
      </c>
      <c r="O2398" s="26" t="n">
        <f aca="false">L2398*N2398</f>
        <v>-25223.4</v>
      </c>
      <c r="P2398" s="27" t="n">
        <f aca="false">YEAR(E2398)</f>
        <v>2021</v>
      </c>
      <c r="Q2398" s="27" t="str">
        <f aca="false">IF(N2398&lt;=0,"NO","SI")</f>
        <v>NO</v>
      </c>
    </row>
    <row r="2399" customFormat="false" ht="12.8" hidden="false" customHeight="false" outlineLevel="0" collapsed="false">
      <c r="A2399" s="21" t="s">
        <v>21</v>
      </c>
      <c r="B2399" s="21" t="s">
        <v>22</v>
      </c>
      <c r="C2399" s="22" t="s">
        <v>1805</v>
      </c>
      <c r="D2399" s="23" t="s">
        <v>1806</v>
      </c>
      <c r="E2399" s="24" t="s">
        <v>725</v>
      </c>
      <c r="F2399" s="24" t="s">
        <v>256</v>
      </c>
      <c r="G2399" s="21" t="s">
        <v>5080</v>
      </c>
      <c r="H2399" s="28" t="s">
        <v>5081</v>
      </c>
      <c r="I2399" s="21" t="n">
        <v>1</v>
      </c>
      <c r="J2399" s="25" t="n">
        <v>184.8</v>
      </c>
      <c r="K2399" s="24" t="s">
        <v>259</v>
      </c>
      <c r="L2399" s="25" t="n">
        <v>168</v>
      </c>
      <c r="M2399" s="24" t="s">
        <v>931</v>
      </c>
      <c r="N2399" s="22" t="n">
        <v>-26</v>
      </c>
      <c r="O2399" s="26" t="n">
        <f aca="false">L2399*N2399</f>
        <v>-4368</v>
      </c>
      <c r="P2399" s="27" t="n">
        <f aca="false">YEAR(E2399)</f>
        <v>2021</v>
      </c>
      <c r="Q2399" s="27" t="str">
        <f aca="false">IF(N2399&lt;=0,"NO","SI")</f>
        <v>NO</v>
      </c>
    </row>
    <row r="2400" customFormat="false" ht="12.8" hidden="false" customHeight="false" outlineLevel="0" collapsed="false">
      <c r="A2400" s="21" t="s">
        <v>21</v>
      </c>
      <c r="B2400" s="21" t="s">
        <v>22</v>
      </c>
      <c r="C2400" s="22" t="s">
        <v>4367</v>
      </c>
      <c r="D2400" s="23" t="s">
        <v>4368</v>
      </c>
      <c r="E2400" s="24" t="s">
        <v>4369</v>
      </c>
      <c r="F2400" s="24" t="s">
        <v>256</v>
      </c>
      <c r="G2400" s="21" t="s">
        <v>5082</v>
      </c>
      <c r="H2400" s="28" t="s">
        <v>5083</v>
      </c>
      <c r="I2400" s="21" t="n">
        <v>1</v>
      </c>
      <c r="J2400" s="25" t="n">
        <v>551.91</v>
      </c>
      <c r="K2400" s="24" t="s">
        <v>259</v>
      </c>
      <c r="L2400" s="25" t="n">
        <v>530.68</v>
      </c>
      <c r="M2400" s="24" t="s">
        <v>931</v>
      </c>
      <c r="N2400" s="22" t="n">
        <v>-26</v>
      </c>
      <c r="O2400" s="26" t="n">
        <f aca="false">L2400*N2400</f>
        <v>-13797.68</v>
      </c>
      <c r="P2400" s="27" t="n">
        <f aca="false">YEAR(E2400)</f>
        <v>2021</v>
      </c>
      <c r="Q2400" s="27" t="str">
        <f aca="false">IF(N2400&lt;=0,"NO","SI")</f>
        <v>NO</v>
      </c>
    </row>
    <row r="2401" customFormat="false" ht="12.8" hidden="false" customHeight="false" outlineLevel="0" collapsed="false">
      <c r="A2401" s="21" t="s">
        <v>21</v>
      </c>
      <c r="B2401" s="21" t="s">
        <v>22</v>
      </c>
      <c r="C2401" s="22" t="s">
        <v>4367</v>
      </c>
      <c r="D2401" s="23" t="s">
        <v>4368</v>
      </c>
      <c r="E2401" s="24" t="s">
        <v>5084</v>
      </c>
      <c r="F2401" s="24" t="s">
        <v>250</v>
      </c>
      <c r="G2401" s="21" t="s">
        <v>5085</v>
      </c>
      <c r="H2401" s="28" t="s">
        <v>5086</v>
      </c>
      <c r="I2401" s="21" t="n">
        <v>1</v>
      </c>
      <c r="J2401" s="25" t="n">
        <v>842.09</v>
      </c>
      <c r="K2401" s="24" t="s">
        <v>253</v>
      </c>
      <c r="L2401" s="25" t="n">
        <v>809.7</v>
      </c>
      <c r="M2401" s="24" t="s">
        <v>931</v>
      </c>
      <c r="N2401" s="22" t="n">
        <v>-25</v>
      </c>
      <c r="O2401" s="26" t="n">
        <f aca="false">L2401*N2401</f>
        <v>-20242.5</v>
      </c>
      <c r="P2401" s="27" t="n">
        <f aca="false">YEAR(E2401)</f>
        <v>2021</v>
      </c>
      <c r="Q2401" s="27" t="str">
        <f aca="false">IF(N2401&lt;=0,"NO","SI")</f>
        <v>NO</v>
      </c>
    </row>
    <row r="2402" customFormat="false" ht="12.8" hidden="false" customHeight="false" outlineLevel="0" collapsed="false">
      <c r="A2402" s="21" t="s">
        <v>21</v>
      </c>
      <c r="B2402" s="21" t="s">
        <v>22</v>
      </c>
      <c r="C2402" s="22" t="s">
        <v>4367</v>
      </c>
      <c r="D2402" s="23" t="s">
        <v>4368</v>
      </c>
      <c r="E2402" s="24" t="s">
        <v>1421</v>
      </c>
      <c r="F2402" s="24" t="s">
        <v>250</v>
      </c>
      <c r="G2402" s="21" t="s">
        <v>5087</v>
      </c>
      <c r="H2402" s="28" t="s">
        <v>5088</v>
      </c>
      <c r="I2402" s="21" t="n">
        <v>1</v>
      </c>
      <c r="J2402" s="25" t="n">
        <v>764.21</v>
      </c>
      <c r="K2402" s="24" t="s">
        <v>253</v>
      </c>
      <c r="L2402" s="25" t="n">
        <v>734.82</v>
      </c>
      <c r="M2402" s="24" t="s">
        <v>931</v>
      </c>
      <c r="N2402" s="22" t="n">
        <v>-25</v>
      </c>
      <c r="O2402" s="26" t="n">
        <f aca="false">L2402*N2402</f>
        <v>-18370.5</v>
      </c>
      <c r="P2402" s="27" t="n">
        <f aca="false">YEAR(E2402)</f>
        <v>2021</v>
      </c>
      <c r="Q2402" s="27" t="str">
        <f aca="false">IF(N2402&lt;=0,"NO","SI")</f>
        <v>NO</v>
      </c>
    </row>
    <row r="2403" customFormat="false" ht="12.8" hidden="false" customHeight="false" outlineLevel="0" collapsed="false">
      <c r="A2403" s="21" t="s">
        <v>21</v>
      </c>
      <c r="B2403" s="21" t="s">
        <v>22</v>
      </c>
      <c r="C2403" s="22" t="s">
        <v>4367</v>
      </c>
      <c r="D2403" s="23" t="s">
        <v>4368</v>
      </c>
      <c r="E2403" s="24" t="s">
        <v>1421</v>
      </c>
      <c r="F2403" s="24" t="s">
        <v>250</v>
      </c>
      <c r="G2403" s="21" t="s">
        <v>5089</v>
      </c>
      <c r="H2403" s="28" t="s">
        <v>5090</v>
      </c>
      <c r="I2403" s="21" t="n">
        <v>1</v>
      </c>
      <c r="J2403" s="25" t="n">
        <v>6415.72</v>
      </c>
      <c r="K2403" s="24" t="s">
        <v>253</v>
      </c>
      <c r="L2403" s="25" t="n">
        <v>6168.96</v>
      </c>
      <c r="M2403" s="24" t="s">
        <v>931</v>
      </c>
      <c r="N2403" s="22" t="n">
        <v>-25</v>
      </c>
      <c r="O2403" s="26" t="n">
        <f aca="false">L2403*N2403</f>
        <v>-154224</v>
      </c>
      <c r="P2403" s="27" t="n">
        <f aca="false">YEAR(E2403)</f>
        <v>2021</v>
      </c>
      <c r="Q2403" s="27" t="str">
        <f aca="false">IF(N2403&lt;=0,"NO","SI")</f>
        <v>NO</v>
      </c>
    </row>
    <row r="2404" customFormat="false" ht="12.8" hidden="false" customHeight="false" outlineLevel="0" collapsed="false">
      <c r="A2404" s="21" t="s">
        <v>21</v>
      </c>
      <c r="B2404" s="21" t="s">
        <v>22</v>
      </c>
      <c r="C2404" s="22" t="s">
        <v>4367</v>
      </c>
      <c r="D2404" s="23" t="s">
        <v>4368</v>
      </c>
      <c r="E2404" s="24" t="s">
        <v>1421</v>
      </c>
      <c r="F2404" s="24" t="s">
        <v>250</v>
      </c>
      <c r="G2404" s="21" t="s">
        <v>5091</v>
      </c>
      <c r="H2404" s="28" t="s">
        <v>5092</v>
      </c>
      <c r="I2404" s="21" t="n">
        <v>1</v>
      </c>
      <c r="J2404" s="25" t="n">
        <v>2593.14</v>
      </c>
      <c r="K2404" s="24" t="s">
        <v>253</v>
      </c>
      <c r="L2404" s="25" t="n">
        <v>2493.4</v>
      </c>
      <c r="M2404" s="24" t="s">
        <v>931</v>
      </c>
      <c r="N2404" s="22" t="n">
        <v>-25</v>
      </c>
      <c r="O2404" s="26" t="n">
        <f aca="false">L2404*N2404</f>
        <v>-62335</v>
      </c>
      <c r="P2404" s="27" t="n">
        <f aca="false">YEAR(E2404)</f>
        <v>2021</v>
      </c>
      <c r="Q2404" s="27" t="str">
        <f aca="false">IF(N2404&lt;=0,"NO","SI")</f>
        <v>NO</v>
      </c>
    </row>
    <row r="2405" customFormat="false" ht="12.8" hidden="false" customHeight="false" outlineLevel="0" collapsed="false">
      <c r="A2405" s="21" t="s">
        <v>21</v>
      </c>
      <c r="B2405" s="21" t="s">
        <v>22</v>
      </c>
      <c r="C2405" s="22" t="s">
        <v>4367</v>
      </c>
      <c r="D2405" s="23" t="s">
        <v>4368</v>
      </c>
      <c r="E2405" s="24" t="s">
        <v>1421</v>
      </c>
      <c r="F2405" s="24" t="s">
        <v>250</v>
      </c>
      <c r="G2405" s="21" t="s">
        <v>5093</v>
      </c>
      <c r="H2405" s="28" t="s">
        <v>5094</v>
      </c>
      <c r="I2405" s="21" t="n">
        <v>1</v>
      </c>
      <c r="J2405" s="25" t="n">
        <v>774.7</v>
      </c>
      <c r="K2405" s="24" t="s">
        <v>253</v>
      </c>
      <c r="L2405" s="25" t="n">
        <v>744.9</v>
      </c>
      <c r="M2405" s="24" t="s">
        <v>931</v>
      </c>
      <c r="N2405" s="22" t="n">
        <v>-25</v>
      </c>
      <c r="O2405" s="26" t="n">
        <f aca="false">L2405*N2405</f>
        <v>-18622.5</v>
      </c>
      <c r="P2405" s="27" t="n">
        <f aca="false">YEAR(E2405)</f>
        <v>2021</v>
      </c>
      <c r="Q2405" s="27" t="str">
        <f aca="false">IF(N2405&lt;=0,"NO","SI")</f>
        <v>NO</v>
      </c>
    </row>
    <row r="2406" customFormat="false" ht="12.8" hidden="false" customHeight="false" outlineLevel="0" collapsed="false">
      <c r="A2406" s="21" t="s">
        <v>21</v>
      </c>
      <c r="B2406" s="21" t="s">
        <v>22</v>
      </c>
      <c r="C2406" s="22" t="s">
        <v>4367</v>
      </c>
      <c r="D2406" s="23" t="s">
        <v>4368</v>
      </c>
      <c r="E2406" s="24" t="s">
        <v>1421</v>
      </c>
      <c r="F2406" s="24" t="s">
        <v>250</v>
      </c>
      <c r="G2406" s="21" t="s">
        <v>5095</v>
      </c>
      <c r="H2406" s="28" t="s">
        <v>5096</v>
      </c>
      <c r="I2406" s="21" t="n">
        <v>1</v>
      </c>
      <c r="J2406" s="25" t="n">
        <v>810.33</v>
      </c>
      <c r="K2406" s="24" t="s">
        <v>253</v>
      </c>
      <c r="L2406" s="25" t="n">
        <v>779.16</v>
      </c>
      <c r="M2406" s="24" t="s">
        <v>931</v>
      </c>
      <c r="N2406" s="22" t="n">
        <v>-25</v>
      </c>
      <c r="O2406" s="26" t="n">
        <f aca="false">L2406*N2406</f>
        <v>-19479</v>
      </c>
      <c r="P2406" s="27" t="n">
        <f aca="false">YEAR(E2406)</f>
        <v>2021</v>
      </c>
      <c r="Q2406" s="27" t="str">
        <f aca="false">IF(N2406&lt;=0,"NO","SI")</f>
        <v>NO</v>
      </c>
    </row>
    <row r="2407" customFormat="false" ht="12.8" hidden="false" customHeight="false" outlineLevel="0" collapsed="false">
      <c r="A2407" s="21" t="s">
        <v>21</v>
      </c>
      <c r="B2407" s="21" t="s">
        <v>22</v>
      </c>
      <c r="C2407" s="22" t="s">
        <v>4367</v>
      </c>
      <c r="D2407" s="23" t="s">
        <v>4368</v>
      </c>
      <c r="E2407" s="24" t="s">
        <v>1421</v>
      </c>
      <c r="F2407" s="24" t="s">
        <v>250</v>
      </c>
      <c r="G2407" s="21" t="s">
        <v>5097</v>
      </c>
      <c r="H2407" s="28" t="s">
        <v>5098</v>
      </c>
      <c r="I2407" s="21" t="n">
        <v>1</v>
      </c>
      <c r="J2407" s="25" t="n">
        <v>902.55</v>
      </c>
      <c r="K2407" s="24" t="s">
        <v>253</v>
      </c>
      <c r="L2407" s="25" t="n">
        <v>867.84</v>
      </c>
      <c r="M2407" s="24" t="s">
        <v>931</v>
      </c>
      <c r="N2407" s="22" t="n">
        <v>-25</v>
      </c>
      <c r="O2407" s="26" t="n">
        <f aca="false">L2407*N2407</f>
        <v>-21696</v>
      </c>
      <c r="P2407" s="27" t="n">
        <f aca="false">YEAR(E2407)</f>
        <v>2021</v>
      </c>
      <c r="Q2407" s="27" t="str">
        <f aca="false">IF(N2407&lt;=0,"NO","SI")</f>
        <v>NO</v>
      </c>
    </row>
    <row r="2408" customFormat="false" ht="12.8" hidden="false" customHeight="false" outlineLevel="0" collapsed="false">
      <c r="A2408" s="21" t="s">
        <v>21</v>
      </c>
      <c r="B2408" s="21" t="s">
        <v>22</v>
      </c>
      <c r="C2408" s="22" t="s">
        <v>4367</v>
      </c>
      <c r="D2408" s="23" t="s">
        <v>4368</v>
      </c>
      <c r="E2408" s="24" t="s">
        <v>1421</v>
      </c>
      <c r="F2408" s="24" t="s">
        <v>250</v>
      </c>
      <c r="G2408" s="21" t="s">
        <v>5099</v>
      </c>
      <c r="H2408" s="28" t="s">
        <v>5100</v>
      </c>
      <c r="I2408" s="21" t="n">
        <v>1</v>
      </c>
      <c r="J2408" s="25" t="n">
        <v>736.39</v>
      </c>
      <c r="K2408" s="24" t="s">
        <v>253</v>
      </c>
      <c r="L2408" s="25" t="n">
        <v>708.07</v>
      </c>
      <c r="M2408" s="24" t="s">
        <v>931</v>
      </c>
      <c r="N2408" s="22" t="n">
        <v>-25</v>
      </c>
      <c r="O2408" s="26" t="n">
        <f aca="false">L2408*N2408</f>
        <v>-17701.75</v>
      </c>
      <c r="P2408" s="27" t="n">
        <f aca="false">YEAR(E2408)</f>
        <v>2021</v>
      </c>
      <c r="Q2408" s="27" t="str">
        <f aca="false">IF(N2408&lt;=0,"NO","SI")</f>
        <v>NO</v>
      </c>
    </row>
    <row r="2409" customFormat="false" ht="12.8" hidden="false" customHeight="false" outlineLevel="0" collapsed="false">
      <c r="A2409" s="21" t="s">
        <v>21</v>
      </c>
      <c r="B2409" s="21" t="s">
        <v>22</v>
      </c>
      <c r="C2409" s="22" t="s">
        <v>4367</v>
      </c>
      <c r="D2409" s="23" t="s">
        <v>4368</v>
      </c>
      <c r="E2409" s="24" t="s">
        <v>1421</v>
      </c>
      <c r="F2409" s="24" t="s">
        <v>250</v>
      </c>
      <c r="G2409" s="21" t="s">
        <v>5101</v>
      </c>
      <c r="H2409" s="22" t="s">
        <v>5102</v>
      </c>
      <c r="I2409" s="21" t="n">
        <v>1</v>
      </c>
      <c r="J2409" s="25" t="n">
        <v>280.7</v>
      </c>
      <c r="K2409" s="24" t="s">
        <v>253</v>
      </c>
      <c r="L2409" s="25" t="n">
        <v>269.9</v>
      </c>
      <c r="M2409" s="24" t="s">
        <v>931</v>
      </c>
      <c r="N2409" s="22" t="n">
        <v>-25</v>
      </c>
      <c r="O2409" s="26" t="n">
        <f aca="false">L2409*N2409</f>
        <v>-6747.5</v>
      </c>
      <c r="P2409" s="27" t="n">
        <f aca="false">YEAR(E2409)</f>
        <v>2021</v>
      </c>
      <c r="Q2409" s="27" t="str">
        <f aca="false">IF(N2409&lt;=0,"NO","SI")</f>
        <v>NO</v>
      </c>
    </row>
    <row r="2410" customFormat="false" ht="12.8" hidden="false" customHeight="false" outlineLevel="0" collapsed="false">
      <c r="A2410" s="21" t="s">
        <v>21</v>
      </c>
      <c r="B2410" s="21" t="s">
        <v>22</v>
      </c>
      <c r="C2410" s="22" t="s">
        <v>5103</v>
      </c>
      <c r="D2410" s="23" t="s">
        <v>5104</v>
      </c>
      <c r="E2410" s="24" t="s">
        <v>724</v>
      </c>
      <c r="F2410" s="24" t="s">
        <v>250</v>
      </c>
      <c r="G2410" s="21" t="s">
        <v>5105</v>
      </c>
      <c r="H2410" s="22" t="s">
        <v>5106</v>
      </c>
      <c r="I2410" s="21" t="n">
        <v>1</v>
      </c>
      <c r="J2410" s="25" t="n">
        <v>228.14</v>
      </c>
      <c r="K2410" s="24" t="s">
        <v>253</v>
      </c>
      <c r="L2410" s="25" t="n">
        <v>187</v>
      </c>
      <c r="M2410" s="24" t="s">
        <v>931</v>
      </c>
      <c r="N2410" s="22" t="n">
        <v>-25</v>
      </c>
      <c r="O2410" s="26" t="n">
        <f aca="false">L2410*N2410</f>
        <v>-4675</v>
      </c>
      <c r="P2410" s="27" t="n">
        <f aca="false">YEAR(E2410)</f>
        <v>2021</v>
      </c>
      <c r="Q2410" s="27" t="str">
        <f aca="false">IF(N2410&lt;=0,"NO","SI")</f>
        <v>NO</v>
      </c>
    </row>
    <row r="2411" customFormat="false" ht="12.8" hidden="false" customHeight="false" outlineLevel="0" collapsed="false">
      <c r="A2411" s="21" t="s">
        <v>21</v>
      </c>
      <c r="B2411" s="21" t="s">
        <v>22</v>
      </c>
      <c r="C2411" s="22" t="s">
        <v>2301</v>
      </c>
      <c r="D2411" s="23" t="s">
        <v>2302</v>
      </c>
      <c r="E2411" s="24" t="s">
        <v>250</v>
      </c>
      <c r="F2411" s="24" t="s">
        <v>256</v>
      </c>
      <c r="G2411" s="21" t="s">
        <v>5107</v>
      </c>
      <c r="H2411" s="22" t="s">
        <v>5108</v>
      </c>
      <c r="I2411" s="21" t="n">
        <v>1</v>
      </c>
      <c r="J2411" s="25" t="n">
        <v>91.08</v>
      </c>
      <c r="K2411" s="24" t="s">
        <v>259</v>
      </c>
      <c r="L2411" s="25" t="n">
        <v>82.8</v>
      </c>
      <c r="M2411" s="24" t="s">
        <v>931</v>
      </c>
      <c r="N2411" s="22" t="n">
        <v>-26</v>
      </c>
      <c r="O2411" s="26" t="n">
        <f aca="false">L2411*N2411</f>
        <v>-2152.8</v>
      </c>
      <c r="P2411" s="27" t="n">
        <f aca="false">YEAR(E2411)</f>
        <v>2021</v>
      </c>
      <c r="Q2411" s="27" t="str">
        <f aca="false">IF(N2411&lt;=0,"NO","SI")</f>
        <v>NO</v>
      </c>
    </row>
    <row r="2412" customFormat="false" ht="12.8" hidden="false" customHeight="false" outlineLevel="0" collapsed="false">
      <c r="A2412" s="21" t="s">
        <v>21</v>
      </c>
      <c r="B2412" s="21" t="s">
        <v>22</v>
      </c>
      <c r="C2412" s="22" t="s">
        <v>5109</v>
      </c>
      <c r="D2412" s="23" t="s">
        <v>5110</v>
      </c>
      <c r="E2412" s="24" t="s">
        <v>256</v>
      </c>
      <c r="F2412" s="24" t="s">
        <v>4875</v>
      </c>
      <c r="G2412" s="21" t="s">
        <v>5111</v>
      </c>
      <c r="H2412" s="22" t="s">
        <v>5112</v>
      </c>
      <c r="I2412" s="21" t="n">
        <v>1</v>
      </c>
      <c r="J2412" s="25" t="n">
        <v>669.94</v>
      </c>
      <c r="K2412" s="24" t="s">
        <v>4878</v>
      </c>
      <c r="L2412" s="25" t="n">
        <v>549.13</v>
      </c>
      <c r="M2412" s="24" t="s">
        <v>931</v>
      </c>
      <c r="N2412" s="22" t="n">
        <v>-27</v>
      </c>
      <c r="O2412" s="26" t="n">
        <f aca="false">L2412*N2412</f>
        <v>-14826.51</v>
      </c>
      <c r="P2412" s="27" t="n">
        <f aca="false">YEAR(E2412)</f>
        <v>2021</v>
      </c>
      <c r="Q2412" s="27" t="str">
        <f aca="false">IF(N2412&lt;=0,"NO","SI")</f>
        <v>NO</v>
      </c>
    </row>
    <row r="2413" customFormat="false" ht="12.8" hidden="false" customHeight="false" outlineLevel="0" collapsed="false">
      <c r="A2413" s="21" t="s">
        <v>21</v>
      </c>
      <c r="B2413" s="21" t="s">
        <v>22</v>
      </c>
      <c r="C2413" s="22" t="s">
        <v>3710</v>
      </c>
      <c r="D2413" s="23" t="s">
        <v>3711</v>
      </c>
      <c r="E2413" s="24" t="s">
        <v>219</v>
      </c>
      <c r="F2413" s="24" t="s">
        <v>250</v>
      </c>
      <c r="G2413" s="21" t="s">
        <v>5113</v>
      </c>
      <c r="H2413" s="28" t="s">
        <v>5114</v>
      </c>
      <c r="I2413" s="21" t="n">
        <v>1</v>
      </c>
      <c r="J2413" s="25" t="n">
        <v>763.54</v>
      </c>
      <c r="K2413" s="24" t="s">
        <v>253</v>
      </c>
      <c r="L2413" s="25" t="n">
        <v>625.85</v>
      </c>
      <c r="M2413" s="24" t="s">
        <v>931</v>
      </c>
      <c r="N2413" s="22" t="n">
        <v>-25</v>
      </c>
      <c r="O2413" s="26" t="n">
        <f aca="false">L2413*N2413</f>
        <v>-15646.25</v>
      </c>
      <c r="P2413" s="27" t="n">
        <f aca="false">YEAR(E2413)</f>
        <v>2021</v>
      </c>
      <c r="Q2413" s="27" t="str">
        <f aca="false">IF(N2413&lt;=0,"NO","SI")</f>
        <v>NO</v>
      </c>
    </row>
    <row r="2414" customFormat="false" ht="12.8" hidden="false" customHeight="false" outlineLevel="0" collapsed="false">
      <c r="A2414" s="21" t="s">
        <v>21</v>
      </c>
      <c r="B2414" s="21" t="s">
        <v>22</v>
      </c>
      <c r="C2414" s="22" t="s">
        <v>1202</v>
      </c>
      <c r="D2414" s="23" t="s">
        <v>1203</v>
      </c>
      <c r="E2414" s="24" t="s">
        <v>219</v>
      </c>
      <c r="F2414" s="24" t="s">
        <v>250</v>
      </c>
      <c r="G2414" s="21" t="s">
        <v>5115</v>
      </c>
      <c r="H2414" s="28" t="s">
        <v>5116</v>
      </c>
      <c r="I2414" s="21" t="n">
        <v>1</v>
      </c>
      <c r="J2414" s="25" t="n">
        <v>512.4</v>
      </c>
      <c r="K2414" s="24" t="s">
        <v>253</v>
      </c>
      <c r="L2414" s="25" t="n">
        <v>420</v>
      </c>
      <c r="M2414" s="24" t="s">
        <v>931</v>
      </c>
      <c r="N2414" s="22" t="n">
        <v>-25</v>
      </c>
      <c r="O2414" s="26" t="n">
        <f aca="false">L2414*N2414</f>
        <v>-10500</v>
      </c>
      <c r="P2414" s="27" t="n">
        <f aca="false">YEAR(E2414)</f>
        <v>2021</v>
      </c>
      <c r="Q2414" s="27" t="str">
        <f aca="false">IF(N2414&lt;=0,"NO","SI")</f>
        <v>NO</v>
      </c>
    </row>
    <row r="2415" customFormat="false" ht="12.8" hidden="false" customHeight="false" outlineLevel="0" collapsed="false">
      <c r="A2415" s="21" t="s">
        <v>21</v>
      </c>
      <c r="B2415" s="21" t="s">
        <v>22</v>
      </c>
      <c r="C2415" s="22" t="s">
        <v>5117</v>
      </c>
      <c r="D2415" s="23" t="s">
        <v>5118</v>
      </c>
      <c r="E2415" s="24" t="s">
        <v>1101</v>
      </c>
      <c r="F2415" s="24" t="s">
        <v>186</v>
      </c>
      <c r="G2415" s="21" t="s">
        <v>5119</v>
      </c>
      <c r="H2415" s="28" t="s">
        <v>5120</v>
      </c>
      <c r="I2415" s="21" t="n">
        <v>1</v>
      </c>
      <c r="J2415" s="25" t="n">
        <v>2</v>
      </c>
      <c r="K2415" s="24" t="s">
        <v>189</v>
      </c>
      <c r="L2415" s="25" t="n">
        <v>2</v>
      </c>
      <c r="M2415" s="24" t="s">
        <v>931</v>
      </c>
      <c r="N2415" s="22" t="n">
        <v>-29</v>
      </c>
      <c r="O2415" s="26" t="n">
        <f aca="false">L2415*N2415</f>
        <v>-58</v>
      </c>
      <c r="P2415" s="27" t="n">
        <f aca="false">YEAR(E2415)</f>
        <v>2021</v>
      </c>
      <c r="Q2415" s="27" t="str">
        <f aca="false">IF(N2415&lt;=0,"NO","SI")</f>
        <v>NO</v>
      </c>
    </row>
    <row r="2416" customFormat="false" ht="12.8" hidden="false" customHeight="false" outlineLevel="0" collapsed="false">
      <c r="A2416" s="21" t="s">
        <v>21</v>
      </c>
      <c r="B2416" s="21" t="s">
        <v>22</v>
      </c>
      <c r="C2416" s="22" t="s">
        <v>5117</v>
      </c>
      <c r="D2416" s="21" t="s">
        <v>5118</v>
      </c>
      <c r="E2416" s="24" t="s">
        <v>1101</v>
      </c>
      <c r="F2416" s="24" t="s">
        <v>186</v>
      </c>
      <c r="G2416" s="21" t="s">
        <v>5119</v>
      </c>
      <c r="H2416" s="22" t="s">
        <v>5120</v>
      </c>
      <c r="I2416" s="21" t="n">
        <v>2</v>
      </c>
      <c r="J2416" s="25" t="n">
        <v>450</v>
      </c>
      <c r="K2416" s="24" t="s">
        <v>189</v>
      </c>
      <c r="L2416" s="25" t="n">
        <v>450</v>
      </c>
      <c r="M2416" s="24" t="s">
        <v>931</v>
      </c>
      <c r="N2416" s="22" t="n">
        <v>-29</v>
      </c>
      <c r="O2416" s="26" t="n">
        <f aca="false">L2416*N2416</f>
        <v>-13050</v>
      </c>
      <c r="P2416" s="27" t="n">
        <f aca="false">YEAR(E2416)</f>
        <v>2021</v>
      </c>
      <c r="Q2416" s="27" t="str">
        <f aca="false">IF(N2416&lt;=0,"NO","SI")</f>
        <v>NO</v>
      </c>
    </row>
    <row r="2417" customFormat="false" ht="12.8" hidden="false" customHeight="false" outlineLevel="0" collapsed="false">
      <c r="A2417" s="21" t="s">
        <v>21</v>
      </c>
      <c r="B2417" s="21" t="s">
        <v>22</v>
      </c>
      <c r="C2417" s="22" t="s">
        <v>446</v>
      </c>
      <c r="D2417" s="23" t="s">
        <v>447</v>
      </c>
      <c r="E2417" s="24" t="s">
        <v>219</v>
      </c>
      <c r="F2417" s="24" t="s">
        <v>250</v>
      </c>
      <c r="G2417" s="21" t="s">
        <v>5121</v>
      </c>
      <c r="H2417" s="22" t="s">
        <v>5122</v>
      </c>
      <c r="I2417" s="21" t="n">
        <v>1</v>
      </c>
      <c r="J2417" s="25" t="n">
        <v>732</v>
      </c>
      <c r="K2417" s="24" t="s">
        <v>253</v>
      </c>
      <c r="L2417" s="25" t="n">
        <v>600</v>
      </c>
      <c r="M2417" s="24" t="s">
        <v>931</v>
      </c>
      <c r="N2417" s="22" t="n">
        <v>-25</v>
      </c>
      <c r="O2417" s="26" t="n">
        <f aca="false">L2417*N2417</f>
        <v>-15000</v>
      </c>
      <c r="P2417" s="27" t="n">
        <f aca="false">YEAR(E2417)</f>
        <v>2021</v>
      </c>
      <c r="Q2417" s="27" t="str">
        <f aca="false">IF(N2417&lt;=0,"NO","SI")</f>
        <v>NO</v>
      </c>
    </row>
    <row r="2418" customFormat="false" ht="12.8" hidden="false" customHeight="false" outlineLevel="0" collapsed="false">
      <c r="A2418" s="21" t="s">
        <v>21</v>
      </c>
      <c r="B2418" s="21" t="s">
        <v>22</v>
      </c>
      <c r="C2418" s="22" t="s">
        <v>1835</v>
      </c>
      <c r="D2418" s="23" t="s">
        <v>1836</v>
      </c>
      <c r="E2418" s="24" t="s">
        <v>250</v>
      </c>
      <c r="F2418" s="24" t="s">
        <v>256</v>
      </c>
      <c r="G2418" s="21" t="s">
        <v>5123</v>
      </c>
      <c r="H2418" s="28" t="s">
        <v>5124</v>
      </c>
      <c r="I2418" s="21" t="n">
        <v>1</v>
      </c>
      <c r="J2418" s="25" t="n">
        <v>68.56</v>
      </c>
      <c r="K2418" s="24" t="s">
        <v>259</v>
      </c>
      <c r="L2418" s="25" t="n">
        <v>56.2</v>
      </c>
      <c r="M2418" s="24" t="s">
        <v>931</v>
      </c>
      <c r="N2418" s="22" t="n">
        <v>-26</v>
      </c>
      <c r="O2418" s="26" t="n">
        <f aca="false">L2418*N2418</f>
        <v>-1461.2</v>
      </c>
      <c r="P2418" s="27" t="n">
        <f aca="false">YEAR(E2418)</f>
        <v>2021</v>
      </c>
      <c r="Q2418" s="27" t="str">
        <f aca="false">IF(N2418&lt;=0,"NO","SI")</f>
        <v>NO</v>
      </c>
    </row>
    <row r="2419" customFormat="false" ht="12.8" hidden="false" customHeight="false" outlineLevel="0" collapsed="false">
      <c r="A2419" s="21" t="s">
        <v>21</v>
      </c>
      <c r="B2419" s="21" t="s">
        <v>22</v>
      </c>
      <c r="C2419" s="22" t="s">
        <v>1835</v>
      </c>
      <c r="D2419" s="23" t="s">
        <v>1836</v>
      </c>
      <c r="E2419" s="24" t="s">
        <v>256</v>
      </c>
      <c r="F2419" s="24" t="s">
        <v>4875</v>
      </c>
      <c r="G2419" s="21" t="s">
        <v>5125</v>
      </c>
      <c r="H2419" s="22" t="s">
        <v>5126</v>
      </c>
      <c r="I2419" s="21" t="n">
        <v>1</v>
      </c>
      <c r="J2419" s="25" t="n">
        <v>27.33</v>
      </c>
      <c r="K2419" s="24" t="s">
        <v>4878</v>
      </c>
      <c r="L2419" s="25" t="n">
        <v>22.4</v>
      </c>
      <c r="M2419" s="24" t="s">
        <v>931</v>
      </c>
      <c r="N2419" s="22" t="n">
        <v>-27</v>
      </c>
      <c r="O2419" s="26" t="n">
        <f aca="false">L2419*N2419</f>
        <v>-604.8</v>
      </c>
      <c r="P2419" s="27" t="n">
        <f aca="false">YEAR(E2419)</f>
        <v>2021</v>
      </c>
      <c r="Q2419" s="27" t="str">
        <f aca="false">IF(N2419&lt;=0,"NO","SI")</f>
        <v>NO</v>
      </c>
    </row>
    <row r="2420" customFormat="false" ht="12.8" hidden="false" customHeight="false" outlineLevel="0" collapsed="false">
      <c r="A2420" s="21" t="s">
        <v>21</v>
      </c>
      <c r="B2420" s="21" t="s">
        <v>22</v>
      </c>
      <c r="C2420" s="22" t="s">
        <v>1857</v>
      </c>
      <c r="D2420" s="23" t="s">
        <v>1858</v>
      </c>
      <c r="E2420" s="24" t="s">
        <v>256</v>
      </c>
      <c r="F2420" s="24" t="s">
        <v>4875</v>
      </c>
      <c r="G2420" s="21" t="s">
        <v>5127</v>
      </c>
      <c r="H2420" s="22" t="s">
        <v>5128</v>
      </c>
      <c r="I2420" s="21" t="n">
        <v>1</v>
      </c>
      <c r="J2420" s="25" t="n">
        <v>1628.36</v>
      </c>
      <c r="K2420" s="24" t="s">
        <v>4878</v>
      </c>
      <c r="L2420" s="25" t="n">
        <v>1334.72</v>
      </c>
      <c r="M2420" s="24" t="s">
        <v>931</v>
      </c>
      <c r="N2420" s="22" t="n">
        <v>-27</v>
      </c>
      <c r="O2420" s="26" t="n">
        <f aca="false">L2420*N2420</f>
        <v>-36037.44</v>
      </c>
      <c r="P2420" s="27" t="n">
        <f aca="false">YEAR(E2420)</f>
        <v>2021</v>
      </c>
      <c r="Q2420" s="27" t="str">
        <f aca="false">IF(N2420&lt;=0,"NO","SI")</f>
        <v>NO</v>
      </c>
    </row>
    <row r="2421" customFormat="false" ht="12.8" hidden="false" customHeight="false" outlineLevel="0" collapsed="false">
      <c r="A2421" s="21" t="s">
        <v>21</v>
      </c>
      <c r="B2421" s="21" t="s">
        <v>729</v>
      </c>
      <c r="C2421" s="22" t="s">
        <v>1857</v>
      </c>
      <c r="D2421" s="23" t="s">
        <v>1858</v>
      </c>
      <c r="E2421" s="24" t="s">
        <v>256</v>
      </c>
      <c r="F2421" s="24" t="s">
        <v>4875</v>
      </c>
      <c r="G2421" s="21" t="s">
        <v>5129</v>
      </c>
      <c r="H2421" s="22" t="s">
        <v>5130</v>
      </c>
      <c r="I2421" s="21" t="n">
        <v>1</v>
      </c>
      <c r="J2421" s="25" t="n">
        <v>136.09</v>
      </c>
      <c r="K2421" s="24" t="s">
        <v>4878</v>
      </c>
      <c r="L2421" s="25" t="n">
        <v>111.55</v>
      </c>
      <c r="M2421" s="24" t="s">
        <v>931</v>
      </c>
      <c r="N2421" s="22" t="n">
        <v>-27</v>
      </c>
      <c r="O2421" s="26" t="n">
        <f aca="false">L2421*N2421</f>
        <v>-3011.85</v>
      </c>
      <c r="P2421" s="27" t="n">
        <f aca="false">YEAR(E2421)</f>
        <v>2021</v>
      </c>
      <c r="Q2421" s="27" t="str">
        <f aca="false">IF(N2421&lt;=0,"NO","SI")</f>
        <v>NO</v>
      </c>
    </row>
    <row r="2422" customFormat="false" ht="12.8" hidden="false" customHeight="false" outlineLevel="0" collapsed="false">
      <c r="A2422" s="21" t="s">
        <v>21</v>
      </c>
      <c r="B2422" s="21" t="s">
        <v>22</v>
      </c>
      <c r="C2422" s="22" t="s">
        <v>466</v>
      </c>
      <c r="D2422" s="23" t="s">
        <v>467</v>
      </c>
      <c r="E2422" s="24" t="s">
        <v>724</v>
      </c>
      <c r="F2422" s="24" t="s">
        <v>582</v>
      </c>
      <c r="G2422" s="21" t="s">
        <v>5131</v>
      </c>
      <c r="H2422" s="22" t="s">
        <v>5132</v>
      </c>
      <c r="I2422" s="21" t="n">
        <v>1</v>
      </c>
      <c r="J2422" s="25" t="n">
        <v>1019.92</v>
      </c>
      <c r="K2422" s="24" t="s">
        <v>585</v>
      </c>
      <c r="L2422" s="25" t="n">
        <v>836</v>
      </c>
      <c r="M2422" s="24" t="s">
        <v>931</v>
      </c>
      <c r="N2422" s="22" t="n">
        <v>-30</v>
      </c>
      <c r="O2422" s="26" t="n">
        <f aca="false">L2422*N2422</f>
        <v>-25080</v>
      </c>
      <c r="P2422" s="27" t="n">
        <f aca="false">YEAR(E2422)</f>
        <v>2021</v>
      </c>
      <c r="Q2422" s="27" t="str">
        <f aca="false">IF(N2422&lt;=0,"NO","SI")</f>
        <v>NO</v>
      </c>
    </row>
    <row r="2423" customFormat="false" ht="12.8" hidden="false" customHeight="false" outlineLevel="0" collapsed="false">
      <c r="A2423" s="21" t="s">
        <v>21</v>
      </c>
      <c r="B2423" s="21" t="s">
        <v>22</v>
      </c>
      <c r="C2423" s="22" t="s">
        <v>476</v>
      </c>
      <c r="D2423" s="23" t="s">
        <v>477</v>
      </c>
      <c r="E2423" s="24" t="s">
        <v>724</v>
      </c>
      <c r="F2423" s="24" t="s">
        <v>250</v>
      </c>
      <c r="G2423" s="21" t="s">
        <v>5133</v>
      </c>
      <c r="H2423" s="28" t="s">
        <v>5134</v>
      </c>
      <c r="I2423" s="21" t="n">
        <v>1</v>
      </c>
      <c r="J2423" s="25" t="n">
        <v>265.25</v>
      </c>
      <c r="K2423" s="24" t="s">
        <v>253</v>
      </c>
      <c r="L2423" s="25" t="n">
        <v>241.13</v>
      </c>
      <c r="M2423" s="24" t="s">
        <v>931</v>
      </c>
      <c r="N2423" s="22" t="n">
        <v>-25</v>
      </c>
      <c r="O2423" s="26" t="n">
        <f aca="false">L2423*N2423</f>
        <v>-6028.25</v>
      </c>
      <c r="P2423" s="27" t="n">
        <f aca="false">YEAR(E2423)</f>
        <v>2021</v>
      </c>
      <c r="Q2423" s="27" t="str">
        <f aca="false">IF(N2423&lt;=0,"NO","SI")</f>
        <v>NO</v>
      </c>
    </row>
    <row r="2424" customFormat="false" ht="12.8" hidden="false" customHeight="false" outlineLevel="0" collapsed="false">
      <c r="A2424" s="21" t="s">
        <v>21</v>
      </c>
      <c r="B2424" s="21" t="s">
        <v>22</v>
      </c>
      <c r="C2424" s="22" t="s">
        <v>476</v>
      </c>
      <c r="D2424" s="23" t="s">
        <v>477</v>
      </c>
      <c r="E2424" s="24" t="s">
        <v>724</v>
      </c>
      <c r="F2424" s="24" t="s">
        <v>250</v>
      </c>
      <c r="G2424" s="21" t="s">
        <v>5133</v>
      </c>
      <c r="H2424" s="28" t="s">
        <v>5134</v>
      </c>
      <c r="I2424" s="21" t="n">
        <v>2</v>
      </c>
      <c r="J2424" s="25" t="n">
        <v>108.27</v>
      </c>
      <c r="K2424" s="24" t="s">
        <v>253</v>
      </c>
      <c r="L2424" s="25" t="n">
        <v>98.43</v>
      </c>
      <c r="M2424" s="24" t="s">
        <v>931</v>
      </c>
      <c r="N2424" s="22" t="n">
        <v>-25</v>
      </c>
      <c r="O2424" s="26" t="n">
        <f aca="false">L2424*N2424</f>
        <v>-2460.75</v>
      </c>
      <c r="P2424" s="27" t="n">
        <f aca="false">YEAR(E2424)</f>
        <v>2021</v>
      </c>
      <c r="Q2424" s="27" t="str">
        <f aca="false">IF(N2424&lt;=0,"NO","SI")</f>
        <v>NO</v>
      </c>
    </row>
    <row r="2425" customFormat="false" ht="12.8" hidden="false" customHeight="false" outlineLevel="0" collapsed="false">
      <c r="A2425" s="21" t="s">
        <v>21</v>
      </c>
      <c r="B2425" s="21" t="s">
        <v>22</v>
      </c>
      <c r="C2425" s="22" t="s">
        <v>476</v>
      </c>
      <c r="D2425" s="23" t="s">
        <v>477</v>
      </c>
      <c r="E2425" s="24" t="s">
        <v>724</v>
      </c>
      <c r="F2425" s="24" t="s">
        <v>250</v>
      </c>
      <c r="G2425" s="21" t="s">
        <v>5133</v>
      </c>
      <c r="H2425" s="28" t="s">
        <v>5134</v>
      </c>
      <c r="I2425" s="21" t="n">
        <v>3</v>
      </c>
      <c r="J2425" s="25" t="n">
        <v>0.01</v>
      </c>
      <c r="K2425" s="24" t="s">
        <v>253</v>
      </c>
      <c r="L2425" s="25" t="n">
        <v>0.01</v>
      </c>
      <c r="M2425" s="24" t="s">
        <v>931</v>
      </c>
      <c r="N2425" s="22" t="n">
        <v>-25</v>
      </c>
      <c r="O2425" s="26" t="n">
        <f aca="false">L2425*N2425</f>
        <v>-0.25</v>
      </c>
      <c r="P2425" s="27" t="n">
        <f aca="false">YEAR(E2425)</f>
        <v>2021</v>
      </c>
      <c r="Q2425" s="27" t="str">
        <f aca="false">IF(N2425&lt;=0,"NO","SI")</f>
        <v>NO</v>
      </c>
    </row>
    <row r="2426" customFormat="false" ht="12.8" hidden="false" customHeight="false" outlineLevel="0" collapsed="false">
      <c r="A2426" s="21" t="s">
        <v>21</v>
      </c>
      <c r="B2426" s="21" t="s">
        <v>22</v>
      </c>
      <c r="C2426" s="22" t="s">
        <v>4799</v>
      </c>
      <c r="D2426" s="23" t="s">
        <v>4800</v>
      </c>
      <c r="E2426" s="24" t="s">
        <v>219</v>
      </c>
      <c r="F2426" s="24" t="s">
        <v>186</v>
      </c>
      <c r="G2426" s="21" t="s">
        <v>5135</v>
      </c>
      <c r="H2426" s="28" t="s">
        <v>5136</v>
      </c>
      <c r="I2426" s="21" t="n">
        <v>1</v>
      </c>
      <c r="J2426" s="25" t="n">
        <v>260</v>
      </c>
      <c r="K2426" s="24" t="s">
        <v>189</v>
      </c>
      <c r="L2426" s="25" t="n">
        <v>250</v>
      </c>
      <c r="M2426" s="24" t="s">
        <v>931</v>
      </c>
      <c r="N2426" s="22" t="n">
        <v>-29</v>
      </c>
      <c r="O2426" s="26" t="n">
        <f aca="false">L2426*N2426</f>
        <v>-7250</v>
      </c>
      <c r="P2426" s="27" t="n">
        <f aca="false">YEAR(E2426)</f>
        <v>2021</v>
      </c>
      <c r="Q2426" s="27" t="str">
        <f aca="false">IF(N2426&lt;=0,"NO","SI")</f>
        <v>NO</v>
      </c>
    </row>
    <row r="2427" customFormat="false" ht="12.8" hidden="false" customHeight="false" outlineLevel="0" collapsed="false">
      <c r="A2427" s="21" t="s">
        <v>21</v>
      </c>
      <c r="B2427" s="21" t="s">
        <v>22</v>
      </c>
      <c r="C2427" s="22" t="s">
        <v>4799</v>
      </c>
      <c r="D2427" s="23" t="s">
        <v>4800</v>
      </c>
      <c r="E2427" s="24" t="s">
        <v>219</v>
      </c>
      <c r="F2427" s="24" t="s">
        <v>186</v>
      </c>
      <c r="G2427" s="21" t="s">
        <v>5135</v>
      </c>
      <c r="H2427" s="28" t="s">
        <v>5136</v>
      </c>
      <c r="I2427" s="21" t="n">
        <v>2</v>
      </c>
      <c r="J2427" s="25" t="n">
        <v>6344</v>
      </c>
      <c r="K2427" s="24" t="s">
        <v>189</v>
      </c>
      <c r="L2427" s="25" t="n">
        <v>6100</v>
      </c>
      <c r="M2427" s="24" t="s">
        <v>931</v>
      </c>
      <c r="N2427" s="22" t="n">
        <v>-29</v>
      </c>
      <c r="O2427" s="26" t="n">
        <f aca="false">L2427*N2427</f>
        <v>-176900</v>
      </c>
      <c r="P2427" s="27" t="n">
        <f aca="false">YEAR(E2427)</f>
        <v>2021</v>
      </c>
      <c r="Q2427" s="27" t="str">
        <f aca="false">IF(N2427&lt;=0,"NO","SI")</f>
        <v>NO</v>
      </c>
    </row>
    <row r="2428" customFormat="false" ht="12.8" hidden="false" customHeight="false" outlineLevel="0" collapsed="false">
      <c r="A2428" s="21" t="s">
        <v>21</v>
      </c>
      <c r="B2428" s="21" t="s">
        <v>22</v>
      </c>
      <c r="C2428" s="22" t="s">
        <v>1863</v>
      </c>
      <c r="D2428" s="23" t="s">
        <v>1864</v>
      </c>
      <c r="E2428" s="24" t="s">
        <v>250</v>
      </c>
      <c r="F2428" s="24" t="s">
        <v>4875</v>
      </c>
      <c r="G2428" s="21" t="s">
        <v>5137</v>
      </c>
      <c r="H2428" s="28" t="s">
        <v>5138</v>
      </c>
      <c r="I2428" s="21" t="n">
        <v>1</v>
      </c>
      <c r="J2428" s="25" t="n">
        <v>62.72</v>
      </c>
      <c r="K2428" s="24" t="s">
        <v>4878</v>
      </c>
      <c r="L2428" s="25" t="n">
        <v>51.41</v>
      </c>
      <c r="M2428" s="24" t="s">
        <v>931</v>
      </c>
      <c r="N2428" s="22" t="n">
        <v>-27</v>
      </c>
      <c r="O2428" s="26" t="n">
        <f aca="false">L2428*N2428</f>
        <v>-1388.07</v>
      </c>
      <c r="P2428" s="27" t="n">
        <f aca="false">YEAR(E2428)</f>
        <v>2021</v>
      </c>
      <c r="Q2428" s="27" t="str">
        <f aca="false">IF(N2428&lt;=0,"NO","SI")</f>
        <v>NO</v>
      </c>
    </row>
    <row r="2429" customFormat="false" ht="12.8" hidden="false" customHeight="false" outlineLevel="0" collapsed="false">
      <c r="A2429" s="21" t="s">
        <v>21</v>
      </c>
      <c r="B2429" s="21" t="s">
        <v>22</v>
      </c>
      <c r="C2429" s="22" t="s">
        <v>1265</v>
      </c>
      <c r="D2429" s="23" t="s">
        <v>1266</v>
      </c>
      <c r="E2429" s="24" t="s">
        <v>250</v>
      </c>
      <c r="F2429" s="24" t="s">
        <v>4875</v>
      </c>
      <c r="G2429" s="21" t="s">
        <v>5139</v>
      </c>
      <c r="H2429" s="28" t="s">
        <v>5140</v>
      </c>
      <c r="I2429" s="21" t="n">
        <v>1</v>
      </c>
      <c r="J2429" s="25" t="n">
        <v>1557.5</v>
      </c>
      <c r="K2429" s="24" t="s">
        <v>4878</v>
      </c>
      <c r="L2429" s="25" t="n">
        <v>1497.6</v>
      </c>
      <c r="M2429" s="24" t="s">
        <v>931</v>
      </c>
      <c r="N2429" s="22" t="n">
        <v>-27</v>
      </c>
      <c r="O2429" s="26" t="n">
        <f aca="false">L2429*N2429</f>
        <v>-40435.2</v>
      </c>
      <c r="P2429" s="27" t="n">
        <f aca="false">YEAR(E2429)</f>
        <v>2021</v>
      </c>
      <c r="Q2429" s="27" t="str">
        <f aca="false">IF(N2429&lt;=0,"NO","SI")</f>
        <v>NO</v>
      </c>
    </row>
    <row r="2430" customFormat="false" ht="12.8" hidden="false" customHeight="false" outlineLevel="0" collapsed="false">
      <c r="A2430" s="21" t="s">
        <v>21</v>
      </c>
      <c r="B2430" s="21" t="s">
        <v>22</v>
      </c>
      <c r="C2430" s="22" t="s">
        <v>5141</v>
      </c>
      <c r="D2430" s="23" t="s">
        <v>5142</v>
      </c>
      <c r="E2430" s="24" t="s">
        <v>725</v>
      </c>
      <c r="F2430" s="24" t="s">
        <v>250</v>
      </c>
      <c r="G2430" s="21" t="s">
        <v>5143</v>
      </c>
      <c r="H2430" s="28" t="s">
        <v>5144</v>
      </c>
      <c r="I2430" s="21" t="n">
        <v>1</v>
      </c>
      <c r="J2430" s="25" t="n">
        <v>457.5</v>
      </c>
      <c r="K2430" s="24" t="s">
        <v>253</v>
      </c>
      <c r="L2430" s="25" t="n">
        <v>375</v>
      </c>
      <c r="M2430" s="24" t="s">
        <v>931</v>
      </c>
      <c r="N2430" s="22" t="n">
        <v>-25</v>
      </c>
      <c r="O2430" s="26" t="n">
        <f aca="false">L2430*N2430</f>
        <v>-9375</v>
      </c>
      <c r="P2430" s="27" t="n">
        <f aca="false">YEAR(E2430)</f>
        <v>2021</v>
      </c>
      <c r="Q2430" s="27" t="str">
        <f aca="false">IF(N2430&lt;=0,"NO","SI")</f>
        <v>NO</v>
      </c>
    </row>
    <row r="2431" customFormat="false" ht="12.8" hidden="false" customHeight="false" outlineLevel="0" collapsed="false">
      <c r="A2431" s="21" t="s">
        <v>21</v>
      </c>
      <c r="B2431" s="21" t="s">
        <v>22</v>
      </c>
      <c r="C2431" s="22" t="s">
        <v>516</v>
      </c>
      <c r="D2431" s="23" t="s">
        <v>517</v>
      </c>
      <c r="E2431" s="24" t="s">
        <v>219</v>
      </c>
      <c r="F2431" s="24" t="s">
        <v>256</v>
      </c>
      <c r="G2431" s="21" t="s">
        <v>5145</v>
      </c>
      <c r="H2431" s="22" t="s">
        <v>5146</v>
      </c>
      <c r="I2431" s="21" t="n">
        <v>1</v>
      </c>
      <c r="J2431" s="25" t="n">
        <v>1767.48</v>
      </c>
      <c r="K2431" s="24" t="s">
        <v>259</v>
      </c>
      <c r="L2431" s="25" t="n">
        <v>1606.8</v>
      </c>
      <c r="M2431" s="24" t="s">
        <v>931</v>
      </c>
      <c r="N2431" s="22" t="n">
        <v>-26</v>
      </c>
      <c r="O2431" s="26" t="n">
        <f aca="false">L2431*N2431</f>
        <v>-41776.8</v>
      </c>
      <c r="P2431" s="27" t="n">
        <f aca="false">YEAR(E2431)</f>
        <v>2021</v>
      </c>
      <c r="Q2431" s="27" t="str">
        <f aca="false">IF(N2431&lt;=0,"NO","SI")</f>
        <v>NO</v>
      </c>
    </row>
    <row r="2432" customFormat="false" ht="12.8" hidden="false" customHeight="false" outlineLevel="0" collapsed="false">
      <c r="A2432" s="21" t="s">
        <v>21</v>
      </c>
      <c r="B2432" s="21" t="s">
        <v>22</v>
      </c>
      <c r="C2432" s="22" t="s">
        <v>528</v>
      </c>
      <c r="D2432" s="23" t="s">
        <v>529</v>
      </c>
      <c r="E2432" s="24" t="s">
        <v>250</v>
      </c>
      <c r="F2432" s="24" t="s">
        <v>186</v>
      </c>
      <c r="G2432" s="21" t="s">
        <v>5147</v>
      </c>
      <c r="H2432" s="28" t="s">
        <v>5148</v>
      </c>
      <c r="I2432" s="21" t="n">
        <v>1</v>
      </c>
      <c r="J2432" s="25" t="n">
        <v>881.09</v>
      </c>
      <c r="K2432" s="24" t="s">
        <v>189</v>
      </c>
      <c r="L2432" s="25" t="n">
        <v>847.2</v>
      </c>
      <c r="M2432" s="24" t="s">
        <v>931</v>
      </c>
      <c r="N2432" s="22" t="n">
        <v>-29</v>
      </c>
      <c r="O2432" s="26" t="n">
        <f aca="false">L2432*N2432</f>
        <v>-24568.8</v>
      </c>
      <c r="P2432" s="27" t="n">
        <f aca="false">YEAR(E2432)</f>
        <v>2021</v>
      </c>
      <c r="Q2432" s="27" t="str">
        <f aca="false">IF(N2432&lt;=0,"NO","SI")</f>
        <v>NO</v>
      </c>
    </row>
    <row r="2433" customFormat="false" ht="12.8" hidden="false" customHeight="false" outlineLevel="0" collapsed="false">
      <c r="A2433" s="21" t="s">
        <v>21</v>
      </c>
      <c r="B2433" s="21" t="s">
        <v>22</v>
      </c>
      <c r="C2433" s="22" t="s">
        <v>528</v>
      </c>
      <c r="D2433" s="23" t="s">
        <v>529</v>
      </c>
      <c r="E2433" s="24" t="s">
        <v>250</v>
      </c>
      <c r="F2433" s="24" t="s">
        <v>186</v>
      </c>
      <c r="G2433" s="21" t="s">
        <v>5149</v>
      </c>
      <c r="H2433" s="28" t="s">
        <v>5150</v>
      </c>
      <c r="I2433" s="21" t="n">
        <v>1</v>
      </c>
      <c r="J2433" s="25" t="n">
        <v>3141.5</v>
      </c>
      <c r="K2433" s="24" t="s">
        <v>189</v>
      </c>
      <c r="L2433" s="25" t="n">
        <v>2575</v>
      </c>
      <c r="M2433" s="24" t="s">
        <v>931</v>
      </c>
      <c r="N2433" s="22" t="n">
        <v>-29</v>
      </c>
      <c r="O2433" s="26" t="n">
        <f aca="false">L2433*N2433</f>
        <v>-74675</v>
      </c>
      <c r="P2433" s="27" t="n">
        <f aca="false">YEAR(E2433)</f>
        <v>2021</v>
      </c>
      <c r="Q2433" s="27" t="str">
        <f aca="false">IF(N2433&lt;=0,"NO","SI")</f>
        <v>NO</v>
      </c>
    </row>
    <row r="2434" customFormat="false" ht="12.8" hidden="false" customHeight="false" outlineLevel="0" collapsed="false">
      <c r="A2434" s="21" t="s">
        <v>21</v>
      </c>
      <c r="B2434" s="21" t="s">
        <v>22</v>
      </c>
      <c r="C2434" s="22" t="s">
        <v>528</v>
      </c>
      <c r="D2434" s="23" t="s">
        <v>529</v>
      </c>
      <c r="E2434" s="24" t="s">
        <v>256</v>
      </c>
      <c r="F2434" s="24" t="s">
        <v>186</v>
      </c>
      <c r="G2434" s="21" t="s">
        <v>5151</v>
      </c>
      <c r="H2434" s="22" t="s">
        <v>5152</v>
      </c>
      <c r="I2434" s="21" t="n">
        <v>1</v>
      </c>
      <c r="J2434" s="25" t="n">
        <v>2210.44</v>
      </c>
      <c r="K2434" s="24" t="s">
        <v>189</v>
      </c>
      <c r="L2434" s="25" t="n">
        <v>1811.84</v>
      </c>
      <c r="M2434" s="24" t="s">
        <v>931</v>
      </c>
      <c r="N2434" s="22" t="n">
        <v>-29</v>
      </c>
      <c r="O2434" s="26" t="n">
        <f aca="false">L2434*N2434</f>
        <v>-52543.36</v>
      </c>
      <c r="P2434" s="27" t="n">
        <f aca="false">YEAR(E2434)</f>
        <v>2021</v>
      </c>
      <c r="Q2434" s="27" t="str">
        <f aca="false">IF(N2434&lt;=0,"NO","SI")</f>
        <v>NO</v>
      </c>
    </row>
    <row r="2435" customFormat="false" ht="12.8" hidden="false" customHeight="false" outlineLevel="0" collapsed="false">
      <c r="A2435" s="21" t="s">
        <v>21</v>
      </c>
      <c r="B2435" s="21" t="s">
        <v>22</v>
      </c>
      <c r="C2435" s="22" t="s">
        <v>528</v>
      </c>
      <c r="D2435" s="23" t="s">
        <v>529</v>
      </c>
      <c r="E2435" s="24" t="s">
        <v>256</v>
      </c>
      <c r="F2435" s="24" t="s">
        <v>186</v>
      </c>
      <c r="G2435" s="21" t="s">
        <v>5151</v>
      </c>
      <c r="H2435" s="22" t="s">
        <v>5152</v>
      </c>
      <c r="I2435" s="21" t="n">
        <v>2</v>
      </c>
      <c r="J2435" s="25" t="n">
        <v>0.2</v>
      </c>
      <c r="K2435" s="24" t="s">
        <v>189</v>
      </c>
      <c r="L2435" s="25" t="n">
        <v>0.16</v>
      </c>
      <c r="M2435" s="24" t="s">
        <v>931</v>
      </c>
      <c r="N2435" s="22" t="n">
        <v>-29</v>
      </c>
      <c r="O2435" s="26" t="n">
        <f aca="false">L2435*N2435</f>
        <v>-4.64</v>
      </c>
      <c r="P2435" s="27" t="n">
        <f aca="false">YEAR(E2435)</f>
        <v>2021</v>
      </c>
      <c r="Q2435" s="27" t="str">
        <f aca="false">IF(N2435&lt;=0,"NO","SI")</f>
        <v>NO</v>
      </c>
    </row>
    <row r="2436" customFormat="false" ht="12.8" hidden="false" customHeight="false" outlineLevel="0" collapsed="false">
      <c r="A2436" s="21" t="s">
        <v>21</v>
      </c>
      <c r="B2436" s="21" t="s">
        <v>22</v>
      </c>
      <c r="C2436" s="22" t="s">
        <v>1885</v>
      </c>
      <c r="D2436" s="23" t="s">
        <v>1886</v>
      </c>
      <c r="E2436" s="24" t="s">
        <v>249</v>
      </c>
      <c r="F2436" s="24" t="s">
        <v>250</v>
      </c>
      <c r="G2436" s="21" t="s">
        <v>5153</v>
      </c>
      <c r="H2436" s="22" t="s">
        <v>5154</v>
      </c>
      <c r="I2436" s="21" t="n">
        <v>1</v>
      </c>
      <c r="J2436" s="25" t="n">
        <v>41467.8</v>
      </c>
      <c r="K2436" s="24" t="s">
        <v>253</v>
      </c>
      <c r="L2436" s="25" t="n">
        <v>33990</v>
      </c>
      <c r="M2436" s="24" t="s">
        <v>931</v>
      </c>
      <c r="N2436" s="22" t="n">
        <v>-25</v>
      </c>
      <c r="O2436" s="26" t="n">
        <f aca="false">L2436*N2436</f>
        <v>-849750</v>
      </c>
      <c r="P2436" s="27" t="n">
        <f aca="false">YEAR(E2436)</f>
        <v>2021</v>
      </c>
      <c r="Q2436" s="27" t="str">
        <f aca="false">IF(N2436&lt;=0,"NO","SI")</f>
        <v>NO</v>
      </c>
    </row>
    <row r="2437" customFormat="false" ht="12.8" hidden="false" customHeight="false" outlineLevel="0" collapsed="false">
      <c r="A2437" s="21" t="s">
        <v>21</v>
      </c>
      <c r="B2437" s="21" t="s">
        <v>22</v>
      </c>
      <c r="C2437" s="22" t="s">
        <v>2805</v>
      </c>
      <c r="D2437" s="23" t="s">
        <v>2806</v>
      </c>
      <c r="E2437" s="24" t="s">
        <v>186</v>
      </c>
      <c r="F2437" s="24" t="s">
        <v>582</v>
      </c>
      <c r="G2437" s="21" t="s">
        <v>5155</v>
      </c>
      <c r="H2437" s="22" t="s">
        <v>5156</v>
      </c>
      <c r="I2437" s="21" t="n">
        <v>1</v>
      </c>
      <c r="J2437" s="25" t="n">
        <v>976</v>
      </c>
      <c r="K2437" s="24" t="s">
        <v>585</v>
      </c>
      <c r="L2437" s="25" t="n">
        <v>800</v>
      </c>
      <c r="M2437" s="24" t="s">
        <v>931</v>
      </c>
      <c r="N2437" s="22" t="n">
        <v>-30</v>
      </c>
      <c r="O2437" s="26" t="n">
        <f aca="false">L2437*N2437</f>
        <v>-24000</v>
      </c>
      <c r="P2437" s="27" t="n">
        <f aca="false">YEAR(E2437)</f>
        <v>2021</v>
      </c>
      <c r="Q2437" s="27" t="str">
        <f aca="false">IF(N2437&lt;=0,"NO","SI")</f>
        <v>NO</v>
      </c>
    </row>
    <row r="2438" customFormat="false" ht="12.8" hidden="false" customHeight="false" outlineLevel="0" collapsed="false">
      <c r="A2438" s="21" t="s">
        <v>21</v>
      </c>
      <c r="B2438" s="21" t="s">
        <v>22</v>
      </c>
      <c r="C2438" s="22" t="s">
        <v>2805</v>
      </c>
      <c r="D2438" s="23" t="s">
        <v>2806</v>
      </c>
      <c r="E2438" s="24" t="s">
        <v>582</v>
      </c>
      <c r="F2438" s="24" t="s">
        <v>582</v>
      </c>
      <c r="G2438" s="21" t="s">
        <v>5157</v>
      </c>
      <c r="H2438" s="22" t="s">
        <v>5158</v>
      </c>
      <c r="I2438" s="21" t="n">
        <v>1</v>
      </c>
      <c r="J2438" s="25" t="n">
        <v>7320</v>
      </c>
      <c r="K2438" s="24" t="s">
        <v>585</v>
      </c>
      <c r="L2438" s="25" t="n">
        <v>6000</v>
      </c>
      <c r="M2438" s="24" t="s">
        <v>931</v>
      </c>
      <c r="N2438" s="22" t="n">
        <v>-30</v>
      </c>
      <c r="O2438" s="26" t="n">
        <f aca="false">L2438*N2438</f>
        <v>-180000</v>
      </c>
      <c r="P2438" s="27" t="n">
        <f aca="false">YEAR(E2438)</f>
        <v>2021</v>
      </c>
      <c r="Q2438" s="27" t="str">
        <f aca="false">IF(N2438&lt;=0,"NO","SI")</f>
        <v>NO</v>
      </c>
    </row>
    <row r="2439" customFormat="false" ht="12.8" hidden="false" customHeight="false" outlineLevel="0" collapsed="false">
      <c r="A2439" s="21" t="s">
        <v>21</v>
      </c>
      <c r="B2439" s="21" t="s">
        <v>22</v>
      </c>
      <c r="C2439" s="22" t="s">
        <v>2805</v>
      </c>
      <c r="D2439" s="23" t="s">
        <v>2806</v>
      </c>
      <c r="E2439" s="24" t="s">
        <v>582</v>
      </c>
      <c r="F2439" s="24" t="s">
        <v>582</v>
      </c>
      <c r="G2439" s="21" t="s">
        <v>5159</v>
      </c>
      <c r="H2439" s="28" t="s">
        <v>5160</v>
      </c>
      <c r="I2439" s="21" t="n">
        <v>1</v>
      </c>
      <c r="J2439" s="25" t="n">
        <v>22559.97</v>
      </c>
      <c r="K2439" s="24" t="s">
        <v>585</v>
      </c>
      <c r="L2439" s="25" t="n">
        <v>18491.78</v>
      </c>
      <c r="M2439" s="24" t="s">
        <v>931</v>
      </c>
      <c r="N2439" s="22" t="n">
        <v>-30</v>
      </c>
      <c r="O2439" s="26" t="n">
        <f aca="false">L2439*N2439</f>
        <v>-554753.4</v>
      </c>
      <c r="P2439" s="27" t="n">
        <f aca="false">YEAR(E2439)</f>
        <v>2021</v>
      </c>
      <c r="Q2439" s="27" t="str">
        <f aca="false">IF(N2439&lt;=0,"NO","SI")</f>
        <v>NO</v>
      </c>
    </row>
    <row r="2440" customFormat="false" ht="12.8" hidden="false" customHeight="false" outlineLevel="0" collapsed="false">
      <c r="A2440" s="21" t="s">
        <v>21</v>
      </c>
      <c r="B2440" s="21" t="s">
        <v>22</v>
      </c>
      <c r="C2440" s="22" t="s">
        <v>2805</v>
      </c>
      <c r="D2440" s="23" t="s">
        <v>2806</v>
      </c>
      <c r="E2440" s="24" t="s">
        <v>582</v>
      </c>
      <c r="F2440" s="24" t="s">
        <v>582</v>
      </c>
      <c r="G2440" s="21" t="s">
        <v>5161</v>
      </c>
      <c r="H2440" s="28" t="s">
        <v>5162</v>
      </c>
      <c r="I2440" s="21" t="n">
        <v>1</v>
      </c>
      <c r="J2440" s="25" t="n">
        <v>42.02</v>
      </c>
      <c r="K2440" s="24" t="s">
        <v>585</v>
      </c>
      <c r="L2440" s="25" t="n">
        <v>34.44</v>
      </c>
      <c r="M2440" s="24" t="s">
        <v>931</v>
      </c>
      <c r="N2440" s="22" t="n">
        <v>-30</v>
      </c>
      <c r="O2440" s="26" t="n">
        <f aca="false">L2440*N2440</f>
        <v>-1033.2</v>
      </c>
      <c r="P2440" s="27" t="n">
        <f aca="false">YEAR(E2440)</f>
        <v>2021</v>
      </c>
      <c r="Q2440" s="27" t="str">
        <f aca="false">IF(N2440&lt;=0,"NO","SI")</f>
        <v>NO</v>
      </c>
    </row>
    <row r="2441" customFormat="false" ht="12.8" hidden="false" customHeight="false" outlineLevel="0" collapsed="false">
      <c r="A2441" s="21" t="s">
        <v>21</v>
      </c>
      <c r="B2441" s="21" t="s">
        <v>729</v>
      </c>
      <c r="C2441" s="22" t="s">
        <v>2805</v>
      </c>
      <c r="D2441" s="23" t="s">
        <v>2806</v>
      </c>
      <c r="E2441" s="24" t="s">
        <v>582</v>
      </c>
      <c r="F2441" s="24" t="s">
        <v>582</v>
      </c>
      <c r="G2441" s="21" t="s">
        <v>5163</v>
      </c>
      <c r="H2441" s="22" t="s">
        <v>5164</v>
      </c>
      <c r="I2441" s="21" t="n">
        <v>1</v>
      </c>
      <c r="J2441" s="25" t="n">
        <v>288.99</v>
      </c>
      <c r="K2441" s="24" t="s">
        <v>585</v>
      </c>
      <c r="L2441" s="25" t="n">
        <v>236.88</v>
      </c>
      <c r="M2441" s="24" t="s">
        <v>931</v>
      </c>
      <c r="N2441" s="22" t="n">
        <v>-30</v>
      </c>
      <c r="O2441" s="26" t="n">
        <f aca="false">L2441*N2441</f>
        <v>-7106.4</v>
      </c>
      <c r="P2441" s="27" t="n">
        <f aca="false">YEAR(E2441)</f>
        <v>2021</v>
      </c>
      <c r="Q2441" s="27" t="str">
        <f aca="false">IF(N2441&lt;=0,"NO","SI")</f>
        <v>NO</v>
      </c>
    </row>
    <row r="2442" customFormat="false" ht="12.8" hidden="false" customHeight="false" outlineLevel="0" collapsed="false">
      <c r="A2442" s="21" t="s">
        <v>21</v>
      </c>
      <c r="B2442" s="21" t="s">
        <v>22</v>
      </c>
      <c r="C2442" s="22" t="s">
        <v>548</v>
      </c>
      <c r="D2442" s="23" t="s">
        <v>549</v>
      </c>
      <c r="E2442" s="24" t="s">
        <v>256</v>
      </c>
      <c r="F2442" s="24" t="s">
        <v>582</v>
      </c>
      <c r="G2442" s="21" t="s">
        <v>5165</v>
      </c>
      <c r="H2442" s="22" t="s">
        <v>5166</v>
      </c>
      <c r="I2442" s="21" t="n">
        <v>1</v>
      </c>
      <c r="J2442" s="25" t="n">
        <v>1073.6</v>
      </c>
      <c r="K2442" s="24" t="s">
        <v>585</v>
      </c>
      <c r="L2442" s="25" t="n">
        <v>880</v>
      </c>
      <c r="M2442" s="24" t="s">
        <v>931</v>
      </c>
      <c r="N2442" s="22" t="n">
        <v>-30</v>
      </c>
      <c r="O2442" s="26" t="n">
        <f aca="false">L2442*N2442</f>
        <v>-26400</v>
      </c>
      <c r="P2442" s="27" t="n">
        <f aca="false">YEAR(E2442)</f>
        <v>2021</v>
      </c>
      <c r="Q2442" s="27" t="str">
        <f aca="false">IF(N2442&lt;=0,"NO","SI")</f>
        <v>NO</v>
      </c>
    </row>
    <row r="2443" customFormat="false" ht="12.8" hidden="false" customHeight="false" outlineLevel="0" collapsed="false">
      <c r="A2443" s="21" t="s">
        <v>21</v>
      </c>
      <c r="B2443" s="21" t="s">
        <v>22</v>
      </c>
      <c r="C2443" s="22" t="s">
        <v>2352</v>
      </c>
      <c r="D2443" s="23" t="s">
        <v>2353</v>
      </c>
      <c r="E2443" s="24" t="s">
        <v>725</v>
      </c>
      <c r="F2443" s="24" t="s">
        <v>256</v>
      </c>
      <c r="G2443" s="21" t="s">
        <v>5167</v>
      </c>
      <c r="H2443" s="28" t="s">
        <v>5168</v>
      </c>
      <c r="I2443" s="21" t="n">
        <v>1</v>
      </c>
      <c r="J2443" s="25" t="n">
        <v>825.01</v>
      </c>
      <c r="K2443" s="24" t="s">
        <v>259</v>
      </c>
      <c r="L2443" s="25" t="n">
        <v>750.01</v>
      </c>
      <c r="M2443" s="24" t="s">
        <v>931</v>
      </c>
      <c r="N2443" s="22" t="n">
        <v>-26</v>
      </c>
      <c r="O2443" s="26" t="n">
        <f aca="false">L2443*N2443</f>
        <v>-19500.26</v>
      </c>
      <c r="P2443" s="27" t="n">
        <f aca="false">YEAR(E2443)</f>
        <v>2021</v>
      </c>
      <c r="Q2443" s="27" t="str">
        <f aca="false">IF(N2443&lt;=0,"NO","SI")</f>
        <v>NO</v>
      </c>
    </row>
    <row r="2444" customFormat="false" ht="12.8" hidden="false" customHeight="false" outlineLevel="0" collapsed="false">
      <c r="A2444" s="21" t="s">
        <v>21</v>
      </c>
      <c r="B2444" s="21" t="s">
        <v>22</v>
      </c>
      <c r="C2444" s="22" t="s">
        <v>5169</v>
      </c>
      <c r="D2444" s="23" t="s">
        <v>5170</v>
      </c>
      <c r="E2444" s="24" t="s">
        <v>250</v>
      </c>
      <c r="F2444" s="24" t="s">
        <v>256</v>
      </c>
      <c r="G2444" s="21" t="s">
        <v>5171</v>
      </c>
      <c r="H2444" s="28" t="s">
        <v>5172</v>
      </c>
      <c r="I2444" s="21" t="n">
        <v>1</v>
      </c>
      <c r="J2444" s="25" t="n">
        <v>409.92</v>
      </c>
      <c r="K2444" s="24" t="s">
        <v>259</v>
      </c>
      <c r="L2444" s="25" t="n">
        <v>336</v>
      </c>
      <c r="M2444" s="24" t="s">
        <v>931</v>
      </c>
      <c r="N2444" s="22" t="n">
        <v>-26</v>
      </c>
      <c r="O2444" s="26" t="n">
        <f aca="false">L2444*N2444</f>
        <v>-8736</v>
      </c>
      <c r="P2444" s="27" t="n">
        <f aca="false">YEAR(E2444)</f>
        <v>2021</v>
      </c>
      <c r="Q2444" s="27" t="str">
        <f aca="false">IF(N2444&lt;=0,"NO","SI")</f>
        <v>NO</v>
      </c>
    </row>
    <row r="2445" customFormat="false" ht="12.8" hidden="false" customHeight="false" outlineLevel="0" collapsed="false">
      <c r="A2445" s="21" t="s">
        <v>21</v>
      </c>
      <c r="B2445" s="21" t="s">
        <v>22</v>
      </c>
      <c r="C2445" s="22" t="s">
        <v>1340</v>
      </c>
      <c r="D2445" s="23" t="s">
        <v>1341</v>
      </c>
      <c r="E2445" s="24" t="s">
        <v>219</v>
      </c>
      <c r="F2445" s="24" t="s">
        <v>186</v>
      </c>
      <c r="G2445" s="21" t="s">
        <v>5173</v>
      </c>
      <c r="H2445" s="22" t="s">
        <v>5174</v>
      </c>
      <c r="I2445" s="21" t="n">
        <v>1</v>
      </c>
      <c r="J2445" s="25" t="n">
        <v>595.15</v>
      </c>
      <c r="K2445" s="24" t="s">
        <v>189</v>
      </c>
      <c r="L2445" s="25" t="n">
        <v>487.83</v>
      </c>
      <c r="M2445" s="24" t="s">
        <v>931</v>
      </c>
      <c r="N2445" s="22" t="n">
        <v>-29</v>
      </c>
      <c r="O2445" s="26" t="n">
        <f aca="false">L2445*N2445</f>
        <v>-14147.07</v>
      </c>
      <c r="P2445" s="27" t="n">
        <f aca="false">YEAR(E2445)</f>
        <v>2021</v>
      </c>
      <c r="Q2445" s="27" t="str">
        <f aca="false">IF(N2445&lt;=0,"NO","SI")</f>
        <v>NO</v>
      </c>
    </row>
    <row r="2446" customFormat="false" ht="12.8" hidden="false" customHeight="false" outlineLevel="0" collapsed="false">
      <c r="A2446" s="21" t="s">
        <v>21</v>
      </c>
      <c r="B2446" s="21" t="s">
        <v>22</v>
      </c>
      <c r="C2446" s="22" t="s">
        <v>1348</v>
      </c>
      <c r="D2446" s="23" t="s">
        <v>1349</v>
      </c>
      <c r="E2446" s="24" t="s">
        <v>250</v>
      </c>
      <c r="F2446" s="24" t="s">
        <v>256</v>
      </c>
      <c r="G2446" s="21" t="s">
        <v>5175</v>
      </c>
      <c r="H2446" s="22" t="s">
        <v>5176</v>
      </c>
      <c r="I2446" s="21" t="n">
        <v>1</v>
      </c>
      <c r="J2446" s="25" t="n">
        <v>370.7</v>
      </c>
      <c r="K2446" s="24" t="s">
        <v>259</v>
      </c>
      <c r="L2446" s="25" t="n">
        <v>337</v>
      </c>
      <c r="M2446" s="24" t="s">
        <v>931</v>
      </c>
      <c r="N2446" s="22" t="n">
        <v>-26</v>
      </c>
      <c r="O2446" s="26" t="n">
        <f aca="false">L2446*N2446</f>
        <v>-8762</v>
      </c>
      <c r="P2446" s="27" t="n">
        <f aca="false">YEAR(E2446)</f>
        <v>2021</v>
      </c>
      <c r="Q2446" s="27" t="str">
        <f aca="false">IF(N2446&lt;=0,"NO","SI")</f>
        <v>NO</v>
      </c>
    </row>
    <row r="2447" customFormat="false" ht="12.8" hidden="false" customHeight="false" outlineLevel="0" collapsed="false">
      <c r="A2447" s="21" t="s">
        <v>21</v>
      </c>
      <c r="B2447" s="21" t="s">
        <v>22</v>
      </c>
      <c r="C2447" s="22" t="s">
        <v>2371</v>
      </c>
      <c r="D2447" s="23" t="s">
        <v>2372</v>
      </c>
      <c r="E2447" s="24" t="s">
        <v>249</v>
      </c>
      <c r="F2447" s="24" t="s">
        <v>2075</v>
      </c>
      <c r="G2447" s="21" t="s">
        <v>5177</v>
      </c>
      <c r="H2447" s="22" t="s">
        <v>5178</v>
      </c>
      <c r="I2447" s="21" t="n">
        <v>1</v>
      </c>
      <c r="J2447" s="25" t="n">
        <v>57217.3</v>
      </c>
      <c r="K2447" s="24" t="s">
        <v>1788</v>
      </c>
      <c r="L2447" s="25" t="n">
        <v>46899.43</v>
      </c>
      <c r="M2447" s="24" t="s">
        <v>931</v>
      </c>
      <c r="N2447" s="22" t="n">
        <v>-6</v>
      </c>
      <c r="O2447" s="26" t="n">
        <f aca="false">L2447*N2447</f>
        <v>-281396.58</v>
      </c>
      <c r="P2447" s="27" t="n">
        <f aca="false">YEAR(E2447)</f>
        <v>2021</v>
      </c>
      <c r="Q2447" s="27" t="str">
        <f aca="false">IF(N2447&lt;=0,"NO","SI")</f>
        <v>NO</v>
      </c>
    </row>
    <row r="2448" customFormat="false" ht="12.8" hidden="false" customHeight="false" outlineLevel="0" collapsed="false">
      <c r="A2448" s="21" t="s">
        <v>21</v>
      </c>
      <c r="B2448" s="21" t="s">
        <v>22</v>
      </c>
      <c r="C2448" s="22" t="s">
        <v>4078</v>
      </c>
      <c r="D2448" s="23" t="s">
        <v>4079</v>
      </c>
      <c r="E2448" s="24" t="s">
        <v>564</v>
      </c>
      <c r="F2448" s="24" t="s">
        <v>256</v>
      </c>
      <c r="G2448" s="21" t="s">
        <v>5179</v>
      </c>
      <c r="H2448" s="22" t="s">
        <v>5180</v>
      </c>
      <c r="I2448" s="21" t="n">
        <v>1</v>
      </c>
      <c r="J2448" s="25" t="n">
        <v>54.9</v>
      </c>
      <c r="K2448" s="24" t="s">
        <v>259</v>
      </c>
      <c r="L2448" s="25" t="n">
        <v>45</v>
      </c>
      <c r="M2448" s="24" t="s">
        <v>931</v>
      </c>
      <c r="N2448" s="22" t="n">
        <v>-26</v>
      </c>
      <c r="O2448" s="26" t="n">
        <f aca="false">L2448*N2448</f>
        <v>-1170</v>
      </c>
      <c r="P2448" s="27" t="n">
        <f aca="false">YEAR(E2448)</f>
        <v>2021</v>
      </c>
      <c r="Q2448" s="27" t="str">
        <f aca="false">IF(N2448&lt;=0,"NO","SI")</f>
        <v>NO</v>
      </c>
    </row>
    <row r="2449" customFormat="false" ht="12.8" hidden="false" customHeight="false" outlineLevel="0" collapsed="false">
      <c r="A2449" s="21" t="s">
        <v>21</v>
      </c>
      <c r="B2449" s="21" t="s">
        <v>22</v>
      </c>
      <c r="C2449" s="22" t="s">
        <v>2411</v>
      </c>
      <c r="D2449" s="23" t="s">
        <v>2412</v>
      </c>
      <c r="E2449" s="24" t="s">
        <v>1646</v>
      </c>
      <c r="F2449" s="24" t="s">
        <v>250</v>
      </c>
      <c r="G2449" s="21" t="s">
        <v>5181</v>
      </c>
      <c r="H2449" s="22" t="s">
        <v>5182</v>
      </c>
      <c r="I2449" s="21" t="n">
        <v>1</v>
      </c>
      <c r="J2449" s="25" t="n">
        <v>1287</v>
      </c>
      <c r="K2449" s="24" t="s">
        <v>253</v>
      </c>
      <c r="L2449" s="25" t="n">
        <v>1170</v>
      </c>
      <c r="M2449" s="24" t="s">
        <v>931</v>
      </c>
      <c r="N2449" s="22" t="n">
        <v>-25</v>
      </c>
      <c r="O2449" s="26" t="n">
        <f aca="false">L2449*N2449</f>
        <v>-29250</v>
      </c>
      <c r="P2449" s="27" t="n">
        <f aca="false">YEAR(E2449)</f>
        <v>2021</v>
      </c>
      <c r="Q2449" s="27" t="str">
        <f aca="false">IF(N2449&lt;=0,"NO","SI")</f>
        <v>NO</v>
      </c>
    </row>
    <row r="2450" customFormat="false" ht="12.8" hidden="false" customHeight="false" outlineLevel="0" collapsed="false">
      <c r="A2450" s="21" t="s">
        <v>21</v>
      </c>
      <c r="B2450" s="21" t="s">
        <v>22</v>
      </c>
      <c r="C2450" s="22" t="s">
        <v>2411</v>
      </c>
      <c r="D2450" s="23" t="s">
        <v>2412</v>
      </c>
      <c r="E2450" s="24" t="s">
        <v>1646</v>
      </c>
      <c r="F2450" s="24" t="s">
        <v>250</v>
      </c>
      <c r="G2450" s="21" t="s">
        <v>5183</v>
      </c>
      <c r="H2450" s="22" t="s">
        <v>5184</v>
      </c>
      <c r="I2450" s="21" t="n">
        <v>1</v>
      </c>
      <c r="J2450" s="25" t="n">
        <v>329.97</v>
      </c>
      <c r="K2450" s="24" t="s">
        <v>253</v>
      </c>
      <c r="L2450" s="25" t="n">
        <v>299.97</v>
      </c>
      <c r="M2450" s="24" t="s">
        <v>931</v>
      </c>
      <c r="N2450" s="22" t="n">
        <v>-25</v>
      </c>
      <c r="O2450" s="26" t="n">
        <f aca="false">L2450*N2450</f>
        <v>-7499.25</v>
      </c>
      <c r="P2450" s="27" t="n">
        <f aca="false">YEAR(E2450)</f>
        <v>2021</v>
      </c>
      <c r="Q2450" s="27" t="str">
        <f aca="false">IF(N2450&lt;=0,"NO","SI")</f>
        <v>NO</v>
      </c>
    </row>
    <row r="2451" customFormat="false" ht="12.8" hidden="false" customHeight="false" outlineLevel="0" collapsed="false">
      <c r="A2451" s="21" t="s">
        <v>21</v>
      </c>
      <c r="B2451" s="21" t="s">
        <v>22</v>
      </c>
      <c r="C2451" s="22" t="s">
        <v>2411</v>
      </c>
      <c r="D2451" s="23" t="s">
        <v>2412</v>
      </c>
      <c r="E2451" s="24" t="s">
        <v>778</v>
      </c>
      <c r="F2451" s="24" t="s">
        <v>250</v>
      </c>
      <c r="G2451" s="21" t="s">
        <v>5185</v>
      </c>
      <c r="H2451" s="22" t="s">
        <v>5186</v>
      </c>
      <c r="I2451" s="21" t="n">
        <v>1</v>
      </c>
      <c r="J2451" s="25" t="n">
        <v>1980</v>
      </c>
      <c r="K2451" s="24" t="s">
        <v>253</v>
      </c>
      <c r="L2451" s="25" t="n">
        <v>1800</v>
      </c>
      <c r="M2451" s="24" t="s">
        <v>931</v>
      </c>
      <c r="N2451" s="22" t="n">
        <v>-25</v>
      </c>
      <c r="O2451" s="26" t="n">
        <f aca="false">L2451*N2451</f>
        <v>-45000</v>
      </c>
      <c r="P2451" s="27" t="n">
        <f aca="false">YEAR(E2451)</f>
        <v>2021</v>
      </c>
      <c r="Q2451" s="27" t="str">
        <f aca="false">IF(N2451&lt;=0,"NO","SI")</f>
        <v>NO</v>
      </c>
    </row>
    <row r="2452" customFormat="false" ht="12.8" hidden="false" customHeight="false" outlineLevel="0" collapsed="false">
      <c r="A2452" s="21" t="s">
        <v>21</v>
      </c>
      <c r="B2452" s="21" t="s">
        <v>22</v>
      </c>
      <c r="C2452" s="22" t="s">
        <v>2411</v>
      </c>
      <c r="D2452" s="23" t="s">
        <v>2412</v>
      </c>
      <c r="E2452" s="24" t="s">
        <v>3079</v>
      </c>
      <c r="F2452" s="24" t="s">
        <v>250</v>
      </c>
      <c r="G2452" s="21" t="s">
        <v>5187</v>
      </c>
      <c r="H2452" s="22" t="s">
        <v>5188</v>
      </c>
      <c r="I2452" s="21" t="n">
        <v>1</v>
      </c>
      <c r="J2452" s="25" t="n">
        <v>34.65</v>
      </c>
      <c r="K2452" s="24" t="s">
        <v>253</v>
      </c>
      <c r="L2452" s="25" t="n">
        <v>31.5</v>
      </c>
      <c r="M2452" s="24" t="s">
        <v>931</v>
      </c>
      <c r="N2452" s="22" t="n">
        <v>-25</v>
      </c>
      <c r="O2452" s="26" t="n">
        <f aca="false">L2452*N2452</f>
        <v>-787.5</v>
      </c>
      <c r="P2452" s="27" t="n">
        <f aca="false">YEAR(E2452)</f>
        <v>2021</v>
      </c>
      <c r="Q2452" s="27" t="str">
        <f aca="false">IF(N2452&lt;=0,"NO","SI")</f>
        <v>NO</v>
      </c>
    </row>
    <row r="2453" customFormat="false" ht="12.8" hidden="false" customHeight="false" outlineLevel="0" collapsed="false">
      <c r="A2453" s="21" t="s">
        <v>21</v>
      </c>
      <c r="B2453" s="21" t="s">
        <v>22</v>
      </c>
      <c r="C2453" s="22" t="s">
        <v>2411</v>
      </c>
      <c r="D2453" s="23" t="s">
        <v>2412</v>
      </c>
      <c r="E2453" s="24" t="s">
        <v>3079</v>
      </c>
      <c r="F2453" s="24" t="s">
        <v>250</v>
      </c>
      <c r="G2453" s="21" t="s">
        <v>5187</v>
      </c>
      <c r="H2453" s="22" t="s">
        <v>5188</v>
      </c>
      <c r="I2453" s="21" t="n">
        <v>2</v>
      </c>
      <c r="J2453" s="25" t="n">
        <v>0.08</v>
      </c>
      <c r="K2453" s="24" t="s">
        <v>253</v>
      </c>
      <c r="L2453" s="25" t="n">
        <v>0.07</v>
      </c>
      <c r="M2453" s="24" t="s">
        <v>931</v>
      </c>
      <c r="N2453" s="22" t="n">
        <v>-25</v>
      </c>
      <c r="O2453" s="26" t="n">
        <f aca="false">L2453*N2453</f>
        <v>-1.75</v>
      </c>
      <c r="P2453" s="27" t="n">
        <f aca="false">YEAR(E2453)</f>
        <v>2021</v>
      </c>
      <c r="Q2453" s="27" t="str">
        <f aca="false">IF(N2453&lt;=0,"NO","SI")</f>
        <v>NO</v>
      </c>
    </row>
    <row r="2454" customFormat="false" ht="12.8" hidden="false" customHeight="false" outlineLevel="0" collapsed="false">
      <c r="A2454" s="21" t="s">
        <v>21</v>
      </c>
      <c r="B2454" s="21" t="s">
        <v>22</v>
      </c>
      <c r="C2454" s="22" t="s">
        <v>2411</v>
      </c>
      <c r="D2454" s="23" t="s">
        <v>2412</v>
      </c>
      <c r="E2454" s="24" t="s">
        <v>414</v>
      </c>
      <c r="F2454" s="24" t="s">
        <v>250</v>
      </c>
      <c r="G2454" s="21" t="s">
        <v>5189</v>
      </c>
      <c r="H2454" s="22" t="s">
        <v>5190</v>
      </c>
      <c r="I2454" s="21" t="n">
        <v>1</v>
      </c>
      <c r="J2454" s="25" t="n">
        <v>977.87</v>
      </c>
      <c r="K2454" s="24" t="s">
        <v>253</v>
      </c>
      <c r="L2454" s="25" t="n">
        <v>888.97</v>
      </c>
      <c r="M2454" s="24" t="s">
        <v>931</v>
      </c>
      <c r="N2454" s="22" t="n">
        <v>-25</v>
      </c>
      <c r="O2454" s="26" t="n">
        <f aca="false">L2454*N2454</f>
        <v>-22224.25</v>
      </c>
      <c r="P2454" s="27" t="n">
        <f aca="false">YEAR(E2454)</f>
        <v>2021</v>
      </c>
      <c r="Q2454" s="27" t="str">
        <f aca="false">IF(N2454&lt;=0,"NO","SI")</f>
        <v>NO</v>
      </c>
    </row>
    <row r="2455" customFormat="false" ht="12.8" hidden="false" customHeight="false" outlineLevel="0" collapsed="false">
      <c r="A2455" s="21" t="s">
        <v>21</v>
      </c>
      <c r="B2455" s="21" t="s">
        <v>22</v>
      </c>
      <c r="C2455" s="22" t="s">
        <v>586</v>
      </c>
      <c r="D2455" s="23" t="s">
        <v>587</v>
      </c>
      <c r="E2455" s="24" t="s">
        <v>564</v>
      </c>
      <c r="F2455" s="24" t="s">
        <v>250</v>
      </c>
      <c r="G2455" s="21" t="s">
        <v>5191</v>
      </c>
      <c r="H2455" s="22" t="s">
        <v>5192</v>
      </c>
      <c r="I2455" s="21" t="n">
        <v>1</v>
      </c>
      <c r="J2455" s="25" t="n">
        <v>378</v>
      </c>
      <c r="K2455" s="24" t="s">
        <v>253</v>
      </c>
      <c r="L2455" s="25" t="n">
        <v>360</v>
      </c>
      <c r="M2455" s="24" t="s">
        <v>931</v>
      </c>
      <c r="N2455" s="22" t="n">
        <v>-25</v>
      </c>
      <c r="O2455" s="26" t="n">
        <f aca="false">L2455*N2455</f>
        <v>-9000</v>
      </c>
      <c r="P2455" s="27" t="n">
        <f aca="false">YEAR(E2455)</f>
        <v>2021</v>
      </c>
      <c r="Q2455" s="27" t="str">
        <f aca="false">IF(N2455&lt;=0,"NO","SI")</f>
        <v>NO</v>
      </c>
    </row>
    <row r="2456" customFormat="false" ht="12.8" hidden="false" customHeight="false" outlineLevel="0" collapsed="false">
      <c r="A2456" s="21" t="s">
        <v>21</v>
      </c>
      <c r="B2456" s="21" t="s">
        <v>22</v>
      </c>
      <c r="C2456" s="22" t="s">
        <v>590</v>
      </c>
      <c r="D2456" s="23" t="s">
        <v>591</v>
      </c>
      <c r="E2456" s="24" t="s">
        <v>186</v>
      </c>
      <c r="F2456" s="24" t="s">
        <v>186</v>
      </c>
      <c r="G2456" s="21" t="s">
        <v>5193</v>
      </c>
      <c r="H2456" s="22" t="s">
        <v>5194</v>
      </c>
      <c r="I2456" s="21" t="n">
        <v>1</v>
      </c>
      <c r="J2456" s="25" t="n">
        <v>307.44</v>
      </c>
      <c r="K2456" s="24" t="s">
        <v>189</v>
      </c>
      <c r="L2456" s="25" t="n">
        <v>252</v>
      </c>
      <c r="M2456" s="24" t="s">
        <v>931</v>
      </c>
      <c r="N2456" s="22" t="n">
        <v>-29</v>
      </c>
      <c r="O2456" s="26" t="n">
        <f aca="false">L2456*N2456</f>
        <v>-7308</v>
      </c>
      <c r="P2456" s="27" t="n">
        <f aca="false">YEAR(E2456)</f>
        <v>2021</v>
      </c>
      <c r="Q2456" s="27" t="str">
        <f aca="false">IF(N2456&lt;=0,"NO","SI")</f>
        <v>NO</v>
      </c>
    </row>
    <row r="2457" customFormat="false" ht="12.8" hidden="false" customHeight="false" outlineLevel="0" collapsed="false">
      <c r="A2457" s="21" t="s">
        <v>21</v>
      </c>
      <c r="B2457" s="21" t="s">
        <v>22</v>
      </c>
      <c r="C2457" s="22" t="s">
        <v>594</v>
      </c>
      <c r="D2457" s="23" t="s">
        <v>595</v>
      </c>
      <c r="E2457" s="24" t="s">
        <v>219</v>
      </c>
      <c r="F2457" s="24" t="s">
        <v>250</v>
      </c>
      <c r="G2457" s="21" t="s">
        <v>5195</v>
      </c>
      <c r="H2457" s="22" t="s">
        <v>5196</v>
      </c>
      <c r="I2457" s="21" t="n">
        <v>1</v>
      </c>
      <c r="J2457" s="25" t="n">
        <v>520</v>
      </c>
      <c r="K2457" s="24" t="s">
        <v>253</v>
      </c>
      <c r="L2457" s="25" t="n">
        <v>500</v>
      </c>
      <c r="M2457" s="24" t="s">
        <v>931</v>
      </c>
      <c r="N2457" s="22" t="n">
        <v>-25</v>
      </c>
      <c r="O2457" s="26" t="n">
        <f aca="false">L2457*N2457</f>
        <v>-12500</v>
      </c>
      <c r="P2457" s="27" t="n">
        <f aca="false">YEAR(E2457)</f>
        <v>2021</v>
      </c>
      <c r="Q2457" s="27" t="str">
        <f aca="false">IF(N2457&lt;=0,"NO","SI")</f>
        <v>NO</v>
      </c>
    </row>
    <row r="2458" customFormat="false" ht="12.8" hidden="false" customHeight="false" outlineLevel="0" collapsed="false">
      <c r="A2458" s="21" t="s">
        <v>21</v>
      </c>
      <c r="B2458" s="21" t="s">
        <v>22</v>
      </c>
      <c r="C2458" s="22" t="s">
        <v>594</v>
      </c>
      <c r="D2458" s="23" t="s">
        <v>595</v>
      </c>
      <c r="E2458" s="24" t="s">
        <v>219</v>
      </c>
      <c r="F2458" s="24" t="s">
        <v>250</v>
      </c>
      <c r="G2458" s="21" t="s">
        <v>5197</v>
      </c>
      <c r="H2458" s="22" t="s">
        <v>5198</v>
      </c>
      <c r="I2458" s="21" t="n">
        <v>1</v>
      </c>
      <c r="J2458" s="25" t="n">
        <v>520</v>
      </c>
      <c r="K2458" s="24" t="s">
        <v>253</v>
      </c>
      <c r="L2458" s="25" t="n">
        <v>500</v>
      </c>
      <c r="M2458" s="24" t="s">
        <v>931</v>
      </c>
      <c r="N2458" s="22" t="n">
        <v>-25</v>
      </c>
      <c r="O2458" s="26" t="n">
        <f aca="false">L2458*N2458</f>
        <v>-12500</v>
      </c>
      <c r="P2458" s="27" t="n">
        <f aca="false">YEAR(E2458)</f>
        <v>2021</v>
      </c>
      <c r="Q2458" s="27" t="str">
        <f aca="false">IF(N2458&lt;=0,"NO","SI")</f>
        <v>NO</v>
      </c>
    </row>
    <row r="2459" customFormat="false" ht="12.8" hidden="false" customHeight="false" outlineLevel="0" collapsed="false">
      <c r="A2459" s="21" t="s">
        <v>21</v>
      </c>
      <c r="B2459" s="21" t="s">
        <v>22</v>
      </c>
      <c r="C2459" s="22" t="s">
        <v>594</v>
      </c>
      <c r="D2459" s="23" t="s">
        <v>595</v>
      </c>
      <c r="E2459" s="24" t="s">
        <v>219</v>
      </c>
      <c r="F2459" s="24" t="s">
        <v>250</v>
      </c>
      <c r="G2459" s="21" t="s">
        <v>5199</v>
      </c>
      <c r="H2459" s="22" t="s">
        <v>5200</v>
      </c>
      <c r="I2459" s="21" t="n">
        <v>1</v>
      </c>
      <c r="J2459" s="25" t="n">
        <v>520</v>
      </c>
      <c r="K2459" s="24" t="s">
        <v>253</v>
      </c>
      <c r="L2459" s="25" t="n">
        <v>500</v>
      </c>
      <c r="M2459" s="24" t="s">
        <v>931</v>
      </c>
      <c r="N2459" s="22" t="n">
        <v>-25</v>
      </c>
      <c r="O2459" s="26" t="n">
        <f aca="false">L2459*N2459</f>
        <v>-12500</v>
      </c>
      <c r="P2459" s="27" t="n">
        <f aca="false">YEAR(E2459)</f>
        <v>2021</v>
      </c>
      <c r="Q2459" s="27" t="str">
        <f aca="false">IF(N2459&lt;=0,"NO","SI")</f>
        <v>NO</v>
      </c>
    </row>
    <row r="2460" customFormat="false" ht="12.8" hidden="false" customHeight="false" outlineLevel="0" collapsed="false">
      <c r="A2460" s="21" t="s">
        <v>21</v>
      </c>
      <c r="B2460" s="21" t="s">
        <v>22</v>
      </c>
      <c r="C2460" s="22" t="s">
        <v>594</v>
      </c>
      <c r="D2460" s="23" t="s">
        <v>595</v>
      </c>
      <c r="E2460" s="24" t="s">
        <v>219</v>
      </c>
      <c r="F2460" s="24" t="s">
        <v>250</v>
      </c>
      <c r="G2460" s="21" t="s">
        <v>5201</v>
      </c>
      <c r="H2460" s="22" t="s">
        <v>5202</v>
      </c>
      <c r="I2460" s="21" t="n">
        <v>1</v>
      </c>
      <c r="J2460" s="25" t="n">
        <v>520</v>
      </c>
      <c r="K2460" s="24" t="s">
        <v>253</v>
      </c>
      <c r="L2460" s="25" t="n">
        <v>500</v>
      </c>
      <c r="M2460" s="24" t="s">
        <v>931</v>
      </c>
      <c r="N2460" s="22" t="n">
        <v>-25</v>
      </c>
      <c r="O2460" s="26" t="n">
        <f aca="false">L2460*N2460</f>
        <v>-12500</v>
      </c>
      <c r="P2460" s="27" t="n">
        <f aca="false">YEAR(E2460)</f>
        <v>2021</v>
      </c>
      <c r="Q2460" s="27" t="str">
        <f aca="false">IF(N2460&lt;=0,"NO","SI")</f>
        <v>NO</v>
      </c>
    </row>
    <row r="2461" customFormat="false" ht="12.8" hidden="false" customHeight="false" outlineLevel="0" collapsed="false">
      <c r="A2461" s="21" t="s">
        <v>21</v>
      </c>
      <c r="B2461" s="21" t="s">
        <v>22</v>
      </c>
      <c r="C2461" s="22" t="s">
        <v>594</v>
      </c>
      <c r="D2461" s="23" t="s">
        <v>595</v>
      </c>
      <c r="E2461" s="24" t="s">
        <v>250</v>
      </c>
      <c r="F2461" s="24" t="s">
        <v>256</v>
      </c>
      <c r="G2461" s="21" t="s">
        <v>5203</v>
      </c>
      <c r="H2461" s="22" t="s">
        <v>5204</v>
      </c>
      <c r="I2461" s="21" t="n">
        <v>1</v>
      </c>
      <c r="J2461" s="25" t="n">
        <v>7176</v>
      </c>
      <c r="K2461" s="24" t="s">
        <v>259</v>
      </c>
      <c r="L2461" s="25" t="n">
        <v>6900</v>
      </c>
      <c r="M2461" s="24" t="s">
        <v>931</v>
      </c>
      <c r="N2461" s="22" t="n">
        <v>-26</v>
      </c>
      <c r="O2461" s="26" t="n">
        <f aca="false">L2461*N2461</f>
        <v>-179400</v>
      </c>
      <c r="P2461" s="27" t="n">
        <f aca="false">YEAR(E2461)</f>
        <v>2021</v>
      </c>
      <c r="Q2461" s="27" t="str">
        <f aca="false">IF(N2461&lt;=0,"NO","SI")</f>
        <v>NO</v>
      </c>
    </row>
    <row r="2462" customFormat="false" ht="12.8" hidden="false" customHeight="false" outlineLevel="0" collapsed="false">
      <c r="A2462" s="21" t="s">
        <v>21</v>
      </c>
      <c r="B2462" s="21" t="s">
        <v>22</v>
      </c>
      <c r="C2462" s="22" t="s">
        <v>594</v>
      </c>
      <c r="D2462" s="23" t="s">
        <v>595</v>
      </c>
      <c r="E2462" s="24" t="s">
        <v>186</v>
      </c>
      <c r="F2462" s="24" t="s">
        <v>186</v>
      </c>
      <c r="G2462" s="21" t="s">
        <v>5205</v>
      </c>
      <c r="H2462" s="22" t="s">
        <v>5206</v>
      </c>
      <c r="I2462" s="21" t="n">
        <v>1</v>
      </c>
      <c r="J2462" s="25" t="n">
        <v>2340</v>
      </c>
      <c r="K2462" s="24" t="s">
        <v>189</v>
      </c>
      <c r="L2462" s="25" t="n">
        <v>2250</v>
      </c>
      <c r="M2462" s="24" t="s">
        <v>931</v>
      </c>
      <c r="N2462" s="22" t="n">
        <v>-29</v>
      </c>
      <c r="O2462" s="26" t="n">
        <f aca="false">L2462*N2462</f>
        <v>-65250</v>
      </c>
      <c r="P2462" s="27" t="n">
        <f aca="false">YEAR(E2462)</f>
        <v>2021</v>
      </c>
      <c r="Q2462" s="27" t="str">
        <f aca="false">IF(N2462&lt;=0,"NO","SI")</f>
        <v>NO</v>
      </c>
    </row>
    <row r="2463" customFormat="false" ht="12.8" hidden="false" customHeight="false" outlineLevel="0" collapsed="false">
      <c r="A2463" s="21" t="s">
        <v>21</v>
      </c>
      <c r="B2463" s="21" t="s">
        <v>22</v>
      </c>
      <c r="C2463" s="22" t="s">
        <v>594</v>
      </c>
      <c r="D2463" s="23" t="s">
        <v>595</v>
      </c>
      <c r="E2463" s="24" t="s">
        <v>186</v>
      </c>
      <c r="F2463" s="24" t="s">
        <v>186</v>
      </c>
      <c r="G2463" s="21" t="s">
        <v>5207</v>
      </c>
      <c r="H2463" s="22" t="s">
        <v>5208</v>
      </c>
      <c r="I2463" s="21" t="n">
        <v>1</v>
      </c>
      <c r="J2463" s="25" t="n">
        <v>382.72</v>
      </c>
      <c r="K2463" s="24" t="s">
        <v>189</v>
      </c>
      <c r="L2463" s="25" t="n">
        <v>368</v>
      </c>
      <c r="M2463" s="24" t="s">
        <v>931</v>
      </c>
      <c r="N2463" s="22" t="n">
        <v>-29</v>
      </c>
      <c r="O2463" s="26" t="n">
        <f aca="false">L2463*N2463</f>
        <v>-10672</v>
      </c>
      <c r="P2463" s="27" t="n">
        <f aca="false">YEAR(E2463)</f>
        <v>2021</v>
      </c>
      <c r="Q2463" s="27" t="str">
        <f aca="false">IF(N2463&lt;=0,"NO","SI")</f>
        <v>NO</v>
      </c>
    </row>
    <row r="2464" customFormat="false" ht="12.8" hidden="false" customHeight="false" outlineLevel="0" collapsed="false">
      <c r="A2464" s="21" t="s">
        <v>21</v>
      </c>
      <c r="B2464" s="21" t="s">
        <v>22</v>
      </c>
      <c r="C2464" s="22" t="s">
        <v>594</v>
      </c>
      <c r="D2464" s="23" t="s">
        <v>595</v>
      </c>
      <c r="E2464" s="24" t="s">
        <v>186</v>
      </c>
      <c r="F2464" s="24" t="s">
        <v>186</v>
      </c>
      <c r="G2464" s="21" t="s">
        <v>5207</v>
      </c>
      <c r="H2464" s="22" t="s">
        <v>5208</v>
      </c>
      <c r="I2464" s="21" t="n">
        <v>2</v>
      </c>
      <c r="J2464" s="25" t="n">
        <v>7269.6</v>
      </c>
      <c r="K2464" s="24" t="s">
        <v>189</v>
      </c>
      <c r="L2464" s="25" t="n">
        <v>6990</v>
      </c>
      <c r="M2464" s="24" t="s">
        <v>931</v>
      </c>
      <c r="N2464" s="22" t="n">
        <v>-29</v>
      </c>
      <c r="O2464" s="26" t="n">
        <f aca="false">L2464*N2464</f>
        <v>-202710</v>
      </c>
      <c r="P2464" s="27" t="n">
        <f aca="false">YEAR(E2464)</f>
        <v>2021</v>
      </c>
      <c r="Q2464" s="27" t="str">
        <f aca="false">IF(N2464&lt;=0,"NO","SI")</f>
        <v>NO</v>
      </c>
    </row>
    <row r="2465" customFormat="false" ht="12.8" hidden="false" customHeight="false" outlineLevel="0" collapsed="false">
      <c r="A2465" s="21" t="s">
        <v>21</v>
      </c>
      <c r="B2465" s="21" t="s">
        <v>22</v>
      </c>
      <c r="C2465" s="22" t="s">
        <v>594</v>
      </c>
      <c r="D2465" s="23" t="s">
        <v>595</v>
      </c>
      <c r="E2465" s="24" t="s">
        <v>186</v>
      </c>
      <c r="F2465" s="24" t="s">
        <v>186</v>
      </c>
      <c r="G2465" s="21" t="s">
        <v>5209</v>
      </c>
      <c r="H2465" s="22" t="s">
        <v>5210</v>
      </c>
      <c r="I2465" s="21" t="n">
        <v>1</v>
      </c>
      <c r="J2465" s="25" t="n">
        <v>7269.6</v>
      </c>
      <c r="K2465" s="24" t="s">
        <v>189</v>
      </c>
      <c r="L2465" s="25" t="n">
        <v>6990</v>
      </c>
      <c r="M2465" s="24" t="s">
        <v>931</v>
      </c>
      <c r="N2465" s="22" t="n">
        <v>-29</v>
      </c>
      <c r="O2465" s="26" t="n">
        <f aca="false">L2465*N2465</f>
        <v>-202710</v>
      </c>
      <c r="P2465" s="27" t="n">
        <f aca="false">YEAR(E2465)</f>
        <v>2021</v>
      </c>
      <c r="Q2465" s="27" t="str">
        <f aca="false">IF(N2465&lt;=0,"NO","SI")</f>
        <v>NO</v>
      </c>
    </row>
    <row r="2466" customFormat="false" ht="12.8" hidden="false" customHeight="false" outlineLevel="0" collapsed="false">
      <c r="A2466" s="21" t="s">
        <v>21</v>
      </c>
      <c r="B2466" s="21" t="s">
        <v>22</v>
      </c>
      <c r="C2466" s="22" t="s">
        <v>594</v>
      </c>
      <c r="D2466" s="23" t="s">
        <v>595</v>
      </c>
      <c r="E2466" s="24" t="s">
        <v>186</v>
      </c>
      <c r="F2466" s="24" t="s">
        <v>186</v>
      </c>
      <c r="G2466" s="21" t="s">
        <v>5209</v>
      </c>
      <c r="H2466" s="22" t="s">
        <v>5210</v>
      </c>
      <c r="I2466" s="21" t="n">
        <v>2</v>
      </c>
      <c r="J2466" s="25" t="n">
        <v>382.72</v>
      </c>
      <c r="K2466" s="24" t="s">
        <v>189</v>
      </c>
      <c r="L2466" s="25" t="n">
        <v>368</v>
      </c>
      <c r="M2466" s="24" t="s">
        <v>931</v>
      </c>
      <c r="N2466" s="22" t="n">
        <v>-29</v>
      </c>
      <c r="O2466" s="26" t="n">
        <f aca="false">L2466*N2466</f>
        <v>-10672</v>
      </c>
      <c r="P2466" s="27" t="n">
        <f aca="false">YEAR(E2466)</f>
        <v>2021</v>
      </c>
      <c r="Q2466" s="27" t="str">
        <f aca="false">IF(N2466&lt;=0,"NO","SI")</f>
        <v>NO</v>
      </c>
    </row>
    <row r="2467" customFormat="false" ht="12.8" hidden="false" customHeight="false" outlineLevel="0" collapsed="false">
      <c r="A2467" s="21" t="s">
        <v>21</v>
      </c>
      <c r="B2467" s="21" t="s">
        <v>22</v>
      </c>
      <c r="C2467" s="22" t="s">
        <v>594</v>
      </c>
      <c r="D2467" s="23" t="s">
        <v>595</v>
      </c>
      <c r="E2467" s="24" t="s">
        <v>186</v>
      </c>
      <c r="F2467" s="24" t="s">
        <v>186</v>
      </c>
      <c r="G2467" s="21" t="s">
        <v>5211</v>
      </c>
      <c r="H2467" s="22" t="s">
        <v>5212</v>
      </c>
      <c r="I2467" s="21" t="n">
        <v>1</v>
      </c>
      <c r="J2467" s="25" t="n">
        <v>382.72</v>
      </c>
      <c r="K2467" s="24" t="s">
        <v>189</v>
      </c>
      <c r="L2467" s="25" t="n">
        <v>368</v>
      </c>
      <c r="M2467" s="24" t="s">
        <v>931</v>
      </c>
      <c r="N2467" s="22" t="n">
        <v>-29</v>
      </c>
      <c r="O2467" s="26" t="n">
        <f aca="false">L2467*N2467</f>
        <v>-10672</v>
      </c>
      <c r="P2467" s="27" t="n">
        <f aca="false">YEAR(E2467)</f>
        <v>2021</v>
      </c>
      <c r="Q2467" s="27" t="str">
        <f aca="false">IF(N2467&lt;=0,"NO","SI")</f>
        <v>NO</v>
      </c>
    </row>
    <row r="2468" customFormat="false" ht="12.8" hidden="false" customHeight="false" outlineLevel="0" collapsed="false">
      <c r="A2468" s="21" t="s">
        <v>21</v>
      </c>
      <c r="B2468" s="21" t="s">
        <v>22</v>
      </c>
      <c r="C2468" s="22" t="s">
        <v>594</v>
      </c>
      <c r="D2468" s="23" t="s">
        <v>595</v>
      </c>
      <c r="E2468" s="24" t="s">
        <v>186</v>
      </c>
      <c r="F2468" s="24" t="s">
        <v>186</v>
      </c>
      <c r="G2468" s="21" t="s">
        <v>5211</v>
      </c>
      <c r="H2468" s="28" t="s">
        <v>5212</v>
      </c>
      <c r="I2468" s="21" t="n">
        <v>2</v>
      </c>
      <c r="J2468" s="25" t="n">
        <v>7269.6</v>
      </c>
      <c r="K2468" s="24" t="s">
        <v>189</v>
      </c>
      <c r="L2468" s="25" t="n">
        <v>6990</v>
      </c>
      <c r="M2468" s="24" t="s">
        <v>931</v>
      </c>
      <c r="N2468" s="22" t="n">
        <v>-29</v>
      </c>
      <c r="O2468" s="26" t="n">
        <f aca="false">L2468*N2468</f>
        <v>-202710</v>
      </c>
      <c r="P2468" s="27" t="n">
        <f aca="false">YEAR(E2468)</f>
        <v>2021</v>
      </c>
      <c r="Q2468" s="27" t="str">
        <f aca="false">IF(N2468&lt;=0,"NO","SI")</f>
        <v>NO</v>
      </c>
    </row>
    <row r="2469" customFormat="false" ht="12.8" hidden="false" customHeight="false" outlineLevel="0" collapsed="false">
      <c r="A2469" s="21" t="s">
        <v>21</v>
      </c>
      <c r="B2469" s="21" t="s">
        <v>22</v>
      </c>
      <c r="C2469" s="22" t="s">
        <v>594</v>
      </c>
      <c r="D2469" s="23" t="s">
        <v>595</v>
      </c>
      <c r="E2469" s="24" t="s">
        <v>186</v>
      </c>
      <c r="F2469" s="24" t="s">
        <v>186</v>
      </c>
      <c r="G2469" s="21" t="s">
        <v>5213</v>
      </c>
      <c r="H2469" s="28" t="s">
        <v>5214</v>
      </c>
      <c r="I2469" s="21" t="n">
        <v>1</v>
      </c>
      <c r="J2469" s="25" t="n">
        <v>8309.6</v>
      </c>
      <c r="K2469" s="24" t="s">
        <v>189</v>
      </c>
      <c r="L2469" s="25" t="n">
        <v>7990</v>
      </c>
      <c r="M2469" s="24" t="s">
        <v>931</v>
      </c>
      <c r="N2469" s="22" t="n">
        <v>-29</v>
      </c>
      <c r="O2469" s="26" t="n">
        <f aca="false">L2469*N2469</f>
        <v>-231710</v>
      </c>
      <c r="P2469" s="27" t="n">
        <f aca="false">YEAR(E2469)</f>
        <v>2021</v>
      </c>
      <c r="Q2469" s="27" t="str">
        <f aca="false">IF(N2469&lt;=0,"NO","SI")</f>
        <v>NO</v>
      </c>
    </row>
    <row r="2470" customFormat="false" ht="12.8" hidden="false" customHeight="false" outlineLevel="0" collapsed="false">
      <c r="A2470" s="21" t="s">
        <v>21</v>
      </c>
      <c r="B2470" s="21" t="s">
        <v>22</v>
      </c>
      <c r="C2470" s="22" t="s">
        <v>594</v>
      </c>
      <c r="D2470" s="23" t="s">
        <v>595</v>
      </c>
      <c r="E2470" s="24" t="s">
        <v>186</v>
      </c>
      <c r="F2470" s="24" t="s">
        <v>186</v>
      </c>
      <c r="G2470" s="21" t="s">
        <v>5215</v>
      </c>
      <c r="H2470" s="28" t="s">
        <v>5216</v>
      </c>
      <c r="I2470" s="21" t="n">
        <v>1</v>
      </c>
      <c r="J2470" s="25" t="n">
        <v>8309.6</v>
      </c>
      <c r="K2470" s="24" t="s">
        <v>189</v>
      </c>
      <c r="L2470" s="25" t="n">
        <v>7990</v>
      </c>
      <c r="M2470" s="24" t="s">
        <v>931</v>
      </c>
      <c r="N2470" s="22" t="n">
        <v>-29</v>
      </c>
      <c r="O2470" s="26" t="n">
        <f aca="false">L2470*N2470</f>
        <v>-231710</v>
      </c>
      <c r="P2470" s="27" t="n">
        <f aca="false">YEAR(E2470)</f>
        <v>2021</v>
      </c>
      <c r="Q2470" s="27" t="str">
        <f aca="false">IF(N2470&lt;=0,"NO","SI")</f>
        <v>NO</v>
      </c>
    </row>
    <row r="2471" customFormat="false" ht="12.8" hidden="false" customHeight="false" outlineLevel="0" collapsed="false">
      <c r="A2471" s="21" t="s">
        <v>21</v>
      </c>
      <c r="B2471" s="21" t="s">
        <v>22</v>
      </c>
      <c r="C2471" s="22" t="s">
        <v>594</v>
      </c>
      <c r="D2471" s="23" t="s">
        <v>595</v>
      </c>
      <c r="E2471" s="24" t="s">
        <v>186</v>
      </c>
      <c r="F2471" s="24" t="s">
        <v>186</v>
      </c>
      <c r="G2471" s="21" t="s">
        <v>5217</v>
      </c>
      <c r="H2471" s="28" t="s">
        <v>5218</v>
      </c>
      <c r="I2471" s="21" t="n">
        <v>1</v>
      </c>
      <c r="J2471" s="25" t="n">
        <v>8309.6</v>
      </c>
      <c r="K2471" s="24" t="s">
        <v>189</v>
      </c>
      <c r="L2471" s="25" t="n">
        <v>7990</v>
      </c>
      <c r="M2471" s="24" t="s">
        <v>931</v>
      </c>
      <c r="N2471" s="22" t="n">
        <v>-29</v>
      </c>
      <c r="O2471" s="26" t="n">
        <f aca="false">L2471*N2471</f>
        <v>-231710</v>
      </c>
      <c r="P2471" s="27" t="n">
        <f aca="false">YEAR(E2471)</f>
        <v>2021</v>
      </c>
      <c r="Q2471" s="27" t="str">
        <f aca="false">IF(N2471&lt;=0,"NO","SI")</f>
        <v>NO</v>
      </c>
    </row>
    <row r="2472" customFormat="false" ht="12.8" hidden="false" customHeight="false" outlineLevel="0" collapsed="false">
      <c r="A2472" s="21" t="s">
        <v>21</v>
      </c>
      <c r="B2472" s="21" t="s">
        <v>22</v>
      </c>
      <c r="C2472" s="22" t="s">
        <v>594</v>
      </c>
      <c r="D2472" s="21" t="s">
        <v>595</v>
      </c>
      <c r="E2472" s="24" t="s">
        <v>186</v>
      </c>
      <c r="F2472" s="24" t="s">
        <v>186</v>
      </c>
      <c r="G2472" s="21" t="s">
        <v>5219</v>
      </c>
      <c r="H2472" s="28" t="s">
        <v>5220</v>
      </c>
      <c r="I2472" s="21" t="n">
        <v>1</v>
      </c>
      <c r="J2472" s="25" t="n">
        <v>8309.6</v>
      </c>
      <c r="K2472" s="24" t="s">
        <v>189</v>
      </c>
      <c r="L2472" s="25" t="n">
        <v>7990</v>
      </c>
      <c r="M2472" s="24" t="s">
        <v>931</v>
      </c>
      <c r="N2472" s="22" t="n">
        <v>-29</v>
      </c>
      <c r="O2472" s="26" t="n">
        <f aca="false">L2472*N2472</f>
        <v>-231710</v>
      </c>
      <c r="P2472" s="27" t="n">
        <f aca="false">YEAR(E2472)</f>
        <v>2021</v>
      </c>
      <c r="Q2472" s="27" t="str">
        <f aca="false">IF(N2472&lt;=0,"NO","SI")</f>
        <v>NO</v>
      </c>
    </row>
    <row r="2473" customFormat="false" ht="12.8" hidden="false" customHeight="false" outlineLevel="0" collapsed="false">
      <c r="A2473" s="21" t="s">
        <v>21</v>
      </c>
      <c r="B2473" s="21" t="s">
        <v>22</v>
      </c>
      <c r="C2473" s="22" t="s">
        <v>594</v>
      </c>
      <c r="D2473" s="23" t="s">
        <v>595</v>
      </c>
      <c r="E2473" s="24" t="s">
        <v>186</v>
      </c>
      <c r="F2473" s="24" t="s">
        <v>186</v>
      </c>
      <c r="G2473" s="21" t="s">
        <v>5221</v>
      </c>
      <c r="H2473" s="28" t="s">
        <v>5222</v>
      </c>
      <c r="I2473" s="21" t="n">
        <v>1</v>
      </c>
      <c r="J2473" s="25" t="n">
        <v>8309.6</v>
      </c>
      <c r="K2473" s="24" t="s">
        <v>189</v>
      </c>
      <c r="L2473" s="25" t="n">
        <v>7990</v>
      </c>
      <c r="M2473" s="24" t="s">
        <v>931</v>
      </c>
      <c r="N2473" s="22" t="n">
        <v>-29</v>
      </c>
      <c r="O2473" s="26" t="n">
        <f aca="false">L2473*N2473</f>
        <v>-231710</v>
      </c>
      <c r="P2473" s="27" t="n">
        <f aca="false">YEAR(E2473)</f>
        <v>2021</v>
      </c>
      <c r="Q2473" s="27" t="str">
        <f aca="false">IF(N2473&lt;=0,"NO","SI")</f>
        <v>NO</v>
      </c>
    </row>
    <row r="2474" customFormat="false" ht="12.8" hidden="false" customHeight="false" outlineLevel="0" collapsed="false">
      <c r="A2474" s="21" t="s">
        <v>21</v>
      </c>
      <c r="B2474" s="21" t="s">
        <v>22</v>
      </c>
      <c r="C2474" s="22" t="s">
        <v>594</v>
      </c>
      <c r="D2474" s="23" t="s">
        <v>595</v>
      </c>
      <c r="E2474" s="24" t="s">
        <v>186</v>
      </c>
      <c r="F2474" s="24" t="s">
        <v>186</v>
      </c>
      <c r="G2474" s="21" t="s">
        <v>5223</v>
      </c>
      <c r="H2474" s="28" t="s">
        <v>5224</v>
      </c>
      <c r="I2474" s="21" t="n">
        <v>1</v>
      </c>
      <c r="J2474" s="25" t="n">
        <v>8309.6</v>
      </c>
      <c r="K2474" s="24" t="s">
        <v>189</v>
      </c>
      <c r="L2474" s="25" t="n">
        <v>7990</v>
      </c>
      <c r="M2474" s="24" t="s">
        <v>931</v>
      </c>
      <c r="N2474" s="22" t="n">
        <v>-29</v>
      </c>
      <c r="O2474" s="26" t="n">
        <f aca="false">L2474*N2474</f>
        <v>-231710</v>
      </c>
      <c r="P2474" s="27" t="n">
        <f aca="false">YEAR(E2474)</f>
        <v>2021</v>
      </c>
      <c r="Q2474" s="27" t="str">
        <f aca="false">IF(N2474&lt;=0,"NO","SI")</f>
        <v>NO</v>
      </c>
    </row>
    <row r="2475" customFormat="false" ht="12.8" hidden="false" customHeight="false" outlineLevel="0" collapsed="false">
      <c r="A2475" s="21" t="s">
        <v>21</v>
      </c>
      <c r="B2475" s="21" t="s">
        <v>22</v>
      </c>
      <c r="C2475" s="22" t="s">
        <v>594</v>
      </c>
      <c r="D2475" s="23" t="s">
        <v>595</v>
      </c>
      <c r="E2475" s="24" t="s">
        <v>186</v>
      </c>
      <c r="F2475" s="24" t="s">
        <v>186</v>
      </c>
      <c r="G2475" s="21" t="s">
        <v>5225</v>
      </c>
      <c r="H2475" s="28" t="s">
        <v>5226</v>
      </c>
      <c r="I2475" s="21" t="n">
        <v>1</v>
      </c>
      <c r="J2475" s="25" t="n">
        <v>8309.6</v>
      </c>
      <c r="K2475" s="24" t="s">
        <v>189</v>
      </c>
      <c r="L2475" s="25" t="n">
        <v>7990</v>
      </c>
      <c r="M2475" s="24" t="s">
        <v>931</v>
      </c>
      <c r="N2475" s="22" t="n">
        <v>-29</v>
      </c>
      <c r="O2475" s="26" t="n">
        <f aca="false">L2475*N2475</f>
        <v>-231710</v>
      </c>
      <c r="P2475" s="27" t="n">
        <f aca="false">YEAR(E2475)</f>
        <v>2021</v>
      </c>
      <c r="Q2475" s="27" t="str">
        <f aca="false">IF(N2475&lt;=0,"NO","SI")</f>
        <v>NO</v>
      </c>
    </row>
    <row r="2476" customFormat="false" ht="12.8" hidden="false" customHeight="false" outlineLevel="0" collapsed="false">
      <c r="A2476" s="21" t="s">
        <v>21</v>
      </c>
      <c r="B2476" s="21" t="s">
        <v>22</v>
      </c>
      <c r="C2476" s="22" t="s">
        <v>594</v>
      </c>
      <c r="D2476" s="21" t="s">
        <v>595</v>
      </c>
      <c r="E2476" s="24" t="s">
        <v>186</v>
      </c>
      <c r="F2476" s="24" t="s">
        <v>186</v>
      </c>
      <c r="G2476" s="21" t="s">
        <v>5225</v>
      </c>
      <c r="H2476" s="28" t="s">
        <v>5226</v>
      </c>
      <c r="I2476" s="21" t="n">
        <v>2</v>
      </c>
      <c r="J2476" s="25" t="n">
        <v>10.4</v>
      </c>
      <c r="K2476" s="24" t="s">
        <v>189</v>
      </c>
      <c r="L2476" s="25" t="n">
        <v>10</v>
      </c>
      <c r="M2476" s="24" t="s">
        <v>931</v>
      </c>
      <c r="N2476" s="22" t="n">
        <v>-50</v>
      </c>
      <c r="O2476" s="26" t="n">
        <f aca="false">L2476*N2476</f>
        <v>-500</v>
      </c>
      <c r="P2476" s="27" t="n">
        <f aca="false">YEAR(E2476)</f>
        <v>2021</v>
      </c>
      <c r="Q2476" s="27" t="str">
        <f aca="false">IF(N2476&lt;=0,"NO","SI")</f>
        <v>NO</v>
      </c>
    </row>
    <row r="2477" customFormat="false" ht="12.8" hidden="false" customHeight="false" outlineLevel="0" collapsed="false">
      <c r="A2477" s="21" t="s">
        <v>21</v>
      </c>
      <c r="B2477" s="21" t="s">
        <v>22</v>
      </c>
      <c r="C2477" s="22" t="s">
        <v>594</v>
      </c>
      <c r="D2477" s="21" t="s">
        <v>595</v>
      </c>
      <c r="E2477" s="24" t="s">
        <v>186</v>
      </c>
      <c r="F2477" s="24" t="s">
        <v>186</v>
      </c>
      <c r="G2477" s="21" t="s">
        <v>5227</v>
      </c>
      <c r="H2477" s="28" t="s">
        <v>5228</v>
      </c>
      <c r="I2477" s="21" t="n">
        <v>1</v>
      </c>
      <c r="J2477" s="25" t="n">
        <v>8309.6</v>
      </c>
      <c r="K2477" s="24" t="s">
        <v>189</v>
      </c>
      <c r="L2477" s="25" t="n">
        <v>7990</v>
      </c>
      <c r="M2477" s="24" t="s">
        <v>931</v>
      </c>
      <c r="N2477" s="22" t="n">
        <v>-29</v>
      </c>
      <c r="O2477" s="26" t="n">
        <f aca="false">L2477*N2477</f>
        <v>-231710</v>
      </c>
      <c r="P2477" s="27" t="n">
        <f aca="false">YEAR(E2477)</f>
        <v>2021</v>
      </c>
      <c r="Q2477" s="27" t="str">
        <f aca="false">IF(N2477&lt;=0,"NO","SI")</f>
        <v>NO</v>
      </c>
    </row>
    <row r="2478" customFormat="false" ht="12.8" hidden="false" customHeight="false" outlineLevel="0" collapsed="false">
      <c r="A2478" s="21" t="s">
        <v>21</v>
      </c>
      <c r="B2478" s="21" t="s">
        <v>22</v>
      </c>
      <c r="C2478" s="22" t="s">
        <v>594</v>
      </c>
      <c r="D2478" s="23" t="s">
        <v>595</v>
      </c>
      <c r="E2478" s="24" t="s">
        <v>186</v>
      </c>
      <c r="F2478" s="24" t="s">
        <v>186</v>
      </c>
      <c r="G2478" s="21" t="s">
        <v>5229</v>
      </c>
      <c r="H2478" s="28" t="s">
        <v>5230</v>
      </c>
      <c r="I2478" s="21" t="n">
        <v>1</v>
      </c>
      <c r="J2478" s="25" t="n">
        <v>382.72</v>
      </c>
      <c r="K2478" s="24" t="s">
        <v>189</v>
      </c>
      <c r="L2478" s="25" t="n">
        <v>368</v>
      </c>
      <c r="M2478" s="24" t="s">
        <v>931</v>
      </c>
      <c r="N2478" s="22" t="n">
        <v>-29</v>
      </c>
      <c r="O2478" s="26" t="n">
        <f aca="false">L2478*N2478</f>
        <v>-10672</v>
      </c>
      <c r="P2478" s="27" t="n">
        <f aca="false">YEAR(E2478)</f>
        <v>2021</v>
      </c>
      <c r="Q2478" s="27" t="str">
        <f aca="false">IF(N2478&lt;=0,"NO","SI")</f>
        <v>NO</v>
      </c>
    </row>
    <row r="2479" customFormat="false" ht="12.8" hidden="false" customHeight="false" outlineLevel="0" collapsed="false">
      <c r="A2479" s="21" t="s">
        <v>21</v>
      </c>
      <c r="B2479" s="21" t="s">
        <v>22</v>
      </c>
      <c r="C2479" s="22" t="s">
        <v>594</v>
      </c>
      <c r="D2479" s="23" t="s">
        <v>595</v>
      </c>
      <c r="E2479" s="24" t="s">
        <v>186</v>
      </c>
      <c r="F2479" s="24" t="s">
        <v>186</v>
      </c>
      <c r="G2479" s="21" t="s">
        <v>5229</v>
      </c>
      <c r="H2479" s="28" t="s">
        <v>5230</v>
      </c>
      <c r="I2479" s="21" t="n">
        <v>2</v>
      </c>
      <c r="J2479" s="25" t="n">
        <v>7269.6</v>
      </c>
      <c r="K2479" s="24" t="s">
        <v>189</v>
      </c>
      <c r="L2479" s="25" t="n">
        <v>6990</v>
      </c>
      <c r="M2479" s="24" t="s">
        <v>931</v>
      </c>
      <c r="N2479" s="22" t="n">
        <v>-29</v>
      </c>
      <c r="O2479" s="26" t="n">
        <f aca="false">L2479*N2479</f>
        <v>-202710</v>
      </c>
      <c r="P2479" s="27" t="n">
        <f aca="false">YEAR(E2479)</f>
        <v>2021</v>
      </c>
      <c r="Q2479" s="27" t="str">
        <f aca="false">IF(N2479&lt;=0,"NO","SI")</f>
        <v>NO</v>
      </c>
    </row>
    <row r="2480" customFormat="false" ht="12.8" hidden="false" customHeight="false" outlineLevel="0" collapsed="false">
      <c r="A2480" s="21" t="s">
        <v>21</v>
      </c>
      <c r="B2480" s="21" t="s">
        <v>22</v>
      </c>
      <c r="C2480" s="22" t="s">
        <v>594</v>
      </c>
      <c r="D2480" s="23" t="s">
        <v>595</v>
      </c>
      <c r="E2480" s="24" t="s">
        <v>186</v>
      </c>
      <c r="F2480" s="24" t="s">
        <v>582</v>
      </c>
      <c r="G2480" s="21" t="s">
        <v>5231</v>
      </c>
      <c r="H2480" s="28" t="s">
        <v>5232</v>
      </c>
      <c r="I2480" s="21" t="n">
        <v>1</v>
      </c>
      <c r="J2480" s="25" t="n">
        <v>5928</v>
      </c>
      <c r="K2480" s="24" t="s">
        <v>585</v>
      </c>
      <c r="L2480" s="25" t="n">
        <v>5700</v>
      </c>
      <c r="M2480" s="24" t="s">
        <v>931</v>
      </c>
      <c r="N2480" s="22" t="n">
        <v>-30</v>
      </c>
      <c r="O2480" s="26" t="n">
        <f aca="false">L2480*N2480</f>
        <v>-171000</v>
      </c>
      <c r="P2480" s="27" t="n">
        <f aca="false">YEAR(E2480)</f>
        <v>2021</v>
      </c>
      <c r="Q2480" s="27" t="str">
        <f aca="false">IF(N2480&lt;=0,"NO","SI")</f>
        <v>NO</v>
      </c>
    </row>
    <row r="2481" customFormat="false" ht="12.8" hidden="false" customHeight="false" outlineLevel="0" collapsed="false">
      <c r="A2481" s="21" t="s">
        <v>21</v>
      </c>
      <c r="B2481" s="21" t="s">
        <v>22</v>
      </c>
      <c r="C2481" s="22" t="s">
        <v>594</v>
      </c>
      <c r="D2481" s="23" t="s">
        <v>595</v>
      </c>
      <c r="E2481" s="24" t="s">
        <v>582</v>
      </c>
      <c r="F2481" s="24" t="s">
        <v>582</v>
      </c>
      <c r="G2481" s="21" t="s">
        <v>5233</v>
      </c>
      <c r="H2481" s="28" t="s">
        <v>5234</v>
      </c>
      <c r="I2481" s="21" t="n">
        <v>1</v>
      </c>
      <c r="J2481" s="25" t="n">
        <v>9464</v>
      </c>
      <c r="K2481" s="24" t="s">
        <v>585</v>
      </c>
      <c r="L2481" s="25" t="n">
        <v>9100</v>
      </c>
      <c r="M2481" s="24" t="s">
        <v>931</v>
      </c>
      <c r="N2481" s="22" t="n">
        <v>-30</v>
      </c>
      <c r="O2481" s="26" t="n">
        <f aca="false">L2481*N2481</f>
        <v>-273000</v>
      </c>
      <c r="P2481" s="27" t="n">
        <f aca="false">YEAR(E2481)</f>
        <v>2021</v>
      </c>
      <c r="Q2481" s="27" t="str">
        <f aca="false">IF(N2481&lt;=0,"NO","SI")</f>
        <v>NO</v>
      </c>
    </row>
    <row r="2482" customFormat="false" ht="12.8" hidden="false" customHeight="false" outlineLevel="0" collapsed="false">
      <c r="A2482" s="21" t="s">
        <v>21</v>
      </c>
      <c r="B2482" s="21" t="s">
        <v>22</v>
      </c>
      <c r="C2482" s="22" t="s">
        <v>594</v>
      </c>
      <c r="D2482" s="23" t="s">
        <v>595</v>
      </c>
      <c r="E2482" s="24" t="s">
        <v>582</v>
      </c>
      <c r="F2482" s="24" t="s">
        <v>582</v>
      </c>
      <c r="G2482" s="21" t="s">
        <v>5235</v>
      </c>
      <c r="H2482" s="28" t="s">
        <v>5236</v>
      </c>
      <c r="I2482" s="21" t="n">
        <v>1</v>
      </c>
      <c r="J2482" s="25" t="n">
        <v>9464</v>
      </c>
      <c r="K2482" s="24" t="s">
        <v>585</v>
      </c>
      <c r="L2482" s="25" t="n">
        <v>9100</v>
      </c>
      <c r="M2482" s="24" t="s">
        <v>931</v>
      </c>
      <c r="N2482" s="22" t="n">
        <v>-30</v>
      </c>
      <c r="O2482" s="26" t="n">
        <f aca="false">L2482*N2482</f>
        <v>-273000</v>
      </c>
      <c r="P2482" s="27" t="n">
        <f aca="false">YEAR(E2482)</f>
        <v>2021</v>
      </c>
      <c r="Q2482" s="27" t="str">
        <f aca="false">IF(N2482&lt;=0,"NO","SI")</f>
        <v>NO</v>
      </c>
    </row>
    <row r="2483" customFormat="false" ht="12.8" hidden="false" customHeight="false" outlineLevel="0" collapsed="false">
      <c r="A2483" s="21" t="s">
        <v>21</v>
      </c>
      <c r="B2483" s="21" t="s">
        <v>22</v>
      </c>
      <c r="C2483" s="22" t="s">
        <v>594</v>
      </c>
      <c r="D2483" s="23" t="s">
        <v>595</v>
      </c>
      <c r="E2483" s="24" t="s">
        <v>582</v>
      </c>
      <c r="F2483" s="24" t="s">
        <v>582</v>
      </c>
      <c r="G2483" s="21" t="s">
        <v>5237</v>
      </c>
      <c r="H2483" s="28" t="s">
        <v>5238</v>
      </c>
      <c r="I2483" s="21" t="n">
        <v>1</v>
      </c>
      <c r="J2483" s="25" t="n">
        <v>9464</v>
      </c>
      <c r="K2483" s="24" t="s">
        <v>585</v>
      </c>
      <c r="L2483" s="25" t="n">
        <v>9100</v>
      </c>
      <c r="M2483" s="24" t="s">
        <v>931</v>
      </c>
      <c r="N2483" s="22" t="n">
        <v>-30</v>
      </c>
      <c r="O2483" s="26" t="n">
        <f aca="false">L2483*N2483</f>
        <v>-273000</v>
      </c>
      <c r="P2483" s="27" t="n">
        <f aca="false">YEAR(E2483)</f>
        <v>2021</v>
      </c>
      <c r="Q2483" s="27" t="str">
        <f aca="false">IF(N2483&lt;=0,"NO","SI")</f>
        <v>NO</v>
      </c>
    </row>
    <row r="2484" customFormat="false" ht="12.8" hidden="false" customHeight="false" outlineLevel="0" collapsed="false">
      <c r="A2484" s="21" t="s">
        <v>21</v>
      </c>
      <c r="B2484" s="21" t="s">
        <v>22</v>
      </c>
      <c r="C2484" s="22" t="s">
        <v>594</v>
      </c>
      <c r="D2484" s="23" t="s">
        <v>595</v>
      </c>
      <c r="E2484" s="24" t="s">
        <v>582</v>
      </c>
      <c r="F2484" s="24" t="s">
        <v>582</v>
      </c>
      <c r="G2484" s="21" t="s">
        <v>5239</v>
      </c>
      <c r="H2484" s="28" t="s">
        <v>5240</v>
      </c>
      <c r="I2484" s="21" t="n">
        <v>1</v>
      </c>
      <c r="J2484" s="25" t="n">
        <v>9464</v>
      </c>
      <c r="K2484" s="24" t="s">
        <v>585</v>
      </c>
      <c r="L2484" s="25" t="n">
        <v>9100</v>
      </c>
      <c r="M2484" s="24" t="s">
        <v>931</v>
      </c>
      <c r="N2484" s="22" t="n">
        <v>-30</v>
      </c>
      <c r="O2484" s="26" t="n">
        <f aca="false">L2484*N2484</f>
        <v>-273000</v>
      </c>
      <c r="P2484" s="27" t="n">
        <f aca="false">YEAR(E2484)</f>
        <v>2021</v>
      </c>
      <c r="Q2484" s="27" t="str">
        <f aca="false">IF(N2484&lt;=0,"NO","SI")</f>
        <v>NO</v>
      </c>
    </row>
    <row r="2485" customFormat="false" ht="12.8" hidden="false" customHeight="false" outlineLevel="0" collapsed="false">
      <c r="A2485" s="21" t="s">
        <v>21</v>
      </c>
      <c r="B2485" s="21" t="s">
        <v>22</v>
      </c>
      <c r="C2485" s="22" t="s">
        <v>594</v>
      </c>
      <c r="D2485" s="23" t="s">
        <v>595</v>
      </c>
      <c r="E2485" s="24" t="s">
        <v>582</v>
      </c>
      <c r="F2485" s="24" t="s">
        <v>582</v>
      </c>
      <c r="G2485" s="21" t="s">
        <v>5241</v>
      </c>
      <c r="H2485" s="28" t="s">
        <v>5242</v>
      </c>
      <c r="I2485" s="21" t="n">
        <v>1</v>
      </c>
      <c r="J2485" s="25" t="n">
        <v>520</v>
      </c>
      <c r="K2485" s="24" t="s">
        <v>585</v>
      </c>
      <c r="L2485" s="25" t="n">
        <v>500</v>
      </c>
      <c r="M2485" s="24" t="s">
        <v>931</v>
      </c>
      <c r="N2485" s="22" t="n">
        <v>-30</v>
      </c>
      <c r="O2485" s="26" t="n">
        <f aca="false">L2485*N2485</f>
        <v>-15000</v>
      </c>
      <c r="P2485" s="27" t="n">
        <f aca="false">YEAR(E2485)</f>
        <v>2021</v>
      </c>
      <c r="Q2485" s="27" t="str">
        <f aca="false">IF(N2485&lt;=0,"NO","SI")</f>
        <v>NO</v>
      </c>
    </row>
    <row r="2486" customFormat="false" ht="12.8" hidden="false" customHeight="false" outlineLevel="0" collapsed="false">
      <c r="A2486" s="21" t="s">
        <v>21</v>
      </c>
      <c r="B2486" s="21" t="s">
        <v>22</v>
      </c>
      <c r="C2486" s="22" t="s">
        <v>594</v>
      </c>
      <c r="D2486" s="21" t="s">
        <v>595</v>
      </c>
      <c r="E2486" s="24" t="s">
        <v>582</v>
      </c>
      <c r="F2486" s="24" t="s">
        <v>582</v>
      </c>
      <c r="G2486" s="21" t="s">
        <v>5243</v>
      </c>
      <c r="H2486" s="28" t="s">
        <v>5244</v>
      </c>
      <c r="I2486" s="21" t="n">
        <v>1</v>
      </c>
      <c r="J2486" s="25" t="n">
        <v>10535.2</v>
      </c>
      <c r="K2486" s="24" t="s">
        <v>585</v>
      </c>
      <c r="L2486" s="25" t="n">
        <v>10130</v>
      </c>
      <c r="M2486" s="24" t="s">
        <v>931</v>
      </c>
      <c r="N2486" s="22" t="n">
        <v>-30</v>
      </c>
      <c r="O2486" s="26" t="n">
        <f aca="false">L2486*N2486</f>
        <v>-303900</v>
      </c>
      <c r="P2486" s="27" t="n">
        <f aca="false">YEAR(E2486)</f>
        <v>2021</v>
      </c>
      <c r="Q2486" s="27" t="str">
        <f aca="false">IF(N2486&lt;=0,"NO","SI")</f>
        <v>NO</v>
      </c>
    </row>
    <row r="2487" customFormat="false" ht="12.8" hidden="false" customHeight="false" outlineLevel="0" collapsed="false">
      <c r="A2487" s="21" t="s">
        <v>21</v>
      </c>
      <c r="B2487" s="21" t="s">
        <v>22</v>
      </c>
      <c r="C2487" s="22" t="s">
        <v>594</v>
      </c>
      <c r="D2487" s="23" t="s">
        <v>595</v>
      </c>
      <c r="E2487" s="24" t="s">
        <v>582</v>
      </c>
      <c r="F2487" s="24" t="s">
        <v>582</v>
      </c>
      <c r="G2487" s="21" t="s">
        <v>5245</v>
      </c>
      <c r="H2487" s="22" t="s">
        <v>5246</v>
      </c>
      <c r="I2487" s="21" t="n">
        <v>1</v>
      </c>
      <c r="J2487" s="25" t="n">
        <v>624</v>
      </c>
      <c r="K2487" s="24" t="s">
        <v>585</v>
      </c>
      <c r="L2487" s="25" t="n">
        <v>600</v>
      </c>
      <c r="M2487" s="24" t="s">
        <v>931</v>
      </c>
      <c r="N2487" s="22" t="n">
        <v>-30</v>
      </c>
      <c r="O2487" s="26" t="n">
        <f aca="false">L2487*N2487</f>
        <v>-18000</v>
      </c>
      <c r="P2487" s="27" t="n">
        <f aca="false">YEAR(E2487)</f>
        <v>2021</v>
      </c>
      <c r="Q2487" s="27" t="str">
        <f aca="false">IF(N2487&lt;=0,"NO","SI")</f>
        <v>NO</v>
      </c>
    </row>
    <row r="2488" customFormat="false" ht="12.8" hidden="false" customHeight="false" outlineLevel="0" collapsed="false">
      <c r="A2488" s="21" t="s">
        <v>21</v>
      </c>
      <c r="B2488" s="21" t="s">
        <v>22</v>
      </c>
      <c r="C2488" s="22" t="s">
        <v>594</v>
      </c>
      <c r="D2488" s="23" t="s">
        <v>595</v>
      </c>
      <c r="E2488" s="24" t="s">
        <v>582</v>
      </c>
      <c r="F2488" s="24" t="s">
        <v>582</v>
      </c>
      <c r="G2488" s="21" t="s">
        <v>5247</v>
      </c>
      <c r="H2488" s="28" t="s">
        <v>5248</v>
      </c>
      <c r="I2488" s="21" t="n">
        <v>1</v>
      </c>
      <c r="J2488" s="25" t="n">
        <v>124.8</v>
      </c>
      <c r="K2488" s="24" t="s">
        <v>585</v>
      </c>
      <c r="L2488" s="25" t="n">
        <v>120</v>
      </c>
      <c r="M2488" s="24" t="s">
        <v>931</v>
      </c>
      <c r="N2488" s="22" t="n">
        <v>-30</v>
      </c>
      <c r="O2488" s="26" t="n">
        <f aca="false">L2488*N2488</f>
        <v>-3600</v>
      </c>
      <c r="P2488" s="27" t="n">
        <f aca="false">YEAR(E2488)</f>
        <v>2021</v>
      </c>
      <c r="Q2488" s="27" t="str">
        <f aca="false">IF(N2488&lt;=0,"NO","SI")</f>
        <v>NO</v>
      </c>
    </row>
    <row r="2489" customFormat="false" ht="12.8" hidden="false" customHeight="false" outlineLevel="0" collapsed="false">
      <c r="A2489" s="21" t="s">
        <v>21</v>
      </c>
      <c r="B2489" s="21" t="s">
        <v>22</v>
      </c>
      <c r="C2489" s="22" t="s">
        <v>5249</v>
      </c>
      <c r="D2489" s="23" t="s">
        <v>5250</v>
      </c>
      <c r="E2489" s="24" t="s">
        <v>250</v>
      </c>
      <c r="F2489" s="24" t="s">
        <v>256</v>
      </c>
      <c r="G2489" s="21" t="s">
        <v>5251</v>
      </c>
      <c r="H2489" s="28" t="s">
        <v>5252</v>
      </c>
      <c r="I2489" s="21" t="n">
        <v>1</v>
      </c>
      <c r="J2489" s="25" t="n">
        <v>3355</v>
      </c>
      <c r="K2489" s="24" t="s">
        <v>259</v>
      </c>
      <c r="L2489" s="25" t="n">
        <v>2750</v>
      </c>
      <c r="M2489" s="24" t="s">
        <v>931</v>
      </c>
      <c r="N2489" s="22" t="n">
        <v>-26</v>
      </c>
      <c r="O2489" s="26" t="n">
        <f aca="false">L2489*N2489</f>
        <v>-71500</v>
      </c>
      <c r="P2489" s="27" t="n">
        <f aca="false">YEAR(E2489)</f>
        <v>2021</v>
      </c>
      <c r="Q2489" s="27" t="str">
        <f aca="false">IF(N2489&lt;=0,"NO","SI")</f>
        <v>NO</v>
      </c>
    </row>
    <row r="2490" customFormat="false" ht="12.8" hidden="false" customHeight="false" outlineLevel="0" collapsed="false">
      <c r="A2490" s="21" t="s">
        <v>21</v>
      </c>
      <c r="B2490" s="21" t="s">
        <v>22</v>
      </c>
      <c r="C2490" s="22" t="s">
        <v>5249</v>
      </c>
      <c r="D2490" s="21" t="s">
        <v>5250</v>
      </c>
      <c r="E2490" s="24" t="s">
        <v>186</v>
      </c>
      <c r="F2490" s="24" t="s">
        <v>582</v>
      </c>
      <c r="G2490" s="21" t="s">
        <v>5253</v>
      </c>
      <c r="H2490" s="22" t="s">
        <v>5254</v>
      </c>
      <c r="I2490" s="21" t="n">
        <v>1</v>
      </c>
      <c r="J2490" s="25" t="n">
        <v>960.75</v>
      </c>
      <c r="K2490" s="24" t="s">
        <v>585</v>
      </c>
      <c r="L2490" s="25" t="n">
        <v>787.5</v>
      </c>
      <c r="M2490" s="24" t="s">
        <v>931</v>
      </c>
      <c r="N2490" s="22" t="n">
        <v>-30</v>
      </c>
      <c r="O2490" s="26" t="n">
        <f aca="false">L2490*N2490</f>
        <v>-23625</v>
      </c>
      <c r="P2490" s="27" t="n">
        <f aca="false">YEAR(E2490)</f>
        <v>2021</v>
      </c>
      <c r="Q2490" s="27" t="str">
        <f aca="false">IF(N2490&lt;=0,"NO","SI")</f>
        <v>NO</v>
      </c>
    </row>
    <row r="2491" customFormat="false" ht="12.8" hidden="false" customHeight="false" outlineLevel="0" collapsed="false">
      <c r="A2491" s="21" t="s">
        <v>21</v>
      </c>
      <c r="B2491" s="21" t="s">
        <v>22</v>
      </c>
      <c r="C2491" s="22" t="s">
        <v>1367</v>
      </c>
      <c r="D2491" s="21" t="s">
        <v>1368</v>
      </c>
      <c r="E2491" s="24" t="s">
        <v>250</v>
      </c>
      <c r="F2491" s="24" t="s">
        <v>186</v>
      </c>
      <c r="G2491" s="21" t="s">
        <v>5255</v>
      </c>
      <c r="H2491" s="28" t="s">
        <v>5256</v>
      </c>
      <c r="I2491" s="21" t="n">
        <v>1</v>
      </c>
      <c r="J2491" s="25" t="n">
        <v>1092</v>
      </c>
      <c r="K2491" s="24" t="s">
        <v>189</v>
      </c>
      <c r="L2491" s="25" t="n">
        <v>1050</v>
      </c>
      <c r="M2491" s="24" t="s">
        <v>931</v>
      </c>
      <c r="N2491" s="22" t="n">
        <v>-29</v>
      </c>
      <c r="O2491" s="26" t="n">
        <f aca="false">L2491*N2491</f>
        <v>-30450</v>
      </c>
      <c r="P2491" s="27" t="n">
        <f aca="false">YEAR(E2491)</f>
        <v>2021</v>
      </c>
      <c r="Q2491" s="27" t="str">
        <f aca="false">IF(N2491&lt;=0,"NO","SI")</f>
        <v>NO</v>
      </c>
    </row>
    <row r="2492" customFormat="false" ht="12.8" hidden="false" customHeight="false" outlineLevel="0" collapsed="false">
      <c r="A2492" s="21" t="s">
        <v>21</v>
      </c>
      <c r="B2492" s="21" t="s">
        <v>22</v>
      </c>
      <c r="C2492" s="22" t="s">
        <v>1367</v>
      </c>
      <c r="D2492" s="23" t="s">
        <v>1368</v>
      </c>
      <c r="E2492" s="24" t="s">
        <v>250</v>
      </c>
      <c r="F2492" s="24" t="s">
        <v>186</v>
      </c>
      <c r="G2492" s="21" t="s">
        <v>5257</v>
      </c>
      <c r="H2492" s="28" t="s">
        <v>5258</v>
      </c>
      <c r="I2492" s="21" t="n">
        <v>1</v>
      </c>
      <c r="J2492" s="25" t="n">
        <v>245.59</v>
      </c>
      <c r="K2492" s="24" t="s">
        <v>189</v>
      </c>
      <c r="L2492" s="25" t="n">
        <v>201.3</v>
      </c>
      <c r="M2492" s="24" t="s">
        <v>931</v>
      </c>
      <c r="N2492" s="22" t="n">
        <v>-29</v>
      </c>
      <c r="O2492" s="26" t="n">
        <f aca="false">L2492*N2492</f>
        <v>-5837.7</v>
      </c>
      <c r="P2492" s="27" t="n">
        <f aca="false">YEAR(E2492)</f>
        <v>2021</v>
      </c>
      <c r="Q2492" s="27" t="str">
        <f aca="false">IF(N2492&lt;=0,"NO","SI")</f>
        <v>NO</v>
      </c>
    </row>
    <row r="2493" customFormat="false" ht="12.8" hidden="false" customHeight="false" outlineLevel="0" collapsed="false">
      <c r="A2493" s="21" t="s">
        <v>21</v>
      </c>
      <c r="B2493" s="21" t="s">
        <v>22</v>
      </c>
      <c r="C2493" s="22" t="s">
        <v>1367</v>
      </c>
      <c r="D2493" s="23" t="s">
        <v>1368</v>
      </c>
      <c r="E2493" s="24" t="s">
        <v>250</v>
      </c>
      <c r="F2493" s="24" t="s">
        <v>186</v>
      </c>
      <c r="G2493" s="21" t="s">
        <v>5259</v>
      </c>
      <c r="H2493" s="28" t="s">
        <v>5260</v>
      </c>
      <c r="I2493" s="21" t="n">
        <v>1</v>
      </c>
      <c r="J2493" s="25" t="n">
        <v>262.54</v>
      </c>
      <c r="K2493" s="24" t="s">
        <v>189</v>
      </c>
      <c r="L2493" s="25" t="n">
        <v>215.2</v>
      </c>
      <c r="M2493" s="24" t="s">
        <v>931</v>
      </c>
      <c r="N2493" s="22" t="n">
        <v>-29</v>
      </c>
      <c r="O2493" s="26" t="n">
        <f aca="false">L2493*N2493</f>
        <v>-6240.8</v>
      </c>
      <c r="P2493" s="27" t="n">
        <f aca="false">YEAR(E2493)</f>
        <v>2021</v>
      </c>
      <c r="Q2493" s="27" t="str">
        <f aca="false">IF(N2493&lt;=0,"NO","SI")</f>
        <v>NO</v>
      </c>
    </row>
    <row r="2494" customFormat="false" ht="12.8" hidden="false" customHeight="false" outlineLevel="0" collapsed="false">
      <c r="A2494" s="21" t="s">
        <v>21</v>
      </c>
      <c r="B2494" s="21" t="s">
        <v>22</v>
      </c>
      <c r="C2494" s="22" t="s">
        <v>5261</v>
      </c>
      <c r="D2494" s="23" t="s">
        <v>5262</v>
      </c>
      <c r="E2494" s="24" t="s">
        <v>582</v>
      </c>
      <c r="F2494" s="24" t="s">
        <v>582</v>
      </c>
      <c r="G2494" s="21" t="s">
        <v>5263</v>
      </c>
      <c r="H2494" s="22" t="s">
        <v>5264</v>
      </c>
      <c r="I2494" s="21" t="n">
        <v>1</v>
      </c>
      <c r="J2494" s="25" t="n">
        <v>1594.54</v>
      </c>
      <c r="K2494" s="24" t="s">
        <v>585</v>
      </c>
      <c r="L2494" s="25" t="n">
        <v>1307</v>
      </c>
      <c r="M2494" s="24" t="s">
        <v>931</v>
      </c>
      <c r="N2494" s="22" t="n">
        <v>-30</v>
      </c>
      <c r="O2494" s="26" t="n">
        <f aca="false">L2494*N2494</f>
        <v>-39210</v>
      </c>
      <c r="P2494" s="27" t="n">
        <f aca="false">YEAR(E2494)</f>
        <v>2021</v>
      </c>
      <c r="Q2494" s="27" t="str">
        <f aca="false">IF(N2494&lt;=0,"NO","SI")</f>
        <v>NO</v>
      </c>
    </row>
    <row r="2495" customFormat="false" ht="12.8" hidden="false" customHeight="false" outlineLevel="0" collapsed="false">
      <c r="A2495" s="21" t="s">
        <v>21</v>
      </c>
      <c r="B2495" s="21" t="s">
        <v>729</v>
      </c>
      <c r="C2495" s="22" t="s">
        <v>618</v>
      </c>
      <c r="D2495" s="23" t="s">
        <v>619</v>
      </c>
      <c r="E2495" s="24" t="s">
        <v>725</v>
      </c>
      <c r="F2495" s="24" t="s">
        <v>186</v>
      </c>
      <c r="G2495" s="21" t="s">
        <v>5265</v>
      </c>
      <c r="H2495" s="28" t="s">
        <v>5266</v>
      </c>
      <c r="I2495" s="21" t="n">
        <v>1</v>
      </c>
      <c r="J2495" s="25" t="n">
        <v>3294</v>
      </c>
      <c r="K2495" s="24" t="s">
        <v>189</v>
      </c>
      <c r="L2495" s="25" t="n">
        <v>2700</v>
      </c>
      <c r="M2495" s="24" t="s">
        <v>931</v>
      </c>
      <c r="N2495" s="22" t="n">
        <v>-29</v>
      </c>
      <c r="O2495" s="26" t="n">
        <f aca="false">L2495*N2495</f>
        <v>-78300</v>
      </c>
      <c r="P2495" s="27" t="n">
        <f aca="false">YEAR(E2495)</f>
        <v>2021</v>
      </c>
      <c r="Q2495" s="27" t="str">
        <f aca="false">IF(N2495&lt;=0,"NO","SI")</f>
        <v>NO</v>
      </c>
    </row>
    <row r="2496" customFormat="false" ht="12.8" hidden="false" customHeight="false" outlineLevel="0" collapsed="false">
      <c r="A2496" s="21" t="s">
        <v>21</v>
      </c>
      <c r="B2496" s="21" t="s">
        <v>729</v>
      </c>
      <c r="C2496" s="22" t="s">
        <v>618</v>
      </c>
      <c r="D2496" s="23" t="s">
        <v>619</v>
      </c>
      <c r="E2496" s="24" t="s">
        <v>725</v>
      </c>
      <c r="F2496" s="24" t="s">
        <v>186</v>
      </c>
      <c r="G2496" s="21" t="s">
        <v>5267</v>
      </c>
      <c r="H2496" s="28" t="s">
        <v>5268</v>
      </c>
      <c r="I2496" s="21" t="n">
        <v>1</v>
      </c>
      <c r="J2496" s="25" t="n">
        <v>549</v>
      </c>
      <c r="K2496" s="24" t="s">
        <v>189</v>
      </c>
      <c r="L2496" s="25" t="n">
        <v>450</v>
      </c>
      <c r="M2496" s="24" t="s">
        <v>931</v>
      </c>
      <c r="N2496" s="22" t="n">
        <v>-29</v>
      </c>
      <c r="O2496" s="26" t="n">
        <f aca="false">L2496*N2496</f>
        <v>-13050</v>
      </c>
      <c r="P2496" s="27" t="n">
        <f aca="false">YEAR(E2496)</f>
        <v>2021</v>
      </c>
      <c r="Q2496" s="27" t="str">
        <f aca="false">IF(N2496&lt;=0,"NO","SI")</f>
        <v>NO</v>
      </c>
    </row>
    <row r="2497" customFormat="false" ht="12.8" hidden="false" customHeight="false" outlineLevel="0" collapsed="false">
      <c r="A2497" s="21" t="s">
        <v>21</v>
      </c>
      <c r="B2497" s="21" t="s">
        <v>729</v>
      </c>
      <c r="C2497" s="22" t="s">
        <v>618</v>
      </c>
      <c r="D2497" s="23" t="s">
        <v>619</v>
      </c>
      <c r="E2497" s="24" t="s">
        <v>725</v>
      </c>
      <c r="F2497" s="24" t="s">
        <v>186</v>
      </c>
      <c r="G2497" s="21" t="s">
        <v>5269</v>
      </c>
      <c r="H2497" s="28" t="s">
        <v>5270</v>
      </c>
      <c r="I2497" s="21" t="n">
        <v>1</v>
      </c>
      <c r="J2497" s="25" t="n">
        <v>4684.8</v>
      </c>
      <c r="K2497" s="24" t="s">
        <v>189</v>
      </c>
      <c r="L2497" s="25" t="n">
        <v>3840</v>
      </c>
      <c r="M2497" s="24" t="s">
        <v>931</v>
      </c>
      <c r="N2497" s="22" t="n">
        <v>-29</v>
      </c>
      <c r="O2497" s="26" t="n">
        <f aca="false">L2497*N2497</f>
        <v>-111360</v>
      </c>
      <c r="P2497" s="27" t="n">
        <f aca="false">YEAR(E2497)</f>
        <v>2021</v>
      </c>
      <c r="Q2497" s="27" t="str">
        <f aca="false">IF(N2497&lt;=0,"NO","SI")</f>
        <v>NO</v>
      </c>
    </row>
    <row r="2498" customFormat="false" ht="12.8" hidden="false" customHeight="false" outlineLevel="0" collapsed="false">
      <c r="A2498" s="21" t="s">
        <v>21</v>
      </c>
      <c r="B2498" s="21" t="s">
        <v>22</v>
      </c>
      <c r="C2498" s="22" t="s">
        <v>632</v>
      </c>
      <c r="D2498" s="23" t="s">
        <v>633</v>
      </c>
      <c r="E2498" s="24" t="s">
        <v>582</v>
      </c>
      <c r="F2498" s="24" t="s">
        <v>582</v>
      </c>
      <c r="G2498" s="21" t="s">
        <v>5271</v>
      </c>
      <c r="H2498" s="28" t="s">
        <v>5272</v>
      </c>
      <c r="I2498" s="21" t="n">
        <v>1</v>
      </c>
      <c r="J2498" s="25" t="n">
        <v>3932.5</v>
      </c>
      <c r="K2498" s="24" t="s">
        <v>585</v>
      </c>
      <c r="L2498" s="25" t="n">
        <v>3575</v>
      </c>
      <c r="M2498" s="24" t="s">
        <v>931</v>
      </c>
      <c r="N2498" s="22" t="n">
        <v>-30</v>
      </c>
      <c r="O2498" s="26" t="n">
        <f aca="false">L2498*N2498</f>
        <v>-107250</v>
      </c>
      <c r="P2498" s="27" t="n">
        <f aca="false">YEAR(E2498)</f>
        <v>2021</v>
      </c>
      <c r="Q2498" s="27" t="str">
        <f aca="false">IF(N2498&lt;=0,"NO","SI")</f>
        <v>NO</v>
      </c>
    </row>
    <row r="2499" customFormat="false" ht="12.8" hidden="false" customHeight="false" outlineLevel="0" collapsed="false">
      <c r="A2499" s="21" t="s">
        <v>21</v>
      </c>
      <c r="B2499" s="21" t="s">
        <v>729</v>
      </c>
      <c r="C2499" s="22" t="s">
        <v>2915</v>
      </c>
      <c r="D2499" s="23" t="s">
        <v>2916</v>
      </c>
      <c r="E2499" s="24" t="s">
        <v>219</v>
      </c>
      <c r="F2499" s="24" t="s">
        <v>250</v>
      </c>
      <c r="G2499" s="21" t="s">
        <v>5273</v>
      </c>
      <c r="H2499" s="28" t="s">
        <v>5274</v>
      </c>
      <c r="I2499" s="21" t="n">
        <v>1</v>
      </c>
      <c r="J2499" s="25" t="n">
        <v>426.62</v>
      </c>
      <c r="K2499" s="24" t="s">
        <v>253</v>
      </c>
      <c r="L2499" s="25" t="n">
        <v>387.84</v>
      </c>
      <c r="M2499" s="24" t="s">
        <v>931</v>
      </c>
      <c r="N2499" s="22" t="n">
        <v>-25</v>
      </c>
      <c r="O2499" s="26" t="n">
        <f aca="false">L2499*N2499</f>
        <v>-9696</v>
      </c>
      <c r="P2499" s="27" t="n">
        <f aca="false">YEAR(E2499)</f>
        <v>2021</v>
      </c>
      <c r="Q2499" s="27" t="str">
        <f aca="false">IF(N2499&lt;=0,"NO","SI")</f>
        <v>NO</v>
      </c>
    </row>
    <row r="2500" customFormat="false" ht="12.8" hidden="false" customHeight="false" outlineLevel="0" collapsed="false">
      <c r="A2500" s="21" t="s">
        <v>21</v>
      </c>
      <c r="B2500" s="21" t="s">
        <v>729</v>
      </c>
      <c r="C2500" s="22" t="s">
        <v>5275</v>
      </c>
      <c r="D2500" s="23" t="s">
        <v>5276</v>
      </c>
      <c r="E2500" s="24" t="s">
        <v>256</v>
      </c>
      <c r="F2500" s="24" t="s">
        <v>186</v>
      </c>
      <c r="G2500" s="21" t="s">
        <v>5277</v>
      </c>
      <c r="H2500" s="28" t="s">
        <v>5278</v>
      </c>
      <c r="I2500" s="21" t="n">
        <v>1</v>
      </c>
      <c r="J2500" s="25" t="n">
        <v>198</v>
      </c>
      <c r="K2500" s="24" t="s">
        <v>189</v>
      </c>
      <c r="L2500" s="25" t="n">
        <v>180</v>
      </c>
      <c r="M2500" s="24" t="s">
        <v>931</v>
      </c>
      <c r="N2500" s="22" t="n">
        <v>-29</v>
      </c>
      <c r="O2500" s="26" t="n">
        <f aca="false">L2500*N2500</f>
        <v>-5220</v>
      </c>
      <c r="P2500" s="27" t="n">
        <f aca="false">YEAR(E2500)</f>
        <v>2021</v>
      </c>
      <c r="Q2500" s="27" t="str">
        <f aca="false">IF(N2500&lt;=0,"NO","SI")</f>
        <v>NO</v>
      </c>
    </row>
    <row r="2501" customFormat="false" ht="12.8" hidden="false" customHeight="false" outlineLevel="0" collapsed="false">
      <c r="A2501" s="21" t="s">
        <v>21</v>
      </c>
      <c r="B2501" s="21" t="s">
        <v>22</v>
      </c>
      <c r="C2501" s="22" t="s">
        <v>660</v>
      </c>
      <c r="D2501" s="23" t="s">
        <v>661</v>
      </c>
      <c r="E2501" s="24" t="s">
        <v>3079</v>
      </c>
      <c r="F2501" s="24" t="s">
        <v>256</v>
      </c>
      <c r="G2501" s="21" t="s">
        <v>5279</v>
      </c>
      <c r="H2501" s="28" t="s">
        <v>5280</v>
      </c>
      <c r="I2501" s="21" t="n">
        <v>1</v>
      </c>
      <c r="J2501" s="25" t="n">
        <v>878.4</v>
      </c>
      <c r="K2501" s="24" t="s">
        <v>259</v>
      </c>
      <c r="L2501" s="25" t="n">
        <v>720</v>
      </c>
      <c r="M2501" s="24" t="s">
        <v>931</v>
      </c>
      <c r="N2501" s="22" t="n">
        <v>-26</v>
      </c>
      <c r="O2501" s="26" t="n">
        <f aca="false">L2501*N2501</f>
        <v>-18720</v>
      </c>
      <c r="P2501" s="27" t="n">
        <f aca="false">YEAR(E2501)</f>
        <v>2021</v>
      </c>
      <c r="Q2501" s="27" t="str">
        <f aca="false">IF(N2501&lt;=0,"NO","SI")</f>
        <v>NO</v>
      </c>
    </row>
    <row r="2502" customFormat="false" ht="12.8" hidden="false" customHeight="false" outlineLevel="0" collapsed="false">
      <c r="A2502" s="21" t="s">
        <v>21</v>
      </c>
      <c r="B2502" s="21" t="s">
        <v>22</v>
      </c>
      <c r="C2502" s="22" t="s">
        <v>660</v>
      </c>
      <c r="D2502" s="23" t="s">
        <v>661</v>
      </c>
      <c r="E2502" s="24" t="s">
        <v>1358</v>
      </c>
      <c r="F2502" s="24" t="s">
        <v>256</v>
      </c>
      <c r="G2502" s="21" t="s">
        <v>5281</v>
      </c>
      <c r="H2502" s="28" t="s">
        <v>5282</v>
      </c>
      <c r="I2502" s="21" t="n">
        <v>1</v>
      </c>
      <c r="J2502" s="25" t="n">
        <v>402.6</v>
      </c>
      <c r="K2502" s="24" t="s">
        <v>259</v>
      </c>
      <c r="L2502" s="25" t="n">
        <v>330</v>
      </c>
      <c r="M2502" s="24" t="s">
        <v>931</v>
      </c>
      <c r="N2502" s="22" t="n">
        <v>-26</v>
      </c>
      <c r="O2502" s="26" t="n">
        <f aca="false">L2502*N2502</f>
        <v>-8580</v>
      </c>
      <c r="P2502" s="27" t="n">
        <f aca="false">YEAR(E2502)</f>
        <v>2021</v>
      </c>
      <c r="Q2502" s="27" t="str">
        <f aca="false">IF(N2502&lt;=0,"NO","SI")</f>
        <v>NO</v>
      </c>
    </row>
    <row r="2503" customFormat="false" ht="12.8" hidden="false" customHeight="false" outlineLevel="0" collapsed="false">
      <c r="A2503" s="21" t="s">
        <v>21</v>
      </c>
      <c r="B2503" s="21" t="s">
        <v>22</v>
      </c>
      <c r="C2503" s="22" t="s">
        <v>5283</v>
      </c>
      <c r="D2503" s="21" t="s">
        <v>5284</v>
      </c>
      <c r="E2503" s="24" t="s">
        <v>564</v>
      </c>
      <c r="F2503" s="24" t="s">
        <v>582</v>
      </c>
      <c r="G2503" s="21" t="s">
        <v>5285</v>
      </c>
      <c r="H2503" s="28" t="s">
        <v>5286</v>
      </c>
      <c r="I2503" s="21" t="n">
        <v>1</v>
      </c>
      <c r="J2503" s="25" t="n">
        <v>530.7</v>
      </c>
      <c r="K2503" s="24" t="s">
        <v>585</v>
      </c>
      <c r="L2503" s="25" t="n">
        <v>435</v>
      </c>
      <c r="M2503" s="24" t="s">
        <v>931</v>
      </c>
      <c r="N2503" s="22" t="n">
        <v>-30</v>
      </c>
      <c r="O2503" s="26" t="n">
        <f aca="false">L2503*N2503</f>
        <v>-13050</v>
      </c>
      <c r="P2503" s="27" t="n">
        <f aca="false">YEAR(E2503)</f>
        <v>2021</v>
      </c>
      <c r="Q2503" s="27" t="str">
        <f aca="false">IF(N2503&lt;=0,"NO","SI")</f>
        <v>NO</v>
      </c>
    </row>
    <row r="2504" customFormat="false" ht="12.8" hidden="false" customHeight="false" outlineLevel="0" collapsed="false">
      <c r="A2504" s="21" t="s">
        <v>21</v>
      </c>
      <c r="B2504" s="21" t="s">
        <v>22</v>
      </c>
      <c r="C2504" s="22" t="s">
        <v>668</v>
      </c>
      <c r="D2504" s="23" t="s">
        <v>669</v>
      </c>
      <c r="E2504" s="24" t="s">
        <v>186</v>
      </c>
      <c r="F2504" s="24" t="s">
        <v>582</v>
      </c>
      <c r="G2504" s="21" t="s">
        <v>5287</v>
      </c>
      <c r="H2504" s="28" t="s">
        <v>5288</v>
      </c>
      <c r="I2504" s="21" t="n">
        <v>1</v>
      </c>
      <c r="J2504" s="25" t="n">
        <v>1913.82</v>
      </c>
      <c r="K2504" s="24" t="s">
        <v>585</v>
      </c>
      <c r="L2504" s="25" t="n">
        <v>1739.84</v>
      </c>
      <c r="M2504" s="24" t="s">
        <v>931</v>
      </c>
      <c r="N2504" s="22" t="n">
        <v>-30</v>
      </c>
      <c r="O2504" s="26" t="n">
        <f aca="false">L2504*N2504</f>
        <v>-52195.2</v>
      </c>
      <c r="P2504" s="27" t="n">
        <f aca="false">YEAR(E2504)</f>
        <v>2021</v>
      </c>
      <c r="Q2504" s="27" t="str">
        <f aca="false">IF(N2504&lt;=0,"NO","SI")</f>
        <v>NO</v>
      </c>
    </row>
    <row r="2505" customFormat="false" ht="12.8" hidden="false" customHeight="false" outlineLevel="0" collapsed="false">
      <c r="A2505" s="21" t="s">
        <v>21</v>
      </c>
      <c r="B2505" s="21" t="s">
        <v>22</v>
      </c>
      <c r="C2505" s="22" t="s">
        <v>1440</v>
      </c>
      <c r="D2505" s="23" t="s">
        <v>1441</v>
      </c>
      <c r="E2505" s="24" t="s">
        <v>725</v>
      </c>
      <c r="F2505" s="24" t="s">
        <v>250</v>
      </c>
      <c r="G2505" s="21" t="s">
        <v>5289</v>
      </c>
      <c r="H2505" s="28" t="s">
        <v>5290</v>
      </c>
      <c r="I2505" s="21" t="n">
        <v>1</v>
      </c>
      <c r="J2505" s="25" t="n">
        <v>105.84</v>
      </c>
      <c r="K2505" s="24" t="s">
        <v>253</v>
      </c>
      <c r="L2505" s="25" t="n">
        <v>100.8</v>
      </c>
      <c r="M2505" s="24" t="s">
        <v>931</v>
      </c>
      <c r="N2505" s="22" t="n">
        <v>-25</v>
      </c>
      <c r="O2505" s="26" t="n">
        <f aca="false">L2505*N2505</f>
        <v>-2520</v>
      </c>
      <c r="P2505" s="27" t="n">
        <f aca="false">YEAR(E2505)</f>
        <v>2021</v>
      </c>
      <c r="Q2505" s="27" t="str">
        <f aca="false">IF(N2505&lt;=0,"NO","SI")</f>
        <v>NO</v>
      </c>
    </row>
    <row r="2506" customFormat="false" ht="12.8" hidden="false" customHeight="false" outlineLevel="0" collapsed="false">
      <c r="A2506" s="21" t="s">
        <v>21</v>
      </c>
      <c r="B2506" s="21" t="s">
        <v>22</v>
      </c>
      <c r="C2506" s="22" t="s">
        <v>1440</v>
      </c>
      <c r="D2506" s="23" t="s">
        <v>1441</v>
      </c>
      <c r="E2506" s="24" t="s">
        <v>219</v>
      </c>
      <c r="F2506" s="24" t="s">
        <v>250</v>
      </c>
      <c r="G2506" s="21" t="s">
        <v>5291</v>
      </c>
      <c r="H2506" s="28" t="s">
        <v>5292</v>
      </c>
      <c r="I2506" s="21" t="n">
        <v>1</v>
      </c>
      <c r="J2506" s="25" t="n">
        <v>290.4</v>
      </c>
      <c r="K2506" s="24" t="s">
        <v>253</v>
      </c>
      <c r="L2506" s="25" t="n">
        <v>264</v>
      </c>
      <c r="M2506" s="24" t="s">
        <v>931</v>
      </c>
      <c r="N2506" s="22" t="n">
        <v>-25</v>
      </c>
      <c r="O2506" s="26" t="n">
        <f aca="false">L2506*N2506</f>
        <v>-6600</v>
      </c>
      <c r="P2506" s="27" t="n">
        <f aca="false">YEAR(E2506)</f>
        <v>2021</v>
      </c>
      <c r="Q2506" s="27" t="str">
        <f aca="false">IF(N2506&lt;=0,"NO","SI")</f>
        <v>NO</v>
      </c>
    </row>
    <row r="2507" customFormat="false" ht="12.8" hidden="false" customHeight="false" outlineLevel="0" collapsed="false">
      <c r="A2507" s="21" t="s">
        <v>21</v>
      </c>
      <c r="B2507" s="21" t="s">
        <v>22</v>
      </c>
      <c r="C2507" s="22" t="s">
        <v>5293</v>
      </c>
      <c r="D2507" s="23" t="s">
        <v>5294</v>
      </c>
      <c r="E2507" s="24" t="s">
        <v>582</v>
      </c>
      <c r="F2507" s="24" t="s">
        <v>582</v>
      </c>
      <c r="G2507" s="21" t="s">
        <v>5295</v>
      </c>
      <c r="H2507" s="28" t="s">
        <v>5296</v>
      </c>
      <c r="I2507" s="21" t="n">
        <v>1</v>
      </c>
      <c r="J2507" s="25" t="n">
        <v>1677.5</v>
      </c>
      <c r="K2507" s="24" t="s">
        <v>585</v>
      </c>
      <c r="L2507" s="25" t="n">
        <v>1375</v>
      </c>
      <c r="M2507" s="24" t="s">
        <v>931</v>
      </c>
      <c r="N2507" s="22" t="n">
        <v>-30</v>
      </c>
      <c r="O2507" s="26" t="n">
        <f aca="false">L2507*N2507</f>
        <v>-41250</v>
      </c>
      <c r="P2507" s="27" t="n">
        <f aca="false">YEAR(E2507)</f>
        <v>2021</v>
      </c>
      <c r="Q2507" s="27" t="str">
        <f aca="false">IF(N2507&lt;=0,"NO","SI")</f>
        <v>NO</v>
      </c>
    </row>
    <row r="2508" customFormat="false" ht="12.8" hidden="false" customHeight="false" outlineLevel="0" collapsed="false">
      <c r="A2508" s="21" t="s">
        <v>21</v>
      </c>
      <c r="B2508" s="21" t="s">
        <v>22</v>
      </c>
      <c r="C2508" s="22" t="s">
        <v>5297</v>
      </c>
      <c r="D2508" s="23" t="s">
        <v>5298</v>
      </c>
      <c r="E2508" s="24" t="s">
        <v>250</v>
      </c>
      <c r="F2508" s="24" t="s">
        <v>186</v>
      </c>
      <c r="G2508" s="21" t="s">
        <v>5299</v>
      </c>
      <c r="H2508" s="28" t="s">
        <v>4280</v>
      </c>
      <c r="I2508" s="21" t="n">
        <v>1</v>
      </c>
      <c r="J2508" s="25" t="n">
        <v>1433.5</v>
      </c>
      <c r="K2508" s="24" t="s">
        <v>189</v>
      </c>
      <c r="L2508" s="25" t="n">
        <v>1175</v>
      </c>
      <c r="M2508" s="24" t="s">
        <v>931</v>
      </c>
      <c r="N2508" s="22" t="n">
        <v>-29</v>
      </c>
      <c r="O2508" s="26" t="n">
        <f aca="false">L2508*N2508</f>
        <v>-34075</v>
      </c>
      <c r="P2508" s="27" t="n">
        <f aca="false">YEAR(E2508)</f>
        <v>2021</v>
      </c>
      <c r="Q2508" s="27" t="str">
        <f aca="false">IF(N2508&lt;=0,"NO","SI")</f>
        <v>NO</v>
      </c>
    </row>
    <row r="2509" customFormat="false" ht="12.8" hidden="false" customHeight="false" outlineLevel="0" collapsed="false">
      <c r="A2509" s="21" t="s">
        <v>21</v>
      </c>
      <c r="B2509" s="21" t="s">
        <v>22</v>
      </c>
      <c r="C2509" s="22" t="s">
        <v>2945</v>
      </c>
      <c r="D2509" s="23" t="s">
        <v>2946</v>
      </c>
      <c r="E2509" s="24" t="s">
        <v>582</v>
      </c>
      <c r="F2509" s="24" t="s">
        <v>582</v>
      </c>
      <c r="G2509" s="21" t="s">
        <v>5300</v>
      </c>
      <c r="H2509" s="22" t="s">
        <v>5301</v>
      </c>
      <c r="I2509" s="21" t="n">
        <v>1</v>
      </c>
      <c r="J2509" s="25" t="n">
        <v>1200</v>
      </c>
      <c r="K2509" s="24" t="s">
        <v>585</v>
      </c>
      <c r="L2509" s="25" t="n">
        <v>1200</v>
      </c>
      <c r="M2509" s="24" t="s">
        <v>931</v>
      </c>
      <c r="N2509" s="22" t="n">
        <v>-30</v>
      </c>
      <c r="O2509" s="26" t="n">
        <f aca="false">L2509*N2509</f>
        <v>-36000</v>
      </c>
      <c r="P2509" s="27" t="n">
        <f aca="false">YEAR(E2509)</f>
        <v>2021</v>
      </c>
      <c r="Q2509" s="27" t="str">
        <f aca="false">IF(N2509&lt;=0,"NO","SI")</f>
        <v>NO</v>
      </c>
    </row>
    <row r="2510" customFormat="false" ht="12.8" hidden="false" customHeight="false" outlineLevel="0" collapsed="false">
      <c r="A2510" s="21" t="s">
        <v>21</v>
      </c>
      <c r="B2510" s="21" t="s">
        <v>22</v>
      </c>
      <c r="C2510" s="22" t="s">
        <v>2945</v>
      </c>
      <c r="D2510" s="23" t="s">
        <v>2946</v>
      </c>
      <c r="E2510" s="24" t="s">
        <v>582</v>
      </c>
      <c r="F2510" s="24" t="s">
        <v>582</v>
      </c>
      <c r="G2510" s="21" t="s">
        <v>5300</v>
      </c>
      <c r="H2510" s="28" t="s">
        <v>5301</v>
      </c>
      <c r="I2510" s="21" t="n">
        <v>2</v>
      </c>
      <c r="J2510" s="25" t="n">
        <v>2</v>
      </c>
      <c r="K2510" s="24" t="s">
        <v>585</v>
      </c>
      <c r="L2510" s="25" t="n">
        <v>2</v>
      </c>
      <c r="M2510" s="24" t="s">
        <v>931</v>
      </c>
      <c r="N2510" s="22" t="n">
        <v>-30</v>
      </c>
      <c r="O2510" s="26" t="n">
        <f aca="false">L2510*N2510</f>
        <v>-60</v>
      </c>
      <c r="P2510" s="27" t="n">
        <f aca="false">YEAR(E2510)</f>
        <v>2021</v>
      </c>
      <c r="Q2510" s="27" t="str">
        <f aca="false">IF(N2510&lt;=0,"NO","SI")</f>
        <v>NO</v>
      </c>
    </row>
    <row r="2511" customFormat="false" ht="12.8" hidden="false" customHeight="false" outlineLevel="0" collapsed="false">
      <c r="A2511" s="21" t="s">
        <v>21</v>
      </c>
      <c r="B2511" s="21" t="s">
        <v>22</v>
      </c>
      <c r="C2511" s="22" t="s">
        <v>1991</v>
      </c>
      <c r="D2511" s="23" t="s">
        <v>1992</v>
      </c>
      <c r="E2511" s="24" t="s">
        <v>564</v>
      </c>
      <c r="F2511" s="24" t="s">
        <v>256</v>
      </c>
      <c r="G2511" s="21" t="s">
        <v>5302</v>
      </c>
      <c r="H2511" s="22" t="s">
        <v>5303</v>
      </c>
      <c r="I2511" s="21" t="n">
        <v>1</v>
      </c>
      <c r="J2511" s="25" t="n">
        <v>1666.15</v>
      </c>
      <c r="K2511" s="24" t="s">
        <v>259</v>
      </c>
      <c r="L2511" s="25" t="n">
        <v>1602.07</v>
      </c>
      <c r="M2511" s="24" t="s">
        <v>931</v>
      </c>
      <c r="N2511" s="22" t="n">
        <v>-26</v>
      </c>
      <c r="O2511" s="26" t="n">
        <f aca="false">L2511*N2511</f>
        <v>-41653.82</v>
      </c>
      <c r="P2511" s="27" t="n">
        <f aca="false">YEAR(E2511)</f>
        <v>2021</v>
      </c>
      <c r="Q2511" s="27" t="str">
        <f aca="false">IF(N2511&lt;=0,"NO","SI")</f>
        <v>NO</v>
      </c>
    </row>
    <row r="2512" customFormat="false" ht="12.8" hidden="false" customHeight="false" outlineLevel="0" collapsed="false">
      <c r="A2512" s="21" t="s">
        <v>21</v>
      </c>
      <c r="B2512" s="21" t="s">
        <v>22</v>
      </c>
      <c r="C2512" s="22" t="s">
        <v>1991</v>
      </c>
      <c r="D2512" s="23" t="s">
        <v>1992</v>
      </c>
      <c r="E2512" s="24" t="s">
        <v>564</v>
      </c>
      <c r="F2512" s="24" t="s">
        <v>256</v>
      </c>
      <c r="G2512" s="21" t="s">
        <v>5302</v>
      </c>
      <c r="H2512" s="28" t="s">
        <v>5303</v>
      </c>
      <c r="I2512" s="21" t="n">
        <v>2</v>
      </c>
      <c r="J2512" s="25" t="n">
        <v>260</v>
      </c>
      <c r="K2512" s="24" t="s">
        <v>259</v>
      </c>
      <c r="L2512" s="25" t="n">
        <v>250</v>
      </c>
      <c r="M2512" s="24" t="s">
        <v>931</v>
      </c>
      <c r="N2512" s="22" t="n">
        <v>-26</v>
      </c>
      <c r="O2512" s="26" t="n">
        <f aca="false">L2512*N2512</f>
        <v>-6500</v>
      </c>
      <c r="P2512" s="27" t="n">
        <f aca="false">YEAR(E2512)</f>
        <v>2021</v>
      </c>
      <c r="Q2512" s="27" t="str">
        <f aca="false">IF(N2512&lt;=0,"NO","SI")</f>
        <v>NO</v>
      </c>
    </row>
    <row r="2513" customFormat="false" ht="12.8" hidden="false" customHeight="false" outlineLevel="0" collapsed="false">
      <c r="A2513" s="21" t="s">
        <v>21</v>
      </c>
      <c r="B2513" s="21" t="s">
        <v>22</v>
      </c>
      <c r="C2513" s="22" t="s">
        <v>1991</v>
      </c>
      <c r="D2513" s="23" t="s">
        <v>1992</v>
      </c>
      <c r="E2513" s="24" t="s">
        <v>564</v>
      </c>
      <c r="F2513" s="24" t="s">
        <v>256</v>
      </c>
      <c r="G2513" s="21" t="s">
        <v>5304</v>
      </c>
      <c r="H2513" s="28" t="s">
        <v>5305</v>
      </c>
      <c r="I2513" s="21" t="n">
        <v>1</v>
      </c>
      <c r="J2513" s="25" t="n">
        <v>260</v>
      </c>
      <c r="K2513" s="24" t="s">
        <v>259</v>
      </c>
      <c r="L2513" s="25" t="n">
        <v>250</v>
      </c>
      <c r="M2513" s="24" t="s">
        <v>931</v>
      </c>
      <c r="N2513" s="22" t="n">
        <v>-26</v>
      </c>
      <c r="O2513" s="26" t="n">
        <f aca="false">L2513*N2513</f>
        <v>-6500</v>
      </c>
      <c r="P2513" s="27" t="n">
        <f aca="false">YEAR(E2513)</f>
        <v>2021</v>
      </c>
      <c r="Q2513" s="27" t="str">
        <f aca="false">IF(N2513&lt;=0,"NO","SI")</f>
        <v>NO</v>
      </c>
    </row>
    <row r="2514" customFormat="false" ht="12.8" hidden="false" customHeight="false" outlineLevel="0" collapsed="false">
      <c r="A2514" s="21" t="s">
        <v>21</v>
      </c>
      <c r="B2514" s="21" t="s">
        <v>22</v>
      </c>
      <c r="C2514" s="22" t="s">
        <v>1991</v>
      </c>
      <c r="D2514" s="23" t="s">
        <v>1992</v>
      </c>
      <c r="E2514" s="24" t="s">
        <v>564</v>
      </c>
      <c r="F2514" s="24" t="s">
        <v>256</v>
      </c>
      <c r="G2514" s="21" t="s">
        <v>5304</v>
      </c>
      <c r="H2514" s="28" t="s">
        <v>5305</v>
      </c>
      <c r="I2514" s="21" t="n">
        <v>2</v>
      </c>
      <c r="J2514" s="25" t="n">
        <v>804.04</v>
      </c>
      <c r="K2514" s="24" t="s">
        <v>259</v>
      </c>
      <c r="L2514" s="25" t="n">
        <v>773.12</v>
      </c>
      <c r="M2514" s="24" t="s">
        <v>931</v>
      </c>
      <c r="N2514" s="22" t="n">
        <v>-26</v>
      </c>
      <c r="O2514" s="26" t="n">
        <f aca="false">L2514*N2514</f>
        <v>-20101.12</v>
      </c>
      <c r="P2514" s="27" t="n">
        <f aca="false">YEAR(E2514)</f>
        <v>2021</v>
      </c>
      <c r="Q2514" s="27" t="str">
        <f aca="false">IF(N2514&lt;=0,"NO","SI")</f>
        <v>NO</v>
      </c>
    </row>
    <row r="2515" customFormat="false" ht="12.8" hidden="false" customHeight="false" outlineLevel="0" collapsed="false">
      <c r="A2515" s="21" t="s">
        <v>21</v>
      </c>
      <c r="B2515" s="21" t="s">
        <v>22</v>
      </c>
      <c r="C2515" s="22" t="s">
        <v>5306</v>
      </c>
      <c r="D2515" s="23" t="s">
        <v>5307</v>
      </c>
      <c r="E2515" s="24" t="s">
        <v>725</v>
      </c>
      <c r="F2515" s="24" t="s">
        <v>250</v>
      </c>
      <c r="G2515" s="21" t="s">
        <v>5308</v>
      </c>
      <c r="H2515" s="22" t="s">
        <v>5309</v>
      </c>
      <c r="I2515" s="21" t="n">
        <v>1</v>
      </c>
      <c r="J2515" s="25" t="n">
        <v>8314.09</v>
      </c>
      <c r="K2515" s="24" t="s">
        <v>253</v>
      </c>
      <c r="L2515" s="25" t="n">
        <v>7558.26</v>
      </c>
      <c r="M2515" s="24" t="s">
        <v>931</v>
      </c>
      <c r="N2515" s="22" t="n">
        <v>-25</v>
      </c>
      <c r="O2515" s="26" t="n">
        <f aca="false">L2515*N2515</f>
        <v>-188956.5</v>
      </c>
      <c r="P2515" s="27" t="n">
        <f aca="false">YEAR(E2515)</f>
        <v>2021</v>
      </c>
      <c r="Q2515" s="27" t="str">
        <f aca="false">IF(N2515&lt;=0,"NO","SI")</f>
        <v>NO</v>
      </c>
    </row>
    <row r="2516" customFormat="false" ht="12.8" hidden="false" customHeight="false" outlineLevel="0" collapsed="false">
      <c r="A2516" s="21" t="s">
        <v>21</v>
      </c>
      <c r="B2516" s="21" t="s">
        <v>22</v>
      </c>
      <c r="C2516" s="22" t="s">
        <v>5306</v>
      </c>
      <c r="D2516" s="23" t="s">
        <v>5307</v>
      </c>
      <c r="E2516" s="24" t="s">
        <v>725</v>
      </c>
      <c r="F2516" s="24" t="s">
        <v>250</v>
      </c>
      <c r="G2516" s="21" t="s">
        <v>5308</v>
      </c>
      <c r="H2516" s="22" t="s">
        <v>5309</v>
      </c>
      <c r="I2516" s="21" t="n">
        <v>2</v>
      </c>
      <c r="J2516" s="25" t="n">
        <v>1104.94</v>
      </c>
      <c r="K2516" s="24" t="s">
        <v>253</v>
      </c>
      <c r="L2516" s="25" t="n">
        <v>1004.49</v>
      </c>
      <c r="M2516" s="24" t="s">
        <v>931</v>
      </c>
      <c r="N2516" s="22" t="n">
        <v>-25</v>
      </c>
      <c r="O2516" s="26" t="n">
        <f aca="false">L2516*N2516</f>
        <v>-25112.25</v>
      </c>
      <c r="P2516" s="27" t="n">
        <f aca="false">YEAR(E2516)</f>
        <v>2021</v>
      </c>
      <c r="Q2516" s="27" t="str">
        <f aca="false">IF(N2516&lt;=0,"NO","SI")</f>
        <v>NO</v>
      </c>
    </row>
    <row r="2517" customFormat="false" ht="12.8" hidden="false" customHeight="false" outlineLevel="0" collapsed="false">
      <c r="A2517" s="21" t="s">
        <v>21</v>
      </c>
      <c r="B2517" s="21" t="s">
        <v>22</v>
      </c>
      <c r="C2517" s="22" t="s">
        <v>2970</v>
      </c>
      <c r="D2517" s="21" t="s">
        <v>2971</v>
      </c>
      <c r="E2517" s="24" t="s">
        <v>250</v>
      </c>
      <c r="F2517" s="24" t="s">
        <v>250</v>
      </c>
      <c r="G2517" s="21" t="s">
        <v>5310</v>
      </c>
      <c r="H2517" s="22" t="s">
        <v>5311</v>
      </c>
      <c r="I2517" s="21" t="n">
        <v>1</v>
      </c>
      <c r="J2517" s="25" t="n">
        <v>32.71</v>
      </c>
      <c r="K2517" s="24" t="s">
        <v>253</v>
      </c>
      <c r="L2517" s="25" t="n">
        <v>26.81</v>
      </c>
      <c r="M2517" s="24" t="s">
        <v>931</v>
      </c>
      <c r="N2517" s="22" t="n">
        <v>-25</v>
      </c>
      <c r="O2517" s="26" t="n">
        <f aca="false">L2517*N2517</f>
        <v>-670.25</v>
      </c>
      <c r="P2517" s="27" t="n">
        <f aca="false">YEAR(E2517)</f>
        <v>2021</v>
      </c>
      <c r="Q2517" s="27" t="str">
        <f aca="false">IF(N2517&lt;=0,"NO","SI")</f>
        <v>NO</v>
      </c>
    </row>
    <row r="2518" customFormat="false" ht="12.8" hidden="false" customHeight="false" outlineLevel="0" collapsed="false">
      <c r="A2518" s="21" t="s">
        <v>21</v>
      </c>
      <c r="B2518" s="21" t="s">
        <v>22</v>
      </c>
      <c r="C2518" s="22" t="s">
        <v>2970</v>
      </c>
      <c r="D2518" s="21" t="s">
        <v>2971</v>
      </c>
      <c r="E2518" s="24" t="s">
        <v>250</v>
      </c>
      <c r="F2518" s="24" t="s">
        <v>250</v>
      </c>
      <c r="G2518" s="21" t="s">
        <v>5312</v>
      </c>
      <c r="H2518" s="22" t="s">
        <v>5313</v>
      </c>
      <c r="I2518" s="21" t="n">
        <v>1</v>
      </c>
      <c r="J2518" s="25" t="n">
        <v>16.36</v>
      </c>
      <c r="K2518" s="24" t="s">
        <v>253</v>
      </c>
      <c r="L2518" s="25" t="n">
        <v>13.41</v>
      </c>
      <c r="M2518" s="24" t="s">
        <v>931</v>
      </c>
      <c r="N2518" s="22" t="n">
        <v>-25</v>
      </c>
      <c r="O2518" s="26" t="n">
        <f aca="false">L2518*N2518</f>
        <v>-335.25</v>
      </c>
      <c r="P2518" s="27" t="n">
        <f aca="false">YEAR(E2518)</f>
        <v>2021</v>
      </c>
      <c r="Q2518" s="27" t="str">
        <f aca="false">IF(N2518&lt;=0,"NO","SI")</f>
        <v>NO</v>
      </c>
    </row>
    <row r="2519" customFormat="false" ht="12.8" hidden="false" customHeight="false" outlineLevel="0" collapsed="false">
      <c r="A2519" s="21" t="s">
        <v>21</v>
      </c>
      <c r="B2519" s="21" t="s">
        <v>22</v>
      </c>
      <c r="C2519" s="22" t="s">
        <v>5314</v>
      </c>
      <c r="D2519" s="21" t="s">
        <v>5315</v>
      </c>
      <c r="E2519" s="24" t="s">
        <v>186</v>
      </c>
      <c r="F2519" s="24" t="s">
        <v>582</v>
      </c>
      <c r="G2519" s="21" t="s">
        <v>5316</v>
      </c>
      <c r="H2519" s="28" t="s">
        <v>5317</v>
      </c>
      <c r="I2519" s="21" t="n">
        <v>1</v>
      </c>
      <c r="J2519" s="25" t="n">
        <v>164.7</v>
      </c>
      <c r="K2519" s="24" t="s">
        <v>585</v>
      </c>
      <c r="L2519" s="25" t="n">
        <v>135</v>
      </c>
      <c r="M2519" s="24" t="s">
        <v>931</v>
      </c>
      <c r="N2519" s="22" t="n">
        <v>-30</v>
      </c>
      <c r="O2519" s="26" t="n">
        <f aca="false">L2519*N2519</f>
        <v>-4050</v>
      </c>
      <c r="P2519" s="27" t="n">
        <f aca="false">YEAR(E2519)</f>
        <v>2021</v>
      </c>
      <c r="Q2519" s="27" t="str">
        <f aca="false">IF(N2519&lt;=0,"NO","SI")</f>
        <v>NO</v>
      </c>
    </row>
    <row r="2520" customFormat="false" ht="12.8" hidden="false" customHeight="false" outlineLevel="0" collapsed="false">
      <c r="A2520" s="21" t="s">
        <v>21</v>
      </c>
      <c r="B2520" s="21" t="s">
        <v>22</v>
      </c>
      <c r="C2520" s="22" t="s">
        <v>5314</v>
      </c>
      <c r="D2520" s="23" t="s">
        <v>5315</v>
      </c>
      <c r="E2520" s="24" t="s">
        <v>186</v>
      </c>
      <c r="F2520" s="24" t="s">
        <v>582</v>
      </c>
      <c r="G2520" s="21" t="s">
        <v>5318</v>
      </c>
      <c r="H2520" s="22" t="s">
        <v>5319</v>
      </c>
      <c r="I2520" s="21" t="n">
        <v>1</v>
      </c>
      <c r="J2520" s="25" t="n">
        <v>262.3</v>
      </c>
      <c r="K2520" s="24" t="s">
        <v>585</v>
      </c>
      <c r="L2520" s="25" t="n">
        <v>215</v>
      </c>
      <c r="M2520" s="24" t="s">
        <v>931</v>
      </c>
      <c r="N2520" s="22" t="n">
        <v>-30</v>
      </c>
      <c r="O2520" s="26" t="n">
        <f aca="false">L2520*N2520</f>
        <v>-6450</v>
      </c>
      <c r="P2520" s="27" t="n">
        <f aca="false">YEAR(E2520)</f>
        <v>2021</v>
      </c>
      <c r="Q2520" s="27" t="str">
        <f aca="false">IF(N2520&lt;=0,"NO","SI")</f>
        <v>NO</v>
      </c>
    </row>
    <row r="2521" customFormat="false" ht="12.8" hidden="false" customHeight="false" outlineLevel="0" collapsed="false">
      <c r="A2521" s="21" t="s">
        <v>21</v>
      </c>
      <c r="B2521" s="21" t="s">
        <v>729</v>
      </c>
      <c r="C2521" s="22" t="s">
        <v>1466</v>
      </c>
      <c r="D2521" s="23" t="s">
        <v>1467</v>
      </c>
      <c r="E2521" s="24" t="s">
        <v>219</v>
      </c>
      <c r="F2521" s="24" t="s">
        <v>186</v>
      </c>
      <c r="G2521" s="21" t="s">
        <v>5320</v>
      </c>
      <c r="H2521" s="22" t="s">
        <v>5321</v>
      </c>
      <c r="I2521" s="21" t="n">
        <v>1</v>
      </c>
      <c r="J2521" s="25" t="n">
        <v>384.3</v>
      </c>
      <c r="K2521" s="24" t="s">
        <v>189</v>
      </c>
      <c r="L2521" s="25" t="n">
        <v>315</v>
      </c>
      <c r="M2521" s="24" t="s">
        <v>931</v>
      </c>
      <c r="N2521" s="22" t="n">
        <v>-29</v>
      </c>
      <c r="O2521" s="26" t="n">
        <f aca="false">L2521*N2521</f>
        <v>-9135</v>
      </c>
      <c r="P2521" s="27" t="n">
        <f aca="false">YEAR(E2521)</f>
        <v>2021</v>
      </c>
      <c r="Q2521" s="27" t="str">
        <f aca="false">IF(N2521&lt;=0,"NO","SI")</f>
        <v>NO</v>
      </c>
    </row>
    <row r="2522" customFormat="false" ht="12.8" hidden="false" customHeight="false" outlineLevel="0" collapsed="false">
      <c r="A2522" s="21" t="s">
        <v>21</v>
      </c>
      <c r="B2522" s="21" t="s">
        <v>729</v>
      </c>
      <c r="C2522" s="22" t="s">
        <v>1466</v>
      </c>
      <c r="D2522" s="23" t="s">
        <v>1467</v>
      </c>
      <c r="E2522" s="24" t="s">
        <v>186</v>
      </c>
      <c r="F2522" s="24" t="s">
        <v>186</v>
      </c>
      <c r="G2522" s="21" t="s">
        <v>5322</v>
      </c>
      <c r="H2522" s="22" t="s">
        <v>5323</v>
      </c>
      <c r="I2522" s="21" t="n">
        <v>1</v>
      </c>
      <c r="J2522" s="25" t="n">
        <v>152.5</v>
      </c>
      <c r="K2522" s="24" t="s">
        <v>189</v>
      </c>
      <c r="L2522" s="25" t="n">
        <v>125</v>
      </c>
      <c r="M2522" s="24" t="s">
        <v>931</v>
      </c>
      <c r="N2522" s="22" t="n">
        <v>-29</v>
      </c>
      <c r="O2522" s="26" t="n">
        <f aca="false">L2522*N2522</f>
        <v>-3625</v>
      </c>
      <c r="P2522" s="27" t="n">
        <f aca="false">YEAR(E2522)</f>
        <v>2021</v>
      </c>
      <c r="Q2522" s="27" t="str">
        <f aca="false">IF(N2522&lt;=0,"NO","SI")</f>
        <v>NO</v>
      </c>
    </row>
    <row r="2523" customFormat="false" ht="12.8" hidden="false" customHeight="false" outlineLevel="0" collapsed="false">
      <c r="A2523" s="21" t="s">
        <v>21</v>
      </c>
      <c r="B2523" s="21" t="s">
        <v>22</v>
      </c>
      <c r="C2523" s="22" t="s">
        <v>1495</v>
      </c>
      <c r="D2523" s="23" t="s">
        <v>1496</v>
      </c>
      <c r="E2523" s="24" t="s">
        <v>250</v>
      </c>
      <c r="F2523" s="24" t="s">
        <v>256</v>
      </c>
      <c r="G2523" s="21" t="s">
        <v>5324</v>
      </c>
      <c r="H2523" s="22" t="s">
        <v>5325</v>
      </c>
      <c r="I2523" s="21" t="n">
        <v>1</v>
      </c>
      <c r="J2523" s="25" t="n">
        <v>184.8</v>
      </c>
      <c r="K2523" s="24" t="s">
        <v>259</v>
      </c>
      <c r="L2523" s="25" t="n">
        <v>168</v>
      </c>
      <c r="M2523" s="24" t="s">
        <v>931</v>
      </c>
      <c r="N2523" s="22" t="n">
        <v>-26</v>
      </c>
      <c r="O2523" s="26" t="n">
        <f aca="false">L2523*N2523</f>
        <v>-4368</v>
      </c>
      <c r="P2523" s="27" t="n">
        <f aca="false">YEAR(E2523)</f>
        <v>2021</v>
      </c>
      <c r="Q2523" s="27" t="str">
        <f aca="false">IF(N2523&lt;=0,"NO","SI")</f>
        <v>NO</v>
      </c>
    </row>
    <row r="2524" customFormat="false" ht="12.8" hidden="false" customHeight="false" outlineLevel="0" collapsed="false">
      <c r="A2524" s="21" t="s">
        <v>21</v>
      </c>
      <c r="B2524" s="21" t="s">
        <v>22</v>
      </c>
      <c r="C2524" s="22" t="s">
        <v>5326</v>
      </c>
      <c r="D2524" s="23" t="s">
        <v>5327</v>
      </c>
      <c r="E2524" s="24" t="s">
        <v>186</v>
      </c>
      <c r="F2524" s="24" t="s">
        <v>186</v>
      </c>
      <c r="G2524" s="21" t="s">
        <v>5328</v>
      </c>
      <c r="H2524" s="22" t="s">
        <v>5329</v>
      </c>
      <c r="I2524" s="21" t="n">
        <v>1</v>
      </c>
      <c r="J2524" s="25" t="n">
        <v>252</v>
      </c>
      <c r="K2524" s="24" t="s">
        <v>189</v>
      </c>
      <c r="L2524" s="25" t="n">
        <v>252</v>
      </c>
      <c r="M2524" s="24" t="s">
        <v>931</v>
      </c>
      <c r="N2524" s="22" t="n">
        <v>-29</v>
      </c>
      <c r="O2524" s="26" t="n">
        <f aca="false">L2524*N2524</f>
        <v>-7308</v>
      </c>
      <c r="P2524" s="27" t="n">
        <f aca="false">YEAR(E2524)</f>
        <v>2021</v>
      </c>
      <c r="Q2524" s="27" t="str">
        <f aca="false">IF(N2524&lt;=0,"NO","SI")</f>
        <v>NO</v>
      </c>
    </row>
    <row r="2525" customFormat="false" ht="12.8" hidden="false" customHeight="false" outlineLevel="0" collapsed="false">
      <c r="A2525" s="21" t="s">
        <v>21</v>
      </c>
      <c r="B2525" s="21" t="s">
        <v>22</v>
      </c>
      <c r="C2525" s="22" t="s">
        <v>736</v>
      </c>
      <c r="D2525" s="23" t="s">
        <v>737</v>
      </c>
      <c r="E2525" s="24" t="s">
        <v>725</v>
      </c>
      <c r="F2525" s="24" t="s">
        <v>256</v>
      </c>
      <c r="G2525" s="21" t="s">
        <v>5330</v>
      </c>
      <c r="H2525" s="28" t="s">
        <v>5331</v>
      </c>
      <c r="I2525" s="21" t="n">
        <v>1</v>
      </c>
      <c r="J2525" s="25" t="n">
        <v>141.9</v>
      </c>
      <c r="K2525" s="24" t="s">
        <v>259</v>
      </c>
      <c r="L2525" s="25" t="n">
        <v>129</v>
      </c>
      <c r="M2525" s="24" t="s">
        <v>931</v>
      </c>
      <c r="N2525" s="22" t="n">
        <v>-26</v>
      </c>
      <c r="O2525" s="26" t="n">
        <f aca="false">L2525*N2525</f>
        <v>-3354</v>
      </c>
      <c r="P2525" s="27" t="n">
        <f aca="false">YEAR(E2525)</f>
        <v>2021</v>
      </c>
      <c r="Q2525" s="27" t="str">
        <f aca="false">IF(N2525&lt;=0,"NO","SI")</f>
        <v>NO</v>
      </c>
    </row>
    <row r="2526" customFormat="false" ht="12.8" hidden="false" customHeight="false" outlineLevel="0" collapsed="false">
      <c r="A2526" s="21" t="s">
        <v>21</v>
      </c>
      <c r="B2526" s="21" t="s">
        <v>22</v>
      </c>
      <c r="C2526" s="22" t="s">
        <v>736</v>
      </c>
      <c r="D2526" s="23" t="s">
        <v>737</v>
      </c>
      <c r="E2526" s="24" t="s">
        <v>219</v>
      </c>
      <c r="F2526" s="24" t="s">
        <v>4875</v>
      </c>
      <c r="G2526" s="21" t="s">
        <v>5332</v>
      </c>
      <c r="H2526" s="28" t="s">
        <v>5333</v>
      </c>
      <c r="I2526" s="21" t="n">
        <v>1</v>
      </c>
      <c r="J2526" s="25" t="n">
        <v>623.7</v>
      </c>
      <c r="K2526" s="24" t="s">
        <v>4878</v>
      </c>
      <c r="L2526" s="25" t="n">
        <v>567</v>
      </c>
      <c r="M2526" s="24" t="s">
        <v>931</v>
      </c>
      <c r="N2526" s="22" t="n">
        <v>-27</v>
      </c>
      <c r="O2526" s="26" t="n">
        <f aca="false">L2526*N2526</f>
        <v>-15309</v>
      </c>
      <c r="P2526" s="27" t="n">
        <f aca="false">YEAR(E2526)</f>
        <v>2021</v>
      </c>
      <c r="Q2526" s="27" t="str">
        <f aca="false">IF(N2526&lt;=0,"NO","SI")</f>
        <v>NO</v>
      </c>
    </row>
    <row r="2527" customFormat="false" ht="12.8" hidden="false" customHeight="false" outlineLevel="0" collapsed="false">
      <c r="A2527" s="21" t="s">
        <v>21</v>
      </c>
      <c r="B2527" s="21" t="s">
        <v>22</v>
      </c>
      <c r="C2527" s="22" t="s">
        <v>736</v>
      </c>
      <c r="D2527" s="23" t="s">
        <v>737</v>
      </c>
      <c r="E2527" s="24" t="s">
        <v>256</v>
      </c>
      <c r="F2527" s="24" t="s">
        <v>4875</v>
      </c>
      <c r="G2527" s="21" t="s">
        <v>5334</v>
      </c>
      <c r="H2527" s="22" t="s">
        <v>5335</v>
      </c>
      <c r="I2527" s="21" t="n">
        <v>1</v>
      </c>
      <c r="J2527" s="25" t="n">
        <v>2633.84</v>
      </c>
      <c r="K2527" s="24" t="s">
        <v>4878</v>
      </c>
      <c r="L2527" s="25" t="n">
        <v>2394.4</v>
      </c>
      <c r="M2527" s="24" t="s">
        <v>931</v>
      </c>
      <c r="N2527" s="22" t="n">
        <v>-27</v>
      </c>
      <c r="O2527" s="26" t="n">
        <f aca="false">L2527*N2527</f>
        <v>-64648.8</v>
      </c>
      <c r="P2527" s="27" t="n">
        <f aca="false">YEAR(E2527)</f>
        <v>2021</v>
      </c>
      <c r="Q2527" s="27" t="str">
        <f aca="false">IF(N2527&lt;=0,"NO","SI")</f>
        <v>NO</v>
      </c>
    </row>
    <row r="2528" customFormat="false" ht="12.8" hidden="false" customHeight="false" outlineLevel="0" collapsed="false">
      <c r="A2528" s="21" t="s">
        <v>21</v>
      </c>
      <c r="B2528" s="21" t="s">
        <v>22</v>
      </c>
      <c r="C2528" s="22" t="s">
        <v>744</v>
      </c>
      <c r="D2528" s="23" t="s">
        <v>745</v>
      </c>
      <c r="E2528" s="24" t="s">
        <v>414</v>
      </c>
      <c r="F2528" s="24" t="s">
        <v>250</v>
      </c>
      <c r="G2528" s="21" t="s">
        <v>5336</v>
      </c>
      <c r="H2528" s="28" t="s">
        <v>5337</v>
      </c>
      <c r="I2528" s="21" t="n">
        <v>1</v>
      </c>
      <c r="J2528" s="25" t="n">
        <v>607.56</v>
      </c>
      <c r="K2528" s="24" t="s">
        <v>253</v>
      </c>
      <c r="L2528" s="25" t="n">
        <v>498</v>
      </c>
      <c r="M2528" s="24" t="s">
        <v>931</v>
      </c>
      <c r="N2528" s="22" t="n">
        <v>-25</v>
      </c>
      <c r="O2528" s="26" t="n">
        <f aca="false">L2528*N2528</f>
        <v>-12450</v>
      </c>
      <c r="P2528" s="27" t="n">
        <f aca="false">YEAR(E2528)</f>
        <v>2021</v>
      </c>
      <c r="Q2528" s="27" t="str">
        <f aca="false">IF(N2528&lt;=0,"NO","SI")</f>
        <v>NO</v>
      </c>
    </row>
    <row r="2529" customFormat="false" ht="12.8" hidden="false" customHeight="false" outlineLevel="0" collapsed="false">
      <c r="A2529" s="21" t="s">
        <v>21</v>
      </c>
      <c r="B2529" s="21" t="s">
        <v>22</v>
      </c>
      <c r="C2529" s="22" t="s">
        <v>744</v>
      </c>
      <c r="D2529" s="23" t="s">
        <v>745</v>
      </c>
      <c r="E2529" s="24" t="s">
        <v>414</v>
      </c>
      <c r="F2529" s="24" t="s">
        <v>250</v>
      </c>
      <c r="G2529" s="21" t="s">
        <v>5338</v>
      </c>
      <c r="H2529" s="28" t="s">
        <v>5339</v>
      </c>
      <c r="I2529" s="21" t="n">
        <v>1</v>
      </c>
      <c r="J2529" s="25" t="n">
        <v>651.48</v>
      </c>
      <c r="K2529" s="24" t="s">
        <v>253</v>
      </c>
      <c r="L2529" s="25" t="n">
        <v>534</v>
      </c>
      <c r="M2529" s="24" t="s">
        <v>931</v>
      </c>
      <c r="N2529" s="22" t="n">
        <v>-25</v>
      </c>
      <c r="O2529" s="26" t="n">
        <f aca="false">L2529*N2529</f>
        <v>-13350</v>
      </c>
      <c r="P2529" s="27" t="n">
        <f aca="false">YEAR(E2529)</f>
        <v>2021</v>
      </c>
      <c r="Q2529" s="27" t="str">
        <f aca="false">IF(N2529&lt;=0,"NO","SI")</f>
        <v>NO</v>
      </c>
    </row>
    <row r="2530" customFormat="false" ht="12.8" hidden="false" customHeight="false" outlineLevel="0" collapsed="false">
      <c r="A2530" s="21" t="s">
        <v>21</v>
      </c>
      <c r="B2530" s="21" t="s">
        <v>22</v>
      </c>
      <c r="C2530" s="22" t="s">
        <v>4184</v>
      </c>
      <c r="D2530" s="23" t="s">
        <v>4185</v>
      </c>
      <c r="E2530" s="24" t="s">
        <v>249</v>
      </c>
      <c r="F2530" s="24" t="s">
        <v>1904</v>
      </c>
      <c r="G2530" s="21" t="s">
        <v>5340</v>
      </c>
      <c r="H2530" s="22" t="s">
        <v>5341</v>
      </c>
      <c r="I2530" s="21" t="n">
        <v>1</v>
      </c>
      <c r="J2530" s="25" t="n">
        <v>14304.33</v>
      </c>
      <c r="K2530" s="24" t="s">
        <v>1918</v>
      </c>
      <c r="L2530" s="25" t="n">
        <v>11724.86</v>
      </c>
      <c r="M2530" s="24" t="s">
        <v>931</v>
      </c>
      <c r="N2530" s="22" t="n">
        <v>-9</v>
      </c>
      <c r="O2530" s="26" t="n">
        <f aca="false">L2530*N2530</f>
        <v>-105523.74</v>
      </c>
      <c r="P2530" s="27" t="n">
        <f aca="false">YEAR(E2530)</f>
        <v>2021</v>
      </c>
      <c r="Q2530" s="27" t="str">
        <f aca="false">IF(N2530&lt;=0,"NO","SI")</f>
        <v>NO</v>
      </c>
    </row>
    <row r="2531" customFormat="false" ht="12.8" hidden="false" customHeight="false" outlineLevel="0" collapsed="false">
      <c r="A2531" s="21" t="s">
        <v>21</v>
      </c>
      <c r="B2531" s="21" t="s">
        <v>22</v>
      </c>
      <c r="C2531" s="22" t="s">
        <v>4184</v>
      </c>
      <c r="D2531" s="23" t="s">
        <v>4185</v>
      </c>
      <c r="E2531" s="24" t="s">
        <v>249</v>
      </c>
      <c r="F2531" s="24" t="s">
        <v>1904</v>
      </c>
      <c r="G2531" s="21" t="s">
        <v>5340</v>
      </c>
      <c r="H2531" s="22" t="s">
        <v>5341</v>
      </c>
      <c r="I2531" s="21" t="n">
        <v>2</v>
      </c>
      <c r="J2531" s="25" t="n">
        <v>0.01</v>
      </c>
      <c r="K2531" s="24" t="s">
        <v>1918</v>
      </c>
      <c r="L2531" s="25" t="n">
        <v>0.01</v>
      </c>
      <c r="M2531" s="24" t="s">
        <v>931</v>
      </c>
      <c r="N2531" s="22" t="n">
        <v>-9</v>
      </c>
      <c r="O2531" s="26" t="n">
        <f aca="false">L2531*N2531</f>
        <v>-0.09</v>
      </c>
      <c r="P2531" s="27" t="n">
        <f aca="false">YEAR(E2531)</f>
        <v>2021</v>
      </c>
      <c r="Q2531" s="27" t="str">
        <f aca="false">IF(N2531&lt;=0,"NO","SI")</f>
        <v>NO</v>
      </c>
    </row>
    <row r="2532" customFormat="false" ht="12.8" hidden="false" customHeight="false" outlineLevel="0" collapsed="false">
      <c r="A2532" s="21" t="s">
        <v>21</v>
      </c>
      <c r="B2532" s="21" t="s">
        <v>22</v>
      </c>
      <c r="C2532" s="22" t="s">
        <v>4184</v>
      </c>
      <c r="D2532" s="23" t="s">
        <v>4185</v>
      </c>
      <c r="E2532" s="24" t="s">
        <v>219</v>
      </c>
      <c r="F2532" s="24" t="s">
        <v>250</v>
      </c>
      <c r="G2532" s="21" t="s">
        <v>5342</v>
      </c>
      <c r="H2532" s="22" t="s">
        <v>5343</v>
      </c>
      <c r="I2532" s="21" t="n">
        <v>1</v>
      </c>
      <c r="J2532" s="25" t="n">
        <v>14304.34</v>
      </c>
      <c r="K2532" s="24" t="s">
        <v>253</v>
      </c>
      <c r="L2532" s="25" t="n">
        <v>11724.87</v>
      </c>
      <c r="M2532" s="24" t="s">
        <v>931</v>
      </c>
      <c r="N2532" s="22" t="n">
        <v>-25</v>
      </c>
      <c r="O2532" s="26" t="n">
        <f aca="false">L2532*N2532</f>
        <v>-293121.75</v>
      </c>
      <c r="P2532" s="27" t="n">
        <f aca="false">YEAR(E2532)</f>
        <v>2021</v>
      </c>
      <c r="Q2532" s="27" t="str">
        <f aca="false">IF(N2532&lt;=0,"NO","SI")</f>
        <v>NO</v>
      </c>
    </row>
    <row r="2533" customFormat="false" ht="12.8" hidden="false" customHeight="false" outlineLevel="0" collapsed="false">
      <c r="A2533" s="21" t="s">
        <v>21</v>
      </c>
      <c r="B2533" s="21" t="s">
        <v>22</v>
      </c>
      <c r="C2533" s="22" t="s">
        <v>4184</v>
      </c>
      <c r="D2533" s="23" t="s">
        <v>4185</v>
      </c>
      <c r="E2533" s="24" t="s">
        <v>582</v>
      </c>
      <c r="F2533" s="24" t="s">
        <v>582</v>
      </c>
      <c r="G2533" s="21" t="s">
        <v>5344</v>
      </c>
      <c r="H2533" s="28" t="s">
        <v>5345</v>
      </c>
      <c r="I2533" s="21" t="n">
        <v>1</v>
      </c>
      <c r="J2533" s="25" t="n">
        <v>12200</v>
      </c>
      <c r="K2533" s="24" t="s">
        <v>585</v>
      </c>
      <c r="L2533" s="25" t="n">
        <v>10000</v>
      </c>
      <c r="M2533" s="24" t="s">
        <v>931</v>
      </c>
      <c r="N2533" s="22" t="n">
        <v>-30</v>
      </c>
      <c r="O2533" s="26" t="n">
        <f aca="false">L2533*N2533</f>
        <v>-300000</v>
      </c>
      <c r="P2533" s="27" t="n">
        <f aca="false">YEAR(E2533)</f>
        <v>2021</v>
      </c>
      <c r="Q2533" s="27" t="str">
        <f aca="false">IF(N2533&lt;=0,"NO","SI")</f>
        <v>NO</v>
      </c>
    </row>
    <row r="2534" customFormat="false" ht="12.8" hidden="false" customHeight="false" outlineLevel="0" collapsed="false">
      <c r="A2534" s="21" t="s">
        <v>21</v>
      </c>
      <c r="B2534" s="21" t="s">
        <v>22</v>
      </c>
      <c r="C2534" s="22" t="s">
        <v>3794</v>
      </c>
      <c r="D2534" s="23" t="s">
        <v>3795</v>
      </c>
      <c r="E2534" s="24" t="s">
        <v>249</v>
      </c>
      <c r="F2534" s="24" t="s">
        <v>250</v>
      </c>
      <c r="G2534" s="21" t="s">
        <v>5346</v>
      </c>
      <c r="H2534" s="28" t="s">
        <v>5347</v>
      </c>
      <c r="I2534" s="21" t="n">
        <v>1</v>
      </c>
      <c r="J2534" s="25" t="n">
        <v>139.57</v>
      </c>
      <c r="K2534" s="24" t="s">
        <v>253</v>
      </c>
      <c r="L2534" s="25" t="n">
        <v>114.4</v>
      </c>
      <c r="M2534" s="24" t="s">
        <v>931</v>
      </c>
      <c r="N2534" s="22" t="n">
        <v>-25</v>
      </c>
      <c r="O2534" s="26" t="n">
        <f aca="false">L2534*N2534</f>
        <v>-2860</v>
      </c>
      <c r="P2534" s="27" t="n">
        <f aca="false">YEAR(E2534)</f>
        <v>2021</v>
      </c>
      <c r="Q2534" s="27" t="str">
        <f aca="false">IF(N2534&lt;=0,"NO","SI")</f>
        <v>NO</v>
      </c>
    </row>
    <row r="2535" customFormat="false" ht="12.8" hidden="false" customHeight="false" outlineLevel="0" collapsed="false">
      <c r="A2535" s="21" t="s">
        <v>21</v>
      </c>
      <c r="B2535" s="21" t="s">
        <v>22</v>
      </c>
      <c r="C2535" s="22" t="s">
        <v>2992</v>
      </c>
      <c r="D2535" s="23"/>
      <c r="E2535" s="24" t="s">
        <v>564</v>
      </c>
      <c r="F2535" s="24" t="s">
        <v>4875</v>
      </c>
      <c r="G2535" s="21" t="s">
        <v>5348</v>
      </c>
      <c r="H2535" s="28" t="s">
        <v>5349</v>
      </c>
      <c r="I2535" s="21" t="n">
        <v>2</v>
      </c>
      <c r="J2535" s="25" t="n">
        <v>15652.56</v>
      </c>
      <c r="K2535" s="24" t="s">
        <v>4878</v>
      </c>
      <c r="L2535" s="25" t="n">
        <v>15652.56</v>
      </c>
      <c r="M2535" s="24" t="s">
        <v>931</v>
      </c>
      <c r="N2535" s="22" t="n">
        <v>-27</v>
      </c>
      <c r="O2535" s="26" t="n">
        <f aca="false">L2535*N2535</f>
        <v>-422619.12</v>
      </c>
      <c r="P2535" s="27" t="n">
        <f aca="false">YEAR(E2535)</f>
        <v>2021</v>
      </c>
      <c r="Q2535" s="27" t="str">
        <f aca="false">IF(N2535&lt;=0,"NO","SI")</f>
        <v>NO</v>
      </c>
    </row>
    <row r="2536" customFormat="false" ht="12.8" hidden="false" customHeight="false" outlineLevel="0" collapsed="false">
      <c r="A2536" s="21" t="s">
        <v>21</v>
      </c>
      <c r="B2536" s="21" t="s">
        <v>22</v>
      </c>
      <c r="C2536" s="22" t="s">
        <v>3527</v>
      </c>
      <c r="D2536" s="23" t="s">
        <v>3528</v>
      </c>
      <c r="E2536" s="24" t="s">
        <v>256</v>
      </c>
      <c r="F2536" s="24" t="s">
        <v>186</v>
      </c>
      <c r="G2536" s="21" t="s">
        <v>5350</v>
      </c>
      <c r="H2536" s="28" t="s">
        <v>5351</v>
      </c>
      <c r="I2536" s="21" t="n">
        <v>1</v>
      </c>
      <c r="J2536" s="25" t="n">
        <v>180.96</v>
      </c>
      <c r="K2536" s="24" t="s">
        <v>189</v>
      </c>
      <c r="L2536" s="25" t="n">
        <v>174</v>
      </c>
      <c r="M2536" s="24" t="s">
        <v>931</v>
      </c>
      <c r="N2536" s="22" t="n">
        <v>-29</v>
      </c>
      <c r="O2536" s="26" t="n">
        <f aca="false">L2536*N2536</f>
        <v>-5046</v>
      </c>
      <c r="P2536" s="27" t="n">
        <f aca="false">YEAR(E2536)</f>
        <v>2021</v>
      </c>
      <c r="Q2536" s="27" t="str">
        <f aca="false">IF(N2536&lt;=0,"NO","SI")</f>
        <v>NO</v>
      </c>
    </row>
    <row r="2537" customFormat="false" ht="12.8" hidden="false" customHeight="false" outlineLevel="0" collapsed="false">
      <c r="A2537" s="21" t="s">
        <v>21</v>
      </c>
      <c r="B2537" s="21" t="s">
        <v>22</v>
      </c>
      <c r="C2537" s="22" t="s">
        <v>5352</v>
      </c>
      <c r="D2537" s="23" t="s">
        <v>5353</v>
      </c>
      <c r="E2537" s="24" t="s">
        <v>250</v>
      </c>
      <c r="F2537" s="24" t="s">
        <v>186</v>
      </c>
      <c r="G2537" s="21" t="s">
        <v>5354</v>
      </c>
      <c r="H2537" s="28" t="s">
        <v>5355</v>
      </c>
      <c r="I2537" s="21" t="n">
        <v>1</v>
      </c>
      <c r="J2537" s="25" t="n">
        <v>414.8</v>
      </c>
      <c r="K2537" s="24" t="s">
        <v>189</v>
      </c>
      <c r="L2537" s="25" t="n">
        <v>340</v>
      </c>
      <c r="M2537" s="24" t="s">
        <v>931</v>
      </c>
      <c r="N2537" s="22" t="n">
        <v>-29</v>
      </c>
      <c r="O2537" s="26" t="n">
        <f aca="false">L2537*N2537</f>
        <v>-9860</v>
      </c>
      <c r="P2537" s="27" t="n">
        <f aca="false">YEAR(E2537)</f>
        <v>2021</v>
      </c>
      <c r="Q2537" s="27" t="str">
        <f aca="false">IF(N2537&lt;=0,"NO","SI")</f>
        <v>NO</v>
      </c>
    </row>
    <row r="2538" customFormat="false" ht="12.8" hidden="false" customHeight="false" outlineLevel="0" collapsed="false">
      <c r="A2538" s="21" t="s">
        <v>21</v>
      </c>
      <c r="B2538" s="21" t="s">
        <v>22</v>
      </c>
      <c r="C2538" s="22" t="s">
        <v>4554</v>
      </c>
      <c r="D2538" s="23" t="s">
        <v>4555</v>
      </c>
      <c r="E2538" s="24" t="s">
        <v>582</v>
      </c>
      <c r="F2538" s="24" t="s">
        <v>582</v>
      </c>
      <c r="G2538" s="21" t="s">
        <v>5356</v>
      </c>
      <c r="H2538" s="22" t="s">
        <v>5357</v>
      </c>
      <c r="I2538" s="21" t="n">
        <v>1</v>
      </c>
      <c r="J2538" s="25" t="n">
        <v>914.98</v>
      </c>
      <c r="K2538" s="24" t="s">
        <v>585</v>
      </c>
      <c r="L2538" s="25" t="n">
        <v>749.98</v>
      </c>
      <c r="M2538" s="24" t="s">
        <v>931</v>
      </c>
      <c r="N2538" s="22" t="n">
        <v>-30</v>
      </c>
      <c r="O2538" s="26" t="n">
        <f aca="false">L2538*N2538</f>
        <v>-22499.4</v>
      </c>
      <c r="P2538" s="27" t="n">
        <f aca="false">YEAR(E2538)</f>
        <v>2021</v>
      </c>
      <c r="Q2538" s="27" t="str">
        <f aca="false">IF(N2538&lt;=0,"NO","SI")</f>
        <v>NO</v>
      </c>
    </row>
    <row r="2539" customFormat="false" ht="12.8" hidden="false" customHeight="false" outlineLevel="0" collapsed="false">
      <c r="A2539" s="21" t="s">
        <v>21</v>
      </c>
      <c r="B2539" s="21" t="s">
        <v>22</v>
      </c>
      <c r="C2539" s="22" t="s">
        <v>1525</v>
      </c>
      <c r="D2539" s="23" t="s">
        <v>1526</v>
      </c>
      <c r="E2539" s="24" t="s">
        <v>219</v>
      </c>
      <c r="F2539" s="24" t="s">
        <v>250</v>
      </c>
      <c r="G2539" s="21" t="s">
        <v>5358</v>
      </c>
      <c r="H2539" s="22" t="s">
        <v>5359</v>
      </c>
      <c r="I2539" s="21" t="n">
        <v>1</v>
      </c>
      <c r="J2539" s="25" t="n">
        <v>173.06</v>
      </c>
      <c r="K2539" s="24" t="s">
        <v>253</v>
      </c>
      <c r="L2539" s="25" t="n">
        <v>166.4</v>
      </c>
      <c r="M2539" s="24" t="s">
        <v>931</v>
      </c>
      <c r="N2539" s="22" t="n">
        <v>-25</v>
      </c>
      <c r="O2539" s="26" t="n">
        <f aca="false">L2539*N2539</f>
        <v>-4160</v>
      </c>
      <c r="P2539" s="27" t="n">
        <f aca="false">YEAR(E2539)</f>
        <v>2021</v>
      </c>
      <c r="Q2539" s="27" t="str">
        <f aca="false">IF(N2539&lt;=0,"NO","SI")</f>
        <v>NO</v>
      </c>
    </row>
    <row r="2540" customFormat="false" ht="12.8" hidden="false" customHeight="false" outlineLevel="0" collapsed="false">
      <c r="A2540" s="21" t="s">
        <v>21</v>
      </c>
      <c r="B2540" s="21" t="s">
        <v>22</v>
      </c>
      <c r="C2540" s="22" t="s">
        <v>5360</v>
      </c>
      <c r="D2540" s="23" t="s">
        <v>5361</v>
      </c>
      <c r="E2540" s="24" t="s">
        <v>413</v>
      </c>
      <c r="F2540" s="24" t="s">
        <v>256</v>
      </c>
      <c r="G2540" s="21" t="s">
        <v>5362</v>
      </c>
      <c r="H2540" s="22" t="s">
        <v>5363</v>
      </c>
      <c r="I2540" s="21" t="n">
        <v>1</v>
      </c>
      <c r="J2540" s="25" t="n">
        <v>569.64</v>
      </c>
      <c r="K2540" s="24" t="s">
        <v>259</v>
      </c>
      <c r="L2540" s="25" t="n">
        <v>466.92</v>
      </c>
      <c r="M2540" s="24" t="s">
        <v>931</v>
      </c>
      <c r="N2540" s="22" t="n">
        <v>-26</v>
      </c>
      <c r="O2540" s="26" t="n">
        <f aca="false">L2540*N2540</f>
        <v>-12139.92</v>
      </c>
      <c r="P2540" s="27" t="n">
        <f aca="false">YEAR(E2540)</f>
        <v>2021</v>
      </c>
      <c r="Q2540" s="27" t="str">
        <f aca="false">IF(N2540&lt;=0,"NO","SI")</f>
        <v>NO</v>
      </c>
    </row>
    <row r="2541" customFormat="false" ht="12.8" hidden="false" customHeight="false" outlineLevel="0" collapsed="false">
      <c r="A2541" s="21" t="s">
        <v>21</v>
      </c>
      <c r="B2541" s="21" t="s">
        <v>22</v>
      </c>
      <c r="C2541" s="22" t="s">
        <v>2545</v>
      </c>
      <c r="D2541" s="23" t="s">
        <v>2546</v>
      </c>
      <c r="E2541" s="24" t="s">
        <v>724</v>
      </c>
      <c r="F2541" s="24" t="s">
        <v>256</v>
      </c>
      <c r="G2541" s="21" t="s">
        <v>5364</v>
      </c>
      <c r="H2541" s="22" t="s">
        <v>5365</v>
      </c>
      <c r="I2541" s="21" t="n">
        <v>1</v>
      </c>
      <c r="J2541" s="25" t="n">
        <v>407.68</v>
      </c>
      <c r="K2541" s="24" t="s">
        <v>259</v>
      </c>
      <c r="L2541" s="25" t="n">
        <v>392</v>
      </c>
      <c r="M2541" s="24" t="s">
        <v>931</v>
      </c>
      <c r="N2541" s="22" t="n">
        <v>-26</v>
      </c>
      <c r="O2541" s="26" t="n">
        <f aca="false">L2541*N2541</f>
        <v>-10192</v>
      </c>
      <c r="P2541" s="27" t="n">
        <f aca="false">YEAR(E2541)</f>
        <v>2021</v>
      </c>
      <c r="Q2541" s="27" t="str">
        <f aca="false">IF(N2541&lt;=0,"NO","SI")</f>
        <v>NO</v>
      </c>
    </row>
    <row r="2542" customFormat="false" ht="12.8" hidden="false" customHeight="false" outlineLevel="0" collapsed="false">
      <c r="A2542" s="21" t="s">
        <v>21</v>
      </c>
      <c r="B2542" s="21" t="s">
        <v>22</v>
      </c>
      <c r="C2542" s="22" t="s">
        <v>2545</v>
      </c>
      <c r="D2542" s="23" t="s">
        <v>2546</v>
      </c>
      <c r="E2542" s="24" t="s">
        <v>724</v>
      </c>
      <c r="F2542" s="24" t="s">
        <v>256</v>
      </c>
      <c r="G2542" s="21" t="s">
        <v>5366</v>
      </c>
      <c r="H2542" s="22" t="s">
        <v>5367</v>
      </c>
      <c r="I2542" s="21" t="n">
        <v>1</v>
      </c>
      <c r="J2542" s="25" t="n">
        <v>407.68</v>
      </c>
      <c r="K2542" s="24" t="s">
        <v>259</v>
      </c>
      <c r="L2542" s="25" t="n">
        <v>392</v>
      </c>
      <c r="M2542" s="24" t="s">
        <v>931</v>
      </c>
      <c r="N2542" s="22" t="n">
        <v>-26</v>
      </c>
      <c r="O2542" s="26" t="n">
        <f aca="false">L2542*N2542</f>
        <v>-10192</v>
      </c>
      <c r="P2542" s="27" t="n">
        <f aca="false">YEAR(E2542)</f>
        <v>2021</v>
      </c>
      <c r="Q2542" s="27" t="str">
        <f aca="false">IF(N2542&lt;=0,"NO","SI")</f>
        <v>NO</v>
      </c>
    </row>
    <row r="2543" customFormat="false" ht="12.8" hidden="false" customHeight="false" outlineLevel="0" collapsed="false">
      <c r="A2543" s="21" t="s">
        <v>21</v>
      </c>
      <c r="B2543" s="21" t="s">
        <v>22</v>
      </c>
      <c r="C2543" s="22" t="s">
        <v>2545</v>
      </c>
      <c r="D2543" s="23" t="s">
        <v>2546</v>
      </c>
      <c r="E2543" s="24" t="s">
        <v>256</v>
      </c>
      <c r="F2543" s="24" t="s">
        <v>582</v>
      </c>
      <c r="G2543" s="21" t="s">
        <v>5368</v>
      </c>
      <c r="H2543" s="22" t="s">
        <v>5369</v>
      </c>
      <c r="I2543" s="21" t="n">
        <v>1</v>
      </c>
      <c r="J2543" s="25" t="n">
        <v>247.52</v>
      </c>
      <c r="K2543" s="24" t="s">
        <v>585</v>
      </c>
      <c r="L2543" s="25" t="n">
        <v>238</v>
      </c>
      <c r="M2543" s="24" t="s">
        <v>931</v>
      </c>
      <c r="N2543" s="22" t="n">
        <v>-30</v>
      </c>
      <c r="O2543" s="26" t="n">
        <f aca="false">L2543*N2543</f>
        <v>-7140</v>
      </c>
      <c r="P2543" s="27" t="n">
        <f aca="false">YEAR(E2543)</f>
        <v>2021</v>
      </c>
      <c r="Q2543" s="27" t="str">
        <f aca="false">IF(N2543&lt;=0,"NO","SI")</f>
        <v>NO</v>
      </c>
    </row>
    <row r="2544" customFormat="false" ht="12.8" hidden="false" customHeight="false" outlineLevel="0" collapsed="false">
      <c r="A2544" s="21" t="s">
        <v>21</v>
      </c>
      <c r="B2544" s="21" t="s">
        <v>22</v>
      </c>
      <c r="C2544" s="22" t="s">
        <v>2545</v>
      </c>
      <c r="D2544" s="23" t="s">
        <v>2546</v>
      </c>
      <c r="E2544" s="24" t="s">
        <v>256</v>
      </c>
      <c r="F2544" s="24" t="s">
        <v>582</v>
      </c>
      <c r="G2544" s="21" t="s">
        <v>5370</v>
      </c>
      <c r="H2544" s="22" t="s">
        <v>5371</v>
      </c>
      <c r="I2544" s="21" t="n">
        <v>1</v>
      </c>
      <c r="J2544" s="25" t="n">
        <v>247.52</v>
      </c>
      <c r="K2544" s="24" t="s">
        <v>585</v>
      </c>
      <c r="L2544" s="25" t="n">
        <v>238</v>
      </c>
      <c r="M2544" s="24" t="s">
        <v>931</v>
      </c>
      <c r="N2544" s="22" t="n">
        <v>-30</v>
      </c>
      <c r="O2544" s="26" t="n">
        <f aca="false">L2544*N2544</f>
        <v>-7140</v>
      </c>
      <c r="P2544" s="27" t="n">
        <f aca="false">YEAR(E2544)</f>
        <v>2021</v>
      </c>
      <c r="Q2544" s="27" t="str">
        <f aca="false">IF(N2544&lt;=0,"NO","SI")</f>
        <v>NO</v>
      </c>
    </row>
    <row r="2545" customFormat="false" ht="12.8" hidden="false" customHeight="false" outlineLevel="0" collapsed="false">
      <c r="A2545" s="21" t="s">
        <v>21</v>
      </c>
      <c r="B2545" s="21" t="s">
        <v>22</v>
      </c>
      <c r="C2545" s="22" t="s">
        <v>2545</v>
      </c>
      <c r="D2545" s="23" t="s">
        <v>2546</v>
      </c>
      <c r="E2545" s="24" t="s">
        <v>256</v>
      </c>
      <c r="F2545" s="24" t="s">
        <v>582</v>
      </c>
      <c r="G2545" s="21" t="s">
        <v>5372</v>
      </c>
      <c r="H2545" s="28" t="s">
        <v>5373</v>
      </c>
      <c r="I2545" s="21" t="n">
        <v>1</v>
      </c>
      <c r="J2545" s="25" t="n">
        <v>247.52</v>
      </c>
      <c r="K2545" s="24" t="s">
        <v>585</v>
      </c>
      <c r="L2545" s="25" t="n">
        <v>238</v>
      </c>
      <c r="M2545" s="24" t="s">
        <v>931</v>
      </c>
      <c r="N2545" s="22" t="n">
        <v>-30</v>
      </c>
      <c r="O2545" s="26" t="n">
        <f aca="false">L2545*N2545</f>
        <v>-7140</v>
      </c>
      <c r="P2545" s="27" t="n">
        <f aca="false">YEAR(E2545)</f>
        <v>2021</v>
      </c>
      <c r="Q2545" s="27" t="str">
        <f aca="false">IF(N2545&lt;=0,"NO","SI")</f>
        <v>NO</v>
      </c>
    </row>
    <row r="2546" customFormat="false" ht="12.8" hidden="false" customHeight="false" outlineLevel="0" collapsed="false">
      <c r="A2546" s="21" t="s">
        <v>21</v>
      </c>
      <c r="B2546" s="21" t="s">
        <v>22</v>
      </c>
      <c r="C2546" s="22" t="s">
        <v>2545</v>
      </c>
      <c r="D2546" s="23" t="s">
        <v>2546</v>
      </c>
      <c r="E2546" s="24" t="s">
        <v>256</v>
      </c>
      <c r="F2546" s="24" t="s">
        <v>582</v>
      </c>
      <c r="G2546" s="21" t="s">
        <v>5374</v>
      </c>
      <c r="H2546" s="28" t="s">
        <v>5375</v>
      </c>
      <c r="I2546" s="21" t="n">
        <v>1</v>
      </c>
      <c r="J2546" s="25" t="n">
        <v>247.52</v>
      </c>
      <c r="K2546" s="24" t="s">
        <v>585</v>
      </c>
      <c r="L2546" s="25" t="n">
        <v>238</v>
      </c>
      <c r="M2546" s="24" t="s">
        <v>931</v>
      </c>
      <c r="N2546" s="22" t="n">
        <v>-30</v>
      </c>
      <c r="O2546" s="26" t="n">
        <f aca="false">L2546*N2546</f>
        <v>-7140</v>
      </c>
      <c r="P2546" s="27" t="n">
        <f aca="false">YEAR(E2546)</f>
        <v>2021</v>
      </c>
      <c r="Q2546" s="27" t="str">
        <f aca="false">IF(N2546&lt;=0,"NO","SI")</f>
        <v>NO</v>
      </c>
    </row>
    <row r="2547" customFormat="false" ht="12.8" hidden="false" customHeight="false" outlineLevel="0" collapsed="false">
      <c r="A2547" s="21" t="s">
        <v>21</v>
      </c>
      <c r="B2547" s="21" t="s">
        <v>22</v>
      </c>
      <c r="C2547" s="22" t="s">
        <v>2545</v>
      </c>
      <c r="D2547" s="23" t="s">
        <v>2546</v>
      </c>
      <c r="E2547" s="24" t="s">
        <v>186</v>
      </c>
      <c r="F2547" s="24" t="s">
        <v>582</v>
      </c>
      <c r="G2547" s="21" t="s">
        <v>5376</v>
      </c>
      <c r="H2547" s="22" t="s">
        <v>5377</v>
      </c>
      <c r="I2547" s="21" t="n">
        <v>1</v>
      </c>
      <c r="J2547" s="25" t="n">
        <v>247.52</v>
      </c>
      <c r="K2547" s="24" t="s">
        <v>585</v>
      </c>
      <c r="L2547" s="25" t="n">
        <v>238</v>
      </c>
      <c r="M2547" s="24" t="s">
        <v>931</v>
      </c>
      <c r="N2547" s="22" t="n">
        <v>-30</v>
      </c>
      <c r="O2547" s="26" t="n">
        <f aca="false">L2547*N2547</f>
        <v>-7140</v>
      </c>
      <c r="P2547" s="27" t="n">
        <f aca="false">YEAR(E2547)</f>
        <v>2021</v>
      </c>
      <c r="Q2547" s="27" t="str">
        <f aca="false">IF(N2547&lt;=0,"NO","SI")</f>
        <v>NO</v>
      </c>
    </row>
    <row r="2548" customFormat="false" ht="12.8" hidden="false" customHeight="false" outlineLevel="0" collapsed="false">
      <c r="A2548" s="21" t="s">
        <v>21</v>
      </c>
      <c r="B2548" s="21" t="s">
        <v>22</v>
      </c>
      <c r="C2548" s="22" t="s">
        <v>2545</v>
      </c>
      <c r="D2548" s="23" t="s">
        <v>2546</v>
      </c>
      <c r="E2548" s="24" t="s">
        <v>186</v>
      </c>
      <c r="F2548" s="24" t="s">
        <v>582</v>
      </c>
      <c r="G2548" s="21" t="s">
        <v>5378</v>
      </c>
      <c r="H2548" s="28" t="s">
        <v>5379</v>
      </c>
      <c r="I2548" s="21" t="n">
        <v>1</v>
      </c>
      <c r="J2548" s="25" t="n">
        <v>247.52</v>
      </c>
      <c r="K2548" s="24" t="s">
        <v>585</v>
      </c>
      <c r="L2548" s="25" t="n">
        <v>238</v>
      </c>
      <c r="M2548" s="24" t="s">
        <v>931</v>
      </c>
      <c r="N2548" s="22" t="n">
        <v>-30</v>
      </c>
      <c r="O2548" s="26" t="n">
        <f aca="false">L2548*N2548</f>
        <v>-7140</v>
      </c>
      <c r="P2548" s="27" t="n">
        <f aca="false">YEAR(E2548)</f>
        <v>2021</v>
      </c>
      <c r="Q2548" s="27" t="str">
        <f aca="false">IF(N2548&lt;=0,"NO","SI")</f>
        <v>NO</v>
      </c>
    </row>
    <row r="2549" customFormat="false" ht="12.8" hidden="false" customHeight="false" outlineLevel="0" collapsed="false">
      <c r="A2549" s="21" t="s">
        <v>21</v>
      </c>
      <c r="B2549" s="21" t="s">
        <v>22</v>
      </c>
      <c r="C2549" s="22" t="s">
        <v>5380</v>
      </c>
      <c r="D2549" s="23" t="s">
        <v>5381</v>
      </c>
      <c r="E2549" s="24" t="s">
        <v>186</v>
      </c>
      <c r="F2549" s="24" t="s">
        <v>186</v>
      </c>
      <c r="G2549" s="21" t="s">
        <v>5382</v>
      </c>
      <c r="H2549" s="28" t="s">
        <v>5383</v>
      </c>
      <c r="I2549" s="21" t="n">
        <v>1</v>
      </c>
      <c r="J2549" s="25" t="n">
        <v>217.16</v>
      </c>
      <c r="K2549" s="24" t="s">
        <v>189</v>
      </c>
      <c r="L2549" s="25" t="n">
        <v>178</v>
      </c>
      <c r="M2549" s="24" t="s">
        <v>931</v>
      </c>
      <c r="N2549" s="22" t="n">
        <v>-29</v>
      </c>
      <c r="O2549" s="26" t="n">
        <f aca="false">L2549*N2549</f>
        <v>-5162</v>
      </c>
      <c r="P2549" s="27" t="n">
        <f aca="false">YEAR(E2549)</f>
        <v>2021</v>
      </c>
      <c r="Q2549" s="27" t="str">
        <f aca="false">IF(N2549&lt;=0,"NO","SI")</f>
        <v>NO</v>
      </c>
    </row>
    <row r="2550" customFormat="false" ht="12.8" hidden="false" customHeight="false" outlineLevel="0" collapsed="false">
      <c r="A2550" s="21" t="s">
        <v>21</v>
      </c>
      <c r="B2550" s="21" t="s">
        <v>22</v>
      </c>
      <c r="C2550" s="22" t="s">
        <v>787</v>
      </c>
      <c r="D2550" s="23" t="s">
        <v>788</v>
      </c>
      <c r="E2550" s="24" t="s">
        <v>219</v>
      </c>
      <c r="F2550" s="24" t="s">
        <v>250</v>
      </c>
      <c r="G2550" s="21" t="s">
        <v>5384</v>
      </c>
      <c r="H2550" s="28" t="s">
        <v>5385</v>
      </c>
      <c r="I2550" s="21" t="n">
        <v>1</v>
      </c>
      <c r="J2550" s="25" t="n">
        <v>87.84</v>
      </c>
      <c r="K2550" s="24" t="s">
        <v>253</v>
      </c>
      <c r="L2550" s="25" t="n">
        <v>72</v>
      </c>
      <c r="M2550" s="24" t="s">
        <v>931</v>
      </c>
      <c r="N2550" s="22" t="n">
        <v>-25</v>
      </c>
      <c r="O2550" s="26" t="n">
        <f aca="false">L2550*N2550</f>
        <v>-1800</v>
      </c>
      <c r="P2550" s="27" t="n">
        <f aca="false">YEAR(E2550)</f>
        <v>2021</v>
      </c>
      <c r="Q2550" s="27" t="str">
        <f aca="false">IF(N2550&lt;=0,"NO","SI")</f>
        <v>NO</v>
      </c>
    </row>
    <row r="2551" customFormat="false" ht="12.8" hidden="false" customHeight="false" outlineLevel="0" collapsed="false">
      <c r="A2551" s="21" t="s">
        <v>21</v>
      </c>
      <c r="B2551" s="21" t="s">
        <v>22</v>
      </c>
      <c r="C2551" s="22" t="s">
        <v>787</v>
      </c>
      <c r="D2551" s="23" t="s">
        <v>788</v>
      </c>
      <c r="E2551" s="24" t="s">
        <v>219</v>
      </c>
      <c r="F2551" s="24" t="s">
        <v>250</v>
      </c>
      <c r="G2551" s="21" t="s">
        <v>5386</v>
      </c>
      <c r="H2551" s="28" t="s">
        <v>5387</v>
      </c>
      <c r="I2551" s="21" t="n">
        <v>1</v>
      </c>
      <c r="J2551" s="25" t="n">
        <v>81.13</v>
      </c>
      <c r="K2551" s="24" t="s">
        <v>253</v>
      </c>
      <c r="L2551" s="25" t="n">
        <v>66.5</v>
      </c>
      <c r="M2551" s="24" t="s">
        <v>931</v>
      </c>
      <c r="N2551" s="22" t="n">
        <v>-25</v>
      </c>
      <c r="O2551" s="26" t="n">
        <f aca="false">L2551*N2551</f>
        <v>-1662.5</v>
      </c>
      <c r="P2551" s="27" t="n">
        <f aca="false">YEAR(E2551)</f>
        <v>2021</v>
      </c>
      <c r="Q2551" s="27" t="str">
        <f aca="false">IF(N2551&lt;=0,"NO","SI")</f>
        <v>NO</v>
      </c>
    </row>
    <row r="2552" customFormat="false" ht="12.8" hidden="false" customHeight="false" outlineLevel="0" collapsed="false">
      <c r="A2552" s="21" t="s">
        <v>21</v>
      </c>
      <c r="B2552" s="21" t="s">
        <v>22</v>
      </c>
      <c r="C2552" s="22" t="s">
        <v>787</v>
      </c>
      <c r="D2552" s="23" t="s">
        <v>788</v>
      </c>
      <c r="E2552" s="24" t="s">
        <v>250</v>
      </c>
      <c r="F2552" s="24" t="s">
        <v>256</v>
      </c>
      <c r="G2552" s="21" t="s">
        <v>5388</v>
      </c>
      <c r="H2552" s="28" t="s">
        <v>5389</v>
      </c>
      <c r="I2552" s="21" t="n">
        <v>1</v>
      </c>
      <c r="J2552" s="25" t="n">
        <v>81.13</v>
      </c>
      <c r="K2552" s="24" t="s">
        <v>259</v>
      </c>
      <c r="L2552" s="25" t="n">
        <v>66.5</v>
      </c>
      <c r="M2552" s="24" t="s">
        <v>931</v>
      </c>
      <c r="N2552" s="22" t="n">
        <v>-26</v>
      </c>
      <c r="O2552" s="26" t="n">
        <f aca="false">L2552*N2552</f>
        <v>-1729</v>
      </c>
      <c r="P2552" s="27" t="n">
        <f aca="false">YEAR(E2552)</f>
        <v>2021</v>
      </c>
      <c r="Q2552" s="27" t="str">
        <f aca="false">IF(N2552&lt;=0,"NO","SI")</f>
        <v>NO</v>
      </c>
    </row>
    <row r="2553" customFormat="false" ht="12.8" hidden="false" customHeight="false" outlineLevel="0" collapsed="false">
      <c r="A2553" s="21" t="s">
        <v>21</v>
      </c>
      <c r="B2553" s="21" t="s">
        <v>22</v>
      </c>
      <c r="C2553" s="22" t="s">
        <v>787</v>
      </c>
      <c r="D2553" s="23" t="s">
        <v>788</v>
      </c>
      <c r="E2553" s="24" t="s">
        <v>250</v>
      </c>
      <c r="F2553" s="24" t="s">
        <v>256</v>
      </c>
      <c r="G2553" s="21" t="s">
        <v>5390</v>
      </c>
      <c r="H2553" s="28" t="s">
        <v>5391</v>
      </c>
      <c r="I2553" s="21" t="n">
        <v>1</v>
      </c>
      <c r="J2553" s="25" t="n">
        <v>162.26</v>
      </c>
      <c r="K2553" s="24" t="s">
        <v>259</v>
      </c>
      <c r="L2553" s="25" t="n">
        <v>133</v>
      </c>
      <c r="M2553" s="24" t="s">
        <v>931</v>
      </c>
      <c r="N2553" s="22" t="n">
        <v>-26</v>
      </c>
      <c r="O2553" s="26" t="n">
        <f aca="false">L2553*N2553</f>
        <v>-3458</v>
      </c>
      <c r="P2553" s="27" t="n">
        <f aca="false">YEAR(E2553)</f>
        <v>2021</v>
      </c>
      <c r="Q2553" s="27" t="str">
        <f aca="false">IF(N2553&lt;=0,"NO","SI")</f>
        <v>NO</v>
      </c>
    </row>
    <row r="2554" customFormat="false" ht="12.8" hidden="false" customHeight="false" outlineLevel="0" collapsed="false">
      <c r="A2554" s="21" t="s">
        <v>21</v>
      </c>
      <c r="B2554" s="21" t="s">
        <v>22</v>
      </c>
      <c r="C2554" s="22" t="s">
        <v>825</v>
      </c>
      <c r="D2554" s="23" t="s">
        <v>826</v>
      </c>
      <c r="E2554" s="24" t="s">
        <v>219</v>
      </c>
      <c r="F2554" s="24" t="s">
        <v>250</v>
      </c>
      <c r="G2554" s="21" t="s">
        <v>5392</v>
      </c>
      <c r="H2554" s="28" t="s">
        <v>5393</v>
      </c>
      <c r="I2554" s="21" t="n">
        <v>1</v>
      </c>
      <c r="J2554" s="25" t="n">
        <v>41.8</v>
      </c>
      <c r="K2554" s="24" t="s">
        <v>253</v>
      </c>
      <c r="L2554" s="25" t="n">
        <v>38</v>
      </c>
      <c r="M2554" s="24" t="s">
        <v>931</v>
      </c>
      <c r="N2554" s="22" t="n">
        <v>-25</v>
      </c>
      <c r="O2554" s="26" t="n">
        <f aca="false">L2554*N2554</f>
        <v>-950</v>
      </c>
      <c r="P2554" s="27" t="n">
        <f aca="false">YEAR(E2554)</f>
        <v>2021</v>
      </c>
      <c r="Q2554" s="27" t="str">
        <f aca="false">IF(N2554&lt;=0,"NO","SI")</f>
        <v>NO</v>
      </c>
    </row>
    <row r="2555" customFormat="false" ht="12.8" hidden="false" customHeight="false" outlineLevel="0" collapsed="false">
      <c r="A2555" s="21" t="s">
        <v>21</v>
      </c>
      <c r="B2555" s="21" t="s">
        <v>22</v>
      </c>
      <c r="C2555" s="22" t="s">
        <v>844</v>
      </c>
      <c r="D2555" s="23" t="s">
        <v>845</v>
      </c>
      <c r="E2555" s="24" t="s">
        <v>582</v>
      </c>
      <c r="F2555" s="24" t="s">
        <v>582</v>
      </c>
      <c r="G2555" s="21" t="s">
        <v>5394</v>
      </c>
      <c r="H2555" s="28" t="s">
        <v>5395</v>
      </c>
      <c r="I2555" s="21" t="n">
        <v>1</v>
      </c>
      <c r="J2555" s="25" t="n">
        <v>596.86</v>
      </c>
      <c r="K2555" s="24" t="s">
        <v>585</v>
      </c>
      <c r="L2555" s="25" t="n">
        <v>542.6</v>
      </c>
      <c r="M2555" s="24" t="s">
        <v>931</v>
      </c>
      <c r="N2555" s="22" t="n">
        <v>-30</v>
      </c>
      <c r="O2555" s="26" t="n">
        <f aca="false">L2555*N2555</f>
        <v>-16278</v>
      </c>
      <c r="P2555" s="27" t="n">
        <f aca="false">YEAR(E2555)</f>
        <v>2021</v>
      </c>
      <c r="Q2555" s="27" t="str">
        <f aca="false">IF(N2555&lt;=0,"NO","SI")</f>
        <v>NO</v>
      </c>
    </row>
    <row r="2556" customFormat="false" ht="12.8" hidden="false" customHeight="false" outlineLevel="0" collapsed="false">
      <c r="A2556" s="21" t="s">
        <v>21</v>
      </c>
      <c r="B2556" s="21" t="s">
        <v>22</v>
      </c>
      <c r="C2556" s="22" t="s">
        <v>876</v>
      </c>
      <c r="D2556" s="23" t="s">
        <v>877</v>
      </c>
      <c r="E2556" s="24" t="s">
        <v>219</v>
      </c>
      <c r="F2556" s="24" t="s">
        <v>250</v>
      </c>
      <c r="G2556" s="21" t="s">
        <v>5396</v>
      </c>
      <c r="H2556" s="28" t="s">
        <v>5397</v>
      </c>
      <c r="I2556" s="21" t="n">
        <v>1</v>
      </c>
      <c r="J2556" s="25" t="n">
        <v>3016</v>
      </c>
      <c r="K2556" s="24" t="s">
        <v>253</v>
      </c>
      <c r="L2556" s="25" t="n">
        <v>2900</v>
      </c>
      <c r="M2556" s="24" t="s">
        <v>931</v>
      </c>
      <c r="N2556" s="22" t="n">
        <v>-25</v>
      </c>
      <c r="O2556" s="26" t="n">
        <f aca="false">L2556*N2556</f>
        <v>-72500</v>
      </c>
      <c r="P2556" s="27" t="n">
        <f aca="false">YEAR(E2556)</f>
        <v>2021</v>
      </c>
      <c r="Q2556" s="27" t="str">
        <f aca="false">IF(N2556&lt;=0,"NO","SI")</f>
        <v>NO</v>
      </c>
    </row>
    <row r="2557" customFormat="false" ht="12.8" hidden="false" customHeight="false" outlineLevel="0" collapsed="false">
      <c r="A2557" s="21" t="s">
        <v>21</v>
      </c>
      <c r="B2557" s="21" t="s">
        <v>22</v>
      </c>
      <c r="C2557" s="22" t="s">
        <v>876</v>
      </c>
      <c r="D2557" s="23" t="s">
        <v>877</v>
      </c>
      <c r="E2557" s="24" t="s">
        <v>219</v>
      </c>
      <c r="F2557" s="24" t="s">
        <v>250</v>
      </c>
      <c r="G2557" s="21" t="s">
        <v>5398</v>
      </c>
      <c r="H2557" s="28" t="s">
        <v>5399</v>
      </c>
      <c r="I2557" s="21" t="n">
        <v>1</v>
      </c>
      <c r="J2557" s="25" t="n">
        <v>3432</v>
      </c>
      <c r="K2557" s="24" t="s">
        <v>253</v>
      </c>
      <c r="L2557" s="25" t="n">
        <v>3300</v>
      </c>
      <c r="M2557" s="24" t="s">
        <v>931</v>
      </c>
      <c r="N2557" s="22" t="n">
        <v>-25</v>
      </c>
      <c r="O2557" s="26" t="n">
        <f aca="false">L2557*N2557</f>
        <v>-82500</v>
      </c>
      <c r="P2557" s="27" t="n">
        <f aca="false">YEAR(E2557)</f>
        <v>2021</v>
      </c>
      <c r="Q2557" s="27" t="str">
        <f aca="false">IF(N2557&lt;=0,"NO","SI")</f>
        <v>NO</v>
      </c>
    </row>
    <row r="2558" customFormat="false" ht="12.8" hidden="false" customHeight="false" outlineLevel="0" collapsed="false">
      <c r="A2558" s="21" t="s">
        <v>21</v>
      </c>
      <c r="B2558" s="21" t="s">
        <v>22</v>
      </c>
      <c r="C2558" s="22" t="s">
        <v>876</v>
      </c>
      <c r="D2558" s="23" t="s">
        <v>877</v>
      </c>
      <c r="E2558" s="24" t="s">
        <v>219</v>
      </c>
      <c r="F2558" s="24" t="s">
        <v>250</v>
      </c>
      <c r="G2558" s="21" t="s">
        <v>5400</v>
      </c>
      <c r="H2558" s="28" t="s">
        <v>5401</v>
      </c>
      <c r="I2558" s="21" t="n">
        <v>1</v>
      </c>
      <c r="J2558" s="25" t="n">
        <v>6864</v>
      </c>
      <c r="K2558" s="24" t="s">
        <v>253</v>
      </c>
      <c r="L2558" s="25" t="n">
        <v>6600</v>
      </c>
      <c r="M2558" s="24" t="s">
        <v>931</v>
      </c>
      <c r="N2558" s="22" t="n">
        <v>-25</v>
      </c>
      <c r="O2558" s="26" t="n">
        <f aca="false">L2558*N2558</f>
        <v>-165000</v>
      </c>
      <c r="P2558" s="27" t="n">
        <f aca="false">YEAR(E2558)</f>
        <v>2021</v>
      </c>
      <c r="Q2558" s="27" t="str">
        <f aca="false">IF(N2558&lt;=0,"NO","SI")</f>
        <v>NO</v>
      </c>
    </row>
    <row r="2559" customFormat="false" ht="12.8" hidden="false" customHeight="false" outlineLevel="0" collapsed="false">
      <c r="A2559" s="21" t="s">
        <v>21</v>
      </c>
      <c r="B2559" s="21" t="s">
        <v>22</v>
      </c>
      <c r="C2559" s="22" t="s">
        <v>876</v>
      </c>
      <c r="D2559" s="23" t="s">
        <v>877</v>
      </c>
      <c r="E2559" s="24" t="s">
        <v>219</v>
      </c>
      <c r="F2559" s="24" t="s">
        <v>250</v>
      </c>
      <c r="G2559" s="21" t="s">
        <v>5402</v>
      </c>
      <c r="H2559" s="28" t="s">
        <v>5403</v>
      </c>
      <c r="I2559" s="21" t="n">
        <v>1</v>
      </c>
      <c r="J2559" s="25" t="n">
        <v>572</v>
      </c>
      <c r="K2559" s="24" t="s">
        <v>253</v>
      </c>
      <c r="L2559" s="25" t="n">
        <v>550</v>
      </c>
      <c r="M2559" s="24" t="s">
        <v>931</v>
      </c>
      <c r="N2559" s="22" t="n">
        <v>-25</v>
      </c>
      <c r="O2559" s="26" t="n">
        <f aca="false">L2559*N2559</f>
        <v>-13750</v>
      </c>
      <c r="P2559" s="27" t="n">
        <f aca="false">YEAR(E2559)</f>
        <v>2021</v>
      </c>
      <c r="Q2559" s="27" t="str">
        <f aca="false">IF(N2559&lt;=0,"NO","SI")</f>
        <v>NO</v>
      </c>
    </row>
    <row r="2560" customFormat="false" ht="12.8" hidden="false" customHeight="false" outlineLevel="0" collapsed="false">
      <c r="A2560" s="21" t="s">
        <v>21</v>
      </c>
      <c r="B2560" s="21" t="s">
        <v>22</v>
      </c>
      <c r="C2560" s="22" t="s">
        <v>876</v>
      </c>
      <c r="D2560" s="23" t="s">
        <v>877</v>
      </c>
      <c r="E2560" s="24" t="s">
        <v>219</v>
      </c>
      <c r="F2560" s="24" t="s">
        <v>250</v>
      </c>
      <c r="G2560" s="21" t="s">
        <v>5402</v>
      </c>
      <c r="H2560" s="28" t="s">
        <v>5403</v>
      </c>
      <c r="I2560" s="21" t="n">
        <v>2</v>
      </c>
      <c r="J2560" s="25" t="n">
        <v>6396</v>
      </c>
      <c r="K2560" s="24" t="s">
        <v>253</v>
      </c>
      <c r="L2560" s="25" t="n">
        <v>6150</v>
      </c>
      <c r="M2560" s="24" t="s">
        <v>931</v>
      </c>
      <c r="N2560" s="22" t="n">
        <v>-25</v>
      </c>
      <c r="O2560" s="26" t="n">
        <f aca="false">L2560*N2560</f>
        <v>-153750</v>
      </c>
      <c r="P2560" s="27" t="n">
        <f aca="false">YEAR(E2560)</f>
        <v>2021</v>
      </c>
      <c r="Q2560" s="27" t="str">
        <f aca="false">IF(N2560&lt;=0,"NO","SI")</f>
        <v>NO</v>
      </c>
    </row>
    <row r="2561" customFormat="false" ht="12.8" hidden="false" customHeight="false" outlineLevel="0" collapsed="false">
      <c r="A2561" s="21" t="s">
        <v>21</v>
      </c>
      <c r="B2561" s="21" t="s">
        <v>22</v>
      </c>
      <c r="C2561" s="22" t="s">
        <v>876</v>
      </c>
      <c r="D2561" s="23" t="s">
        <v>877</v>
      </c>
      <c r="E2561" s="24" t="s">
        <v>219</v>
      </c>
      <c r="F2561" s="24" t="s">
        <v>250</v>
      </c>
      <c r="G2561" s="21" t="s">
        <v>5404</v>
      </c>
      <c r="H2561" s="28" t="s">
        <v>5405</v>
      </c>
      <c r="I2561" s="21" t="n">
        <v>1</v>
      </c>
      <c r="J2561" s="25" t="n">
        <v>572</v>
      </c>
      <c r="K2561" s="24" t="s">
        <v>253</v>
      </c>
      <c r="L2561" s="25" t="n">
        <v>550</v>
      </c>
      <c r="M2561" s="24" t="s">
        <v>931</v>
      </c>
      <c r="N2561" s="22" t="n">
        <v>-25</v>
      </c>
      <c r="O2561" s="26" t="n">
        <f aca="false">L2561*N2561</f>
        <v>-13750</v>
      </c>
      <c r="P2561" s="27" t="n">
        <f aca="false">YEAR(E2561)</f>
        <v>2021</v>
      </c>
      <c r="Q2561" s="27" t="str">
        <f aca="false">IF(N2561&lt;=0,"NO","SI")</f>
        <v>NO</v>
      </c>
    </row>
    <row r="2562" customFormat="false" ht="12.8" hidden="false" customHeight="false" outlineLevel="0" collapsed="false">
      <c r="A2562" s="21" t="s">
        <v>21</v>
      </c>
      <c r="B2562" s="21" t="s">
        <v>22</v>
      </c>
      <c r="C2562" s="22" t="s">
        <v>876</v>
      </c>
      <c r="D2562" s="23" t="s">
        <v>877</v>
      </c>
      <c r="E2562" s="24" t="s">
        <v>219</v>
      </c>
      <c r="F2562" s="24" t="s">
        <v>250</v>
      </c>
      <c r="G2562" s="21" t="s">
        <v>5404</v>
      </c>
      <c r="H2562" s="28" t="s">
        <v>5405</v>
      </c>
      <c r="I2562" s="21" t="n">
        <v>2</v>
      </c>
      <c r="J2562" s="25" t="n">
        <v>7566</v>
      </c>
      <c r="K2562" s="24" t="s">
        <v>253</v>
      </c>
      <c r="L2562" s="25" t="n">
        <v>7275</v>
      </c>
      <c r="M2562" s="24" t="s">
        <v>931</v>
      </c>
      <c r="N2562" s="22" t="n">
        <v>-25</v>
      </c>
      <c r="O2562" s="26" t="n">
        <f aca="false">L2562*N2562</f>
        <v>-181875</v>
      </c>
      <c r="P2562" s="27" t="n">
        <f aca="false">YEAR(E2562)</f>
        <v>2021</v>
      </c>
      <c r="Q2562" s="27" t="str">
        <f aca="false">IF(N2562&lt;=0,"NO","SI")</f>
        <v>NO</v>
      </c>
    </row>
    <row r="2563" customFormat="false" ht="12.8" hidden="false" customHeight="false" outlineLevel="0" collapsed="false">
      <c r="A2563" s="21" t="s">
        <v>21</v>
      </c>
      <c r="B2563" s="21" t="s">
        <v>22</v>
      </c>
      <c r="C2563" s="22" t="s">
        <v>876</v>
      </c>
      <c r="D2563" s="23" t="s">
        <v>877</v>
      </c>
      <c r="E2563" s="24" t="s">
        <v>219</v>
      </c>
      <c r="F2563" s="24" t="s">
        <v>250</v>
      </c>
      <c r="G2563" s="21" t="s">
        <v>5406</v>
      </c>
      <c r="H2563" s="22" t="s">
        <v>5407</v>
      </c>
      <c r="I2563" s="21" t="n">
        <v>1</v>
      </c>
      <c r="J2563" s="25" t="n">
        <v>8840</v>
      </c>
      <c r="K2563" s="24" t="s">
        <v>253</v>
      </c>
      <c r="L2563" s="25" t="n">
        <v>8500</v>
      </c>
      <c r="M2563" s="24" t="s">
        <v>931</v>
      </c>
      <c r="N2563" s="22" t="n">
        <v>-25</v>
      </c>
      <c r="O2563" s="26" t="n">
        <f aca="false">L2563*N2563</f>
        <v>-212500</v>
      </c>
      <c r="P2563" s="27" t="n">
        <f aca="false">YEAR(E2563)</f>
        <v>2021</v>
      </c>
      <c r="Q2563" s="27" t="str">
        <f aca="false">IF(N2563&lt;=0,"NO","SI")</f>
        <v>NO</v>
      </c>
    </row>
    <row r="2564" customFormat="false" ht="12.8" hidden="false" customHeight="false" outlineLevel="0" collapsed="false">
      <c r="A2564" s="21" t="s">
        <v>21</v>
      </c>
      <c r="B2564" s="21" t="s">
        <v>22</v>
      </c>
      <c r="C2564" s="22" t="s">
        <v>876</v>
      </c>
      <c r="D2564" s="23" t="s">
        <v>877</v>
      </c>
      <c r="E2564" s="24" t="s">
        <v>219</v>
      </c>
      <c r="F2564" s="24" t="s">
        <v>250</v>
      </c>
      <c r="G2564" s="21" t="s">
        <v>5408</v>
      </c>
      <c r="H2564" s="28" t="s">
        <v>5409</v>
      </c>
      <c r="I2564" s="21" t="n">
        <v>1</v>
      </c>
      <c r="J2564" s="25" t="n">
        <v>3432</v>
      </c>
      <c r="K2564" s="24" t="s">
        <v>253</v>
      </c>
      <c r="L2564" s="25" t="n">
        <v>3300</v>
      </c>
      <c r="M2564" s="24" t="s">
        <v>931</v>
      </c>
      <c r="N2564" s="22" t="n">
        <v>-25</v>
      </c>
      <c r="O2564" s="26" t="n">
        <f aca="false">L2564*N2564</f>
        <v>-82500</v>
      </c>
      <c r="P2564" s="27" t="n">
        <f aca="false">YEAR(E2564)</f>
        <v>2021</v>
      </c>
      <c r="Q2564" s="27" t="str">
        <f aca="false">IF(N2564&lt;=0,"NO","SI")</f>
        <v>NO</v>
      </c>
    </row>
    <row r="2565" customFormat="false" ht="12.8" hidden="false" customHeight="false" outlineLevel="0" collapsed="false">
      <c r="A2565" s="21" t="s">
        <v>21</v>
      </c>
      <c r="B2565" s="21" t="s">
        <v>22</v>
      </c>
      <c r="C2565" s="22" t="s">
        <v>876</v>
      </c>
      <c r="D2565" s="23" t="s">
        <v>877</v>
      </c>
      <c r="E2565" s="24" t="s">
        <v>256</v>
      </c>
      <c r="F2565" s="24" t="s">
        <v>4875</v>
      </c>
      <c r="G2565" s="21" t="s">
        <v>5410</v>
      </c>
      <c r="H2565" s="28" t="s">
        <v>5411</v>
      </c>
      <c r="I2565" s="21" t="n">
        <v>1</v>
      </c>
      <c r="J2565" s="25" t="n">
        <v>2392</v>
      </c>
      <c r="K2565" s="24" t="s">
        <v>4878</v>
      </c>
      <c r="L2565" s="25" t="n">
        <v>2300</v>
      </c>
      <c r="M2565" s="24" t="s">
        <v>931</v>
      </c>
      <c r="N2565" s="22" t="n">
        <v>-27</v>
      </c>
      <c r="O2565" s="26" t="n">
        <f aca="false">L2565*N2565</f>
        <v>-62100</v>
      </c>
      <c r="P2565" s="27" t="n">
        <f aca="false">YEAR(E2565)</f>
        <v>2021</v>
      </c>
      <c r="Q2565" s="27" t="str">
        <f aca="false">IF(N2565&lt;=0,"NO","SI")</f>
        <v>NO</v>
      </c>
    </row>
    <row r="2566" customFormat="false" ht="12.8" hidden="false" customHeight="false" outlineLevel="0" collapsed="false">
      <c r="A2566" s="21" t="s">
        <v>21</v>
      </c>
      <c r="B2566" s="21" t="s">
        <v>22</v>
      </c>
      <c r="C2566" s="22" t="s">
        <v>5412</v>
      </c>
      <c r="D2566" s="23" t="s">
        <v>5413</v>
      </c>
      <c r="E2566" s="24" t="s">
        <v>219</v>
      </c>
      <c r="F2566" s="24" t="s">
        <v>250</v>
      </c>
      <c r="G2566" s="21" t="s">
        <v>5414</v>
      </c>
      <c r="H2566" s="28" t="s">
        <v>5415</v>
      </c>
      <c r="I2566" s="21" t="n">
        <v>1</v>
      </c>
      <c r="J2566" s="25" t="n">
        <v>10980</v>
      </c>
      <c r="K2566" s="24" t="s">
        <v>253</v>
      </c>
      <c r="L2566" s="25" t="n">
        <v>9000</v>
      </c>
      <c r="M2566" s="24" t="s">
        <v>931</v>
      </c>
      <c r="N2566" s="22" t="n">
        <v>-25</v>
      </c>
      <c r="O2566" s="26" t="n">
        <f aca="false">L2566*N2566</f>
        <v>-225000</v>
      </c>
      <c r="P2566" s="27" t="n">
        <f aca="false">YEAR(E2566)</f>
        <v>2021</v>
      </c>
      <c r="Q2566" s="27" t="str">
        <f aca="false">IF(N2566&lt;=0,"NO","SI")</f>
        <v>NO</v>
      </c>
    </row>
    <row r="2567" customFormat="false" ht="12.8" hidden="false" customHeight="false" outlineLevel="0" collapsed="false">
      <c r="A2567" s="21" t="s">
        <v>21</v>
      </c>
      <c r="B2567" s="21" t="s">
        <v>22</v>
      </c>
      <c r="C2567" s="22" t="s">
        <v>2071</v>
      </c>
      <c r="D2567" s="23" t="s">
        <v>2072</v>
      </c>
      <c r="E2567" s="24" t="s">
        <v>250</v>
      </c>
      <c r="F2567" s="24" t="s">
        <v>256</v>
      </c>
      <c r="G2567" s="21" t="s">
        <v>5416</v>
      </c>
      <c r="H2567" s="28" t="s">
        <v>5417</v>
      </c>
      <c r="I2567" s="21" t="n">
        <v>1</v>
      </c>
      <c r="J2567" s="25" t="n">
        <v>1039.08</v>
      </c>
      <c r="K2567" s="24" t="s">
        <v>259</v>
      </c>
      <c r="L2567" s="25" t="n">
        <v>999.12</v>
      </c>
      <c r="M2567" s="24" t="s">
        <v>931</v>
      </c>
      <c r="N2567" s="22" t="n">
        <v>-26</v>
      </c>
      <c r="O2567" s="26" t="n">
        <f aca="false">L2567*N2567</f>
        <v>-25977.12</v>
      </c>
      <c r="P2567" s="27" t="n">
        <f aca="false">YEAR(E2567)</f>
        <v>2021</v>
      </c>
      <c r="Q2567" s="27" t="str">
        <f aca="false">IF(N2567&lt;=0,"NO","SI")</f>
        <v>NO</v>
      </c>
    </row>
    <row r="2568" customFormat="false" ht="12.8" hidden="false" customHeight="false" outlineLevel="0" collapsed="false">
      <c r="A2568" s="21" t="s">
        <v>21</v>
      </c>
      <c r="B2568" s="21" t="s">
        <v>22</v>
      </c>
      <c r="C2568" s="22" t="s">
        <v>5418</v>
      </c>
      <c r="D2568" s="23" t="s">
        <v>5419</v>
      </c>
      <c r="E2568" s="24" t="s">
        <v>2605</v>
      </c>
      <c r="F2568" s="24" t="s">
        <v>3620</v>
      </c>
      <c r="G2568" s="21" t="s">
        <v>5420</v>
      </c>
      <c r="H2568" s="28" t="s">
        <v>5421</v>
      </c>
      <c r="I2568" s="21" t="n">
        <v>1</v>
      </c>
      <c r="J2568" s="25" t="n">
        <v>450</v>
      </c>
      <c r="K2568" s="24" t="s">
        <v>5422</v>
      </c>
      <c r="L2568" s="25" t="n">
        <v>450</v>
      </c>
      <c r="M2568" s="24" t="s">
        <v>1645</v>
      </c>
      <c r="N2568" s="22" t="n">
        <v>-43</v>
      </c>
      <c r="O2568" s="26" t="n">
        <f aca="false">L2568*N2568</f>
        <v>-19350</v>
      </c>
      <c r="P2568" s="27" t="n">
        <f aca="false">YEAR(E2568)</f>
        <v>2022</v>
      </c>
      <c r="Q2568" s="27" t="str">
        <f aca="false">IF(N2568&lt;=0,"NO","SI")</f>
        <v>NO</v>
      </c>
    </row>
    <row r="2569" customFormat="false" ht="12.8" hidden="false" customHeight="false" outlineLevel="0" collapsed="false">
      <c r="A2569" s="21" t="s">
        <v>21</v>
      </c>
      <c r="B2569" s="21" t="s">
        <v>22</v>
      </c>
      <c r="C2569" s="22" t="s">
        <v>5418</v>
      </c>
      <c r="D2569" s="23" t="s">
        <v>5419</v>
      </c>
      <c r="E2569" s="24" t="s">
        <v>2605</v>
      </c>
      <c r="F2569" s="24" t="s">
        <v>3620</v>
      </c>
      <c r="G2569" s="21" t="s">
        <v>5423</v>
      </c>
      <c r="H2569" s="28" t="s">
        <v>5424</v>
      </c>
      <c r="I2569" s="21" t="n">
        <v>1</v>
      </c>
      <c r="J2569" s="25" t="n">
        <v>630</v>
      </c>
      <c r="K2569" s="24" t="s">
        <v>5422</v>
      </c>
      <c r="L2569" s="25" t="n">
        <v>630</v>
      </c>
      <c r="M2569" s="24" t="s">
        <v>1645</v>
      </c>
      <c r="N2569" s="22" t="n">
        <v>-43</v>
      </c>
      <c r="O2569" s="26" t="n">
        <f aca="false">L2569*N2569</f>
        <v>-27090</v>
      </c>
      <c r="P2569" s="27" t="n">
        <f aca="false">YEAR(E2569)</f>
        <v>2022</v>
      </c>
      <c r="Q2569" s="27" t="str">
        <f aca="false">IF(N2569&lt;=0,"NO","SI")</f>
        <v>NO</v>
      </c>
    </row>
    <row r="2570" customFormat="false" ht="12.8" hidden="false" customHeight="false" outlineLevel="0" collapsed="false">
      <c r="A2570" s="21" t="s">
        <v>21</v>
      </c>
      <c r="B2570" s="21" t="s">
        <v>22</v>
      </c>
      <c r="C2570" s="22" t="s">
        <v>5425</v>
      </c>
      <c r="D2570" s="23" t="s">
        <v>5426</v>
      </c>
      <c r="E2570" s="24" t="s">
        <v>1639</v>
      </c>
      <c r="F2570" s="24" t="s">
        <v>1639</v>
      </c>
      <c r="G2570" s="21" t="s">
        <v>5427</v>
      </c>
      <c r="H2570" s="28" t="s">
        <v>5428</v>
      </c>
      <c r="I2570" s="21" t="n">
        <v>1</v>
      </c>
      <c r="J2570" s="25" t="n">
        <v>1932</v>
      </c>
      <c r="K2570" s="24" t="s">
        <v>5429</v>
      </c>
      <c r="L2570" s="25" t="n">
        <v>1932</v>
      </c>
      <c r="M2570" s="24" t="s">
        <v>1645</v>
      </c>
      <c r="N2570" s="22" t="n">
        <v>-34</v>
      </c>
      <c r="O2570" s="26" t="n">
        <f aca="false">L2570*N2570</f>
        <v>-65688</v>
      </c>
      <c r="P2570" s="27" t="n">
        <f aca="false">YEAR(E2570)</f>
        <v>2022</v>
      </c>
      <c r="Q2570" s="27" t="str">
        <f aca="false">IF(N2570&lt;=0,"NO","SI")</f>
        <v>NO</v>
      </c>
    </row>
    <row r="2571" customFormat="false" ht="12.8" hidden="false" customHeight="false" outlineLevel="0" collapsed="false">
      <c r="A2571" s="21" t="s">
        <v>21</v>
      </c>
      <c r="B2571" s="21" t="s">
        <v>22</v>
      </c>
      <c r="C2571" s="22" t="s">
        <v>5430</v>
      </c>
      <c r="D2571" s="23" t="s">
        <v>5431</v>
      </c>
      <c r="E2571" s="24" t="s">
        <v>1057</v>
      </c>
      <c r="F2571" s="24" t="s">
        <v>1057</v>
      </c>
      <c r="G2571" s="21" t="s">
        <v>5432</v>
      </c>
      <c r="H2571" s="28" t="s">
        <v>5433</v>
      </c>
      <c r="I2571" s="21" t="n">
        <v>1</v>
      </c>
      <c r="J2571" s="25" t="n">
        <v>360</v>
      </c>
      <c r="K2571" s="24" t="s">
        <v>5434</v>
      </c>
      <c r="L2571" s="25" t="n">
        <v>360</v>
      </c>
      <c r="M2571" s="24" t="s">
        <v>1645</v>
      </c>
      <c r="N2571" s="22" t="n">
        <v>-46</v>
      </c>
      <c r="O2571" s="26" t="n">
        <f aca="false">L2571*N2571</f>
        <v>-16560</v>
      </c>
      <c r="P2571" s="27" t="n">
        <f aca="false">YEAR(E2571)</f>
        <v>2022</v>
      </c>
      <c r="Q2571" s="27" t="str">
        <f aca="false">IF(N2571&lt;=0,"NO","SI")</f>
        <v>NO</v>
      </c>
    </row>
    <row r="2572" customFormat="false" ht="12.8" hidden="false" customHeight="false" outlineLevel="0" collapsed="false">
      <c r="A2572" s="21" t="s">
        <v>21</v>
      </c>
      <c r="B2572" s="21" t="s">
        <v>22</v>
      </c>
      <c r="C2572" s="22" t="s">
        <v>5430</v>
      </c>
      <c r="D2572" s="23" t="s">
        <v>5431</v>
      </c>
      <c r="E2572" s="24" t="s">
        <v>1057</v>
      </c>
      <c r="F2572" s="24" t="s">
        <v>1057</v>
      </c>
      <c r="G2572" s="21" t="s">
        <v>5435</v>
      </c>
      <c r="H2572" s="28" t="s">
        <v>5436</v>
      </c>
      <c r="I2572" s="21" t="n">
        <v>1</v>
      </c>
      <c r="J2572" s="25" t="n">
        <v>180</v>
      </c>
      <c r="K2572" s="24" t="s">
        <v>5434</v>
      </c>
      <c r="L2572" s="25" t="n">
        <v>180</v>
      </c>
      <c r="M2572" s="24" t="s">
        <v>1645</v>
      </c>
      <c r="N2572" s="22" t="n">
        <v>-46</v>
      </c>
      <c r="O2572" s="26" t="n">
        <f aca="false">L2572*N2572</f>
        <v>-8280</v>
      </c>
      <c r="P2572" s="27" t="n">
        <f aca="false">YEAR(E2572)</f>
        <v>2022</v>
      </c>
      <c r="Q2572" s="27" t="str">
        <f aca="false">IF(N2572&lt;=0,"NO","SI")</f>
        <v>NO</v>
      </c>
    </row>
    <row r="2573" customFormat="false" ht="12.8" hidden="false" customHeight="false" outlineLevel="0" collapsed="false">
      <c r="A2573" s="21" t="s">
        <v>21</v>
      </c>
      <c r="B2573" s="21" t="s">
        <v>22</v>
      </c>
      <c r="C2573" s="22" t="s">
        <v>5430</v>
      </c>
      <c r="D2573" s="23" t="s">
        <v>5431</v>
      </c>
      <c r="E2573" s="24" t="s">
        <v>1057</v>
      </c>
      <c r="F2573" s="24" t="s">
        <v>1057</v>
      </c>
      <c r="G2573" s="21" t="s">
        <v>5437</v>
      </c>
      <c r="H2573" s="28" t="s">
        <v>5438</v>
      </c>
      <c r="I2573" s="21" t="n">
        <v>1</v>
      </c>
      <c r="J2573" s="25" t="n">
        <v>360</v>
      </c>
      <c r="K2573" s="24" t="s">
        <v>5434</v>
      </c>
      <c r="L2573" s="25" t="n">
        <v>360</v>
      </c>
      <c r="M2573" s="24" t="s">
        <v>1645</v>
      </c>
      <c r="N2573" s="22" t="n">
        <v>-46</v>
      </c>
      <c r="O2573" s="26" t="n">
        <f aca="false">L2573*N2573</f>
        <v>-16560</v>
      </c>
      <c r="P2573" s="27" t="n">
        <f aca="false">YEAR(E2573)</f>
        <v>2022</v>
      </c>
      <c r="Q2573" s="27" t="str">
        <f aca="false">IF(N2573&lt;=0,"NO","SI")</f>
        <v>NO</v>
      </c>
    </row>
    <row r="2574" customFormat="false" ht="12.8" hidden="false" customHeight="false" outlineLevel="0" collapsed="false">
      <c r="A2574" s="21" t="s">
        <v>21</v>
      </c>
      <c r="B2574" s="21" t="s">
        <v>22</v>
      </c>
      <c r="C2574" s="22" t="s">
        <v>5439</v>
      </c>
      <c r="D2574" s="23" t="s">
        <v>5440</v>
      </c>
      <c r="E2574" s="24" t="s">
        <v>1310</v>
      </c>
      <c r="F2574" s="24" t="s">
        <v>1310</v>
      </c>
      <c r="G2574" s="21" t="s">
        <v>5441</v>
      </c>
      <c r="H2574" s="28" t="s">
        <v>5442</v>
      </c>
      <c r="I2574" s="21" t="n">
        <v>1</v>
      </c>
      <c r="J2574" s="25" t="n">
        <v>180</v>
      </c>
      <c r="K2574" s="24" t="s">
        <v>5443</v>
      </c>
      <c r="L2574" s="25" t="n">
        <v>180</v>
      </c>
      <c r="M2574" s="24" t="s">
        <v>1645</v>
      </c>
      <c r="N2574" s="22" t="n">
        <v>-48</v>
      </c>
      <c r="O2574" s="26" t="n">
        <f aca="false">L2574*N2574</f>
        <v>-8640</v>
      </c>
      <c r="P2574" s="27" t="n">
        <f aca="false">YEAR(E2574)</f>
        <v>2022</v>
      </c>
      <c r="Q2574" s="27" t="str">
        <f aca="false">IF(N2574&lt;=0,"NO","SI")</f>
        <v>NO</v>
      </c>
    </row>
    <row r="2575" customFormat="false" ht="12.8" hidden="false" customHeight="false" outlineLevel="0" collapsed="false">
      <c r="A2575" s="21" t="s">
        <v>21</v>
      </c>
      <c r="B2575" s="21" t="s">
        <v>22</v>
      </c>
      <c r="C2575" s="22" t="s">
        <v>5439</v>
      </c>
      <c r="D2575" s="23" t="s">
        <v>5440</v>
      </c>
      <c r="E2575" s="24" t="s">
        <v>1310</v>
      </c>
      <c r="F2575" s="24" t="s">
        <v>1310</v>
      </c>
      <c r="G2575" s="21" t="s">
        <v>5444</v>
      </c>
      <c r="H2575" s="28" t="s">
        <v>5445</v>
      </c>
      <c r="I2575" s="21" t="n">
        <v>1</v>
      </c>
      <c r="J2575" s="25" t="n">
        <v>360</v>
      </c>
      <c r="K2575" s="24" t="s">
        <v>5443</v>
      </c>
      <c r="L2575" s="25" t="n">
        <v>360</v>
      </c>
      <c r="M2575" s="24" t="s">
        <v>1645</v>
      </c>
      <c r="N2575" s="22" t="n">
        <v>-48</v>
      </c>
      <c r="O2575" s="26" t="n">
        <f aca="false">L2575*N2575</f>
        <v>-17280</v>
      </c>
      <c r="P2575" s="27" t="n">
        <f aca="false">YEAR(E2575)</f>
        <v>2022</v>
      </c>
      <c r="Q2575" s="27" t="str">
        <f aca="false">IF(N2575&lt;=0,"NO","SI")</f>
        <v>NO</v>
      </c>
    </row>
    <row r="2576" customFormat="false" ht="12.8" hidden="false" customHeight="false" outlineLevel="0" collapsed="false">
      <c r="A2576" s="21" t="s">
        <v>21</v>
      </c>
      <c r="B2576" s="21" t="s">
        <v>22</v>
      </c>
      <c r="C2576" s="22" t="s">
        <v>5446</v>
      </c>
      <c r="D2576" s="23" t="s">
        <v>5447</v>
      </c>
      <c r="E2576" s="24" t="s">
        <v>1098</v>
      </c>
      <c r="F2576" s="24" t="s">
        <v>2605</v>
      </c>
      <c r="G2576" s="21" t="s">
        <v>5448</v>
      </c>
      <c r="H2576" s="28" t="s">
        <v>5449</v>
      </c>
      <c r="I2576" s="21" t="n">
        <v>1</v>
      </c>
      <c r="J2576" s="25" t="n">
        <v>3060</v>
      </c>
      <c r="K2576" s="24" t="s">
        <v>5450</v>
      </c>
      <c r="L2576" s="25" t="n">
        <v>2448</v>
      </c>
      <c r="M2576" s="24" t="s">
        <v>1645</v>
      </c>
      <c r="N2576" s="22" t="n">
        <v>-41</v>
      </c>
      <c r="O2576" s="26" t="n">
        <f aca="false">L2576*N2576</f>
        <v>-100368</v>
      </c>
      <c r="P2576" s="27" t="n">
        <f aca="false">YEAR(E2576)</f>
        <v>2022</v>
      </c>
      <c r="Q2576" s="27" t="str">
        <f aca="false">IF(N2576&lt;=0,"NO","SI")</f>
        <v>NO</v>
      </c>
    </row>
    <row r="2577" customFormat="false" ht="12.8" hidden="false" customHeight="false" outlineLevel="0" collapsed="false">
      <c r="A2577" s="21" t="s">
        <v>21</v>
      </c>
      <c r="B2577" s="21" t="s">
        <v>22</v>
      </c>
      <c r="C2577" s="22" t="s">
        <v>5451</v>
      </c>
      <c r="D2577" s="23" t="s">
        <v>5452</v>
      </c>
      <c r="E2577" s="24" t="s">
        <v>2605</v>
      </c>
      <c r="F2577" s="24" t="s">
        <v>2605</v>
      </c>
      <c r="G2577" s="21" t="s">
        <v>5453</v>
      </c>
      <c r="H2577" s="28" t="s">
        <v>5454</v>
      </c>
      <c r="I2577" s="21" t="n">
        <v>1</v>
      </c>
      <c r="J2577" s="25" t="n">
        <v>1443.75</v>
      </c>
      <c r="K2577" s="24" t="s">
        <v>3085</v>
      </c>
      <c r="L2577" s="25" t="n">
        <v>1160.66</v>
      </c>
      <c r="M2577" s="24" t="s">
        <v>1645</v>
      </c>
      <c r="N2577" s="22" t="n">
        <v>-11</v>
      </c>
      <c r="O2577" s="26" t="n">
        <f aca="false">L2577*N2577</f>
        <v>-12767.26</v>
      </c>
      <c r="P2577" s="27" t="n">
        <f aca="false">YEAR(E2577)</f>
        <v>2022</v>
      </c>
      <c r="Q2577" s="27" t="str">
        <f aca="false">IF(N2577&lt;=0,"NO","SI")</f>
        <v>NO</v>
      </c>
    </row>
    <row r="2578" customFormat="false" ht="12.8" hidden="false" customHeight="false" outlineLevel="0" collapsed="false">
      <c r="A2578" s="21" t="s">
        <v>21</v>
      </c>
      <c r="B2578" s="21" t="s">
        <v>22</v>
      </c>
      <c r="C2578" s="22" t="s">
        <v>5451</v>
      </c>
      <c r="D2578" s="23" t="s">
        <v>5452</v>
      </c>
      <c r="E2578" s="24" t="s">
        <v>2605</v>
      </c>
      <c r="F2578" s="24" t="s">
        <v>2605</v>
      </c>
      <c r="G2578" s="21" t="s">
        <v>5455</v>
      </c>
      <c r="H2578" s="28" t="s">
        <v>5456</v>
      </c>
      <c r="I2578" s="21" t="n">
        <v>1</v>
      </c>
      <c r="J2578" s="25" t="n">
        <v>403.25</v>
      </c>
      <c r="K2578" s="24" t="s">
        <v>3085</v>
      </c>
      <c r="L2578" s="25" t="n">
        <v>324.18</v>
      </c>
      <c r="M2578" s="24" t="s">
        <v>1645</v>
      </c>
      <c r="N2578" s="22" t="n">
        <v>-11</v>
      </c>
      <c r="O2578" s="26" t="n">
        <f aca="false">L2578*N2578</f>
        <v>-3565.98</v>
      </c>
      <c r="P2578" s="27" t="n">
        <f aca="false">YEAR(E2578)</f>
        <v>2022</v>
      </c>
      <c r="Q2578" s="27" t="str">
        <f aca="false">IF(N2578&lt;=0,"NO","SI")</f>
        <v>NO</v>
      </c>
    </row>
    <row r="2579" customFormat="false" ht="12.8" hidden="false" customHeight="false" outlineLevel="0" collapsed="false">
      <c r="A2579" s="21" t="s">
        <v>21</v>
      </c>
      <c r="B2579" s="21" t="s">
        <v>22</v>
      </c>
      <c r="C2579" s="22" t="s">
        <v>2326</v>
      </c>
      <c r="D2579" s="23" t="s">
        <v>2327</v>
      </c>
      <c r="E2579" s="24" t="s">
        <v>2078</v>
      </c>
      <c r="F2579" s="24" t="s">
        <v>2078</v>
      </c>
      <c r="G2579" s="21" t="s">
        <v>5457</v>
      </c>
      <c r="H2579" s="28" t="s">
        <v>5454</v>
      </c>
      <c r="I2579" s="21" t="n">
        <v>1</v>
      </c>
      <c r="J2579" s="25" t="n">
        <v>837.5</v>
      </c>
      <c r="K2579" s="24" t="s">
        <v>2953</v>
      </c>
      <c r="L2579" s="25" t="n">
        <v>673.28</v>
      </c>
      <c r="M2579" s="24" t="s">
        <v>1645</v>
      </c>
      <c r="N2579" s="22" t="n">
        <v>-40</v>
      </c>
      <c r="O2579" s="26" t="n">
        <f aca="false">L2579*N2579</f>
        <v>-26931.2</v>
      </c>
      <c r="P2579" s="27" t="n">
        <f aca="false">YEAR(E2579)</f>
        <v>2022</v>
      </c>
      <c r="Q2579" s="27" t="str">
        <f aca="false">IF(N2579&lt;=0,"NO","SI")</f>
        <v>NO</v>
      </c>
    </row>
    <row r="2580" customFormat="false" ht="12.8" hidden="false" customHeight="false" outlineLevel="0" collapsed="false">
      <c r="A2580" s="21" t="s">
        <v>21</v>
      </c>
      <c r="B2580" s="21" t="s">
        <v>22</v>
      </c>
      <c r="C2580" s="22" t="s">
        <v>5458</v>
      </c>
      <c r="D2580" s="23" t="s">
        <v>5459</v>
      </c>
      <c r="E2580" s="24" t="s">
        <v>1098</v>
      </c>
      <c r="F2580" s="24" t="s">
        <v>2078</v>
      </c>
      <c r="G2580" s="21" t="s">
        <v>5460</v>
      </c>
      <c r="H2580" s="22" t="s">
        <v>5461</v>
      </c>
      <c r="I2580" s="21" t="n">
        <v>1</v>
      </c>
      <c r="J2580" s="25" t="n">
        <v>1920</v>
      </c>
      <c r="K2580" s="24" t="s">
        <v>2953</v>
      </c>
      <c r="L2580" s="25" t="n">
        <v>1536</v>
      </c>
      <c r="M2580" s="24" t="s">
        <v>1645</v>
      </c>
      <c r="N2580" s="22" t="n">
        <v>-40</v>
      </c>
      <c r="O2580" s="26" t="n">
        <f aca="false">L2580*N2580</f>
        <v>-61440</v>
      </c>
      <c r="P2580" s="27" t="n">
        <f aca="false">YEAR(E2580)</f>
        <v>2022</v>
      </c>
      <c r="Q2580" s="27" t="str">
        <f aca="false">IF(N2580&lt;=0,"NO","SI")</f>
        <v>NO</v>
      </c>
    </row>
    <row r="2581" customFormat="false" ht="12.8" hidden="false" customHeight="false" outlineLevel="0" collapsed="false">
      <c r="A2581" s="21" t="s">
        <v>21</v>
      </c>
      <c r="B2581" s="21" t="s">
        <v>22</v>
      </c>
      <c r="C2581" s="22" t="s">
        <v>2443</v>
      </c>
      <c r="D2581" s="23" t="s">
        <v>2444</v>
      </c>
      <c r="E2581" s="24" t="s">
        <v>1057</v>
      </c>
      <c r="F2581" s="24" t="s">
        <v>1484</v>
      </c>
      <c r="G2581" s="21" t="s">
        <v>5462</v>
      </c>
      <c r="H2581" s="22" t="s">
        <v>5428</v>
      </c>
      <c r="I2581" s="21" t="n">
        <v>1</v>
      </c>
      <c r="J2581" s="25" t="n">
        <v>1312.5</v>
      </c>
      <c r="K2581" s="24" t="s">
        <v>5463</v>
      </c>
      <c r="L2581" s="25" t="n">
        <v>1312.5</v>
      </c>
      <c r="M2581" s="24" t="s">
        <v>1645</v>
      </c>
      <c r="N2581" s="22" t="n">
        <v>-47</v>
      </c>
      <c r="O2581" s="26" t="n">
        <f aca="false">L2581*N2581</f>
        <v>-61687.5</v>
      </c>
      <c r="P2581" s="27" t="n">
        <f aca="false">YEAR(E2581)</f>
        <v>2022</v>
      </c>
      <c r="Q2581" s="27" t="str">
        <f aca="false">IF(N2581&lt;=0,"NO","SI")</f>
        <v>NO</v>
      </c>
    </row>
    <row r="2582" customFormat="false" ht="12.8" hidden="false" customHeight="false" outlineLevel="0" collapsed="false">
      <c r="A2582" s="21" t="s">
        <v>21</v>
      </c>
      <c r="B2582" s="21" t="s">
        <v>22</v>
      </c>
      <c r="C2582" s="22" t="s">
        <v>5464</v>
      </c>
      <c r="D2582" s="23" t="s">
        <v>5465</v>
      </c>
      <c r="E2582" s="24" t="s">
        <v>1057</v>
      </c>
      <c r="F2582" s="24" t="s">
        <v>1057</v>
      </c>
      <c r="G2582" s="21" t="s">
        <v>5466</v>
      </c>
      <c r="H2582" s="22" t="s">
        <v>5467</v>
      </c>
      <c r="I2582" s="21" t="n">
        <v>1</v>
      </c>
      <c r="J2582" s="25" t="n">
        <v>1560</v>
      </c>
      <c r="K2582" s="24" t="s">
        <v>5434</v>
      </c>
      <c r="L2582" s="25" t="n">
        <v>1560</v>
      </c>
      <c r="M2582" s="24" t="s">
        <v>1645</v>
      </c>
      <c r="N2582" s="22" t="n">
        <v>-46</v>
      </c>
      <c r="O2582" s="26" t="n">
        <f aca="false">L2582*N2582</f>
        <v>-71760</v>
      </c>
      <c r="P2582" s="27" t="n">
        <f aca="false">YEAR(E2582)</f>
        <v>2022</v>
      </c>
      <c r="Q2582" s="27" t="str">
        <f aca="false">IF(N2582&lt;=0,"NO","SI")</f>
        <v>NO</v>
      </c>
    </row>
    <row r="2583" customFormat="false" ht="12.8" hidden="false" customHeight="false" outlineLevel="0" collapsed="false">
      <c r="A2583" s="21" t="s">
        <v>21</v>
      </c>
      <c r="B2583" s="21" t="s">
        <v>22</v>
      </c>
      <c r="C2583" s="22" t="s">
        <v>5468</v>
      </c>
      <c r="D2583" s="23" t="s">
        <v>5469</v>
      </c>
      <c r="E2583" s="24" t="s">
        <v>29</v>
      </c>
      <c r="F2583" s="24" t="s">
        <v>2605</v>
      </c>
      <c r="G2583" s="21" t="s">
        <v>5470</v>
      </c>
      <c r="H2583" s="28" t="s">
        <v>5467</v>
      </c>
      <c r="I2583" s="21" t="n">
        <v>1</v>
      </c>
      <c r="J2583" s="25" t="n">
        <v>2040</v>
      </c>
      <c r="K2583" s="24" t="s">
        <v>5450</v>
      </c>
      <c r="L2583" s="25" t="n">
        <v>2040</v>
      </c>
      <c r="M2583" s="24" t="s">
        <v>1645</v>
      </c>
      <c r="N2583" s="22" t="n">
        <v>-41</v>
      </c>
      <c r="O2583" s="26" t="n">
        <f aca="false">L2583*N2583</f>
        <v>-83640</v>
      </c>
      <c r="P2583" s="27" t="n">
        <f aca="false">YEAR(E2583)</f>
        <v>2022</v>
      </c>
      <c r="Q2583" s="27" t="str">
        <f aca="false">IF(N2583&lt;=0,"NO","SI")</f>
        <v>NO</v>
      </c>
    </row>
    <row r="2584" customFormat="false" ht="12.8" hidden="false" customHeight="false" outlineLevel="0" collapsed="false">
      <c r="A2584" s="21" t="s">
        <v>21</v>
      </c>
      <c r="B2584" s="21" t="s">
        <v>22</v>
      </c>
      <c r="C2584" s="22" t="s">
        <v>5471</v>
      </c>
      <c r="D2584" s="23" t="s">
        <v>5472</v>
      </c>
      <c r="E2584" s="24" t="s">
        <v>3079</v>
      </c>
      <c r="F2584" s="24" t="s">
        <v>4875</v>
      </c>
      <c r="G2584" s="21" t="s">
        <v>5473</v>
      </c>
      <c r="H2584" s="28" t="s">
        <v>5474</v>
      </c>
      <c r="I2584" s="21" t="n">
        <v>1</v>
      </c>
      <c r="J2584" s="25" t="n">
        <v>2890</v>
      </c>
      <c r="K2584" s="24" t="s">
        <v>4878</v>
      </c>
      <c r="L2584" s="25" t="n">
        <v>2323.73</v>
      </c>
      <c r="M2584" s="24" t="s">
        <v>1645</v>
      </c>
      <c r="N2584" s="22" t="n">
        <v>-23</v>
      </c>
      <c r="O2584" s="26" t="n">
        <f aca="false">L2584*N2584</f>
        <v>-53445.79</v>
      </c>
      <c r="P2584" s="27" t="n">
        <f aca="false">YEAR(E2584)</f>
        <v>2021</v>
      </c>
      <c r="Q2584" s="27" t="str">
        <f aca="false">IF(N2584&lt;=0,"NO","SI")</f>
        <v>NO</v>
      </c>
    </row>
    <row r="2585" customFormat="false" ht="12.8" hidden="false" customHeight="false" outlineLevel="0" collapsed="false">
      <c r="A2585" s="21" t="s">
        <v>21</v>
      </c>
      <c r="B2585" s="21" t="s">
        <v>22</v>
      </c>
      <c r="C2585" s="22" t="s">
        <v>5475</v>
      </c>
      <c r="D2585" s="23" t="s">
        <v>5476</v>
      </c>
      <c r="E2585" s="24" t="s">
        <v>39</v>
      </c>
      <c r="F2585" s="24" t="s">
        <v>39</v>
      </c>
      <c r="G2585" s="21" t="s">
        <v>5477</v>
      </c>
      <c r="H2585" s="28" t="s">
        <v>5478</v>
      </c>
      <c r="I2585" s="21" t="n">
        <v>1</v>
      </c>
      <c r="J2585" s="25" t="n">
        <v>3191.09</v>
      </c>
      <c r="K2585" s="24" t="s">
        <v>5479</v>
      </c>
      <c r="L2585" s="25" t="n">
        <v>2688.08</v>
      </c>
      <c r="M2585" s="24" t="s">
        <v>1645</v>
      </c>
      <c r="N2585" s="22" t="n">
        <v>-53</v>
      </c>
      <c r="O2585" s="26" t="n">
        <f aca="false">L2585*N2585</f>
        <v>-142468.24</v>
      </c>
      <c r="P2585" s="27" t="n">
        <f aca="false">YEAR(E2585)</f>
        <v>2022</v>
      </c>
      <c r="Q2585" s="27" t="str">
        <f aca="false">IF(N2585&lt;=0,"NO","SI")</f>
        <v>NO</v>
      </c>
    </row>
    <row r="2586" customFormat="false" ht="12.8" hidden="false" customHeight="false" outlineLevel="0" collapsed="false">
      <c r="A2586" s="21" t="s">
        <v>21</v>
      </c>
      <c r="B2586" s="21" t="s">
        <v>22</v>
      </c>
      <c r="C2586" s="22" t="s">
        <v>4255</v>
      </c>
      <c r="D2586" s="23" t="s">
        <v>4256</v>
      </c>
      <c r="E2586" s="24" t="s">
        <v>582</v>
      </c>
      <c r="F2586" s="24" t="s">
        <v>2251</v>
      </c>
      <c r="G2586" s="21" t="s">
        <v>5480</v>
      </c>
      <c r="H2586" s="22" t="s">
        <v>5481</v>
      </c>
      <c r="I2586" s="21" t="n">
        <v>1</v>
      </c>
      <c r="J2586" s="25" t="n">
        <v>87131.66</v>
      </c>
      <c r="K2586" s="24" t="s">
        <v>2254</v>
      </c>
      <c r="L2586" s="25" t="n">
        <v>71419.39</v>
      </c>
      <c r="M2586" s="24" t="s">
        <v>1649</v>
      </c>
      <c r="N2586" s="22" t="n">
        <v>-26</v>
      </c>
      <c r="O2586" s="26" t="n">
        <f aca="false">L2586*N2586</f>
        <v>-1856904.14</v>
      </c>
      <c r="P2586" s="27" t="n">
        <f aca="false">YEAR(E2586)</f>
        <v>2021</v>
      </c>
      <c r="Q2586" s="27" t="str">
        <f aca="false">IF(N2586&lt;=0,"NO","SI")</f>
        <v>NO</v>
      </c>
    </row>
    <row r="2587" customFormat="false" ht="12.8" hidden="false" customHeight="false" outlineLevel="0" collapsed="false">
      <c r="A2587" s="21" t="s">
        <v>21</v>
      </c>
      <c r="B2587" s="21" t="s">
        <v>22</v>
      </c>
      <c r="C2587" s="22" t="s">
        <v>23</v>
      </c>
      <c r="D2587" s="23" t="s">
        <v>24</v>
      </c>
      <c r="E2587" s="24" t="s">
        <v>1635</v>
      </c>
      <c r="F2587" s="24" t="s">
        <v>1635</v>
      </c>
      <c r="G2587" s="21" t="s">
        <v>5482</v>
      </c>
      <c r="H2587" s="22" t="s">
        <v>5483</v>
      </c>
      <c r="I2587" s="21" t="n">
        <v>1</v>
      </c>
      <c r="J2587" s="25" t="n">
        <v>55.58</v>
      </c>
      <c r="K2587" s="24" t="s">
        <v>1638</v>
      </c>
      <c r="L2587" s="25" t="n">
        <v>50.53</v>
      </c>
      <c r="M2587" s="24" t="s">
        <v>1649</v>
      </c>
      <c r="N2587" s="22" t="n">
        <v>-27</v>
      </c>
      <c r="O2587" s="26" t="n">
        <f aca="false">L2587*N2587</f>
        <v>-1364.31</v>
      </c>
      <c r="P2587" s="27" t="n">
        <f aca="false">YEAR(E2587)</f>
        <v>2021</v>
      </c>
      <c r="Q2587" s="27" t="str">
        <f aca="false">IF(N2587&lt;=0,"NO","SI")</f>
        <v>NO</v>
      </c>
    </row>
    <row r="2588" customFormat="false" ht="12.8" hidden="false" customHeight="false" outlineLevel="0" collapsed="false">
      <c r="A2588" s="21" t="s">
        <v>21</v>
      </c>
      <c r="B2588" s="21" t="s">
        <v>22</v>
      </c>
      <c r="C2588" s="22" t="s">
        <v>23</v>
      </c>
      <c r="D2588" s="23" t="s">
        <v>24</v>
      </c>
      <c r="E2588" s="24" t="s">
        <v>1635</v>
      </c>
      <c r="F2588" s="24" t="s">
        <v>1635</v>
      </c>
      <c r="G2588" s="21" t="s">
        <v>5482</v>
      </c>
      <c r="H2588" s="22" t="s">
        <v>5483</v>
      </c>
      <c r="I2588" s="21" t="n">
        <v>2</v>
      </c>
      <c r="J2588" s="25" t="n">
        <v>138.96</v>
      </c>
      <c r="K2588" s="24" t="s">
        <v>1638</v>
      </c>
      <c r="L2588" s="25" t="n">
        <v>126.33</v>
      </c>
      <c r="M2588" s="24" t="s">
        <v>1649</v>
      </c>
      <c r="N2588" s="22" t="n">
        <v>-27</v>
      </c>
      <c r="O2588" s="26" t="n">
        <f aca="false">L2588*N2588</f>
        <v>-3410.91</v>
      </c>
      <c r="P2588" s="27" t="n">
        <f aca="false">YEAR(E2588)</f>
        <v>2021</v>
      </c>
      <c r="Q2588" s="27" t="str">
        <f aca="false">IF(N2588&lt;=0,"NO","SI")</f>
        <v>NO</v>
      </c>
    </row>
    <row r="2589" customFormat="false" ht="12.8" hidden="false" customHeight="false" outlineLevel="0" collapsed="false">
      <c r="A2589" s="21" t="s">
        <v>21</v>
      </c>
      <c r="B2589" s="21" t="s">
        <v>22</v>
      </c>
      <c r="C2589" s="22" t="s">
        <v>23</v>
      </c>
      <c r="D2589" s="23" t="s">
        <v>24</v>
      </c>
      <c r="E2589" s="24" t="s">
        <v>1635</v>
      </c>
      <c r="F2589" s="24" t="s">
        <v>1635</v>
      </c>
      <c r="G2589" s="21" t="s">
        <v>5484</v>
      </c>
      <c r="H2589" s="22" t="s">
        <v>5485</v>
      </c>
      <c r="I2589" s="21" t="n">
        <v>1</v>
      </c>
      <c r="J2589" s="25" t="n">
        <v>4446.68</v>
      </c>
      <c r="K2589" s="24" t="s">
        <v>1638</v>
      </c>
      <c r="L2589" s="25" t="n">
        <v>4042.44</v>
      </c>
      <c r="M2589" s="24" t="s">
        <v>1649</v>
      </c>
      <c r="N2589" s="22" t="n">
        <v>-27</v>
      </c>
      <c r="O2589" s="26" t="n">
        <f aca="false">L2589*N2589</f>
        <v>-109145.88</v>
      </c>
      <c r="P2589" s="27" t="n">
        <f aca="false">YEAR(E2589)</f>
        <v>2021</v>
      </c>
      <c r="Q2589" s="27" t="str">
        <f aca="false">IF(N2589&lt;=0,"NO","SI")</f>
        <v>NO</v>
      </c>
    </row>
    <row r="2590" customFormat="false" ht="12.8" hidden="false" customHeight="false" outlineLevel="0" collapsed="false">
      <c r="A2590" s="21" t="s">
        <v>21</v>
      </c>
      <c r="B2590" s="21" t="s">
        <v>22</v>
      </c>
      <c r="C2590" s="22" t="s">
        <v>5486</v>
      </c>
      <c r="D2590" s="23" t="s">
        <v>5487</v>
      </c>
      <c r="E2590" s="24" t="s">
        <v>1635</v>
      </c>
      <c r="F2590" s="24" t="s">
        <v>1315</v>
      </c>
      <c r="G2590" s="21" t="s">
        <v>5488</v>
      </c>
      <c r="H2590" s="28" t="s">
        <v>5489</v>
      </c>
      <c r="I2590" s="21" t="n">
        <v>1</v>
      </c>
      <c r="J2590" s="25" t="n">
        <v>146.4</v>
      </c>
      <c r="K2590" s="24" t="s">
        <v>2095</v>
      </c>
      <c r="L2590" s="25" t="n">
        <v>120</v>
      </c>
      <c r="M2590" s="24" t="s">
        <v>1649</v>
      </c>
      <c r="N2590" s="22" t="n">
        <v>-28</v>
      </c>
      <c r="O2590" s="26" t="n">
        <f aca="false">L2590*N2590</f>
        <v>-3360</v>
      </c>
      <c r="P2590" s="27" t="n">
        <f aca="false">YEAR(E2590)</f>
        <v>2021</v>
      </c>
      <c r="Q2590" s="27" t="str">
        <f aca="false">IF(N2590&lt;=0,"NO","SI")</f>
        <v>NO</v>
      </c>
    </row>
    <row r="2591" customFormat="false" ht="12.8" hidden="false" customHeight="false" outlineLevel="0" collapsed="false">
      <c r="A2591" s="21" t="s">
        <v>21</v>
      </c>
      <c r="B2591" s="21" t="s">
        <v>22</v>
      </c>
      <c r="C2591" s="22" t="s">
        <v>5486</v>
      </c>
      <c r="D2591" s="23" t="s">
        <v>5487</v>
      </c>
      <c r="E2591" s="24" t="s">
        <v>1635</v>
      </c>
      <c r="F2591" s="24" t="s">
        <v>1315</v>
      </c>
      <c r="G2591" s="21" t="s">
        <v>5490</v>
      </c>
      <c r="H2591" s="28" t="s">
        <v>5491</v>
      </c>
      <c r="I2591" s="21" t="n">
        <v>1</v>
      </c>
      <c r="J2591" s="25" t="n">
        <v>219.6</v>
      </c>
      <c r="K2591" s="24" t="s">
        <v>2095</v>
      </c>
      <c r="L2591" s="25" t="n">
        <v>180</v>
      </c>
      <c r="M2591" s="24" t="s">
        <v>1649</v>
      </c>
      <c r="N2591" s="22" t="n">
        <v>-28</v>
      </c>
      <c r="O2591" s="26" t="n">
        <f aca="false">L2591*N2591</f>
        <v>-5040</v>
      </c>
      <c r="P2591" s="27" t="n">
        <f aca="false">YEAR(E2591)</f>
        <v>2021</v>
      </c>
      <c r="Q2591" s="27" t="str">
        <f aca="false">IF(N2591&lt;=0,"NO","SI")</f>
        <v>NO</v>
      </c>
    </row>
    <row r="2592" customFormat="false" ht="12.8" hidden="false" customHeight="false" outlineLevel="0" collapsed="false">
      <c r="A2592" s="21" t="s">
        <v>21</v>
      </c>
      <c r="B2592" s="21" t="s">
        <v>22</v>
      </c>
      <c r="C2592" s="22" t="s">
        <v>911</v>
      </c>
      <c r="D2592" s="23" t="s">
        <v>912</v>
      </c>
      <c r="E2592" s="24" t="s">
        <v>219</v>
      </c>
      <c r="F2592" s="24" t="s">
        <v>2251</v>
      </c>
      <c r="G2592" s="21" t="s">
        <v>5492</v>
      </c>
      <c r="H2592" s="28" t="s">
        <v>5493</v>
      </c>
      <c r="I2592" s="21" t="n">
        <v>1</v>
      </c>
      <c r="J2592" s="25" t="n">
        <v>209.04</v>
      </c>
      <c r="K2592" s="24" t="s">
        <v>2254</v>
      </c>
      <c r="L2592" s="25" t="n">
        <v>201</v>
      </c>
      <c r="M2592" s="24" t="s">
        <v>1649</v>
      </c>
      <c r="N2592" s="22" t="n">
        <v>-26</v>
      </c>
      <c r="O2592" s="26" t="n">
        <f aca="false">L2592*N2592</f>
        <v>-5226</v>
      </c>
      <c r="P2592" s="27" t="n">
        <f aca="false">YEAR(E2592)</f>
        <v>2021</v>
      </c>
      <c r="Q2592" s="27" t="str">
        <f aca="false">IF(N2592&lt;=0,"NO","SI")</f>
        <v>NO</v>
      </c>
    </row>
    <row r="2593" customFormat="false" ht="12.8" hidden="false" customHeight="false" outlineLevel="0" collapsed="false">
      <c r="A2593" s="21" t="s">
        <v>21</v>
      </c>
      <c r="B2593" s="21" t="s">
        <v>729</v>
      </c>
      <c r="C2593" s="22" t="s">
        <v>5494</v>
      </c>
      <c r="D2593" s="23" t="s">
        <v>5495</v>
      </c>
      <c r="E2593" s="24" t="s">
        <v>249</v>
      </c>
      <c r="F2593" s="24" t="s">
        <v>51</v>
      </c>
      <c r="G2593" s="21" t="s">
        <v>5496</v>
      </c>
      <c r="H2593" s="28" t="s">
        <v>5497</v>
      </c>
      <c r="I2593" s="21" t="n">
        <v>1</v>
      </c>
      <c r="J2593" s="25" t="n">
        <v>292.32</v>
      </c>
      <c r="K2593" s="24" t="s">
        <v>5498</v>
      </c>
      <c r="L2593" s="25" t="n">
        <v>239.61</v>
      </c>
      <c r="M2593" s="24" t="s">
        <v>1649</v>
      </c>
      <c r="N2593" s="22" t="n">
        <v>-23</v>
      </c>
      <c r="O2593" s="26" t="n">
        <f aca="false">L2593*N2593</f>
        <v>-5511.03</v>
      </c>
      <c r="P2593" s="27" t="n">
        <f aca="false">YEAR(E2593)</f>
        <v>2021</v>
      </c>
      <c r="Q2593" s="27" t="str">
        <f aca="false">IF(N2593&lt;=0,"NO","SI")</f>
        <v>NO</v>
      </c>
    </row>
    <row r="2594" customFormat="false" ht="12.8" hidden="false" customHeight="false" outlineLevel="0" collapsed="false">
      <c r="A2594" s="21" t="s">
        <v>21</v>
      </c>
      <c r="B2594" s="21" t="s">
        <v>22</v>
      </c>
      <c r="C2594" s="22" t="s">
        <v>3102</v>
      </c>
      <c r="D2594" s="23" t="s">
        <v>3103</v>
      </c>
      <c r="E2594" s="24" t="s">
        <v>582</v>
      </c>
      <c r="F2594" s="24" t="s">
        <v>2251</v>
      </c>
      <c r="G2594" s="21" t="s">
        <v>5499</v>
      </c>
      <c r="H2594" s="28" t="s">
        <v>5500</v>
      </c>
      <c r="I2594" s="21" t="n">
        <v>1</v>
      </c>
      <c r="J2594" s="25" t="n">
        <v>4246</v>
      </c>
      <c r="K2594" s="24" t="s">
        <v>2254</v>
      </c>
      <c r="L2594" s="25" t="n">
        <v>3860</v>
      </c>
      <c r="M2594" s="24" t="s">
        <v>1649</v>
      </c>
      <c r="N2594" s="22" t="n">
        <v>-26</v>
      </c>
      <c r="O2594" s="26" t="n">
        <f aca="false">L2594*N2594</f>
        <v>-100360</v>
      </c>
      <c r="P2594" s="27" t="n">
        <f aca="false">YEAR(E2594)</f>
        <v>2021</v>
      </c>
      <c r="Q2594" s="27" t="str">
        <f aca="false">IF(N2594&lt;=0,"NO","SI")</f>
        <v>NO</v>
      </c>
    </row>
    <row r="2595" customFormat="false" ht="12.8" hidden="false" customHeight="false" outlineLevel="0" collapsed="false">
      <c r="A2595" s="21" t="s">
        <v>21</v>
      </c>
      <c r="B2595" s="21" t="s">
        <v>22</v>
      </c>
      <c r="C2595" s="22" t="s">
        <v>926</v>
      </c>
      <c r="D2595" s="23" t="s">
        <v>927</v>
      </c>
      <c r="E2595" s="24" t="s">
        <v>186</v>
      </c>
      <c r="F2595" s="24" t="s">
        <v>2251</v>
      </c>
      <c r="G2595" s="21" t="s">
        <v>5501</v>
      </c>
      <c r="H2595" s="28" t="s">
        <v>5502</v>
      </c>
      <c r="I2595" s="21" t="n">
        <v>1</v>
      </c>
      <c r="J2595" s="25" t="n">
        <v>212.3</v>
      </c>
      <c r="K2595" s="24" t="s">
        <v>2254</v>
      </c>
      <c r="L2595" s="25" t="n">
        <v>193</v>
      </c>
      <c r="M2595" s="24" t="s">
        <v>1649</v>
      </c>
      <c r="N2595" s="22" t="n">
        <v>-26</v>
      </c>
      <c r="O2595" s="26" t="n">
        <f aca="false">L2595*N2595</f>
        <v>-5018</v>
      </c>
      <c r="P2595" s="27" t="n">
        <f aca="false">YEAR(E2595)</f>
        <v>2021</v>
      </c>
      <c r="Q2595" s="27" t="str">
        <f aca="false">IF(N2595&lt;=0,"NO","SI")</f>
        <v>NO</v>
      </c>
    </row>
    <row r="2596" customFormat="false" ht="12.8" hidden="false" customHeight="false" outlineLevel="0" collapsed="false">
      <c r="A2596" s="21" t="s">
        <v>21</v>
      </c>
      <c r="B2596" s="21" t="s">
        <v>22</v>
      </c>
      <c r="C2596" s="22" t="s">
        <v>2612</v>
      </c>
      <c r="D2596" s="23" t="s">
        <v>2613</v>
      </c>
      <c r="E2596" s="24" t="s">
        <v>564</v>
      </c>
      <c r="F2596" s="24" t="s">
        <v>565</v>
      </c>
      <c r="G2596" s="21" t="s">
        <v>5503</v>
      </c>
      <c r="H2596" s="22" t="s">
        <v>5504</v>
      </c>
      <c r="I2596" s="21" t="n">
        <v>1</v>
      </c>
      <c r="J2596" s="25" t="n">
        <v>270.84</v>
      </c>
      <c r="K2596" s="24" t="s">
        <v>567</v>
      </c>
      <c r="L2596" s="25" t="n">
        <v>222</v>
      </c>
      <c r="M2596" s="24" t="s">
        <v>1649</v>
      </c>
      <c r="N2596" s="22" t="n">
        <v>-15</v>
      </c>
      <c r="O2596" s="26" t="n">
        <f aca="false">L2596*N2596</f>
        <v>-3330</v>
      </c>
      <c r="P2596" s="27" t="n">
        <f aca="false">YEAR(E2596)</f>
        <v>2021</v>
      </c>
      <c r="Q2596" s="27" t="str">
        <f aca="false">IF(N2596&lt;=0,"NO","SI")</f>
        <v>NO</v>
      </c>
    </row>
    <row r="2597" customFormat="false" ht="12.8" hidden="false" customHeight="false" outlineLevel="0" collapsed="false">
      <c r="A2597" s="21" t="s">
        <v>21</v>
      </c>
      <c r="B2597" s="21" t="s">
        <v>22</v>
      </c>
      <c r="C2597" s="22" t="s">
        <v>2612</v>
      </c>
      <c r="D2597" s="23" t="s">
        <v>2613</v>
      </c>
      <c r="E2597" s="24" t="s">
        <v>564</v>
      </c>
      <c r="F2597" s="24" t="s">
        <v>565</v>
      </c>
      <c r="G2597" s="21" t="s">
        <v>5503</v>
      </c>
      <c r="H2597" s="28" t="s">
        <v>5504</v>
      </c>
      <c r="I2597" s="21" t="n">
        <v>2</v>
      </c>
      <c r="J2597" s="25" t="n">
        <v>3520.92</v>
      </c>
      <c r="K2597" s="24" t="s">
        <v>567</v>
      </c>
      <c r="L2597" s="25" t="n">
        <v>2886</v>
      </c>
      <c r="M2597" s="24" t="s">
        <v>1649</v>
      </c>
      <c r="N2597" s="22" t="n">
        <v>-15</v>
      </c>
      <c r="O2597" s="26" t="n">
        <f aca="false">L2597*N2597</f>
        <v>-43290</v>
      </c>
      <c r="P2597" s="27" t="n">
        <f aca="false">YEAR(E2597)</f>
        <v>2021</v>
      </c>
      <c r="Q2597" s="27" t="str">
        <f aca="false">IF(N2597&lt;=0,"NO","SI")</f>
        <v>NO</v>
      </c>
    </row>
    <row r="2598" customFormat="false" ht="12.8" hidden="false" customHeight="false" outlineLevel="0" collapsed="false">
      <c r="A2598" s="21" t="s">
        <v>21</v>
      </c>
      <c r="B2598" s="21" t="s">
        <v>22</v>
      </c>
      <c r="C2598" s="22" t="s">
        <v>2620</v>
      </c>
      <c r="D2598" s="23" t="s">
        <v>2621</v>
      </c>
      <c r="E2598" s="24" t="s">
        <v>5505</v>
      </c>
      <c r="F2598" s="24" t="s">
        <v>5506</v>
      </c>
      <c r="G2598" s="21" t="s">
        <v>5507</v>
      </c>
      <c r="H2598" s="28" t="s">
        <v>5508</v>
      </c>
      <c r="I2598" s="21" t="n">
        <v>2</v>
      </c>
      <c r="J2598" s="25" t="n">
        <v>6851.52</v>
      </c>
      <c r="K2598" s="24" t="s">
        <v>5509</v>
      </c>
      <c r="L2598" s="25" t="n">
        <v>5616</v>
      </c>
      <c r="M2598" s="24" t="s">
        <v>1649</v>
      </c>
      <c r="N2598" s="22" t="n">
        <v>-20</v>
      </c>
      <c r="O2598" s="26" t="n">
        <f aca="false">L2598*N2598</f>
        <v>-112320</v>
      </c>
      <c r="P2598" s="27" t="n">
        <f aca="false">YEAR(E2598)</f>
        <v>2020</v>
      </c>
      <c r="Q2598" s="27" t="str">
        <f aca="false">IF(N2598&lt;=0,"NO","SI")</f>
        <v>NO</v>
      </c>
    </row>
    <row r="2599" customFormat="false" ht="12.8" hidden="false" customHeight="false" outlineLevel="0" collapsed="false">
      <c r="A2599" s="21" t="s">
        <v>21</v>
      </c>
      <c r="B2599" s="21" t="s">
        <v>22</v>
      </c>
      <c r="C2599" s="22" t="s">
        <v>2624</v>
      </c>
      <c r="D2599" s="23"/>
      <c r="E2599" s="24" t="s">
        <v>219</v>
      </c>
      <c r="F2599" s="24" t="s">
        <v>1315</v>
      </c>
      <c r="G2599" s="21"/>
      <c r="H2599" s="28" t="s">
        <v>5510</v>
      </c>
      <c r="I2599" s="21" t="n">
        <v>2</v>
      </c>
      <c r="J2599" s="25" t="n">
        <v>51.5</v>
      </c>
      <c r="K2599" s="24" t="s">
        <v>2095</v>
      </c>
      <c r="L2599" s="25" t="n">
        <v>51.5</v>
      </c>
      <c r="M2599" s="24" t="s">
        <v>1649</v>
      </c>
      <c r="N2599" s="22" t="n">
        <v>-28</v>
      </c>
      <c r="O2599" s="26" t="n">
        <f aca="false">L2599*N2599</f>
        <v>-1442</v>
      </c>
      <c r="P2599" s="27" t="n">
        <f aca="false">YEAR(E2599)</f>
        <v>2021</v>
      </c>
      <c r="Q2599" s="27" t="str">
        <f aca="false">IF(N2599&lt;=0,"NO","SI")</f>
        <v>NO</v>
      </c>
    </row>
    <row r="2600" customFormat="false" ht="12.8" hidden="false" customHeight="false" outlineLevel="0" collapsed="false">
      <c r="A2600" s="21" t="s">
        <v>21</v>
      </c>
      <c r="B2600" s="21" t="s">
        <v>22</v>
      </c>
      <c r="C2600" s="22" t="s">
        <v>2132</v>
      </c>
      <c r="D2600" s="23" t="s">
        <v>2133</v>
      </c>
      <c r="E2600" s="24" t="s">
        <v>725</v>
      </c>
      <c r="F2600" s="24" t="s">
        <v>4875</v>
      </c>
      <c r="G2600" s="21" t="s">
        <v>5511</v>
      </c>
      <c r="H2600" s="28" t="s">
        <v>5512</v>
      </c>
      <c r="I2600" s="21" t="n">
        <v>1</v>
      </c>
      <c r="J2600" s="25" t="n">
        <v>23.76</v>
      </c>
      <c r="K2600" s="24" t="s">
        <v>4878</v>
      </c>
      <c r="L2600" s="25" t="n">
        <v>21.6</v>
      </c>
      <c r="M2600" s="24" t="s">
        <v>1649</v>
      </c>
      <c r="N2600" s="22" t="n">
        <v>-22</v>
      </c>
      <c r="O2600" s="26" t="n">
        <f aca="false">L2600*N2600</f>
        <v>-475.2</v>
      </c>
      <c r="P2600" s="27" t="n">
        <f aca="false">YEAR(E2600)</f>
        <v>2021</v>
      </c>
      <c r="Q2600" s="27" t="str">
        <f aca="false">IF(N2600&lt;=0,"NO","SI")</f>
        <v>NO</v>
      </c>
    </row>
    <row r="2601" customFormat="false" ht="12.8" hidden="false" customHeight="false" outlineLevel="0" collapsed="false">
      <c r="A2601" s="21" t="s">
        <v>21</v>
      </c>
      <c r="B2601" s="21" t="s">
        <v>22</v>
      </c>
      <c r="C2601" s="22" t="s">
        <v>114</v>
      </c>
      <c r="D2601" s="23" t="s">
        <v>115</v>
      </c>
      <c r="E2601" s="24" t="s">
        <v>249</v>
      </c>
      <c r="F2601" s="24" t="s">
        <v>1635</v>
      </c>
      <c r="G2601" s="21"/>
      <c r="H2601" s="28" t="s">
        <v>2138</v>
      </c>
      <c r="I2601" s="21" t="n">
        <v>1</v>
      </c>
      <c r="J2601" s="25" t="n">
        <v>561</v>
      </c>
      <c r="K2601" s="24" t="s">
        <v>1638</v>
      </c>
      <c r="L2601" s="25" t="n">
        <v>561</v>
      </c>
      <c r="M2601" s="24" t="s">
        <v>1649</v>
      </c>
      <c r="N2601" s="22" t="n">
        <v>-27</v>
      </c>
      <c r="O2601" s="26" t="n">
        <f aca="false">L2601*N2601</f>
        <v>-15147</v>
      </c>
      <c r="P2601" s="27" t="n">
        <f aca="false">YEAR(E2601)</f>
        <v>2021</v>
      </c>
      <c r="Q2601" s="27" t="str">
        <f aca="false">IF(N2601&lt;=0,"NO","SI")</f>
        <v>NO</v>
      </c>
    </row>
    <row r="2602" customFormat="false" ht="12.8" hidden="false" customHeight="false" outlineLevel="0" collapsed="false">
      <c r="A2602" s="21" t="s">
        <v>21</v>
      </c>
      <c r="B2602" s="21" t="s">
        <v>22</v>
      </c>
      <c r="C2602" s="22" t="s">
        <v>5513</v>
      </c>
      <c r="D2602" s="23" t="s">
        <v>5514</v>
      </c>
      <c r="E2602" s="24" t="s">
        <v>249</v>
      </c>
      <c r="F2602" s="24" t="s">
        <v>2251</v>
      </c>
      <c r="G2602" s="21"/>
      <c r="H2602" s="28" t="s">
        <v>5515</v>
      </c>
      <c r="I2602" s="21" t="n">
        <v>1</v>
      </c>
      <c r="J2602" s="25" t="n">
        <v>332.75</v>
      </c>
      <c r="K2602" s="24" t="s">
        <v>2254</v>
      </c>
      <c r="L2602" s="25" t="n">
        <v>332.75</v>
      </c>
      <c r="M2602" s="24" t="s">
        <v>1649</v>
      </c>
      <c r="N2602" s="22" t="n">
        <v>-26</v>
      </c>
      <c r="O2602" s="26" t="n">
        <f aca="false">L2602*N2602</f>
        <v>-8651.5</v>
      </c>
      <c r="P2602" s="27" t="n">
        <f aca="false">YEAR(E2602)</f>
        <v>2021</v>
      </c>
      <c r="Q2602" s="27" t="str">
        <f aca="false">IF(N2602&lt;=0,"NO","SI")</f>
        <v>NO</v>
      </c>
    </row>
    <row r="2603" customFormat="false" ht="12.8" hidden="false" customHeight="false" outlineLevel="0" collapsed="false">
      <c r="A2603" s="21" t="s">
        <v>21</v>
      </c>
      <c r="B2603" s="21" t="s">
        <v>22</v>
      </c>
      <c r="C2603" s="22" t="s">
        <v>5516</v>
      </c>
      <c r="D2603" s="23" t="s">
        <v>5517</v>
      </c>
      <c r="E2603" s="24" t="s">
        <v>1315</v>
      </c>
      <c r="F2603" s="24" t="s">
        <v>1315</v>
      </c>
      <c r="G2603" s="21"/>
      <c r="H2603" s="28" t="s">
        <v>5518</v>
      </c>
      <c r="I2603" s="21" t="n">
        <v>1</v>
      </c>
      <c r="J2603" s="25" t="n">
        <v>22</v>
      </c>
      <c r="K2603" s="24" t="s">
        <v>2095</v>
      </c>
      <c r="L2603" s="25" t="n">
        <v>22</v>
      </c>
      <c r="M2603" s="24" t="s">
        <v>1649</v>
      </c>
      <c r="N2603" s="22" t="n">
        <v>-28</v>
      </c>
      <c r="O2603" s="26" t="n">
        <f aca="false">L2603*N2603</f>
        <v>-616</v>
      </c>
      <c r="P2603" s="27" t="n">
        <f aca="false">YEAR(E2603)</f>
        <v>2021</v>
      </c>
      <c r="Q2603" s="27" t="str">
        <f aca="false">IF(N2603&lt;=0,"NO","SI")</f>
        <v>NO</v>
      </c>
    </row>
    <row r="2604" customFormat="false" ht="12.8" hidden="false" customHeight="false" outlineLevel="0" collapsed="false">
      <c r="A2604" s="21" t="s">
        <v>21</v>
      </c>
      <c r="B2604" s="21" t="s">
        <v>22</v>
      </c>
      <c r="C2604" s="22" t="s">
        <v>127</v>
      </c>
      <c r="D2604" s="23" t="s">
        <v>128</v>
      </c>
      <c r="E2604" s="24" t="s">
        <v>219</v>
      </c>
      <c r="F2604" s="24" t="s">
        <v>250</v>
      </c>
      <c r="G2604" s="21" t="s">
        <v>5519</v>
      </c>
      <c r="H2604" s="28" t="s">
        <v>5520</v>
      </c>
      <c r="I2604" s="21" t="n">
        <v>1</v>
      </c>
      <c r="J2604" s="25" t="n">
        <v>130.02</v>
      </c>
      <c r="K2604" s="24" t="s">
        <v>253</v>
      </c>
      <c r="L2604" s="25" t="n">
        <v>118.2</v>
      </c>
      <c r="M2604" s="24" t="s">
        <v>1649</v>
      </c>
      <c r="N2604" s="22" t="n">
        <v>-20</v>
      </c>
      <c r="O2604" s="26" t="n">
        <f aca="false">L2604*N2604</f>
        <v>-2364</v>
      </c>
      <c r="P2604" s="27" t="n">
        <f aca="false">YEAR(E2604)</f>
        <v>2021</v>
      </c>
      <c r="Q2604" s="27" t="str">
        <f aca="false">IF(N2604&lt;=0,"NO","SI")</f>
        <v>NO</v>
      </c>
    </row>
    <row r="2605" customFormat="false" ht="12.8" hidden="false" customHeight="false" outlineLevel="0" collapsed="false">
      <c r="A2605" s="21" t="s">
        <v>21</v>
      </c>
      <c r="B2605" s="21" t="s">
        <v>729</v>
      </c>
      <c r="C2605" s="22" t="s">
        <v>127</v>
      </c>
      <c r="D2605" s="23" t="s">
        <v>128</v>
      </c>
      <c r="E2605" s="24" t="s">
        <v>582</v>
      </c>
      <c r="F2605" s="24" t="s">
        <v>2251</v>
      </c>
      <c r="G2605" s="21" t="s">
        <v>5521</v>
      </c>
      <c r="H2605" s="28" t="s">
        <v>5522</v>
      </c>
      <c r="I2605" s="21" t="n">
        <v>1</v>
      </c>
      <c r="J2605" s="25" t="n">
        <v>446.52</v>
      </c>
      <c r="K2605" s="24" t="s">
        <v>2254</v>
      </c>
      <c r="L2605" s="25" t="n">
        <v>366</v>
      </c>
      <c r="M2605" s="24" t="s">
        <v>1649</v>
      </c>
      <c r="N2605" s="22" t="n">
        <v>-26</v>
      </c>
      <c r="O2605" s="26" t="n">
        <f aca="false">L2605*N2605</f>
        <v>-9516</v>
      </c>
      <c r="P2605" s="27" t="n">
        <f aca="false">YEAR(E2605)</f>
        <v>2021</v>
      </c>
      <c r="Q2605" s="27" t="str">
        <f aca="false">IF(N2605&lt;=0,"NO","SI")</f>
        <v>NO</v>
      </c>
    </row>
    <row r="2606" customFormat="false" ht="12.8" hidden="false" customHeight="false" outlineLevel="0" collapsed="false">
      <c r="A2606" s="21" t="s">
        <v>21</v>
      </c>
      <c r="B2606" s="21" t="s">
        <v>22</v>
      </c>
      <c r="C2606" s="22" t="s">
        <v>127</v>
      </c>
      <c r="D2606" s="23" t="s">
        <v>128</v>
      </c>
      <c r="E2606" s="24" t="s">
        <v>582</v>
      </c>
      <c r="F2606" s="24" t="s">
        <v>2251</v>
      </c>
      <c r="G2606" s="21" t="s">
        <v>5523</v>
      </c>
      <c r="H2606" s="28" t="s">
        <v>5524</v>
      </c>
      <c r="I2606" s="21" t="n">
        <v>1</v>
      </c>
      <c r="J2606" s="25" t="n">
        <v>242.62</v>
      </c>
      <c r="K2606" s="24" t="s">
        <v>2254</v>
      </c>
      <c r="L2606" s="25" t="n">
        <v>220.56</v>
      </c>
      <c r="M2606" s="24" t="s">
        <v>1649</v>
      </c>
      <c r="N2606" s="22" t="n">
        <v>-26</v>
      </c>
      <c r="O2606" s="26" t="n">
        <f aca="false">L2606*N2606</f>
        <v>-5734.56</v>
      </c>
      <c r="P2606" s="27" t="n">
        <f aca="false">YEAR(E2606)</f>
        <v>2021</v>
      </c>
      <c r="Q2606" s="27" t="str">
        <f aca="false">IF(N2606&lt;=0,"NO","SI")</f>
        <v>NO</v>
      </c>
    </row>
    <row r="2607" customFormat="false" ht="12.8" hidden="false" customHeight="false" outlineLevel="0" collapsed="false">
      <c r="A2607" s="21" t="s">
        <v>21</v>
      </c>
      <c r="B2607" s="21" t="s">
        <v>729</v>
      </c>
      <c r="C2607" s="22" t="s">
        <v>127</v>
      </c>
      <c r="D2607" s="23" t="s">
        <v>128</v>
      </c>
      <c r="E2607" s="24" t="s">
        <v>582</v>
      </c>
      <c r="F2607" s="24" t="s">
        <v>2251</v>
      </c>
      <c r="G2607" s="21" t="s">
        <v>5525</v>
      </c>
      <c r="H2607" s="22" t="s">
        <v>5526</v>
      </c>
      <c r="I2607" s="21" t="n">
        <v>1</v>
      </c>
      <c r="J2607" s="25" t="n">
        <v>595.36</v>
      </c>
      <c r="K2607" s="24" t="s">
        <v>2254</v>
      </c>
      <c r="L2607" s="25" t="n">
        <v>488</v>
      </c>
      <c r="M2607" s="24" t="s">
        <v>1649</v>
      </c>
      <c r="N2607" s="22" t="n">
        <v>-26</v>
      </c>
      <c r="O2607" s="26" t="n">
        <f aca="false">L2607*N2607</f>
        <v>-12688</v>
      </c>
      <c r="P2607" s="27" t="n">
        <f aca="false">YEAR(E2607)</f>
        <v>2021</v>
      </c>
      <c r="Q2607" s="27" t="str">
        <f aca="false">IF(N2607&lt;=0,"NO","SI")</f>
        <v>NO</v>
      </c>
    </row>
    <row r="2608" customFormat="false" ht="12.8" hidden="false" customHeight="false" outlineLevel="0" collapsed="false">
      <c r="A2608" s="21" t="s">
        <v>21</v>
      </c>
      <c r="B2608" s="21" t="s">
        <v>22</v>
      </c>
      <c r="C2608" s="22" t="s">
        <v>127</v>
      </c>
      <c r="D2608" s="23" t="s">
        <v>128</v>
      </c>
      <c r="E2608" s="24" t="s">
        <v>582</v>
      </c>
      <c r="F2608" s="24" t="s">
        <v>2251</v>
      </c>
      <c r="G2608" s="21" t="s">
        <v>5527</v>
      </c>
      <c r="H2608" s="22" t="s">
        <v>5528</v>
      </c>
      <c r="I2608" s="21" t="n">
        <v>1</v>
      </c>
      <c r="J2608" s="25" t="n">
        <v>242.62</v>
      </c>
      <c r="K2608" s="24" t="s">
        <v>2254</v>
      </c>
      <c r="L2608" s="25" t="n">
        <v>220.56</v>
      </c>
      <c r="M2608" s="24" t="s">
        <v>1649</v>
      </c>
      <c r="N2608" s="22" t="n">
        <v>-26</v>
      </c>
      <c r="O2608" s="26" t="n">
        <f aca="false">L2608*N2608</f>
        <v>-5734.56</v>
      </c>
      <c r="P2608" s="27" t="n">
        <f aca="false">YEAR(E2608)</f>
        <v>2021</v>
      </c>
      <c r="Q2608" s="27" t="str">
        <f aca="false">IF(N2608&lt;=0,"NO","SI")</f>
        <v>NO</v>
      </c>
    </row>
    <row r="2609" customFormat="false" ht="12.8" hidden="false" customHeight="false" outlineLevel="0" collapsed="false">
      <c r="A2609" s="21" t="s">
        <v>21</v>
      </c>
      <c r="B2609" s="21" t="s">
        <v>22</v>
      </c>
      <c r="C2609" s="22" t="s">
        <v>5529</v>
      </c>
      <c r="D2609" s="23" t="s">
        <v>5530</v>
      </c>
      <c r="E2609" s="24" t="s">
        <v>273</v>
      </c>
      <c r="F2609" s="24" t="s">
        <v>273</v>
      </c>
      <c r="G2609" s="21" t="s">
        <v>5531</v>
      </c>
      <c r="H2609" s="22" t="s">
        <v>5532</v>
      </c>
      <c r="I2609" s="21" t="n">
        <v>1</v>
      </c>
      <c r="J2609" s="25" t="n">
        <v>11156.46</v>
      </c>
      <c r="K2609" s="24" t="s">
        <v>379</v>
      </c>
      <c r="L2609" s="25" t="n">
        <v>9144.64</v>
      </c>
      <c r="M2609" s="24" t="s">
        <v>1649</v>
      </c>
      <c r="N2609" s="22" t="n">
        <v>17</v>
      </c>
      <c r="O2609" s="26" t="n">
        <f aca="false">L2609*N2609</f>
        <v>155458.88</v>
      </c>
      <c r="P2609" s="27" t="n">
        <f aca="false">YEAR(E2609)</f>
        <v>2021</v>
      </c>
      <c r="Q2609" s="27" t="str">
        <f aca="false">IF(N2609&lt;=0,"NO","SI")</f>
        <v>SI</v>
      </c>
    </row>
    <row r="2610" customFormat="false" ht="12.8" hidden="false" customHeight="false" outlineLevel="0" collapsed="false">
      <c r="A2610" s="21" t="s">
        <v>21</v>
      </c>
      <c r="B2610" s="21" t="s">
        <v>22</v>
      </c>
      <c r="C2610" s="22" t="s">
        <v>2170</v>
      </c>
      <c r="D2610" s="23" t="s">
        <v>2171</v>
      </c>
      <c r="E2610" s="24" t="s">
        <v>414</v>
      </c>
      <c r="F2610" s="24" t="s">
        <v>2118</v>
      </c>
      <c r="G2610" s="21" t="s">
        <v>5533</v>
      </c>
      <c r="H2610" s="22" t="s">
        <v>5534</v>
      </c>
      <c r="I2610" s="21" t="n">
        <v>1</v>
      </c>
      <c r="J2610" s="25" t="n">
        <v>9765</v>
      </c>
      <c r="K2610" s="24" t="s">
        <v>2121</v>
      </c>
      <c r="L2610" s="25" t="n">
        <v>9300</v>
      </c>
      <c r="M2610" s="24" t="s">
        <v>1649</v>
      </c>
      <c r="N2610" s="22" t="n">
        <v>-16</v>
      </c>
      <c r="O2610" s="26" t="n">
        <f aca="false">L2610*N2610</f>
        <v>-148800</v>
      </c>
      <c r="P2610" s="27" t="n">
        <f aca="false">YEAR(E2610)</f>
        <v>2021</v>
      </c>
      <c r="Q2610" s="27" t="str">
        <f aca="false">IF(N2610&lt;=0,"NO","SI")</f>
        <v>NO</v>
      </c>
    </row>
    <row r="2611" customFormat="false" ht="12.8" hidden="false" customHeight="false" outlineLevel="0" collapsed="false">
      <c r="A2611" s="21" t="s">
        <v>21</v>
      </c>
      <c r="B2611" s="21" t="s">
        <v>22</v>
      </c>
      <c r="C2611" s="22" t="s">
        <v>2649</v>
      </c>
      <c r="D2611" s="23"/>
      <c r="E2611" s="24" t="s">
        <v>2251</v>
      </c>
      <c r="F2611" s="24" t="s">
        <v>2251</v>
      </c>
      <c r="G2611" s="21" t="s">
        <v>5535</v>
      </c>
      <c r="H2611" s="22" t="s">
        <v>5536</v>
      </c>
      <c r="I2611" s="21" t="n">
        <v>2</v>
      </c>
      <c r="J2611" s="25" t="n">
        <v>1200</v>
      </c>
      <c r="K2611" s="24" t="s">
        <v>2254</v>
      </c>
      <c r="L2611" s="25" t="n">
        <v>1200</v>
      </c>
      <c r="M2611" s="24" t="s">
        <v>1649</v>
      </c>
      <c r="N2611" s="22" t="n">
        <v>-26</v>
      </c>
      <c r="O2611" s="26" t="n">
        <f aca="false">L2611*N2611</f>
        <v>-31200</v>
      </c>
      <c r="P2611" s="27" t="n">
        <f aca="false">YEAR(E2611)</f>
        <v>2021</v>
      </c>
      <c r="Q2611" s="27" t="str">
        <f aca="false">IF(N2611&lt;=0,"NO","SI")</f>
        <v>NO</v>
      </c>
    </row>
    <row r="2612" customFormat="false" ht="12.8" hidden="false" customHeight="false" outlineLevel="0" collapsed="false">
      <c r="A2612" s="21" t="s">
        <v>21</v>
      </c>
      <c r="B2612" s="21" t="s">
        <v>22</v>
      </c>
      <c r="C2612" s="22" t="s">
        <v>3161</v>
      </c>
      <c r="D2612" s="23" t="s">
        <v>3162</v>
      </c>
      <c r="E2612" s="24" t="s">
        <v>250</v>
      </c>
      <c r="F2612" s="24" t="s">
        <v>1635</v>
      </c>
      <c r="G2612" s="21" t="s">
        <v>5537</v>
      </c>
      <c r="H2612" s="22" t="s">
        <v>5538</v>
      </c>
      <c r="I2612" s="21" t="n">
        <v>1</v>
      </c>
      <c r="J2612" s="25" t="n">
        <v>1024.78</v>
      </c>
      <c r="K2612" s="24" t="s">
        <v>1638</v>
      </c>
      <c r="L2612" s="25" t="n">
        <v>839.98</v>
      </c>
      <c r="M2612" s="24" t="s">
        <v>1649</v>
      </c>
      <c r="N2612" s="22" t="n">
        <v>-27</v>
      </c>
      <c r="O2612" s="26" t="n">
        <f aca="false">L2612*N2612</f>
        <v>-22679.46</v>
      </c>
      <c r="P2612" s="27" t="n">
        <f aca="false">YEAR(E2612)</f>
        <v>2021</v>
      </c>
      <c r="Q2612" s="27" t="str">
        <f aca="false">IF(N2612&lt;=0,"NO","SI")</f>
        <v>NO</v>
      </c>
    </row>
    <row r="2613" customFormat="false" ht="12.8" hidden="false" customHeight="false" outlineLevel="0" collapsed="false">
      <c r="A2613" s="21" t="s">
        <v>21</v>
      </c>
      <c r="B2613" s="21" t="s">
        <v>22</v>
      </c>
      <c r="C2613" s="22" t="s">
        <v>213</v>
      </c>
      <c r="D2613" s="23" t="s">
        <v>214</v>
      </c>
      <c r="E2613" s="24" t="s">
        <v>1315</v>
      </c>
      <c r="F2613" s="24" t="s">
        <v>1315</v>
      </c>
      <c r="G2613" s="21" t="s">
        <v>5539</v>
      </c>
      <c r="H2613" s="22" t="s">
        <v>5540</v>
      </c>
      <c r="I2613" s="21" t="n">
        <v>1</v>
      </c>
      <c r="J2613" s="25" t="n">
        <v>87.36</v>
      </c>
      <c r="K2613" s="24" t="s">
        <v>2095</v>
      </c>
      <c r="L2613" s="25" t="n">
        <v>84</v>
      </c>
      <c r="M2613" s="24" t="s">
        <v>1649</v>
      </c>
      <c r="N2613" s="22" t="n">
        <v>-28</v>
      </c>
      <c r="O2613" s="26" t="n">
        <f aca="false">L2613*N2613</f>
        <v>-2352</v>
      </c>
      <c r="P2613" s="27" t="n">
        <f aca="false">YEAR(E2613)</f>
        <v>2021</v>
      </c>
      <c r="Q2613" s="27" t="str">
        <f aca="false">IF(N2613&lt;=0,"NO","SI")</f>
        <v>NO</v>
      </c>
    </row>
    <row r="2614" customFormat="false" ht="12.8" hidden="false" customHeight="false" outlineLevel="0" collapsed="false">
      <c r="A2614" s="21" t="s">
        <v>21</v>
      </c>
      <c r="B2614" s="21" t="s">
        <v>22</v>
      </c>
      <c r="C2614" s="22" t="s">
        <v>1033</v>
      </c>
      <c r="D2614" s="23" t="s">
        <v>1034</v>
      </c>
      <c r="E2614" s="24" t="s">
        <v>564</v>
      </c>
      <c r="F2614" s="24" t="s">
        <v>1635</v>
      </c>
      <c r="G2614" s="21" t="s">
        <v>5541</v>
      </c>
      <c r="H2614" s="22" t="s">
        <v>5542</v>
      </c>
      <c r="I2614" s="21" t="n">
        <v>1</v>
      </c>
      <c r="J2614" s="25" t="n">
        <v>252</v>
      </c>
      <c r="K2614" s="24" t="s">
        <v>1638</v>
      </c>
      <c r="L2614" s="25" t="n">
        <v>240</v>
      </c>
      <c r="M2614" s="24" t="s">
        <v>1649</v>
      </c>
      <c r="N2614" s="22" t="n">
        <v>-27</v>
      </c>
      <c r="O2614" s="26" t="n">
        <f aca="false">L2614*N2614</f>
        <v>-6480</v>
      </c>
      <c r="P2614" s="27" t="n">
        <f aca="false">YEAR(E2614)</f>
        <v>2021</v>
      </c>
      <c r="Q2614" s="27" t="str">
        <f aca="false">IF(N2614&lt;=0,"NO","SI")</f>
        <v>NO</v>
      </c>
    </row>
    <row r="2615" customFormat="false" ht="12.8" hidden="false" customHeight="false" outlineLevel="0" collapsed="false">
      <c r="A2615" s="21" t="s">
        <v>21</v>
      </c>
      <c r="B2615" s="21" t="s">
        <v>22</v>
      </c>
      <c r="C2615" s="22" t="s">
        <v>1033</v>
      </c>
      <c r="D2615" s="23" t="s">
        <v>1034</v>
      </c>
      <c r="E2615" s="24" t="s">
        <v>724</v>
      </c>
      <c r="F2615" s="24" t="s">
        <v>1635</v>
      </c>
      <c r="G2615" s="21" t="s">
        <v>5543</v>
      </c>
      <c r="H2615" s="22" t="s">
        <v>5544</v>
      </c>
      <c r="I2615" s="21" t="n">
        <v>1</v>
      </c>
      <c r="J2615" s="25" t="n">
        <v>80.52</v>
      </c>
      <c r="K2615" s="24" t="s">
        <v>1638</v>
      </c>
      <c r="L2615" s="25" t="n">
        <v>66</v>
      </c>
      <c r="M2615" s="24" t="s">
        <v>1649</v>
      </c>
      <c r="N2615" s="22" t="n">
        <v>-27</v>
      </c>
      <c r="O2615" s="26" t="n">
        <f aca="false">L2615*N2615</f>
        <v>-1782</v>
      </c>
      <c r="P2615" s="27" t="n">
        <f aca="false">YEAR(E2615)</f>
        <v>2021</v>
      </c>
      <c r="Q2615" s="27" t="str">
        <f aca="false">IF(N2615&lt;=0,"NO","SI")</f>
        <v>NO</v>
      </c>
    </row>
    <row r="2616" customFormat="false" ht="12.8" hidden="false" customHeight="false" outlineLevel="0" collapsed="false">
      <c r="A2616" s="21" t="s">
        <v>21</v>
      </c>
      <c r="B2616" s="21" t="s">
        <v>22</v>
      </c>
      <c r="C2616" s="22" t="s">
        <v>1033</v>
      </c>
      <c r="D2616" s="23" t="s">
        <v>1034</v>
      </c>
      <c r="E2616" s="24" t="s">
        <v>724</v>
      </c>
      <c r="F2616" s="24" t="s">
        <v>1635</v>
      </c>
      <c r="G2616" s="21" t="s">
        <v>5543</v>
      </c>
      <c r="H2616" s="28" t="s">
        <v>5544</v>
      </c>
      <c r="I2616" s="21" t="n">
        <v>2</v>
      </c>
      <c r="J2616" s="25" t="n">
        <v>128.1</v>
      </c>
      <c r="K2616" s="24" t="s">
        <v>1638</v>
      </c>
      <c r="L2616" s="25" t="n">
        <v>105</v>
      </c>
      <c r="M2616" s="24" t="s">
        <v>1649</v>
      </c>
      <c r="N2616" s="22" t="n">
        <v>-27</v>
      </c>
      <c r="O2616" s="26" t="n">
        <f aca="false">L2616*N2616</f>
        <v>-2835</v>
      </c>
      <c r="P2616" s="27" t="n">
        <f aca="false">YEAR(E2616)</f>
        <v>2021</v>
      </c>
      <c r="Q2616" s="27" t="str">
        <f aca="false">IF(N2616&lt;=0,"NO","SI")</f>
        <v>NO</v>
      </c>
    </row>
    <row r="2617" customFormat="false" ht="12.8" hidden="false" customHeight="false" outlineLevel="0" collapsed="false">
      <c r="A2617" s="21" t="s">
        <v>21</v>
      </c>
      <c r="B2617" s="21" t="s">
        <v>22</v>
      </c>
      <c r="C2617" s="22" t="s">
        <v>1033</v>
      </c>
      <c r="D2617" s="23" t="s">
        <v>1034</v>
      </c>
      <c r="E2617" s="24" t="s">
        <v>219</v>
      </c>
      <c r="F2617" s="24" t="s">
        <v>1635</v>
      </c>
      <c r="G2617" s="21" t="s">
        <v>5545</v>
      </c>
      <c r="H2617" s="22" t="s">
        <v>5546</v>
      </c>
      <c r="I2617" s="21" t="n">
        <v>1</v>
      </c>
      <c r="J2617" s="25" t="n">
        <v>81.98</v>
      </c>
      <c r="K2617" s="24" t="s">
        <v>1638</v>
      </c>
      <c r="L2617" s="25" t="n">
        <v>67.2</v>
      </c>
      <c r="M2617" s="24" t="s">
        <v>1649</v>
      </c>
      <c r="N2617" s="22" t="n">
        <v>-27</v>
      </c>
      <c r="O2617" s="26" t="n">
        <f aca="false">L2617*N2617</f>
        <v>-1814.4</v>
      </c>
      <c r="P2617" s="27" t="n">
        <f aca="false">YEAR(E2617)</f>
        <v>2021</v>
      </c>
      <c r="Q2617" s="27" t="str">
        <f aca="false">IF(N2617&lt;=0,"NO","SI")</f>
        <v>NO</v>
      </c>
    </row>
    <row r="2618" customFormat="false" ht="12.8" hidden="false" customHeight="false" outlineLevel="0" collapsed="false">
      <c r="A2618" s="21" t="s">
        <v>21</v>
      </c>
      <c r="B2618" s="21" t="s">
        <v>22</v>
      </c>
      <c r="C2618" s="22" t="s">
        <v>4975</v>
      </c>
      <c r="D2618" s="23" t="s">
        <v>4976</v>
      </c>
      <c r="E2618" s="24" t="s">
        <v>250</v>
      </c>
      <c r="F2618" s="24" t="s">
        <v>2251</v>
      </c>
      <c r="G2618" s="21" t="s">
        <v>5547</v>
      </c>
      <c r="H2618" s="22" t="s">
        <v>5548</v>
      </c>
      <c r="I2618" s="21" t="n">
        <v>1</v>
      </c>
      <c r="J2618" s="25" t="n">
        <v>1378.6</v>
      </c>
      <c r="K2618" s="24" t="s">
        <v>2254</v>
      </c>
      <c r="L2618" s="25" t="n">
        <v>1130</v>
      </c>
      <c r="M2618" s="24" t="s">
        <v>1649</v>
      </c>
      <c r="N2618" s="22" t="n">
        <v>-26</v>
      </c>
      <c r="O2618" s="26" t="n">
        <f aca="false">L2618*N2618</f>
        <v>-29380</v>
      </c>
      <c r="P2618" s="27" t="n">
        <f aca="false">YEAR(E2618)</f>
        <v>2021</v>
      </c>
      <c r="Q2618" s="27" t="str">
        <f aca="false">IF(N2618&lt;=0,"NO","SI")</f>
        <v>NO</v>
      </c>
    </row>
    <row r="2619" customFormat="false" ht="12.8" hidden="false" customHeight="false" outlineLevel="0" collapsed="false">
      <c r="A2619" s="21" t="s">
        <v>21</v>
      </c>
      <c r="B2619" s="21" t="s">
        <v>22</v>
      </c>
      <c r="C2619" s="22" t="s">
        <v>3931</v>
      </c>
      <c r="D2619" s="23" t="s">
        <v>3932</v>
      </c>
      <c r="E2619" s="24" t="s">
        <v>250</v>
      </c>
      <c r="F2619" s="24" t="s">
        <v>256</v>
      </c>
      <c r="G2619" s="21" t="s">
        <v>5549</v>
      </c>
      <c r="H2619" s="28" t="s">
        <v>5550</v>
      </c>
      <c r="I2619" s="21" t="n">
        <v>1</v>
      </c>
      <c r="J2619" s="25" t="n">
        <v>1956.71</v>
      </c>
      <c r="K2619" s="24" t="s">
        <v>259</v>
      </c>
      <c r="L2619" s="25" t="n">
        <v>1603.86</v>
      </c>
      <c r="M2619" s="24" t="s">
        <v>1649</v>
      </c>
      <c r="N2619" s="22" t="n">
        <v>-21</v>
      </c>
      <c r="O2619" s="26" t="n">
        <f aca="false">L2619*N2619</f>
        <v>-33681.06</v>
      </c>
      <c r="P2619" s="27" t="n">
        <f aca="false">YEAR(E2619)</f>
        <v>2021</v>
      </c>
      <c r="Q2619" s="27" t="str">
        <f aca="false">IF(N2619&lt;=0,"NO","SI")</f>
        <v>NO</v>
      </c>
    </row>
    <row r="2620" customFormat="false" ht="12.8" hidden="false" customHeight="false" outlineLevel="0" collapsed="false">
      <c r="A2620" s="21" t="s">
        <v>21</v>
      </c>
      <c r="B2620" s="21" t="s">
        <v>22</v>
      </c>
      <c r="C2620" s="22" t="s">
        <v>268</v>
      </c>
      <c r="D2620" s="23" t="s">
        <v>269</v>
      </c>
      <c r="E2620" s="24" t="s">
        <v>414</v>
      </c>
      <c r="F2620" s="24" t="s">
        <v>2251</v>
      </c>
      <c r="G2620" s="21" t="s">
        <v>5551</v>
      </c>
      <c r="H2620" s="22" t="s">
        <v>5552</v>
      </c>
      <c r="I2620" s="21" t="n">
        <v>1</v>
      </c>
      <c r="J2620" s="25" t="n">
        <v>496.54</v>
      </c>
      <c r="K2620" s="24" t="s">
        <v>2254</v>
      </c>
      <c r="L2620" s="25" t="n">
        <v>407</v>
      </c>
      <c r="M2620" s="24" t="s">
        <v>1649</v>
      </c>
      <c r="N2620" s="22" t="n">
        <v>-26</v>
      </c>
      <c r="O2620" s="26" t="n">
        <f aca="false">L2620*N2620</f>
        <v>-10582</v>
      </c>
      <c r="P2620" s="27" t="n">
        <f aca="false">YEAR(E2620)</f>
        <v>2021</v>
      </c>
      <c r="Q2620" s="27" t="str">
        <f aca="false">IF(N2620&lt;=0,"NO","SI")</f>
        <v>NO</v>
      </c>
    </row>
    <row r="2621" customFormat="false" ht="12.8" hidden="false" customHeight="false" outlineLevel="0" collapsed="false">
      <c r="A2621" s="21" t="s">
        <v>21</v>
      </c>
      <c r="B2621" s="21" t="s">
        <v>22</v>
      </c>
      <c r="C2621" s="22" t="s">
        <v>268</v>
      </c>
      <c r="D2621" s="23" t="s">
        <v>269</v>
      </c>
      <c r="E2621" s="24" t="s">
        <v>725</v>
      </c>
      <c r="F2621" s="24" t="s">
        <v>2251</v>
      </c>
      <c r="G2621" s="21" t="s">
        <v>5553</v>
      </c>
      <c r="H2621" s="28" t="s">
        <v>5554</v>
      </c>
      <c r="I2621" s="21" t="n">
        <v>1</v>
      </c>
      <c r="J2621" s="25" t="n">
        <v>732</v>
      </c>
      <c r="K2621" s="24" t="s">
        <v>2254</v>
      </c>
      <c r="L2621" s="25" t="n">
        <v>600</v>
      </c>
      <c r="M2621" s="24" t="s">
        <v>1649</v>
      </c>
      <c r="N2621" s="22" t="n">
        <v>-26</v>
      </c>
      <c r="O2621" s="26" t="n">
        <f aca="false">L2621*N2621</f>
        <v>-15600</v>
      </c>
      <c r="P2621" s="27" t="n">
        <f aca="false">YEAR(E2621)</f>
        <v>2021</v>
      </c>
      <c r="Q2621" s="27" t="str">
        <f aca="false">IF(N2621&lt;=0,"NO","SI")</f>
        <v>NO</v>
      </c>
    </row>
    <row r="2622" customFormat="false" ht="12.8" hidden="false" customHeight="false" outlineLevel="0" collapsed="false">
      <c r="A2622" s="21" t="s">
        <v>21</v>
      </c>
      <c r="B2622" s="21" t="s">
        <v>22</v>
      </c>
      <c r="C2622" s="22" t="s">
        <v>1094</v>
      </c>
      <c r="D2622" s="23" t="s">
        <v>1095</v>
      </c>
      <c r="E2622" s="24" t="s">
        <v>249</v>
      </c>
      <c r="F2622" s="24" t="s">
        <v>778</v>
      </c>
      <c r="G2622" s="21" t="s">
        <v>5555</v>
      </c>
      <c r="H2622" s="28" t="s">
        <v>5556</v>
      </c>
      <c r="I2622" s="21" t="n">
        <v>1</v>
      </c>
      <c r="J2622" s="25" t="n">
        <v>294.7</v>
      </c>
      <c r="K2622" s="24" t="s">
        <v>781</v>
      </c>
      <c r="L2622" s="25" t="n">
        <v>241.56</v>
      </c>
      <c r="M2622" s="24" t="s">
        <v>1649</v>
      </c>
      <c r="N2622" s="22" t="n">
        <v>-7</v>
      </c>
      <c r="O2622" s="26" t="n">
        <f aca="false">L2622*N2622</f>
        <v>-1690.92</v>
      </c>
      <c r="P2622" s="27" t="n">
        <f aca="false">YEAR(E2622)</f>
        <v>2021</v>
      </c>
      <c r="Q2622" s="27" t="str">
        <f aca="false">IF(N2622&lt;=0,"NO","SI")</f>
        <v>NO</v>
      </c>
    </row>
    <row r="2623" customFormat="false" ht="12.8" hidden="false" customHeight="false" outlineLevel="0" collapsed="false">
      <c r="A2623" s="21" t="s">
        <v>21</v>
      </c>
      <c r="B2623" s="21" t="s">
        <v>22</v>
      </c>
      <c r="C2623" s="22" t="s">
        <v>5557</v>
      </c>
      <c r="D2623" s="23" t="s">
        <v>5558</v>
      </c>
      <c r="E2623" s="24" t="s">
        <v>778</v>
      </c>
      <c r="F2623" s="24" t="s">
        <v>2251</v>
      </c>
      <c r="G2623" s="21"/>
      <c r="H2623" s="28" t="s">
        <v>5559</v>
      </c>
      <c r="I2623" s="21" t="n">
        <v>1</v>
      </c>
      <c r="J2623" s="25" t="n">
        <v>1887</v>
      </c>
      <c r="K2623" s="24" t="s">
        <v>2254</v>
      </c>
      <c r="L2623" s="25" t="n">
        <v>1887</v>
      </c>
      <c r="M2623" s="24" t="s">
        <v>1649</v>
      </c>
      <c r="N2623" s="22" t="n">
        <v>-26</v>
      </c>
      <c r="O2623" s="26" t="n">
        <f aca="false">L2623*N2623</f>
        <v>-49062</v>
      </c>
      <c r="P2623" s="27" t="n">
        <f aca="false">YEAR(E2623)</f>
        <v>2021</v>
      </c>
      <c r="Q2623" s="27" t="str">
        <f aca="false">IF(N2623&lt;=0,"NO","SI")</f>
        <v>NO</v>
      </c>
    </row>
    <row r="2624" customFormat="false" ht="12.8" hidden="false" customHeight="false" outlineLevel="0" collapsed="false">
      <c r="A2624" s="21" t="s">
        <v>21</v>
      </c>
      <c r="B2624" s="21" t="s">
        <v>22</v>
      </c>
      <c r="C2624" s="22" t="s">
        <v>5557</v>
      </c>
      <c r="D2624" s="23" t="s">
        <v>5558</v>
      </c>
      <c r="E2624" s="24" t="s">
        <v>778</v>
      </c>
      <c r="F2624" s="24" t="s">
        <v>2251</v>
      </c>
      <c r="G2624" s="21"/>
      <c r="H2624" s="28" t="s">
        <v>5560</v>
      </c>
      <c r="I2624" s="21" t="n">
        <v>1</v>
      </c>
      <c r="J2624" s="25" t="n">
        <v>204</v>
      </c>
      <c r="K2624" s="24" t="s">
        <v>2254</v>
      </c>
      <c r="L2624" s="25" t="n">
        <v>204</v>
      </c>
      <c r="M2624" s="24" t="s">
        <v>1649</v>
      </c>
      <c r="N2624" s="22" t="n">
        <v>-26</v>
      </c>
      <c r="O2624" s="26" t="n">
        <f aca="false">L2624*N2624</f>
        <v>-5304</v>
      </c>
      <c r="P2624" s="27" t="n">
        <f aca="false">YEAR(E2624)</f>
        <v>2021</v>
      </c>
      <c r="Q2624" s="27" t="str">
        <f aca="false">IF(N2624&lt;=0,"NO","SI")</f>
        <v>NO</v>
      </c>
    </row>
    <row r="2625" customFormat="false" ht="12.8" hidden="false" customHeight="false" outlineLevel="0" collapsed="false">
      <c r="A2625" s="21" t="s">
        <v>21</v>
      </c>
      <c r="B2625" s="21" t="s">
        <v>22</v>
      </c>
      <c r="C2625" s="22" t="s">
        <v>5557</v>
      </c>
      <c r="D2625" s="23" t="s">
        <v>5558</v>
      </c>
      <c r="E2625" s="24" t="s">
        <v>2251</v>
      </c>
      <c r="F2625" s="24" t="s">
        <v>1635</v>
      </c>
      <c r="G2625" s="21"/>
      <c r="H2625" s="28" t="s">
        <v>5561</v>
      </c>
      <c r="I2625" s="21" t="n">
        <v>1</v>
      </c>
      <c r="J2625" s="25" t="n">
        <v>923</v>
      </c>
      <c r="K2625" s="24" t="s">
        <v>1638</v>
      </c>
      <c r="L2625" s="25" t="n">
        <v>923</v>
      </c>
      <c r="M2625" s="24" t="s">
        <v>1649</v>
      </c>
      <c r="N2625" s="22" t="n">
        <v>-27</v>
      </c>
      <c r="O2625" s="26" t="n">
        <f aca="false">L2625*N2625</f>
        <v>-24921</v>
      </c>
      <c r="P2625" s="27" t="n">
        <f aca="false">YEAR(E2625)</f>
        <v>2021</v>
      </c>
      <c r="Q2625" s="27" t="str">
        <f aca="false">IF(N2625&lt;=0,"NO","SI")</f>
        <v>NO</v>
      </c>
    </row>
    <row r="2626" customFormat="false" ht="12.8" hidden="false" customHeight="false" outlineLevel="0" collapsed="false">
      <c r="A2626" s="21" t="s">
        <v>21</v>
      </c>
      <c r="B2626" s="21" t="s">
        <v>729</v>
      </c>
      <c r="C2626" s="22" t="s">
        <v>5562</v>
      </c>
      <c r="D2626" s="23" t="s">
        <v>5563</v>
      </c>
      <c r="E2626" s="24" t="s">
        <v>250</v>
      </c>
      <c r="F2626" s="24" t="s">
        <v>1635</v>
      </c>
      <c r="G2626" s="21" t="s">
        <v>5564</v>
      </c>
      <c r="H2626" s="28" t="s">
        <v>5565</v>
      </c>
      <c r="I2626" s="21" t="n">
        <v>1</v>
      </c>
      <c r="J2626" s="25" t="n">
        <v>195.2</v>
      </c>
      <c r="K2626" s="24" t="s">
        <v>1638</v>
      </c>
      <c r="L2626" s="25" t="n">
        <v>160</v>
      </c>
      <c r="M2626" s="24" t="s">
        <v>1649</v>
      </c>
      <c r="N2626" s="22" t="n">
        <v>-27</v>
      </c>
      <c r="O2626" s="26" t="n">
        <f aca="false">L2626*N2626</f>
        <v>-4320</v>
      </c>
      <c r="P2626" s="27" t="n">
        <f aca="false">YEAR(E2626)</f>
        <v>2021</v>
      </c>
      <c r="Q2626" s="27" t="str">
        <f aca="false">IF(N2626&lt;=0,"NO","SI")</f>
        <v>NO</v>
      </c>
    </row>
    <row r="2627" customFormat="false" ht="12.8" hidden="false" customHeight="false" outlineLevel="0" collapsed="false">
      <c r="A2627" s="21" t="s">
        <v>21</v>
      </c>
      <c r="B2627" s="21" t="s">
        <v>22</v>
      </c>
      <c r="C2627" s="22" t="s">
        <v>5562</v>
      </c>
      <c r="D2627" s="23" t="s">
        <v>5563</v>
      </c>
      <c r="E2627" s="24" t="s">
        <v>250</v>
      </c>
      <c r="F2627" s="24" t="s">
        <v>1635</v>
      </c>
      <c r="G2627" s="21" t="s">
        <v>5566</v>
      </c>
      <c r="H2627" s="28" t="s">
        <v>5567</v>
      </c>
      <c r="I2627" s="21" t="n">
        <v>1</v>
      </c>
      <c r="J2627" s="25" t="n">
        <v>305</v>
      </c>
      <c r="K2627" s="24" t="s">
        <v>1638</v>
      </c>
      <c r="L2627" s="25" t="n">
        <v>250</v>
      </c>
      <c r="M2627" s="24" t="s">
        <v>1649</v>
      </c>
      <c r="N2627" s="22" t="n">
        <v>-27</v>
      </c>
      <c r="O2627" s="26" t="n">
        <f aca="false">L2627*N2627</f>
        <v>-6750</v>
      </c>
      <c r="P2627" s="27" t="n">
        <f aca="false">YEAR(E2627)</f>
        <v>2021</v>
      </c>
      <c r="Q2627" s="27" t="str">
        <f aca="false">IF(N2627&lt;=0,"NO","SI")</f>
        <v>NO</v>
      </c>
    </row>
    <row r="2628" customFormat="false" ht="12.8" hidden="false" customHeight="false" outlineLevel="0" collapsed="false">
      <c r="A2628" s="21" t="s">
        <v>21</v>
      </c>
      <c r="B2628" s="21" t="s">
        <v>22</v>
      </c>
      <c r="C2628" s="22" t="s">
        <v>5568</v>
      </c>
      <c r="D2628" s="23" t="s">
        <v>5569</v>
      </c>
      <c r="E2628" s="24" t="s">
        <v>582</v>
      </c>
      <c r="F2628" s="24" t="s">
        <v>1635</v>
      </c>
      <c r="G2628" s="21" t="s">
        <v>5570</v>
      </c>
      <c r="H2628" s="28" t="s">
        <v>5571</v>
      </c>
      <c r="I2628" s="21" t="n">
        <v>1</v>
      </c>
      <c r="J2628" s="25" t="n">
        <v>832</v>
      </c>
      <c r="K2628" s="24" t="s">
        <v>1638</v>
      </c>
      <c r="L2628" s="25" t="n">
        <v>800</v>
      </c>
      <c r="M2628" s="24" t="s">
        <v>1649</v>
      </c>
      <c r="N2628" s="22" t="n">
        <v>-27</v>
      </c>
      <c r="O2628" s="26" t="n">
        <f aca="false">L2628*N2628</f>
        <v>-21600</v>
      </c>
      <c r="P2628" s="27" t="n">
        <f aca="false">YEAR(E2628)</f>
        <v>2021</v>
      </c>
      <c r="Q2628" s="27" t="str">
        <f aca="false">IF(N2628&lt;=0,"NO","SI")</f>
        <v>NO</v>
      </c>
    </row>
    <row r="2629" customFormat="false" ht="12.8" hidden="false" customHeight="false" outlineLevel="0" collapsed="false">
      <c r="A2629" s="21" t="s">
        <v>21</v>
      </c>
      <c r="B2629" s="21" t="s">
        <v>22</v>
      </c>
      <c r="C2629" s="22" t="s">
        <v>1115</v>
      </c>
      <c r="D2629" s="23" t="s">
        <v>1116</v>
      </c>
      <c r="E2629" s="24" t="s">
        <v>5572</v>
      </c>
      <c r="F2629" s="24" t="s">
        <v>4001</v>
      </c>
      <c r="G2629" s="21" t="s">
        <v>5573</v>
      </c>
      <c r="H2629" s="28" t="s">
        <v>5574</v>
      </c>
      <c r="I2629" s="21" t="n">
        <v>2</v>
      </c>
      <c r="J2629" s="25" t="n">
        <v>16470</v>
      </c>
      <c r="K2629" s="24" t="s">
        <v>5575</v>
      </c>
      <c r="L2629" s="25" t="n">
        <v>13500</v>
      </c>
      <c r="M2629" s="24" t="s">
        <v>1649</v>
      </c>
      <c r="N2629" s="22" t="n">
        <v>-44</v>
      </c>
      <c r="O2629" s="26" t="n">
        <f aca="false">L2629*N2629</f>
        <v>-594000</v>
      </c>
      <c r="P2629" s="27" t="n">
        <f aca="false">YEAR(E2629)</f>
        <v>2021</v>
      </c>
      <c r="Q2629" s="27" t="str">
        <f aca="false">IF(N2629&lt;=0,"NO","SI")</f>
        <v>NO</v>
      </c>
    </row>
    <row r="2630" customFormat="false" ht="12.8" hidden="false" customHeight="false" outlineLevel="0" collapsed="false">
      <c r="A2630" s="21" t="s">
        <v>21</v>
      </c>
      <c r="B2630" s="21" t="s">
        <v>729</v>
      </c>
      <c r="C2630" s="22" t="s">
        <v>345</v>
      </c>
      <c r="D2630" s="23" t="s">
        <v>346</v>
      </c>
      <c r="E2630" s="24" t="s">
        <v>5576</v>
      </c>
      <c r="F2630" s="24" t="s">
        <v>1635</v>
      </c>
      <c r="G2630" s="21" t="s">
        <v>5577</v>
      </c>
      <c r="H2630" s="28" t="s">
        <v>5578</v>
      </c>
      <c r="I2630" s="21" t="n">
        <v>1</v>
      </c>
      <c r="J2630" s="25" t="n">
        <v>2953.88</v>
      </c>
      <c r="K2630" s="24" t="s">
        <v>1638</v>
      </c>
      <c r="L2630" s="25" t="n">
        <v>2840.27</v>
      </c>
      <c r="M2630" s="24" t="s">
        <v>1649</v>
      </c>
      <c r="N2630" s="22" t="n">
        <v>-27</v>
      </c>
      <c r="O2630" s="26" t="n">
        <f aca="false">L2630*N2630</f>
        <v>-76687.29</v>
      </c>
      <c r="P2630" s="27" t="n">
        <f aca="false">YEAR(E2630)</f>
        <v>2021</v>
      </c>
      <c r="Q2630" s="27" t="str">
        <f aca="false">IF(N2630&lt;=0,"NO","SI")</f>
        <v>NO</v>
      </c>
    </row>
    <row r="2631" customFormat="false" ht="12.8" hidden="false" customHeight="false" outlineLevel="0" collapsed="false">
      <c r="A2631" s="21" t="s">
        <v>21</v>
      </c>
      <c r="B2631" s="21" t="s">
        <v>22</v>
      </c>
      <c r="C2631" s="22" t="s">
        <v>1789</v>
      </c>
      <c r="D2631" s="23" t="s">
        <v>1790</v>
      </c>
      <c r="E2631" s="24" t="s">
        <v>2251</v>
      </c>
      <c r="F2631" s="24" t="s">
        <v>1635</v>
      </c>
      <c r="G2631" s="21" t="s">
        <v>5579</v>
      </c>
      <c r="H2631" s="28" t="s">
        <v>5580</v>
      </c>
      <c r="I2631" s="21" t="n">
        <v>1</v>
      </c>
      <c r="J2631" s="25" t="n">
        <v>597.8</v>
      </c>
      <c r="K2631" s="24" t="s">
        <v>1638</v>
      </c>
      <c r="L2631" s="25" t="n">
        <v>490</v>
      </c>
      <c r="M2631" s="24" t="s">
        <v>1649</v>
      </c>
      <c r="N2631" s="22" t="n">
        <v>-27</v>
      </c>
      <c r="O2631" s="26" t="n">
        <f aca="false">L2631*N2631</f>
        <v>-13230</v>
      </c>
      <c r="P2631" s="27" t="n">
        <f aca="false">YEAR(E2631)</f>
        <v>2021</v>
      </c>
      <c r="Q2631" s="27" t="str">
        <f aca="false">IF(N2631&lt;=0,"NO","SI")</f>
        <v>NO</v>
      </c>
    </row>
    <row r="2632" customFormat="false" ht="12.8" hidden="false" customHeight="false" outlineLevel="0" collapsed="false">
      <c r="A2632" s="21" t="s">
        <v>21</v>
      </c>
      <c r="B2632" s="21" t="s">
        <v>22</v>
      </c>
      <c r="C2632" s="22" t="s">
        <v>1789</v>
      </c>
      <c r="D2632" s="23" t="s">
        <v>1790</v>
      </c>
      <c r="E2632" s="24" t="s">
        <v>2251</v>
      </c>
      <c r="F2632" s="24" t="s">
        <v>1635</v>
      </c>
      <c r="G2632" s="21" t="s">
        <v>5581</v>
      </c>
      <c r="H2632" s="28" t="s">
        <v>5582</v>
      </c>
      <c r="I2632" s="21" t="n">
        <v>1</v>
      </c>
      <c r="J2632" s="25" t="n">
        <v>82.15</v>
      </c>
      <c r="K2632" s="24" t="s">
        <v>1638</v>
      </c>
      <c r="L2632" s="25" t="n">
        <v>67.34</v>
      </c>
      <c r="M2632" s="24" t="s">
        <v>1649</v>
      </c>
      <c r="N2632" s="22" t="n">
        <v>-27</v>
      </c>
      <c r="O2632" s="26" t="n">
        <f aca="false">L2632*N2632</f>
        <v>-1818.18</v>
      </c>
      <c r="P2632" s="27" t="n">
        <f aca="false">YEAR(E2632)</f>
        <v>2021</v>
      </c>
      <c r="Q2632" s="27" t="str">
        <f aca="false">IF(N2632&lt;=0,"NO","SI")</f>
        <v>NO</v>
      </c>
    </row>
    <row r="2633" customFormat="false" ht="12.8" hidden="false" customHeight="false" outlineLevel="0" collapsed="false">
      <c r="A2633" s="21" t="s">
        <v>21</v>
      </c>
      <c r="B2633" s="21" t="s">
        <v>729</v>
      </c>
      <c r="C2633" s="22" t="s">
        <v>1789</v>
      </c>
      <c r="D2633" s="23" t="s">
        <v>1790</v>
      </c>
      <c r="E2633" s="24" t="s">
        <v>1635</v>
      </c>
      <c r="F2633" s="24" t="s">
        <v>1315</v>
      </c>
      <c r="G2633" s="21" t="s">
        <v>5583</v>
      </c>
      <c r="H2633" s="28" t="s">
        <v>5584</v>
      </c>
      <c r="I2633" s="21" t="n">
        <v>1</v>
      </c>
      <c r="J2633" s="25" t="n">
        <v>292.8</v>
      </c>
      <c r="K2633" s="24" t="s">
        <v>2095</v>
      </c>
      <c r="L2633" s="25" t="n">
        <v>240</v>
      </c>
      <c r="M2633" s="24" t="s">
        <v>1649</v>
      </c>
      <c r="N2633" s="22" t="n">
        <v>-28</v>
      </c>
      <c r="O2633" s="26" t="n">
        <f aca="false">L2633*N2633</f>
        <v>-6720</v>
      </c>
      <c r="P2633" s="27" t="n">
        <f aca="false">YEAR(E2633)</f>
        <v>2021</v>
      </c>
      <c r="Q2633" s="27" t="str">
        <f aca="false">IF(N2633&lt;=0,"NO","SI")</f>
        <v>NO</v>
      </c>
    </row>
    <row r="2634" customFormat="false" ht="12.8" hidden="false" customHeight="false" outlineLevel="0" collapsed="false">
      <c r="A2634" s="21" t="s">
        <v>21</v>
      </c>
      <c r="B2634" s="21" t="s">
        <v>22</v>
      </c>
      <c r="C2634" s="22" t="s">
        <v>5585</v>
      </c>
      <c r="D2634" s="23" t="s">
        <v>5586</v>
      </c>
      <c r="E2634" s="24" t="s">
        <v>1635</v>
      </c>
      <c r="F2634" s="24" t="s">
        <v>1315</v>
      </c>
      <c r="G2634" s="21" t="s">
        <v>5587</v>
      </c>
      <c r="H2634" s="28" t="s">
        <v>5588</v>
      </c>
      <c r="I2634" s="21" t="n">
        <v>1</v>
      </c>
      <c r="J2634" s="25" t="n">
        <v>3107.3</v>
      </c>
      <c r="K2634" s="24" t="s">
        <v>2095</v>
      </c>
      <c r="L2634" s="25" t="n">
        <v>2546.97</v>
      </c>
      <c r="M2634" s="24" t="s">
        <v>1649</v>
      </c>
      <c r="N2634" s="22" t="n">
        <v>-28</v>
      </c>
      <c r="O2634" s="26" t="n">
        <f aca="false">L2634*N2634</f>
        <v>-71315.16</v>
      </c>
      <c r="P2634" s="27" t="n">
        <f aca="false">YEAR(E2634)</f>
        <v>2021</v>
      </c>
      <c r="Q2634" s="27" t="str">
        <f aca="false">IF(N2634&lt;=0,"NO","SI")</f>
        <v>NO</v>
      </c>
    </row>
    <row r="2635" customFormat="false" ht="12.8" hidden="false" customHeight="false" outlineLevel="0" collapsed="false">
      <c r="A2635" s="21" t="s">
        <v>21</v>
      </c>
      <c r="B2635" s="21" t="s">
        <v>22</v>
      </c>
      <c r="C2635" s="22" t="s">
        <v>5589</v>
      </c>
      <c r="D2635" s="23" t="s">
        <v>5590</v>
      </c>
      <c r="E2635" s="24" t="s">
        <v>273</v>
      </c>
      <c r="F2635" s="24" t="s">
        <v>111</v>
      </c>
      <c r="G2635" s="21" t="s">
        <v>5591</v>
      </c>
      <c r="H2635" s="28" t="s">
        <v>5592</v>
      </c>
      <c r="I2635" s="21" t="n">
        <v>1</v>
      </c>
      <c r="J2635" s="25" t="n">
        <v>4577.99</v>
      </c>
      <c r="K2635" s="24" t="s">
        <v>1057</v>
      </c>
      <c r="L2635" s="25" t="n">
        <v>3752.45</v>
      </c>
      <c r="M2635" s="24" t="s">
        <v>1649</v>
      </c>
      <c r="N2635" s="22" t="n">
        <v>15</v>
      </c>
      <c r="O2635" s="26" t="n">
        <f aca="false">L2635*N2635</f>
        <v>56286.75</v>
      </c>
      <c r="P2635" s="27" t="n">
        <f aca="false">YEAR(E2635)</f>
        <v>2021</v>
      </c>
      <c r="Q2635" s="27" t="str">
        <f aca="false">IF(N2635&lt;=0,"NO","SI")</f>
        <v>SI</v>
      </c>
    </row>
    <row r="2636" customFormat="false" ht="12.8" hidden="false" customHeight="false" outlineLevel="0" collapsed="false">
      <c r="A2636" s="21" t="s">
        <v>21</v>
      </c>
      <c r="B2636" s="21" t="s">
        <v>22</v>
      </c>
      <c r="C2636" s="22" t="s">
        <v>5589</v>
      </c>
      <c r="D2636" s="23" t="s">
        <v>5590</v>
      </c>
      <c r="E2636" s="24" t="s">
        <v>273</v>
      </c>
      <c r="F2636" s="24" t="s">
        <v>111</v>
      </c>
      <c r="G2636" s="21" t="s">
        <v>5591</v>
      </c>
      <c r="H2636" s="28" t="s">
        <v>5592</v>
      </c>
      <c r="I2636" s="21" t="n">
        <v>2</v>
      </c>
      <c r="J2636" s="25" t="n">
        <v>0.02</v>
      </c>
      <c r="K2636" s="24" t="s">
        <v>1057</v>
      </c>
      <c r="L2636" s="25" t="n">
        <v>0.02</v>
      </c>
      <c r="M2636" s="24" t="s">
        <v>1649</v>
      </c>
      <c r="N2636" s="22" t="n">
        <v>15</v>
      </c>
      <c r="O2636" s="26" t="n">
        <f aca="false">L2636*N2636</f>
        <v>0.3</v>
      </c>
      <c r="P2636" s="27" t="n">
        <f aca="false">YEAR(E2636)</f>
        <v>2021</v>
      </c>
      <c r="Q2636" s="27" t="str">
        <f aca="false">IF(N2636&lt;=0,"NO","SI")</f>
        <v>SI</v>
      </c>
    </row>
    <row r="2637" customFormat="false" ht="12.8" hidden="false" customHeight="false" outlineLevel="0" collapsed="false">
      <c r="A2637" s="21" t="s">
        <v>21</v>
      </c>
      <c r="B2637" s="21" t="s">
        <v>22</v>
      </c>
      <c r="C2637" s="22" t="s">
        <v>4367</v>
      </c>
      <c r="D2637" s="23" t="s">
        <v>4368</v>
      </c>
      <c r="E2637" s="24" t="s">
        <v>249</v>
      </c>
      <c r="F2637" s="24" t="s">
        <v>219</v>
      </c>
      <c r="G2637" s="21" t="s">
        <v>5593</v>
      </c>
      <c r="H2637" s="22" t="s">
        <v>5594</v>
      </c>
      <c r="I2637" s="21" t="n">
        <v>1</v>
      </c>
      <c r="J2637" s="25" t="n">
        <v>35.02</v>
      </c>
      <c r="K2637" s="24" t="s">
        <v>222</v>
      </c>
      <c r="L2637" s="25" t="n">
        <v>33.67</v>
      </c>
      <c r="M2637" s="24" t="s">
        <v>1649</v>
      </c>
      <c r="N2637" s="22" t="n">
        <v>-19</v>
      </c>
      <c r="O2637" s="26" t="n">
        <f aca="false">L2637*N2637</f>
        <v>-639.73</v>
      </c>
      <c r="P2637" s="27" t="n">
        <f aca="false">YEAR(E2637)</f>
        <v>2021</v>
      </c>
      <c r="Q2637" s="27" t="str">
        <f aca="false">IF(N2637&lt;=0,"NO","SI")</f>
        <v>NO</v>
      </c>
    </row>
    <row r="2638" customFormat="false" ht="12.8" hidden="false" customHeight="false" outlineLevel="0" collapsed="false">
      <c r="A2638" s="21" t="s">
        <v>21</v>
      </c>
      <c r="B2638" s="21" t="s">
        <v>22</v>
      </c>
      <c r="C2638" s="22" t="s">
        <v>2297</v>
      </c>
      <c r="D2638" s="23" t="s">
        <v>2298</v>
      </c>
      <c r="E2638" s="24" t="s">
        <v>186</v>
      </c>
      <c r="F2638" s="24" t="s">
        <v>2251</v>
      </c>
      <c r="G2638" s="21" t="s">
        <v>5595</v>
      </c>
      <c r="H2638" s="28" t="s">
        <v>5596</v>
      </c>
      <c r="I2638" s="21" t="n">
        <v>1</v>
      </c>
      <c r="J2638" s="25" t="n">
        <v>108.58</v>
      </c>
      <c r="K2638" s="24" t="s">
        <v>2254</v>
      </c>
      <c r="L2638" s="25" t="n">
        <v>89</v>
      </c>
      <c r="M2638" s="24" t="s">
        <v>1649</v>
      </c>
      <c r="N2638" s="22" t="n">
        <v>-26</v>
      </c>
      <c r="O2638" s="26" t="n">
        <f aca="false">L2638*N2638</f>
        <v>-2314</v>
      </c>
      <c r="P2638" s="27" t="n">
        <f aca="false">YEAR(E2638)</f>
        <v>2021</v>
      </c>
      <c r="Q2638" s="27" t="str">
        <f aca="false">IF(N2638&lt;=0,"NO","SI")</f>
        <v>NO</v>
      </c>
    </row>
    <row r="2639" customFormat="false" ht="12.8" hidden="false" customHeight="false" outlineLevel="0" collapsed="false">
      <c r="A2639" s="21" t="s">
        <v>21</v>
      </c>
      <c r="B2639" s="21" t="s">
        <v>22</v>
      </c>
      <c r="C2639" s="22" t="s">
        <v>2297</v>
      </c>
      <c r="D2639" s="23" t="s">
        <v>2298</v>
      </c>
      <c r="E2639" s="24" t="s">
        <v>186</v>
      </c>
      <c r="F2639" s="24" t="s">
        <v>2251</v>
      </c>
      <c r="G2639" s="21" t="s">
        <v>5595</v>
      </c>
      <c r="H2639" s="28" t="s">
        <v>5596</v>
      </c>
      <c r="I2639" s="21" t="n">
        <v>2</v>
      </c>
      <c r="J2639" s="25" t="n">
        <v>1028.46</v>
      </c>
      <c r="K2639" s="24" t="s">
        <v>2254</v>
      </c>
      <c r="L2639" s="25" t="n">
        <v>843</v>
      </c>
      <c r="M2639" s="24" t="s">
        <v>1649</v>
      </c>
      <c r="N2639" s="22" t="n">
        <v>-26</v>
      </c>
      <c r="O2639" s="26" t="n">
        <f aca="false">L2639*N2639</f>
        <v>-21918</v>
      </c>
      <c r="P2639" s="27" t="n">
        <f aca="false">YEAR(E2639)</f>
        <v>2021</v>
      </c>
      <c r="Q2639" s="27" t="str">
        <f aca="false">IF(N2639&lt;=0,"NO","SI")</f>
        <v>NO</v>
      </c>
    </row>
    <row r="2640" customFormat="false" ht="12.8" hidden="false" customHeight="false" outlineLevel="0" collapsed="false">
      <c r="A2640" s="21" t="s">
        <v>21</v>
      </c>
      <c r="B2640" s="21" t="s">
        <v>22</v>
      </c>
      <c r="C2640" s="22" t="s">
        <v>2297</v>
      </c>
      <c r="D2640" s="23" t="s">
        <v>2298</v>
      </c>
      <c r="E2640" s="24" t="s">
        <v>186</v>
      </c>
      <c r="F2640" s="24" t="s">
        <v>2251</v>
      </c>
      <c r="G2640" s="21" t="s">
        <v>5595</v>
      </c>
      <c r="H2640" s="28" t="s">
        <v>5596</v>
      </c>
      <c r="I2640" s="21" t="n">
        <v>3</v>
      </c>
      <c r="J2640" s="25" t="n">
        <v>636.84</v>
      </c>
      <c r="K2640" s="24" t="s">
        <v>2254</v>
      </c>
      <c r="L2640" s="25" t="n">
        <v>522</v>
      </c>
      <c r="M2640" s="24" t="s">
        <v>1649</v>
      </c>
      <c r="N2640" s="22" t="n">
        <v>-26</v>
      </c>
      <c r="O2640" s="26" t="n">
        <f aca="false">L2640*N2640</f>
        <v>-13572</v>
      </c>
      <c r="P2640" s="27" t="n">
        <f aca="false">YEAR(E2640)</f>
        <v>2021</v>
      </c>
      <c r="Q2640" s="27" t="str">
        <f aca="false">IF(N2640&lt;=0,"NO","SI")</f>
        <v>NO</v>
      </c>
    </row>
    <row r="2641" customFormat="false" ht="12.8" hidden="false" customHeight="false" outlineLevel="0" collapsed="false">
      <c r="A2641" s="21" t="s">
        <v>21</v>
      </c>
      <c r="B2641" s="21" t="s">
        <v>22</v>
      </c>
      <c r="C2641" s="22" t="s">
        <v>2297</v>
      </c>
      <c r="D2641" s="23" t="s">
        <v>2298</v>
      </c>
      <c r="E2641" s="24" t="s">
        <v>186</v>
      </c>
      <c r="F2641" s="24" t="s">
        <v>2251</v>
      </c>
      <c r="G2641" s="21" t="s">
        <v>5595</v>
      </c>
      <c r="H2641" s="28" t="s">
        <v>5596</v>
      </c>
      <c r="I2641" s="21" t="n">
        <v>4</v>
      </c>
      <c r="J2641" s="25" t="n">
        <v>17.08</v>
      </c>
      <c r="K2641" s="24" t="s">
        <v>2254</v>
      </c>
      <c r="L2641" s="25" t="n">
        <v>14</v>
      </c>
      <c r="M2641" s="24" t="s">
        <v>1649</v>
      </c>
      <c r="N2641" s="22" t="n">
        <v>-26</v>
      </c>
      <c r="O2641" s="26" t="n">
        <f aca="false">L2641*N2641</f>
        <v>-364</v>
      </c>
      <c r="P2641" s="27" t="n">
        <f aca="false">YEAR(E2641)</f>
        <v>2021</v>
      </c>
      <c r="Q2641" s="27" t="str">
        <f aca="false">IF(N2641&lt;=0,"NO","SI")</f>
        <v>NO</v>
      </c>
    </row>
    <row r="2642" customFormat="false" ht="12.8" hidden="false" customHeight="false" outlineLevel="0" collapsed="false">
      <c r="A2642" s="21" t="s">
        <v>21</v>
      </c>
      <c r="B2642" s="21" t="s">
        <v>22</v>
      </c>
      <c r="C2642" s="22" t="s">
        <v>2297</v>
      </c>
      <c r="D2642" s="23" t="s">
        <v>2298</v>
      </c>
      <c r="E2642" s="24" t="s">
        <v>186</v>
      </c>
      <c r="F2642" s="24" t="s">
        <v>2251</v>
      </c>
      <c r="G2642" s="21" t="s">
        <v>5595</v>
      </c>
      <c r="H2642" s="22" t="s">
        <v>5596</v>
      </c>
      <c r="I2642" s="21" t="n">
        <v>5</v>
      </c>
      <c r="J2642" s="25" t="n">
        <v>30.5</v>
      </c>
      <c r="K2642" s="24" t="s">
        <v>2254</v>
      </c>
      <c r="L2642" s="25" t="n">
        <v>25</v>
      </c>
      <c r="M2642" s="24" t="s">
        <v>1649</v>
      </c>
      <c r="N2642" s="22" t="n">
        <v>-26</v>
      </c>
      <c r="O2642" s="26" t="n">
        <f aca="false">L2642*N2642</f>
        <v>-650</v>
      </c>
      <c r="P2642" s="27" t="n">
        <f aca="false">YEAR(E2642)</f>
        <v>2021</v>
      </c>
      <c r="Q2642" s="27" t="str">
        <f aca="false">IF(N2642&lt;=0,"NO","SI")</f>
        <v>NO</v>
      </c>
    </row>
    <row r="2643" customFormat="false" ht="12.8" hidden="false" customHeight="false" outlineLevel="0" collapsed="false">
      <c r="A2643" s="21" t="s">
        <v>21</v>
      </c>
      <c r="B2643" s="21" t="s">
        <v>22</v>
      </c>
      <c r="C2643" s="22" t="s">
        <v>2297</v>
      </c>
      <c r="D2643" s="23" t="s">
        <v>2298</v>
      </c>
      <c r="E2643" s="24" t="s">
        <v>186</v>
      </c>
      <c r="F2643" s="24" t="s">
        <v>2251</v>
      </c>
      <c r="G2643" s="21" t="s">
        <v>5595</v>
      </c>
      <c r="H2643" s="22" t="s">
        <v>5596</v>
      </c>
      <c r="I2643" s="21" t="n">
        <v>6</v>
      </c>
      <c r="J2643" s="25" t="n">
        <v>1317.6</v>
      </c>
      <c r="K2643" s="24" t="s">
        <v>2254</v>
      </c>
      <c r="L2643" s="25" t="n">
        <v>1080</v>
      </c>
      <c r="M2643" s="24" t="s">
        <v>1649</v>
      </c>
      <c r="N2643" s="22" t="n">
        <v>-26</v>
      </c>
      <c r="O2643" s="26" t="n">
        <f aca="false">L2643*N2643</f>
        <v>-28080</v>
      </c>
      <c r="P2643" s="27" t="n">
        <f aca="false">YEAR(E2643)</f>
        <v>2021</v>
      </c>
      <c r="Q2643" s="27" t="str">
        <f aca="false">IF(N2643&lt;=0,"NO","SI")</f>
        <v>NO</v>
      </c>
    </row>
    <row r="2644" customFormat="false" ht="12.8" hidden="false" customHeight="false" outlineLevel="0" collapsed="false">
      <c r="A2644" s="21" t="s">
        <v>21</v>
      </c>
      <c r="B2644" s="21" t="s">
        <v>22</v>
      </c>
      <c r="C2644" s="22" t="s">
        <v>2297</v>
      </c>
      <c r="D2644" s="23" t="s">
        <v>2298</v>
      </c>
      <c r="E2644" s="24" t="s">
        <v>186</v>
      </c>
      <c r="F2644" s="24" t="s">
        <v>2251</v>
      </c>
      <c r="G2644" s="21" t="s">
        <v>5595</v>
      </c>
      <c r="H2644" s="22" t="s">
        <v>5596</v>
      </c>
      <c r="I2644" s="21" t="n">
        <v>7</v>
      </c>
      <c r="J2644" s="25" t="n">
        <v>26.84</v>
      </c>
      <c r="K2644" s="24" t="s">
        <v>2254</v>
      </c>
      <c r="L2644" s="25" t="n">
        <v>22</v>
      </c>
      <c r="M2644" s="24" t="s">
        <v>1649</v>
      </c>
      <c r="N2644" s="22" t="n">
        <v>-26</v>
      </c>
      <c r="O2644" s="26" t="n">
        <f aca="false">L2644*N2644</f>
        <v>-572</v>
      </c>
      <c r="P2644" s="27" t="n">
        <f aca="false">YEAR(E2644)</f>
        <v>2021</v>
      </c>
      <c r="Q2644" s="27" t="str">
        <f aca="false">IF(N2644&lt;=0,"NO","SI")</f>
        <v>NO</v>
      </c>
    </row>
    <row r="2645" customFormat="false" ht="12.8" hidden="false" customHeight="false" outlineLevel="0" collapsed="false">
      <c r="A2645" s="21" t="s">
        <v>21</v>
      </c>
      <c r="B2645" s="21" t="s">
        <v>22</v>
      </c>
      <c r="C2645" s="22" t="s">
        <v>2297</v>
      </c>
      <c r="D2645" s="23" t="s">
        <v>2298</v>
      </c>
      <c r="E2645" s="24" t="s">
        <v>186</v>
      </c>
      <c r="F2645" s="24" t="s">
        <v>2251</v>
      </c>
      <c r="G2645" s="21" t="s">
        <v>5595</v>
      </c>
      <c r="H2645" s="22" t="s">
        <v>5596</v>
      </c>
      <c r="I2645" s="21" t="n">
        <v>8</v>
      </c>
      <c r="J2645" s="25" t="n">
        <v>494.1</v>
      </c>
      <c r="K2645" s="24" t="s">
        <v>2254</v>
      </c>
      <c r="L2645" s="25" t="n">
        <v>405</v>
      </c>
      <c r="M2645" s="24" t="s">
        <v>1649</v>
      </c>
      <c r="N2645" s="22" t="n">
        <v>-26</v>
      </c>
      <c r="O2645" s="26" t="n">
        <f aca="false">L2645*N2645</f>
        <v>-10530</v>
      </c>
      <c r="P2645" s="27" t="n">
        <f aca="false">YEAR(E2645)</f>
        <v>2021</v>
      </c>
      <c r="Q2645" s="27" t="str">
        <f aca="false">IF(N2645&lt;=0,"NO","SI")</f>
        <v>NO</v>
      </c>
    </row>
    <row r="2646" customFormat="false" ht="12.8" hidden="false" customHeight="false" outlineLevel="0" collapsed="false">
      <c r="A2646" s="21" t="s">
        <v>21</v>
      </c>
      <c r="B2646" s="21" t="s">
        <v>22</v>
      </c>
      <c r="C2646" s="22" t="s">
        <v>2297</v>
      </c>
      <c r="D2646" s="23" t="s">
        <v>2298</v>
      </c>
      <c r="E2646" s="24" t="s">
        <v>186</v>
      </c>
      <c r="F2646" s="24" t="s">
        <v>2251</v>
      </c>
      <c r="G2646" s="21" t="s">
        <v>5595</v>
      </c>
      <c r="H2646" s="22" t="s">
        <v>5596</v>
      </c>
      <c r="I2646" s="21" t="n">
        <v>9</v>
      </c>
      <c r="J2646" s="25" t="n">
        <v>60.39</v>
      </c>
      <c r="K2646" s="24" t="s">
        <v>2254</v>
      </c>
      <c r="L2646" s="25" t="n">
        <v>49.5</v>
      </c>
      <c r="M2646" s="24" t="s">
        <v>1649</v>
      </c>
      <c r="N2646" s="22" t="n">
        <v>-26</v>
      </c>
      <c r="O2646" s="26" t="n">
        <f aca="false">L2646*N2646</f>
        <v>-1287</v>
      </c>
      <c r="P2646" s="27" t="n">
        <f aca="false">YEAR(E2646)</f>
        <v>2021</v>
      </c>
      <c r="Q2646" s="27" t="str">
        <f aca="false">IF(N2646&lt;=0,"NO","SI")</f>
        <v>NO</v>
      </c>
    </row>
    <row r="2647" customFormat="false" ht="12.8" hidden="false" customHeight="false" outlineLevel="0" collapsed="false">
      <c r="A2647" s="21" t="s">
        <v>21</v>
      </c>
      <c r="B2647" s="21" t="s">
        <v>22</v>
      </c>
      <c r="C2647" s="22" t="s">
        <v>2297</v>
      </c>
      <c r="D2647" s="23" t="s">
        <v>2298</v>
      </c>
      <c r="E2647" s="24" t="s">
        <v>186</v>
      </c>
      <c r="F2647" s="24" t="s">
        <v>2251</v>
      </c>
      <c r="G2647" s="21" t="s">
        <v>5595</v>
      </c>
      <c r="H2647" s="22" t="s">
        <v>5596</v>
      </c>
      <c r="I2647" s="21" t="n">
        <v>10</v>
      </c>
      <c r="J2647" s="25" t="n">
        <v>47.58</v>
      </c>
      <c r="K2647" s="24" t="s">
        <v>2254</v>
      </c>
      <c r="L2647" s="25" t="n">
        <v>39</v>
      </c>
      <c r="M2647" s="24" t="s">
        <v>1649</v>
      </c>
      <c r="N2647" s="22" t="n">
        <v>-26</v>
      </c>
      <c r="O2647" s="26" t="n">
        <f aca="false">L2647*N2647</f>
        <v>-1014</v>
      </c>
      <c r="P2647" s="27" t="n">
        <f aca="false">YEAR(E2647)</f>
        <v>2021</v>
      </c>
      <c r="Q2647" s="27" t="str">
        <f aca="false">IF(N2647&lt;=0,"NO","SI")</f>
        <v>NO</v>
      </c>
    </row>
    <row r="2648" customFormat="false" ht="12.8" hidden="false" customHeight="false" outlineLevel="0" collapsed="false">
      <c r="A2648" s="21" t="s">
        <v>21</v>
      </c>
      <c r="B2648" s="21" t="s">
        <v>22</v>
      </c>
      <c r="C2648" s="22" t="s">
        <v>2301</v>
      </c>
      <c r="D2648" s="23" t="s">
        <v>2302</v>
      </c>
      <c r="E2648" s="24" t="s">
        <v>2079</v>
      </c>
      <c r="F2648" s="24" t="s">
        <v>1904</v>
      </c>
      <c r="G2648" s="21" t="s">
        <v>5597</v>
      </c>
      <c r="H2648" s="22" t="s">
        <v>5598</v>
      </c>
      <c r="I2648" s="21" t="n">
        <v>1</v>
      </c>
      <c r="J2648" s="25" t="n">
        <v>70.84</v>
      </c>
      <c r="K2648" s="24" t="s">
        <v>1918</v>
      </c>
      <c r="L2648" s="25" t="n">
        <v>64.4</v>
      </c>
      <c r="M2648" s="24" t="s">
        <v>1649</v>
      </c>
      <c r="N2648" s="22" t="n">
        <v>-4</v>
      </c>
      <c r="O2648" s="26" t="n">
        <f aca="false">L2648*N2648</f>
        <v>-257.6</v>
      </c>
      <c r="P2648" s="27" t="n">
        <f aca="false">YEAR(E2648)</f>
        <v>2021</v>
      </c>
      <c r="Q2648" s="27" t="str">
        <f aca="false">IF(N2648&lt;=0,"NO","SI")</f>
        <v>NO</v>
      </c>
    </row>
    <row r="2649" customFormat="false" ht="12.8" hidden="false" customHeight="false" outlineLevel="0" collapsed="false">
      <c r="A2649" s="21" t="s">
        <v>21</v>
      </c>
      <c r="B2649" s="21" t="s">
        <v>22</v>
      </c>
      <c r="C2649" s="22" t="s">
        <v>2301</v>
      </c>
      <c r="D2649" s="23" t="s">
        <v>2302</v>
      </c>
      <c r="E2649" s="24" t="s">
        <v>778</v>
      </c>
      <c r="F2649" s="24" t="s">
        <v>778</v>
      </c>
      <c r="G2649" s="21" t="s">
        <v>5599</v>
      </c>
      <c r="H2649" s="22" t="s">
        <v>5600</v>
      </c>
      <c r="I2649" s="21" t="n">
        <v>1</v>
      </c>
      <c r="J2649" s="25" t="n">
        <v>91.08</v>
      </c>
      <c r="K2649" s="24" t="s">
        <v>781</v>
      </c>
      <c r="L2649" s="25" t="n">
        <v>82.8</v>
      </c>
      <c r="M2649" s="24" t="s">
        <v>1649</v>
      </c>
      <c r="N2649" s="22" t="n">
        <v>-7</v>
      </c>
      <c r="O2649" s="26" t="n">
        <f aca="false">L2649*N2649</f>
        <v>-579.6</v>
      </c>
      <c r="P2649" s="27" t="n">
        <f aca="false">YEAR(E2649)</f>
        <v>2021</v>
      </c>
      <c r="Q2649" s="27" t="str">
        <f aca="false">IF(N2649&lt;=0,"NO","SI")</f>
        <v>NO</v>
      </c>
    </row>
    <row r="2650" customFormat="false" ht="12.8" hidden="false" customHeight="false" outlineLevel="0" collapsed="false">
      <c r="A2650" s="21" t="s">
        <v>21</v>
      </c>
      <c r="B2650" s="21" t="s">
        <v>22</v>
      </c>
      <c r="C2650" s="22" t="s">
        <v>2301</v>
      </c>
      <c r="D2650" s="23" t="s">
        <v>2302</v>
      </c>
      <c r="E2650" s="24" t="s">
        <v>565</v>
      </c>
      <c r="F2650" s="24" t="s">
        <v>2118</v>
      </c>
      <c r="G2650" s="21" t="s">
        <v>5601</v>
      </c>
      <c r="H2650" s="22" t="s">
        <v>5602</v>
      </c>
      <c r="I2650" s="21" t="n">
        <v>1</v>
      </c>
      <c r="J2650" s="25" t="n">
        <v>91.08</v>
      </c>
      <c r="K2650" s="24" t="s">
        <v>2121</v>
      </c>
      <c r="L2650" s="25" t="n">
        <v>82.8</v>
      </c>
      <c r="M2650" s="24" t="s">
        <v>1649</v>
      </c>
      <c r="N2650" s="22" t="n">
        <v>-16</v>
      </c>
      <c r="O2650" s="26" t="n">
        <f aca="false">L2650*N2650</f>
        <v>-1324.8</v>
      </c>
      <c r="P2650" s="27" t="n">
        <f aca="false">YEAR(E2650)</f>
        <v>2021</v>
      </c>
      <c r="Q2650" s="27" t="str">
        <f aca="false">IF(N2650&lt;=0,"NO","SI")</f>
        <v>NO</v>
      </c>
    </row>
    <row r="2651" customFormat="false" ht="12.8" hidden="false" customHeight="false" outlineLevel="0" collapsed="false">
      <c r="A2651" s="21" t="s">
        <v>21</v>
      </c>
      <c r="B2651" s="21" t="s">
        <v>22</v>
      </c>
      <c r="C2651" s="22" t="s">
        <v>384</v>
      </c>
      <c r="D2651" s="23" t="s">
        <v>385</v>
      </c>
      <c r="E2651" s="24" t="s">
        <v>278</v>
      </c>
      <c r="F2651" s="24" t="s">
        <v>48</v>
      </c>
      <c r="G2651" s="21" t="s">
        <v>5603</v>
      </c>
      <c r="H2651" s="22" t="s">
        <v>5604</v>
      </c>
      <c r="I2651" s="21" t="n">
        <v>1</v>
      </c>
      <c r="J2651" s="25" t="n">
        <v>9294.64</v>
      </c>
      <c r="K2651" s="24" t="s">
        <v>51</v>
      </c>
      <c r="L2651" s="25" t="n">
        <v>7618.56</v>
      </c>
      <c r="M2651" s="24" t="s">
        <v>1649</v>
      </c>
      <c r="N2651" s="22" t="n">
        <v>7</v>
      </c>
      <c r="O2651" s="26" t="n">
        <f aca="false">L2651*N2651</f>
        <v>53329.92</v>
      </c>
      <c r="P2651" s="27" t="n">
        <f aca="false">YEAR(E2651)</f>
        <v>2021</v>
      </c>
      <c r="Q2651" s="27" t="str">
        <f aca="false">IF(N2651&lt;=0,"NO","SI")</f>
        <v>SI</v>
      </c>
    </row>
    <row r="2652" customFormat="false" ht="12.8" hidden="false" customHeight="false" outlineLevel="0" collapsed="false">
      <c r="A2652" s="21" t="s">
        <v>21</v>
      </c>
      <c r="B2652" s="21" t="s">
        <v>22</v>
      </c>
      <c r="C2652" s="22" t="s">
        <v>384</v>
      </c>
      <c r="D2652" s="23" t="s">
        <v>385</v>
      </c>
      <c r="E2652" s="24" t="s">
        <v>278</v>
      </c>
      <c r="F2652" s="24" t="s">
        <v>48</v>
      </c>
      <c r="G2652" s="21" t="s">
        <v>5603</v>
      </c>
      <c r="H2652" s="22" t="s">
        <v>5604</v>
      </c>
      <c r="I2652" s="21" t="n">
        <v>2</v>
      </c>
      <c r="J2652" s="25" t="n">
        <v>183</v>
      </c>
      <c r="K2652" s="24" t="s">
        <v>51</v>
      </c>
      <c r="L2652" s="25" t="n">
        <v>150</v>
      </c>
      <c r="M2652" s="24" t="s">
        <v>1649</v>
      </c>
      <c r="N2652" s="22" t="n">
        <v>7</v>
      </c>
      <c r="O2652" s="26" t="n">
        <f aca="false">L2652*N2652</f>
        <v>1050</v>
      </c>
      <c r="P2652" s="27" t="n">
        <f aca="false">YEAR(E2652)</f>
        <v>2021</v>
      </c>
      <c r="Q2652" s="27" t="str">
        <f aca="false">IF(N2652&lt;=0,"NO","SI")</f>
        <v>SI</v>
      </c>
    </row>
    <row r="2653" customFormat="false" ht="12.8" hidden="false" customHeight="false" outlineLevel="0" collapsed="false">
      <c r="A2653" s="21" t="s">
        <v>21</v>
      </c>
      <c r="B2653" s="21" t="s">
        <v>22</v>
      </c>
      <c r="C2653" s="22" t="s">
        <v>2727</v>
      </c>
      <c r="D2653" s="23" t="s">
        <v>2728</v>
      </c>
      <c r="E2653" s="24" t="s">
        <v>538</v>
      </c>
      <c r="F2653" s="24" t="s">
        <v>2251</v>
      </c>
      <c r="G2653" s="21" t="s">
        <v>5605</v>
      </c>
      <c r="H2653" s="22" t="s">
        <v>5606</v>
      </c>
      <c r="I2653" s="21" t="n">
        <v>1</v>
      </c>
      <c r="J2653" s="25" t="n">
        <v>30.58</v>
      </c>
      <c r="K2653" s="24" t="s">
        <v>2254</v>
      </c>
      <c r="L2653" s="25" t="n">
        <v>27.8</v>
      </c>
      <c r="M2653" s="24" t="s">
        <v>1649</v>
      </c>
      <c r="N2653" s="22" t="n">
        <v>-26</v>
      </c>
      <c r="O2653" s="26" t="n">
        <f aca="false">L2653*N2653</f>
        <v>-722.8</v>
      </c>
      <c r="P2653" s="27" t="n">
        <f aca="false">YEAR(E2653)</f>
        <v>2021</v>
      </c>
      <c r="Q2653" s="27" t="str">
        <f aca="false">IF(N2653&lt;=0,"NO","SI")</f>
        <v>NO</v>
      </c>
    </row>
    <row r="2654" customFormat="false" ht="12.8" hidden="false" customHeight="false" outlineLevel="0" collapsed="false">
      <c r="A2654" s="21" t="s">
        <v>21</v>
      </c>
      <c r="B2654" s="21" t="s">
        <v>22</v>
      </c>
      <c r="C2654" s="22" t="s">
        <v>2727</v>
      </c>
      <c r="D2654" s="23" t="s">
        <v>2728</v>
      </c>
      <c r="E2654" s="24" t="s">
        <v>538</v>
      </c>
      <c r="F2654" s="24" t="s">
        <v>2251</v>
      </c>
      <c r="G2654" s="21" t="s">
        <v>5605</v>
      </c>
      <c r="H2654" s="22" t="s">
        <v>5606</v>
      </c>
      <c r="I2654" s="21" t="n">
        <v>2</v>
      </c>
      <c r="J2654" s="25" t="n">
        <v>118.25</v>
      </c>
      <c r="K2654" s="24" t="s">
        <v>2254</v>
      </c>
      <c r="L2654" s="25" t="n">
        <v>107.5</v>
      </c>
      <c r="M2654" s="24" t="s">
        <v>1649</v>
      </c>
      <c r="N2654" s="22" t="n">
        <v>-26</v>
      </c>
      <c r="O2654" s="26" t="n">
        <f aca="false">L2654*N2654</f>
        <v>-2795</v>
      </c>
      <c r="P2654" s="27" t="n">
        <f aca="false">YEAR(E2654)</f>
        <v>2021</v>
      </c>
      <c r="Q2654" s="27" t="str">
        <f aca="false">IF(N2654&lt;=0,"NO","SI")</f>
        <v>NO</v>
      </c>
    </row>
    <row r="2655" customFormat="false" ht="12.8" hidden="false" customHeight="false" outlineLevel="0" collapsed="false">
      <c r="A2655" s="21" t="s">
        <v>21</v>
      </c>
      <c r="B2655" s="21" t="s">
        <v>22</v>
      </c>
      <c r="C2655" s="22" t="s">
        <v>2727</v>
      </c>
      <c r="D2655" s="23" t="s">
        <v>2728</v>
      </c>
      <c r="E2655" s="24" t="s">
        <v>538</v>
      </c>
      <c r="F2655" s="24" t="s">
        <v>2251</v>
      </c>
      <c r="G2655" s="21" t="s">
        <v>5607</v>
      </c>
      <c r="H2655" s="22" t="s">
        <v>5608</v>
      </c>
      <c r="I2655" s="21" t="n">
        <v>1</v>
      </c>
      <c r="J2655" s="25" t="n">
        <v>82.28</v>
      </c>
      <c r="K2655" s="24" t="s">
        <v>2254</v>
      </c>
      <c r="L2655" s="25" t="n">
        <v>74.8</v>
      </c>
      <c r="M2655" s="24" t="s">
        <v>1649</v>
      </c>
      <c r="N2655" s="22" t="n">
        <v>-26</v>
      </c>
      <c r="O2655" s="26" t="n">
        <f aca="false">L2655*N2655</f>
        <v>-1944.8</v>
      </c>
      <c r="P2655" s="27" t="n">
        <f aca="false">YEAR(E2655)</f>
        <v>2021</v>
      </c>
      <c r="Q2655" s="27" t="str">
        <f aca="false">IF(N2655&lt;=0,"NO","SI")</f>
        <v>NO</v>
      </c>
    </row>
    <row r="2656" customFormat="false" ht="12.8" hidden="false" customHeight="false" outlineLevel="0" collapsed="false">
      <c r="A2656" s="21" t="s">
        <v>21</v>
      </c>
      <c r="B2656" s="21" t="s">
        <v>22</v>
      </c>
      <c r="C2656" s="22" t="s">
        <v>2727</v>
      </c>
      <c r="D2656" s="23" t="s">
        <v>2728</v>
      </c>
      <c r="E2656" s="24" t="s">
        <v>538</v>
      </c>
      <c r="F2656" s="24" t="s">
        <v>2251</v>
      </c>
      <c r="G2656" s="21" t="s">
        <v>5609</v>
      </c>
      <c r="H2656" s="22" t="s">
        <v>5610</v>
      </c>
      <c r="I2656" s="21" t="n">
        <v>1</v>
      </c>
      <c r="J2656" s="25" t="n">
        <v>1518</v>
      </c>
      <c r="K2656" s="24" t="s">
        <v>2254</v>
      </c>
      <c r="L2656" s="25" t="n">
        <v>1380</v>
      </c>
      <c r="M2656" s="24" t="s">
        <v>1649</v>
      </c>
      <c r="N2656" s="22" t="n">
        <v>-26</v>
      </c>
      <c r="O2656" s="26" t="n">
        <f aca="false">L2656*N2656</f>
        <v>-35880</v>
      </c>
      <c r="P2656" s="27" t="n">
        <f aca="false">YEAR(E2656)</f>
        <v>2021</v>
      </c>
      <c r="Q2656" s="27" t="str">
        <f aca="false">IF(N2656&lt;=0,"NO","SI")</f>
        <v>NO</v>
      </c>
    </row>
    <row r="2657" customFormat="false" ht="12.8" hidden="false" customHeight="false" outlineLevel="0" collapsed="false">
      <c r="A2657" s="21" t="s">
        <v>21</v>
      </c>
      <c r="B2657" s="21" t="s">
        <v>22</v>
      </c>
      <c r="C2657" s="22" t="s">
        <v>2727</v>
      </c>
      <c r="D2657" s="23" t="s">
        <v>2728</v>
      </c>
      <c r="E2657" s="24" t="s">
        <v>778</v>
      </c>
      <c r="F2657" s="24" t="s">
        <v>2251</v>
      </c>
      <c r="G2657" s="21" t="s">
        <v>5611</v>
      </c>
      <c r="H2657" s="22" t="s">
        <v>5612</v>
      </c>
      <c r="I2657" s="21" t="n">
        <v>1</v>
      </c>
      <c r="J2657" s="25" t="n">
        <v>814</v>
      </c>
      <c r="K2657" s="24" t="s">
        <v>2254</v>
      </c>
      <c r="L2657" s="25" t="n">
        <v>740</v>
      </c>
      <c r="M2657" s="24" t="s">
        <v>1649</v>
      </c>
      <c r="N2657" s="22" t="n">
        <v>-26</v>
      </c>
      <c r="O2657" s="26" t="n">
        <f aca="false">L2657*N2657</f>
        <v>-19240</v>
      </c>
      <c r="P2657" s="27" t="n">
        <f aca="false">YEAR(E2657)</f>
        <v>2021</v>
      </c>
      <c r="Q2657" s="27" t="str">
        <f aca="false">IF(N2657&lt;=0,"NO","SI")</f>
        <v>NO</v>
      </c>
    </row>
    <row r="2658" customFormat="false" ht="12.8" hidden="false" customHeight="false" outlineLevel="0" collapsed="false">
      <c r="A2658" s="21" t="s">
        <v>21</v>
      </c>
      <c r="B2658" s="21" t="s">
        <v>22</v>
      </c>
      <c r="C2658" s="22" t="s">
        <v>2727</v>
      </c>
      <c r="D2658" s="23" t="s">
        <v>2728</v>
      </c>
      <c r="E2658" s="24" t="s">
        <v>778</v>
      </c>
      <c r="F2658" s="24" t="s">
        <v>2251</v>
      </c>
      <c r="G2658" s="21" t="s">
        <v>5613</v>
      </c>
      <c r="H2658" s="22" t="s">
        <v>5614</v>
      </c>
      <c r="I2658" s="21" t="n">
        <v>1</v>
      </c>
      <c r="J2658" s="25" t="n">
        <v>627</v>
      </c>
      <c r="K2658" s="24" t="s">
        <v>2254</v>
      </c>
      <c r="L2658" s="25" t="n">
        <v>570</v>
      </c>
      <c r="M2658" s="24" t="s">
        <v>1649</v>
      </c>
      <c r="N2658" s="22" t="n">
        <v>-26</v>
      </c>
      <c r="O2658" s="26" t="n">
        <f aca="false">L2658*N2658</f>
        <v>-14820</v>
      </c>
      <c r="P2658" s="27" t="n">
        <f aca="false">YEAR(E2658)</f>
        <v>2021</v>
      </c>
      <c r="Q2658" s="27" t="str">
        <f aca="false">IF(N2658&lt;=0,"NO","SI")</f>
        <v>NO</v>
      </c>
    </row>
    <row r="2659" customFormat="false" ht="12.8" hidden="false" customHeight="false" outlineLevel="0" collapsed="false">
      <c r="A2659" s="21" t="s">
        <v>21</v>
      </c>
      <c r="B2659" s="21" t="s">
        <v>22</v>
      </c>
      <c r="C2659" s="22" t="s">
        <v>436</v>
      </c>
      <c r="D2659" s="23" t="s">
        <v>437</v>
      </c>
      <c r="E2659" s="24" t="s">
        <v>582</v>
      </c>
      <c r="F2659" s="24" t="s">
        <v>2251</v>
      </c>
      <c r="G2659" s="21" t="s">
        <v>5615</v>
      </c>
      <c r="H2659" s="22" t="s">
        <v>5616</v>
      </c>
      <c r="I2659" s="21" t="n">
        <v>1</v>
      </c>
      <c r="J2659" s="25" t="n">
        <v>652.74</v>
      </c>
      <c r="K2659" s="24" t="s">
        <v>2254</v>
      </c>
      <c r="L2659" s="25" t="n">
        <v>593.4</v>
      </c>
      <c r="M2659" s="24" t="s">
        <v>1649</v>
      </c>
      <c r="N2659" s="22" t="n">
        <v>-26</v>
      </c>
      <c r="O2659" s="26" t="n">
        <f aca="false">L2659*N2659</f>
        <v>-15428.4</v>
      </c>
      <c r="P2659" s="27" t="n">
        <f aca="false">YEAR(E2659)</f>
        <v>2021</v>
      </c>
      <c r="Q2659" s="27" t="str">
        <f aca="false">IF(N2659&lt;=0,"NO","SI")</f>
        <v>NO</v>
      </c>
    </row>
    <row r="2660" customFormat="false" ht="12.8" hidden="false" customHeight="false" outlineLevel="0" collapsed="false">
      <c r="A2660" s="21" t="s">
        <v>21</v>
      </c>
      <c r="B2660" s="21" t="s">
        <v>22</v>
      </c>
      <c r="C2660" s="22" t="s">
        <v>3292</v>
      </c>
      <c r="D2660" s="23" t="s">
        <v>3293</v>
      </c>
      <c r="E2660" s="24" t="s">
        <v>1635</v>
      </c>
      <c r="F2660" s="24" t="s">
        <v>1315</v>
      </c>
      <c r="G2660" s="21" t="s">
        <v>5617</v>
      </c>
      <c r="H2660" s="22" t="s">
        <v>5618</v>
      </c>
      <c r="I2660" s="21" t="n">
        <v>1</v>
      </c>
      <c r="J2660" s="25" t="n">
        <v>488</v>
      </c>
      <c r="K2660" s="24" t="s">
        <v>2095</v>
      </c>
      <c r="L2660" s="25" t="n">
        <v>400</v>
      </c>
      <c r="M2660" s="24" t="s">
        <v>1649</v>
      </c>
      <c r="N2660" s="22" t="n">
        <v>-28</v>
      </c>
      <c r="O2660" s="26" t="n">
        <f aca="false">L2660*N2660</f>
        <v>-11200</v>
      </c>
      <c r="P2660" s="27" t="n">
        <f aca="false">YEAR(E2660)</f>
        <v>2021</v>
      </c>
      <c r="Q2660" s="27" t="str">
        <f aca="false">IF(N2660&lt;=0,"NO","SI")</f>
        <v>NO</v>
      </c>
    </row>
    <row r="2661" customFormat="false" ht="12.8" hidden="false" customHeight="false" outlineLevel="0" collapsed="false">
      <c r="A2661" s="21" t="s">
        <v>21</v>
      </c>
      <c r="B2661" s="21" t="s">
        <v>22</v>
      </c>
      <c r="C2661" s="22" t="s">
        <v>5619</v>
      </c>
      <c r="D2661" s="23" t="s">
        <v>5620</v>
      </c>
      <c r="E2661" s="24" t="s">
        <v>2251</v>
      </c>
      <c r="F2661" s="24" t="s">
        <v>2251</v>
      </c>
      <c r="G2661" s="21" t="s">
        <v>5621</v>
      </c>
      <c r="H2661" s="22" t="s">
        <v>5622</v>
      </c>
      <c r="I2661" s="21" t="n">
        <v>1</v>
      </c>
      <c r="J2661" s="25" t="n">
        <v>220</v>
      </c>
      <c r="K2661" s="24" t="s">
        <v>2254</v>
      </c>
      <c r="L2661" s="25" t="n">
        <v>200</v>
      </c>
      <c r="M2661" s="24" t="s">
        <v>1649</v>
      </c>
      <c r="N2661" s="22" t="n">
        <v>-26</v>
      </c>
      <c r="O2661" s="26" t="n">
        <f aca="false">L2661*N2661</f>
        <v>-5200</v>
      </c>
      <c r="P2661" s="27" t="n">
        <f aca="false">YEAR(E2661)</f>
        <v>2021</v>
      </c>
      <c r="Q2661" s="27" t="str">
        <f aca="false">IF(N2661&lt;=0,"NO","SI")</f>
        <v>NO</v>
      </c>
    </row>
    <row r="2662" customFormat="false" ht="12.8" hidden="false" customHeight="false" outlineLevel="0" collapsed="false">
      <c r="A2662" s="21" t="s">
        <v>21</v>
      </c>
      <c r="B2662" s="21" t="s">
        <v>22</v>
      </c>
      <c r="C2662" s="22" t="s">
        <v>4779</v>
      </c>
      <c r="D2662" s="23" t="s">
        <v>4780</v>
      </c>
      <c r="E2662" s="24" t="s">
        <v>2251</v>
      </c>
      <c r="F2662" s="24" t="s">
        <v>2251</v>
      </c>
      <c r="G2662" s="21" t="s">
        <v>5623</v>
      </c>
      <c r="H2662" s="22" t="s">
        <v>5624</v>
      </c>
      <c r="I2662" s="21" t="n">
        <v>1</v>
      </c>
      <c r="J2662" s="25" t="n">
        <v>1799.5</v>
      </c>
      <c r="K2662" s="24" t="s">
        <v>2254</v>
      </c>
      <c r="L2662" s="25" t="n">
        <v>1475</v>
      </c>
      <c r="M2662" s="24" t="s">
        <v>1649</v>
      </c>
      <c r="N2662" s="22" t="n">
        <v>-26</v>
      </c>
      <c r="O2662" s="26" t="n">
        <f aca="false">L2662*N2662</f>
        <v>-38350</v>
      </c>
      <c r="P2662" s="27" t="n">
        <f aca="false">YEAR(E2662)</f>
        <v>2021</v>
      </c>
      <c r="Q2662" s="27" t="str">
        <f aca="false">IF(N2662&lt;=0,"NO","SI")</f>
        <v>NO</v>
      </c>
    </row>
    <row r="2663" customFormat="false" ht="12.8" hidden="false" customHeight="false" outlineLevel="0" collapsed="false">
      <c r="A2663" s="21" t="s">
        <v>21</v>
      </c>
      <c r="B2663" s="21" t="s">
        <v>22</v>
      </c>
      <c r="C2663" s="22" t="s">
        <v>1231</v>
      </c>
      <c r="D2663" s="23" t="s">
        <v>1232</v>
      </c>
      <c r="E2663" s="24" t="s">
        <v>582</v>
      </c>
      <c r="F2663" s="24" t="s">
        <v>2251</v>
      </c>
      <c r="G2663" s="21" t="s">
        <v>5625</v>
      </c>
      <c r="H2663" s="22" t="s">
        <v>5626</v>
      </c>
      <c r="I2663" s="21" t="n">
        <v>1</v>
      </c>
      <c r="J2663" s="25" t="n">
        <v>29359.79</v>
      </c>
      <c r="K2663" s="24" t="s">
        <v>2254</v>
      </c>
      <c r="L2663" s="25" t="n">
        <v>26690.72</v>
      </c>
      <c r="M2663" s="24" t="s">
        <v>1649</v>
      </c>
      <c r="N2663" s="22" t="n">
        <v>-26</v>
      </c>
      <c r="O2663" s="26" t="n">
        <f aca="false">L2663*N2663</f>
        <v>-693958.72</v>
      </c>
      <c r="P2663" s="27" t="n">
        <f aca="false">YEAR(E2663)</f>
        <v>2021</v>
      </c>
      <c r="Q2663" s="27" t="str">
        <f aca="false">IF(N2663&lt;=0,"NO","SI")</f>
        <v>NO</v>
      </c>
    </row>
    <row r="2664" customFormat="false" ht="12.8" hidden="false" customHeight="false" outlineLevel="0" collapsed="false">
      <c r="A2664" s="21" t="s">
        <v>21</v>
      </c>
      <c r="B2664" s="21" t="s">
        <v>22</v>
      </c>
      <c r="C2664" s="22" t="s">
        <v>1231</v>
      </c>
      <c r="D2664" s="23" t="s">
        <v>1232</v>
      </c>
      <c r="E2664" s="24" t="s">
        <v>582</v>
      </c>
      <c r="F2664" s="24" t="s">
        <v>2251</v>
      </c>
      <c r="G2664" s="21" t="s">
        <v>5625</v>
      </c>
      <c r="H2664" s="22" t="s">
        <v>5626</v>
      </c>
      <c r="I2664" s="21" t="n">
        <v>2</v>
      </c>
      <c r="J2664" s="25" t="n">
        <v>0.01</v>
      </c>
      <c r="K2664" s="24" t="s">
        <v>2254</v>
      </c>
      <c r="L2664" s="25" t="n">
        <v>0.01</v>
      </c>
      <c r="M2664" s="24" t="s">
        <v>1649</v>
      </c>
      <c r="N2664" s="22" t="n">
        <v>-26</v>
      </c>
      <c r="O2664" s="26" t="n">
        <f aca="false">L2664*N2664</f>
        <v>-0.26</v>
      </c>
      <c r="P2664" s="27" t="n">
        <f aca="false">YEAR(E2664)</f>
        <v>2021</v>
      </c>
      <c r="Q2664" s="27" t="str">
        <f aca="false">IF(N2664&lt;=0,"NO","SI")</f>
        <v>NO</v>
      </c>
    </row>
    <row r="2665" customFormat="false" ht="12.8" hidden="false" customHeight="false" outlineLevel="0" collapsed="false">
      <c r="A2665" s="21" t="s">
        <v>21</v>
      </c>
      <c r="B2665" s="21" t="s">
        <v>22</v>
      </c>
      <c r="C2665" s="22" t="s">
        <v>1857</v>
      </c>
      <c r="D2665" s="23" t="s">
        <v>1858</v>
      </c>
      <c r="E2665" s="24" t="s">
        <v>2251</v>
      </c>
      <c r="F2665" s="24" t="s">
        <v>2251</v>
      </c>
      <c r="G2665" s="21" t="s">
        <v>5627</v>
      </c>
      <c r="H2665" s="22" t="s">
        <v>5628</v>
      </c>
      <c r="I2665" s="21" t="n">
        <v>1</v>
      </c>
      <c r="J2665" s="25" t="n">
        <v>9081.17</v>
      </c>
      <c r="K2665" s="24" t="s">
        <v>2254</v>
      </c>
      <c r="L2665" s="25" t="n">
        <v>7443.58</v>
      </c>
      <c r="M2665" s="24" t="s">
        <v>1649</v>
      </c>
      <c r="N2665" s="22" t="n">
        <v>-26</v>
      </c>
      <c r="O2665" s="26" t="n">
        <f aca="false">L2665*N2665</f>
        <v>-193533.08</v>
      </c>
      <c r="P2665" s="27" t="n">
        <f aca="false">YEAR(E2665)</f>
        <v>2021</v>
      </c>
      <c r="Q2665" s="27" t="str">
        <f aca="false">IF(N2665&lt;=0,"NO","SI")</f>
        <v>NO</v>
      </c>
    </row>
    <row r="2666" customFormat="false" ht="12.8" hidden="false" customHeight="false" outlineLevel="0" collapsed="false">
      <c r="A2666" s="21" t="s">
        <v>21</v>
      </c>
      <c r="B2666" s="21" t="s">
        <v>22</v>
      </c>
      <c r="C2666" s="22" t="s">
        <v>1857</v>
      </c>
      <c r="D2666" s="23" t="s">
        <v>1858</v>
      </c>
      <c r="E2666" s="24" t="s">
        <v>2251</v>
      </c>
      <c r="F2666" s="24" t="s">
        <v>1635</v>
      </c>
      <c r="G2666" s="21" t="s">
        <v>5629</v>
      </c>
      <c r="H2666" s="22" t="s">
        <v>5630</v>
      </c>
      <c r="I2666" s="21" t="n">
        <v>1</v>
      </c>
      <c r="J2666" s="25" t="n">
        <v>8133.33</v>
      </c>
      <c r="K2666" s="24" t="s">
        <v>1638</v>
      </c>
      <c r="L2666" s="25" t="n">
        <v>6666.66</v>
      </c>
      <c r="M2666" s="24" t="s">
        <v>1649</v>
      </c>
      <c r="N2666" s="22" t="n">
        <v>-27</v>
      </c>
      <c r="O2666" s="26" t="n">
        <f aca="false">L2666*N2666</f>
        <v>-179999.82</v>
      </c>
      <c r="P2666" s="27" t="n">
        <f aca="false">YEAR(E2666)</f>
        <v>2021</v>
      </c>
      <c r="Q2666" s="27" t="str">
        <f aca="false">IF(N2666&lt;=0,"NO","SI")</f>
        <v>NO</v>
      </c>
    </row>
    <row r="2667" customFormat="false" ht="12.8" hidden="false" customHeight="false" outlineLevel="0" collapsed="false">
      <c r="A2667" s="21" t="s">
        <v>21</v>
      </c>
      <c r="B2667" s="21" t="s">
        <v>22</v>
      </c>
      <c r="C2667" s="22" t="s">
        <v>1857</v>
      </c>
      <c r="D2667" s="23" t="s">
        <v>1858</v>
      </c>
      <c r="E2667" s="24" t="s">
        <v>2251</v>
      </c>
      <c r="F2667" s="24" t="s">
        <v>1635</v>
      </c>
      <c r="G2667" s="21" t="s">
        <v>5629</v>
      </c>
      <c r="H2667" s="22" t="s">
        <v>5630</v>
      </c>
      <c r="I2667" s="21" t="n">
        <v>2</v>
      </c>
      <c r="J2667" s="25" t="n">
        <v>0.01</v>
      </c>
      <c r="K2667" s="24" t="s">
        <v>1638</v>
      </c>
      <c r="L2667" s="25" t="n">
        <v>0.01</v>
      </c>
      <c r="M2667" s="24" t="s">
        <v>1649</v>
      </c>
      <c r="N2667" s="22" t="n">
        <v>-27</v>
      </c>
      <c r="O2667" s="26" t="n">
        <f aca="false">L2667*N2667</f>
        <v>-0.27</v>
      </c>
      <c r="P2667" s="27" t="n">
        <f aca="false">YEAR(E2667)</f>
        <v>2021</v>
      </c>
      <c r="Q2667" s="27" t="str">
        <f aca="false">IF(N2667&lt;=0,"NO","SI")</f>
        <v>NO</v>
      </c>
    </row>
    <row r="2668" customFormat="false" ht="12.8" hidden="false" customHeight="false" outlineLevel="0" collapsed="false">
      <c r="A2668" s="21" t="s">
        <v>21</v>
      </c>
      <c r="B2668" s="21" t="s">
        <v>22</v>
      </c>
      <c r="C2668" s="22" t="s">
        <v>1857</v>
      </c>
      <c r="D2668" s="23" t="s">
        <v>1858</v>
      </c>
      <c r="E2668" s="24" t="s">
        <v>2251</v>
      </c>
      <c r="F2668" s="24" t="s">
        <v>2251</v>
      </c>
      <c r="G2668" s="21" t="s">
        <v>5631</v>
      </c>
      <c r="H2668" s="22" t="s">
        <v>5632</v>
      </c>
      <c r="I2668" s="21" t="n">
        <v>1</v>
      </c>
      <c r="J2668" s="25" t="n">
        <v>433.1</v>
      </c>
      <c r="K2668" s="24" t="s">
        <v>2254</v>
      </c>
      <c r="L2668" s="25" t="n">
        <v>355</v>
      </c>
      <c r="M2668" s="24" t="s">
        <v>1649</v>
      </c>
      <c r="N2668" s="22" t="n">
        <v>-26</v>
      </c>
      <c r="O2668" s="26" t="n">
        <f aca="false">L2668*N2668</f>
        <v>-9230</v>
      </c>
      <c r="P2668" s="27" t="n">
        <f aca="false">YEAR(E2668)</f>
        <v>2021</v>
      </c>
      <c r="Q2668" s="27" t="str">
        <f aca="false">IF(N2668&lt;=0,"NO","SI")</f>
        <v>NO</v>
      </c>
    </row>
    <row r="2669" customFormat="false" ht="12.8" hidden="false" customHeight="false" outlineLevel="0" collapsed="false">
      <c r="A2669" s="21" t="s">
        <v>21</v>
      </c>
      <c r="B2669" s="21" t="s">
        <v>22</v>
      </c>
      <c r="C2669" s="22" t="s">
        <v>1857</v>
      </c>
      <c r="D2669" s="23" t="s">
        <v>1858</v>
      </c>
      <c r="E2669" s="24" t="s">
        <v>2251</v>
      </c>
      <c r="F2669" s="24" t="s">
        <v>2251</v>
      </c>
      <c r="G2669" s="21" t="s">
        <v>5633</v>
      </c>
      <c r="H2669" s="22" t="s">
        <v>5634</v>
      </c>
      <c r="I2669" s="21" t="n">
        <v>1</v>
      </c>
      <c r="J2669" s="25" t="n">
        <v>2232.42</v>
      </c>
      <c r="K2669" s="24" t="s">
        <v>2254</v>
      </c>
      <c r="L2669" s="25" t="n">
        <v>1829.85</v>
      </c>
      <c r="M2669" s="24" t="s">
        <v>1649</v>
      </c>
      <c r="N2669" s="22" t="n">
        <v>-26</v>
      </c>
      <c r="O2669" s="26" t="n">
        <f aca="false">L2669*N2669</f>
        <v>-47576.1</v>
      </c>
      <c r="P2669" s="27" t="n">
        <f aca="false">YEAR(E2669)</f>
        <v>2021</v>
      </c>
      <c r="Q2669" s="27" t="str">
        <f aca="false">IF(N2669&lt;=0,"NO","SI")</f>
        <v>NO</v>
      </c>
    </row>
    <row r="2670" customFormat="false" ht="12.8" hidden="false" customHeight="false" outlineLevel="0" collapsed="false">
      <c r="A2670" s="21" t="s">
        <v>21</v>
      </c>
      <c r="B2670" s="21" t="s">
        <v>22</v>
      </c>
      <c r="C2670" s="22" t="s">
        <v>1857</v>
      </c>
      <c r="D2670" s="23" t="s">
        <v>1858</v>
      </c>
      <c r="E2670" s="24" t="s">
        <v>2251</v>
      </c>
      <c r="F2670" s="24" t="s">
        <v>2251</v>
      </c>
      <c r="G2670" s="21" t="s">
        <v>5633</v>
      </c>
      <c r="H2670" s="28" t="s">
        <v>5634</v>
      </c>
      <c r="I2670" s="21" t="n">
        <v>2</v>
      </c>
      <c r="J2670" s="25" t="n">
        <v>0.01</v>
      </c>
      <c r="K2670" s="24" t="s">
        <v>2254</v>
      </c>
      <c r="L2670" s="25" t="n">
        <v>0.01</v>
      </c>
      <c r="M2670" s="24" t="s">
        <v>1649</v>
      </c>
      <c r="N2670" s="22" t="n">
        <v>-26</v>
      </c>
      <c r="O2670" s="26" t="n">
        <f aca="false">L2670*N2670</f>
        <v>-0.26</v>
      </c>
      <c r="P2670" s="27" t="n">
        <f aca="false">YEAR(E2670)</f>
        <v>2021</v>
      </c>
      <c r="Q2670" s="27" t="str">
        <f aca="false">IF(N2670&lt;=0,"NO","SI")</f>
        <v>NO</v>
      </c>
    </row>
    <row r="2671" customFormat="false" ht="12.8" hidden="false" customHeight="false" outlineLevel="0" collapsed="false">
      <c r="A2671" s="21" t="s">
        <v>21</v>
      </c>
      <c r="B2671" s="21" t="s">
        <v>22</v>
      </c>
      <c r="C2671" s="22" t="s">
        <v>1857</v>
      </c>
      <c r="D2671" s="23" t="s">
        <v>1858</v>
      </c>
      <c r="E2671" s="24" t="s">
        <v>2251</v>
      </c>
      <c r="F2671" s="24" t="s">
        <v>2251</v>
      </c>
      <c r="G2671" s="21" t="s">
        <v>5635</v>
      </c>
      <c r="H2671" s="28" t="s">
        <v>5636</v>
      </c>
      <c r="I2671" s="21" t="n">
        <v>1</v>
      </c>
      <c r="J2671" s="25" t="n">
        <v>6466</v>
      </c>
      <c r="K2671" s="24" t="s">
        <v>2254</v>
      </c>
      <c r="L2671" s="25" t="n">
        <v>5300</v>
      </c>
      <c r="M2671" s="24" t="s">
        <v>1649</v>
      </c>
      <c r="N2671" s="22" t="n">
        <v>-26</v>
      </c>
      <c r="O2671" s="26" t="n">
        <f aca="false">L2671*N2671</f>
        <v>-137800</v>
      </c>
      <c r="P2671" s="27" t="n">
        <f aca="false">YEAR(E2671)</f>
        <v>2021</v>
      </c>
      <c r="Q2671" s="27" t="str">
        <f aca="false">IF(N2671&lt;=0,"NO","SI")</f>
        <v>NO</v>
      </c>
    </row>
    <row r="2672" customFormat="false" ht="12.8" hidden="false" customHeight="false" outlineLevel="0" collapsed="false">
      <c r="A2672" s="21" t="s">
        <v>21</v>
      </c>
      <c r="B2672" s="21" t="s">
        <v>22</v>
      </c>
      <c r="C2672" s="22" t="s">
        <v>1857</v>
      </c>
      <c r="D2672" s="23" t="s">
        <v>1858</v>
      </c>
      <c r="E2672" s="24" t="s">
        <v>1635</v>
      </c>
      <c r="F2672" s="24" t="s">
        <v>1635</v>
      </c>
      <c r="G2672" s="21" t="s">
        <v>5637</v>
      </c>
      <c r="H2672" s="28" t="s">
        <v>5638</v>
      </c>
      <c r="I2672" s="21" t="n">
        <v>1</v>
      </c>
      <c r="J2672" s="25" t="n">
        <v>2903.6</v>
      </c>
      <c r="K2672" s="24" t="s">
        <v>1638</v>
      </c>
      <c r="L2672" s="25" t="n">
        <v>2380</v>
      </c>
      <c r="M2672" s="24" t="s">
        <v>1649</v>
      </c>
      <c r="N2672" s="22" t="n">
        <v>-27</v>
      </c>
      <c r="O2672" s="26" t="n">
        <f aca="false">L2672*N2672</f>
        <v>-64260</v>
      </c>
      <c r="P2672" s="27" t="n">
        <f aca="false">YEAR(E2672)</f>
        <v>2021</v>
      </c>
      <c r="Q2672" s="27" t="str">
        <f aca="false">IF(N2672&lt;=0,"NO","SI")</f>
        <v>NO</v>
      </c>
    </row>
    <row r="2673" customFormat="false" ht="12.8" hidden="false" customHeight="false" outlineLevel="0" collapsed="false">
      <c r="A2673" s="21" t="s">
        <v>21</v>
      </c>
      <c r="B2673" s="21" t="s">
        <v>22</v>
      </c>
      <c r="C2673" s="22" t="s">
        <v>506</v>
      </c>
      <c r="D2673" s="23" t="s">
        <v>507</v>
      </c>
      <c r="E2673" s="24" t="s">
        <v>186</v>
      </c>
      <c r="F2673" s="24" t="s">
        <v>2251</v>
      </c>
      <c r="G2673" s="21" t="s">
        <v>5639</v>
      </c>
      <c r="H2673" s="28" t="s">
        <v>5640</v>
      </c>
      <c r="I2673" s="21" t="n">
        <v>1</v>
      </c>
      <c r="J2673" s="25" t="n">
        <v>437.27</v>
      </c>
      <c r="K2673" s="24" t="s">
        <v>2254</v>
      </c>
      <c r="L2673" s="25" t="n">
        <v>416.45</v>
      </c>
      <c r="M2673" s="24" t="s">
        <v>1649</v>
      </c>
      <c r="N2673" s="22" t="n">
        <v>-26</v>
      </c>
      <c r="O2673" s="26" t="n">
        <f aca="false">L2673*N2673</f>
        <v>-10827.7</v>
      </c>
      <c r="P2673" s="27" t="n">
        <f aca="false">YEAR(E2673)</f>
        <v>2021</v>
      </c>
      <c r="Q2673" s="27" t="str">
        <f aca="false">IF(N2673&lt;=0,"NO","SI")</f>
        <v>NO</v>
      </c>
    </row>
    <row r="2674" customFormat="false" ht="12.8" hidden="false" customHeight="false" outlineLevel="0" collapsed="false">
      <c r="A2674" s="21" t="s">
        <v>21</v>
      </c>
      <c r="B2674" s="21" t="s">
        <v>22</v>
      </c>
      <c r="C2674" s="22" t="s">
        <v>5641</v>
      </c>
      <c r="D2674" s="23" t="s">
        <v>5642</v>
      </c>
      <c r="E2674" s="24" t="s">
        <v>1635</v>
      </c>
      <c r="F2674" s="24" t="s">
        <v>1635</v>
      </c>
      <c r="G2674" s="21" t="s">
        <v>5643</v>
      </c>
      <c r="H2674" s="28" t="s">
        <v>5644</v>
      </c>
      <c r="I2674" s="21" t="n">
        <v>1</v>
      </c>
      <c r="J2674" s="25" t="n">
        <v>402.6</v>
      </c>
      <c r="K2674" s="24" t="s">
        <v>1638</v>
      </c>
      <c r="L2674" s="25" t="n">
        <v>330</v>
      </c>
      <c r="M2674" s="24" t="s">
        <v>1649</v>
      </c>
      <c r="N2674" s="22" t="n">
        <v>-27</v>
      </c>
      <c r="O2674" s="26" t="n">
        <f aca="false">L2674*N2674</f>
        <v>-8910</v>
      </c>
      <c r="P2674" s="27" t="n">
        <f aca="false">YEAR(E2674)</f>
        <v>2021</v>
      </c>
      <c r="Q2674" s="27" t="str">
        <f aca="false">IF(N2674&lt;=0,"NO","SI")</f>
        <v>NO</v>
      </c>
    </row>
    <row r="2675" customFormat="false" ht="12.8" hidden="false" customHeight="false" outlineLevel="0" collapsed="false">
      <c r="A2675" s="21" t="s">
        <v>21</v>
      </c>
      <c r="B2675" s="21" t="s">
        <v>22</v>
      </c>
      <c r="C2675" s="22" t="s">
        <v>5641</v>
      </c>
      <c r="D2675" s="23" t="s">
        <v>5642</v>
      </c>
      <c r="E2675" s="24" t="s">
        <v>1635</v>
      </c>
      <c r="F2675" s="24" t="s">
        <v>1635</v>
      </c>
      <c r="G2675" s="21" t="s">
        <v>5645</v>
      </c>
      <c r="H2675" s="28" t="s">
        <v>5646</v>
      </c>
      <c r="I2675" s="21" t="n">
        <v>1</v>
      </c>
      <c r="J2675" s="25" t="n">
        <v>162.26</v>
      </c>
      <c r="K2675" s="24" t="s">
        <v>1638</v>
      </c>
      <c r="L2675" s="25" t="n">
        <v>133</v>
      </c>
      <c r="M2675" s="24" t="s">
        <v>1649</v>
      </c>
      <c r="N2675" s="22" t="n">
        <v>-27</v>
      </c>
      <c r="O2675" s="26" t="n">
        <f aca="false">L2675*N2675</f>
        <v>-3591</v>
      </c>
      <c r="P2675" s="27" t="n">
        <f aca="false">YEAR(E2675)</f>
        <v>2021</v>
      </c>
      <c r="Q2675" s="27" t="str">
        <f aca="false">IF(N2675&lt;=0,"NO","SI")</f>
        <v>NO</v>
      </c>
    </row>
    <row r="2676" customFormat="false" ht="12.8" hidden="false" customHeight="false" outlineLevel="0" collapsed="false">
      <c r="A2676" s="21" t="s">
        <v>21</v>
      </c>
      <c r="B2676" s="21" t="s">
        <v>22</v>
      </c>
      <c r="C2676" s="22" t="s">
        <v>5141</v>
      </c>
      <c r="D2676" s="23" t="s">
        <v>5142</v>
      </c>
      <c r="E2676" s="24" t="s">
        <v>2251</v>
      </c>
      <c r="F2676" s="24" t="s">
        <v>2251</v>
      </c>
      <c r="G2676" s="21" t="s">
        <v>5647</v>
      </c>
      <c r="H2676" s="28" t="s">
        <v>5648</v>
      </c>
      <c r="I2676" s="21" t="n">
        <v>1</v>
      </c>
      <c r="J2676" s="25" t="n">
        <v>4864.75</v>
      </c>
      <c r="K2676" s="24" t="s">
        <v>2254</v>
      </c>
      <c r="L2676" s="25" t="n">
        <v>3987.5</v>
      </c>
      <c r="M2676" s="24" t="s">
        <v>1649</v>
      </c>
      <c r="N2676" s="22" t="n">
        <v>-26</v>
      </c>
      <c r="O2676" s="26" t="n">
        <f aca="false">L2676*N2676</f>
        <v>-103675</v>
      </c>
      <c r="P2676" s="27" t="n">
        <f aca="false">YEAR(E2676)</f>
        <v>2021</v>
      </c>
      <c r="Q2676" s="27" t="str">
        <f aca="false">IF(N2676&lt;=0,"NO","SI")</f>
        <v>NO</v>
      </c>
    </row>
    <row r="2677" customFormat="false" ht="12.8" hidden="false" customHeight="false" outlineLevel="0" collapsed="false">
      <c r="A2677" s="21" t="s">
        <v>21</v>
      </c>
      <c r="B2677" s="21" t="s">
        <v>22</v>
      </c>
      <c r="C2677" s="22" t="s">
        <v>528</v>
      </c>
      <c r="D2677" s="23" t="s">
        <v>529</v>
      </c>
      <c r="E2677" s="24" t="s">
        <v>564</v>
      </c>
      <c r="F2677" s="24" t="s">
        <v>724</v>
      </c>
      <c r="G2677" s="21" t="s">
        <v>5649</v>
      </c>
      <c r="H2677" s="28" t="s">
        <v>5650</v>
      </c>
      <c r="I2677" s="21" t="n">
        <v>1</v>
      </c>
      <c r="J2677" s="25" t="n">
        <v>1189.76</v>
      </c>
      <c r="K2677" s="24" t="s">
        <v>4253</v>
      </c>
      <c r="L2677" s="25" t="n">
        <v>1144</v>
      </c>
      <c r="M2677" s="24" t="s">
        <v>1649</v>
      </c>
      <c r="N2677" s="22" t="n">
        <v>-17</v>
      </c>
      <c r="O2677" s="26" t="n">
        <f aca="false">L2677*N2677</f>
        <v>-19448</v>
      </c>
      <c r="P2677" s="27" t="n">
        <f aca="false">YEAR(E2677)</f>
        <v>2021</v>
      </c>
      <c r="Q2677" s="27" t="str">
        <f aca="false">IF(N2677&lt;=0,"NO","SI")</f>
        <v>NO</v>
      </c>
    </row>
    <row r="2678" customFormat="false" ht="12.8" hidden="false" customHeight="false" outlineLevel="0" collapsed="false">
      <c r="A2678" s="21" t="s">
        <v>21</v>
      </c>
      <c r="B2678" s="21" t="s">
        <v>22</v>
      </c>
      <c r="C2678" s="22" t="s">
        <v>528</v>
      </c>
      <c r="D2678" s="23" t="s">
        <v>529</v>
      </c>
      <c r="E2678" s="24" t="s">
        <v>250</v>
      </c>
      <c r="F2678" s="24" t="s">
        <v>186</v>
      </c>
      <c r="G2678" s="21" t="s">
        <v>5651</v>
      </c>
      <c r="H2678" s="22" t="s">
        <v>5652</v>
      </c>
      <c r="I2678" s="21" t="n">
        <v>1</v>
      </c>
      <c r="J2678" s="25" t="n">
        <v>426.4</v>
      </c>
      <c r="K2678" s="24" t="s">
        <v>189</v>
      </c>
      <c r="L2678" s="25" t="n">
        <v>410</v>
      </c>
      <c r="M2678" s="24" t="s">
        <v>1649</v>
      </c>
      <c r="N2678" s="22" t="n">
        <v>-24</v>
      </c>
      <c r="O2678" s="26" t="n">
        <f aca="false">L2678*N2678</f>
        <v>-9840</v>
      </c>
      <c r="P2678" s="27" t="n">
        <f aca="false">YEAR(E2678)</f>
        <v>2021</v>
      </c>
      <c r="Q2678" s="27" t="str">
        <f aca="false">IF(N2678&lt;=0,"NO","SI")</f>
        <v>NO</v>
      </c>
    </row>
    <row r="2679" customFormat="false" ht="12.8" hidden="false" customHeight="false" outlineLevel="0" collapsed="false">
      <c r="A2679" s="21" t="s">
        <v>21</v>
      </c>
      <c r="B2679" s="21" t="s">
        <v>22</v>
      </c>
      <c r="C2679" s="22" t="s">
        <v>1306</v>
      </c>
      <c r="D2679" s="23" t="s">
        <v>1307</v>
      </c>
      <c r="E2679" s="24" t="s">
        <v>1310</v>
      </c>
      <c r="F2679" s="24" t="s">
        <v>1310</v>
      </c>
      <c r="G2679" s="21" t="s">
        <v>5653</v>
      </c>
      <c r="H2679" s="28" t="s">
        <v>5654</v>
      </c>
      <c r="I2679" s="21" t="n">
        <v>1</v>
      </c>
      <c r="J2679" s="25" t="n">
        <v>13.17</v>
      </c>
      <c r="K2679" s="24" t="s">
        <v>4253</v>
      </c>
      <c r="L2679" s="25" t="n">
        <v>10.8</v>
      </c>
      <c r="M2679" s="24" t="s">
        <v>1649</v>
      </c>
      <c r="N2679" s="22" t="n">
        <v>-17</v>
      </c>
      <c r="O2679" s="26" t="n">
        <f aca="false">L2679*N2679</f>
        <v>-183.6</v>
      </c>
      <c r="P2679" s="27" t="n">
        <f aca="false">YEAR(E2679)</f>
        <v>2022</v>
      </c>
      <c r="Q2679" s="27" t="str">
        <f aca="false">IF(N2679&lt;=0,"NO","SI")</f>
        <v>NO</v>
      </c>
    </row>
    <row r="2680" customFormat="false" ht="12.8" hidden="false" customHeight="false" outlineLevel="0" collapsed="false">
      <c r="A2680" s="21" t="s">
        <v>21</v>
      </c>
      <c r="B2680" s="21" t="s">
        <v>22</v>
      </c>
      <c r="C2680" s="22" t="s">
        <v>1306</v>
      </c>
      <c r="D2680" s="23" t="s">
        <v>1307</v>
      </c>
      <c r="E2680" s="24" t="s">
        <v>1310</v>
      </c>
      <c r="F2680" s="24" t="s">
        <v>1310</v>
      </c>
      <c r="G2680" s="21" t="s">
        <v>5653</v>
      </c>
      <c r="H2680" s="28" t="s">
        <v>5654</v>
      </c>
      <c r="I2680" s="21" t="n">
        <v>2</v>
      </c>
      <c r="J2680" s="25" t="n">
        <v>231.89</v>
      </c>
      <c r="K2680" s="24" t="s">
        <v>4253</v>
      </c>
      <c r="L2680" s="25" t="n">
        <v>190.07</v>
      </c>
      <c r="M2680" s="24" t="s">
        <v>1649</v>
      </c>
      <c r="N2680" s="22" t="n">
        <v>-17</v>
      </c>
      <c r="O2680" s="26" t="n">
        <f aca="false">L2680*N2680</f>
        <v>-3231.19</v>
      </c>
      <c r="P2680" s="27" t="n">
        <f aca="false">YEAR(E2680)</f>
        <v>2022</v>
      </c>
      <c r="Q2680" s="27" t="str">
        <f aca="false">IF(N2680&lt;=0,"NO","SI")</f>
        <v>NO</v>
      </c>
    </row>
    <row r="2681" customFormat="false" ht="12.8" hidden="false" customHeight="false" outlineLevel="0" collapsed="false">
      <c r="A2681" s="21" t="s">
        <v>21</v>
      </c>
      <c r="B2681" s="21" t="s">
        <v>22</v>
      </c>
      <c r="C2681" s="22" t="s">
        <v>1306</v>
      </c>
      <c r="D2681" s="23" t="s">
        <v>1307</v>
      </c>
      <c r="E2681" s="24" t="s">
        <v>1310</v>
      </c>
      <c r="F2681" s="24" t="s">
        <v>1310</v>
      </c>
      <c r="G2681" s="21" t="s">
        <v>5655</v>
      </c>
      <c r="H2681" s="28" t="s">
        <v>5656</v>
      </c>
      <c r="I2681" s="21" t="n">
        <v>1</v>
      </c>
      <c r="J2681" s="25" t="n">
        <v>9.21</v>
      </c>
      <c r="K2681" s="24" t="s">
        <v>4253</v>
      </c>
      <c r="L2681" s="25" t="n">
        <v>7.55</v>
      </c>
      <c r="M2681" s="24" t="s">
        <v>1649</v>
      </c>
      <c r="N2681" s="22" t="n">
        <v>-17</v>
      </c>
      <c r="O2681" s="26" t="n">
        <f aca="false">L2681*N2681</f>
        <v>-128.35</v>
      </c>
      <c r="P2681" s="27" t="n">
        <f aca="false">YEAR(E2681)</f>
        <v>2022</v>
      </c>
      <c r="Q2681" s="27" t="str">
        <f aca="false">IF(N2681&lt;=0,"NO","SI")</f>
        <v>NO</v>
      </c>
    </row>
    <row r="2682" customFormat="false" ht="12.8" hidden="false" customHeight="false" outlineLevel="0" collapsed="false">
      <c r="A2682" s="21" t="s">
        <v>21</v>
      </c>
      <c r="B2682" s="21" t="s">
        <v>22</v>
      </c>
      <c r="C2682" s="22" t="s">
        <v>1306</v>
      </c>
      <c r="D2682" s="23" t="s">
        <v>1307</v>
      </c>
      <c r="E2682" s="24" t="s">
        <v>1310</v>
      </c>
      <c r="F2682" s="24" t="s">
        <v>1310</v>
      </c>
      <c r="G2682" s="21" t="s">
        <v>5655</v>
      </c>
      <c r="H2682" s="28" t="s">
        <v>5656</v>
      </c>
      <c r="I2682" s="21" t="n">
        <v>2</v>
      </c>
      <c r="J2682" s="25" t="n">
        <v>68.64</v>
      </c>
      <c r="K2682" s="24" t="s">
        <v>4253</v>
      </c>
      <c r="L2682" s="25" t="n">
        <v>56.26</v>
      </c>
      <c r="M2682" s="24" t="s">
        <v>1649</v>
      </c>
      <c r="N2682" s="22" t="n">
        <v>-17</v>
      </c>
      <c r="O2682" s="26" t="n">
        <f aca="false">L2682*N2682</f>
        <v>-956.42</v>
      </c>
      <c r="P2682" s="27" t="n">
        <f aca="false">YEAR(E2682)</f>
        <v>2022</v>
      </c>
      <c r="Q2682" s="27" t="str">
        <f aca="false">IF(N2682&lt;=0,"NO","SI")</f>
        <v>NO</v>
      </c>
    </row>
    <row r="2683" customFormat="false" ht="12.8" hidden="false" customHeight="false" outlineLevel="0" collapsed="false">
      <c r="A2683" s="21" t="s">
        <v>21</v>
      </c>
      <c r="B2683" s="21" t="s">
        <v>22</v>
      </c>
      <c r="C2683" s="22" t="s">
        <v>1306</v>
      </c>
      <c r="D2683" s="23" t="s">
        <v>1307</v>
      </c>
      <c r="E2683" s="24" t="s">
        <v>1310</v>
      </c>
      <c r="F2683" s="24" t="s">
        <v>1310</v>
      </c>
      <c r="G2683" s="21" t="s">
        <v>5657</v>
      </c>
      <c r="H2683" s="22" t="s">
        <v>5658</v>
      </c>
      <c r="I2683" s="21" t="n">
        <v>1</v>
      </c>
      <c r="J2683" s="25" t="n">
        <v>343.89</v>
      </c>
      <c r="K2683" s="24" t="s">
        <v>4253</v>
      </c>
      <c r="L2683" s="25" t="n">
        <v>281.87</v>
      </c>
      <c r="M2683" s="24" t="s">
        <v>1649</v>
      </c>
      <c r="N2683" s="22" t="n">
        <v>-17</v>
      </c>
      <c r="O2683" s="26" t="n">
        <f aca="false">L2683*N2683</f>
        <v>-4791.79</v>
      </c>
      <c r="P2683" s="27" t="n">
        <f aca="false">YEAR(E2683)</f>
        <v>2022</v>
      </c>
      <c r="Q2683" s="27" t="str">
        <f aca="false">IF(N2683&lt;=0,"NO","SI")</f>
        <v>NO</v>
      </c>
    </row>
    <row r="2684" customFormat="false" ht="12.8" hidden="false" customHeight="false" outlineLevel="0" collapsed="false">
      <c r="A2684" s="21" t="s">
        <v>21</v>
      </c>
      <c r="B2684" s="21" t="s">
        <v>22</v>
      </c>
      <c r="C2684" s="22" t="s">
        <v>1306</v>
      </c>
      <c r="D2684" s="23" t="s">
        <v>1307</v>
      </c>
      <c r="E2684" s="24" t="s">
        <v>1310</v>
      </c>
      <c r="F2684" s="24" t="s">
        <v>1310</v>
      </c>
      <c r="G2684" s="21" t="s">
        <v>5657</v>
      </c>
      <c r="H2684" s="28" t="s">
        <v>5658</v>
      </c>
      <c r="I2684" s="21" t="n">
        <v>2</v>
      </c>
      <c r="J2684" s="25" t="n">
        <v>68.78</v>
      </c>
      <c r="K2684" s="24" t="s">
        <v>4253</v>
      </c>
      <c r="L2684" s="25" t="n">
        <v>56.38</v>
      </c>
      <c r="M2684" s="24" t="s">
        <v>1649</v>
      </c>
      <c r="N2684" s="22" t="n">
        <v>-17</v>
      </c>
      <c r="O2684" s="26" t="n">
        <f aca="false">L2684*N2684</f>
        <v>-958.46</v>
      </c>
      <c r="P2684" s="27" t="n">
        <f aca="false">YEAR(E2684)</f>
        <v>2022</v>
      </c>
      <c r="Q2684" s="27" t="str">
        <f aca="false">IF(N2684&lt;=0,"NO","SI")</f>
        <v>NO</v>
      </c>
    </row>
    <row r="2685" customFormat="false" ht="12.8" hidden="false" customHeight="false" outlineLevel="0" collapsed="false">
      <c r="A2685" s="21" t="s">
        <v>21</v>
      </c>
      <c r="B2685" s="21" t="s">
        <v>22</v>
      </c>
      <c r="C2685" s="22" t="s">
        <v>1306</v>
      </c>
      <c r="D2685" s="23" t="s">
        <v>1307</v>
      </c>
      <c r="E2685" s="24" t="s">
        <v>1310</v>
      </c>
      <c r="F2685" s="24" t="s">
        <v>1310</v>
      </c>
      <c r="G2685" s="21" t="s">
        <v>5659</v>
      </c>
      <c r="H2685" s="28" t="s">
        <v>5660</v>
      </c>
      <c r="I2685" s="21" t="n">
        <v>1</v>
      </c>
      <c r="J2685" s="25" t="n">
        <v>48.95</v>
      </c>
      <c r="K2685" s="24" t="s">
        <v>4253</v>
      </c>
      <c r="L2685" s="25" t="n">
        <v>40.12</v>
      </c>
      <c r="M2685" s="24" t="s">
        <v>1649</v>
      </c>
      <c r="N2685" s="22" t="n">
        <v>-17</v>
      </c>
      <c r="O2685" s="26" t="n">
        <f aca="false">L2685*N2685</f>
        <v>-682.04</v>
      </c>
      <c r="P2685" s="27" t="n">
        <f aca="false">YEAR(E2685)</f>
        <v>2022</v>
      </c>
      <c r="Q2685" s="27" t="str">
        <f aca="false">IF(N2685&lt;=0,"NO","SI")</f>
        <v>NO</v>
      </c>
    </row>
    <row r="2686" customFormat="false" ht="12.8" hidden="false" customHeight="false" outlineLevel="0" collapsed="false">
      <c r="A2686" s="21" t="s">
        <v>21</v>
      </c>
      <c r="B2686" s="21" t="s">
        <v>22</v>
      </c>
      <c r="C2686" s="22" t="s">
        <v>1306</v>
      </c>
      <c r="D2686" s="23" t="s">
        <v>1307</v>
      </c>
      <c r="E2686" s="24" t="s">
        <v>1310</v>
      </c>
      <c r="F2686" s="24" t="s">
        <v>1310</v>
      </c>
      <c r="G2686" s="21" t="s">
        <v>5659</v>
      </c>
      <c r="H2686" s="22" t="s">
        <v>5660</v>
      </c>
      <c r="I2686" s="21" t="n">
        <v>2</v>
      </c>
      <c r="J2686" s="25" t="n">
        <v>244.77</v>
      </c>
      <c r="K2686" s="24" t="s">
        <v>4253</v>
      </c>
      <c r="L2686" s="25" t="n">
        <v>200.63</v>
      </c>
      <c r="M2686" s="24" t="s">
        <v>1649</v>
      </c>
      <c r="N2686" s="22" t="n">
        <v>-17</v>
      </c>
      <c r="O2686" s="26" t="n">
        <f aca="false">L2686*N2686</f>
        <v>-3410.71</v>
      </c>
      <c r="P2686" s="27" t="n">
        <f aca="false">YEAR(E2686)</f>
        <v>2022</v>
      </c>
      <c r="Q2686" s="27" t="str">
        <f aca="false">IF(N2686&lt;=0,"NO","SI")</f>
        <v>NO</v>
      </c>
    </row>
    <row r="2687" customFormat="false" ht="12.8" hidden="false" customHeight="false" outlineLevel="0" collapsed="false">
      <c r="A2687" s="21" t="s">
        <v>21</v>
      </c>
      <c r="B2687" s="21" t="s">
        <v>22</v>
      </c>
      <c r="C2687" s="22" t="s">
        <v>1306</v>
      </c>
      <c r="D2687" s="23" t="s">
        <v>1307</v>
      </c>
      <c r="E2687" s="24" t="s">
        <v>1310</v>
      </c>
      <c r="F2687" s="24" t="s">
        <v>1310</v>
      </c>
      <c r="G2687" s="21" t="s">
        <v>5659</v>
      </c>
      <c r="H2687" s="28" t="s">
        <v>5660</v>
      </c>
      <c r="I2687" s="21" t="n">
        <v>3</v>
      </c>
      <c r="J2687" s="25" t="n">
        <v>0.01</v>
      </c>
      <c r="K2687" s="24" t="s">
        <v>4253</v>
      </c>
      <c r="L2687" s="25" t="n">
        <v>0.01</v>
      </c>
      <c r="M2687" s="24" t="s">
        <v>1649</v>
      </c>
      <c r="N2687" s="22" t="n">
        <v>-17</v>
      </c>
      <c r="O2687" s="26" t="n">
        <f aca="false">L2687*N2687</f>
        <v>-0.17</v>
      </c>
      <c r="P2687" s="27" t="n">
        <f aca="false">YEAR(E2687)</f>
        <v>2022</v>
      </c>
      <c r="Q2687" s="27" t="str">
        <f aca="false">IF(N2687&lt;=0,"NO","SI")</f>
        <v>NO</v>
      </c>
    </row>
    <row r="2688" customFormat="false" ht="12.8" hidden="false" customHeight="false" outlineLevel="0" collapsed="false">
      <c r="A2688" s="21" t="s">
        <v>21</v>
      </c>
      <c r="B2688" s="21" t="s">
        <v>22</v>
      </c>
      <c r="C2688" s="22" t="s">
        <v>1306</v>
      </c>
      <c r="D2688" s="23" t="s">
        <v>1307</v>
      </c>
      <c r="E2688" s="24" t="s">
        <v>1310</v>
      </c>
      <c r="F2688" s="24" t="s">
        <v>1310</v>
      </c>
      <c r="G2688" s="21" t="s">
        <v>5661</v>
      </c>
      <c r="H2688" s="22" t="s">
        <v>5662</v>
      </c>
      <c r="I2688" s="21" t="n">
        <v>1</v>
      </c>
      <c r="J2688" s="25" t="n">
        <v>204.23</v>
      </c>
      <c r="K2688" s="24" t="s">
        <v>4253</v>
      </c>
      <c r="L2688" s="25" t="n">
        <v>167.4</v>
      </c>
      <c r="M2688" s="24" t="s">
        <v>1649</v>
      </c>
      <c r="N2688" s="22" t="n">
        <v>-17</v>
      </c>
      <c r="O2688" s="26" t="n">
        <f aca="false">L2688*N2688</f>
        <v>-2845.8</v>
      </c>
      <c r="P2688" s="27" t="n">
        <f aca="false">YEAR(E2688)</f>
        <v>2022</v>
      </c>
      <c r="Q2688" s="27" t="str">
        <f aca="false">IF(N2688&lt;=0,"NO","SI")</f>
        <v>NO</v>
      </c>
    </row>
    <row r="2689" customFormat="false" ht="12.8" hidden="false" customHeight="false" outlineLevel="0" collapsed="false">
      <c r="A2689" s="21" t="s">
        <v>21</v>
      </c>
      <c r="B2689" s="21" t="s">
        <v>22</v>
      </c>
      <c r="C2689" s="22" t="s">
        <v>1306</v>
      </c>
      <c r="D2689" s="23" t="s">
        <v>1307</v>
      </c>
      <c r="E2689" s="24" t="s">
        <v>1310</v>
      </c>
      <c r="F2689" s="24" t="s">
        <v>1310</v>
      </c>
      <c r="G2689" s="21" t="s">
        <v>5661</v>
      </c>
      <c r="H2689" s="22" t="s">
        <v>5662</v>
      </c>
      <c r="I2689" s="21" t="n">
        <v>2</v>
      </c>
      <c r="J2689" s="25" t="n">
        <v>40.83</v>
      </c>
      <c r="K2689" s="24" t="s">
        <v>4253</v>
      </c>
      <c r="L2689" s="25" t="n">
        <v>33.47</v>
      </c>
      <c r="M2689" s="24" t="s">
        <v>1649</v>
      </c>
      <c r="N2689" s="22" t="n">
        <v>-17</v>
      </c>
      <c r="O2689" s="26" t="n">
        <f aca="false">L2689*N2689</f>
        <v>-568.99</v>
      </c>
      <c r="P2689" s="27" t="n">
        <f aca="false">YEAR(E2689)</f>
        <v>2022</v>
      </c>
      <c r="Q2689" s="27" t="str">
        <f aca="false">IF(N2689&lt;=0,"NO","SI")</f>
        <v>NO</v>
      </c>
    </row>
    <row r="2690" customFormat="false" ht="12.8" hidden="false" customHeight="false" outlineLevel="0" collapsed="false">
      <c r="A2690" s="21" t="s">
        <v>21</v>
      </c>
      <c r="B2690" s="21" t="s">
        <v>22</v>
      </c>
      <c r="C2690" s="22" t="s">
        <v>1306</v>
      </c>
      <c r="D2690" s="23" t="s">
        <v>1307</v>
      </c>
      <c r="E2690" s="24" t="s">
        <v>1310</v>
      </c>
      <c r="F2690" s="24" t="s">
        <v>1310</v>
      </c>
      <c r="G2690" s="21" t="s">
        <v>5663</v>
      </c>
      <c r="H2690" s="22" t="s">
        <v>5664</v>
      </c>
      <c r="I2690" s="21" t="n">
        <v>1</v>
      </c>
      <c r="J2690" s="25" t="n">
        <v>20.27</v>
      </c>
      <c r="K2690" s="24" t="s">
        <v>4253</v>
      </c>
      <c r="L2690" s="25" t="n">
        <v>16.61</v>
      </c>
      <c r="M2690" s="24" t="s">
        <v>1649</v>
      </c>
      <c r="N2690" s="22" t="n">
        <v>-17</v>
      </c>
      <c r="O2690" s="26" t="n">
        <f aca="false">L2690*N2690</f>
        <v>-282.37</v>
      </c>
      <c r="P2690" s="27" t="n">
        <f aca="false">YEAR(E2690)</f>
        <v>2022</v>
      </c>
      <c r="Q2690" s="27" t="str">
        <f aca="false">IF(N2690&lt;=0,"NO","SI")</f>
        <v>NO</v>
      </c>
    </row>
    <row r="2691" customFormat="false" ht="12.8" hidden="false" customHeight="false" outlineLevel="0" collapsed="false">
      <c r="A2691" s="21" t="s">
        <v>21</v>
      </c>
      <c r="B2691" s="21" t="s">
        <v>22</v>
      </c>
      <c r="C2691" s="22" t="s">
        <v>1306</v>
      </c>
      <c r="D2691" s="23" t="s">
        <v>1307</v>
      </c>
      <c r="E2691" s="24" t="s">
        <v>1310</v>
      </c>
      <c r="F2691" s="24" t="s">
        <v>1310</v>
      </c>
      <c r="G2691" s="21" t="s">
        <v>5663</v>
      </c>
      <c r="H2691" s="28" t="s">
        <v>5664</v>
      </c>
      <c r="I2691" s="21" t="n">
        <v>2</v>
      </c>
      <c r="J2691" s="25" t="n">
        <v>101.37</v>
      </c>
      <c r="K2691" s="24" t="s">
        <v>4253</v>
      </c>
      <c r="L2691" s="25" t="n">
        <v>83.09</v>
      </c>
      <c r="M2691" s="24" t="s">
        <v>1649</v>
      </c>
      <c r="N2691" s="22" t="n">
        <v>-17</v>
      </c>
      <c r="O2691" s="26" t="n">
        <f aca="false">L2691*N2691</f>
        <v>-1412.53</v>
      </c>
      <c r="P2691" s="27" t="n">
        <f aca="false">YEAR(E2691)</f>
        <v>2022</v>
      </c>
      <c r="Q2691" s="27" t="str">
        <f aca="false">IF(N2691&lt;=0,"NO","SI")</f>
        <v>NO</v>
      </c>
    </row>
    <row r="2692" customFormat="false" ht="12.8" hidden="false" customHeight="false" outlineLevel="0" collapsed="false">
      <c r="A2692" s="21" t="s">
        <v>21</v>
      </c>
      <c r="B2692" s="21" t="s">
        <v>22</v>
      </c>
      <c r="C2692" s="22" t="s">
        <v>1306</v>
      </c>
      <c r="D2692" s="23" t="s">
        <v>1307</v>
      </c>
      <c r="E2692" s="24" t="s">
        <v>1310</v>
      </c>
      <c r="F2692" s="24" t="s">
        <v>1310</v>
      </c>
      <c r="G2692" s="21" t="s">
        <v>5663</v>
      </c>
      <c r="H2692" s="28" t="s">
        <v>5664</v>
      </c>
      <c r="I2692" s="21" t="n">
        <v>3</v>
      </c>
      <c r="J2692" s="25" t="n">
        <v>0.01</v>
      </c>
      <c r="K2692" s="24" t="s">
        <v>4253</v>
      </c>
      <c r="L2692" s="25" t="n">
        <v>0.01</v>
      </c>
      <c r="M2692" s="24" t="s">
        <v>1649</v>
      </c>
      <c r="N2692" s="22" t="n">
        <v>-17</v>
      </c>
      <c r="O2692" s="26" t="n">
        <f aca="false">L2692*N2692</f>
        <v>-0.17</v>
      </c>
      <c r="P2692" s="27" t="n">
        <f aca="false">YEAR(E2692)</f>
        <v>2022</v>
      </c>
      <c r="Q2692" s="27" t="str">
        <f aca="false">IF(N2692&lt;=0,"NO","SI")</f>
        <v>NO</v>
      </c>
    </row>
    <row r="2693" customFormat="false" ht="12.8" hidden="false" customHeight="false" outlineLevel="0" collapsed="false">
      <c r="A2693" s="21" t="s">
        <v>21</v>
      </c>
      <c r="B2693" s="21" t="s">
        <v>22</v>
      </c>
      <c r="C2693" s="22" t="s">
        <v>1306</v>
      </c>
      <c r="D2693" s="23" t="s">
        <v>1307</v>
      </c>
      <c r="E2693" s="24" t="s">
        <v>1310</v>
      </c>
      <c r="F2693" s="24" t="s">
        <v>1310</v>
      </c>
      <c r="G2693" s="21" t="s">
        <v>5665</v>
      </c>
      <c r="H2693" s="28" t="s">
        <v>5666</v>
      </c>
      <c r="I2693" s="21" t="n">
        <v>1</v>
      </c>
      <c r="J2693" s="25" t="n">
        <v>45.06</v>
      </c>
      <c r="K2693" s="24" t="s">
        <v>4253</v>
      </c>
      <c r="L2693" s="25" t="n">
        <v>36.93</v>
      </c>
      <c r="M2693" s="24" t="s">
        <v>1649</v>
      </c>
      <c r="N2693" s="22" t="n">
        <v>-17</v>
      </c>
      <c r="O2693" s="26" t="n">
        <f aca="false">L2693*N2693</f>
        <v>-627.81</v>
      </c>
      <c r="P2693" s="27" t="n">
        <f aca="false">YEAR(E2693)</f>
        <v>2022</v>
      </c>
      <c r="Q2693" s="27" t="str">
        <f aca="false">IF(N2693&lt;=0,"NO","SI")</f>
        <v>NO</v>
      </c>
    </row>
    <row r="2694" customFormat="false" ht="12.8" hidden="false" customHeight="false" outlineLevel="0" collapsed="false">
      <c r="A2694" s="21" t="s">
        <v>21</v>
      </c>
      <c r="B2694" s="21" t="s">
        <v>22</v>
      </c>
      <c r="C2694" s="22" t="s">
        <v>1306</v>
      </c>
      <c r="D2694" s="23" t="s">
        <v>1307</v>
      </c>
      <c r="E2694" s="24" t="s">
        <v>1310</v>
      </c>
      <c r="F2694" s="24" t="s">
        <v>1310</v>
      </c>
      <c r="G2694" s="21" t="s">
        <v>5665</v>
      </c>
      <c r="H2694" s="28" t="s">
        <v>5666</v>
      </c>
      <c r="I2694" s="21" t="n">
        <v>2</v>
      </c>
      <c r="J2694" s="25" t="n">
        <v>225.35</v>
      </c>
      <c r="K2694" s="24" t="s">
        <v>4253</v>
      </c>
      <c r="L2694" s="25" t="n">
        <v>184.72</v>
      </c>
      <c r="M2694" s="24" t="s">
        <v>1649</v>
      </c>
      <c r="N2694" s="22" t="n">
        <v>-17</v>
      </c>
      <c r="O2694" s="26" t="n">
        <f aca="false">L2694*N2694</f>
        <v>-3140.24</v>
      </c>
      <c r="P2694" s="27" t="n">
        <f aca="false">YEAR(E2694)</f>
        <v>2022</v>
      </c>
      <c r="Q2694" s="27" t="str">
        <f aca="false">IF(N2694&lt;=0,"NO","SI")</f>
        <v>NO</v>
      </c>
    </row>
    <row r="2695" customFormat="false" ht="12.8" hidden="false" customHeight="false" outlineLevel="0" collapsed="false">
      <c r="A2695" s="21" t="s">
        <v>21</v>
      </c>
      <c r="B2695" s="21" t="s">
        <v>22</v>
      </c>
      <c r="C2695" s="22" t="s">
        <v>548</v>
      </c>
      <c r="D2695" s="23" t="s">
        <v>549</v>
      </c>
      <c r="E2695" s="24" t="s">
        <v>414</v>
      </c>
      <c r="F2695" s="24" t="s">
        <v>565</v>
      </c>
      <c r="G2695" s="21" t="s">
        <v>5667</v>
      </c>
      <c r="H2695" s="28" t="s">
        <v>5668</v>
      </c>
      <c r="I2695" s="21" t="n">
        <v>1</v>
      </c>
      <c r="J2695" s="25" t="n">
        <v>409.92</v>
      </c>
      <c r="K2695" s="24" t="s">
        <v>567</v>
      </c>
      <c r="L2695" s="25" t="n">
        <v>336</v>
      </c>
      <c r="M2695" s="24" t="s">
        <v>1649</v>
      </c>
      <c r="N2695" s="22" t="n">
        <v>-15</v>
      </c>
      <c r="O2695" s="26" t="n">
        <f aca="false">L2695*N2695</f>
        <v>-5040</v>
      </c>
      <c r="P2695" s="27" t="n">
        <f aca="false">YEAR(E2695)</f>
        <v>2021</v>
      </c>
      <c r="Q2695" s="27" t="str">
        <f aca="false">IF(N2695&lt;=0,"NO","SI")</f>
        <v>NO</v>
      </c>
    </row>
    <row r="2696" customFormat="false" ht="12.8" hidden="false" customHeight="false" outlineLevel="0" collapsed="false">
      <c r="A2696" s="21" t="s">
        <v>21</v>
      </c>
      <c r="B2696" s="21" t="s">
        <v>22</v>
      </c>
      <c r="C2696" s="22" t="s">
        <v>5669</v>
      </c>
      <c r="D2696" s="23" t="s">
        <v>5670</v>
      </c>
      <c r="E2696" s="24" t="s">
        <v>250</v>
      </c>
      <c r="F2696" s="24" t="s">
        <v>256</v>
      </c>
      <c r="G2696" s="21" t="s">
        <v>5671</v>
      </c>
      <c r="H2696" s="22" t="s">
        <v>5672</v>
      </c>
      <c r="I2696" s="21" t="n">
        <v>1</v>
      </c>
      <c r="J2696" s="25" t="n">
        <v>120</v>
      </c>
      <c r="K2696" s="24" t="s">
        <v>259</v>
      </c>
      <c r="L2696" s="25" t="n">
        <v>98.36</v>
      </c>
      <c r="M2696" s="24" t="s">
        <v>1649</v>
      </c>
      <c r="N2696" s="22" t="n">
        <v>-21</v>
      </c>
      <c r="O2696" s="26" t="n">
        <f aca="false">L2696*N2696</f>
        <v>-2065.56</v>
      </c>
      <c r="P2696" s="27" t="n">
        <f aca="false">YEAR(E2696)</f>
        <v>2021</v>
      </c>
      <c r="Q2696" s="27" t="str">
        <f aca="false">IF(N2696&lt;=0,"NO","SI")</f>
        <v>NO</v>
      </c>
    </row>
    <row r="2697" customFormat="false" ht="12.8" hidden="false" customHeight="false" outlineLevel="0" collapsed="false">
      <c r="A2697" s="21" t="s">
        <v>21</v>
      </c>
      <c r="B2697" s="21" t="s">
        <v>22</v>
      </c>
      <c r="C2697" s="22" t="s">
        <v>2809</v>
      </c>
      <c r="D2697" s="23" t="s">
        <v>2810</v>
      </c>
      <c r="E2697" s="24" t="s">
        <v>413</v>
      </c>
      <c r="F2697" s="24" t="s">
        <v>1635</v>
      </c>
      <c r="G2697" s="21" t="s">
        <v>5673</v>
      </c>
      <c r="H2697" s="28" t="s">
        <v>5674</v>
      </c>
      <c r="I2697" s="21" t="n">
        <v>1</v>
      </c>
      <c r="J2697" s="25" t="n">
        <v>287.92</v>
      </c>
      <c r="K2697" s="24" t="s">
        <v>1638</v>
      </c>
      <c r="L2697" s="25" t="n">
        <v>269.72</v>
      </c>
      <c r="M2697" s="24" t="s">
        <v>1649</v>
      </c>
      <c r="N2697" s="22" t="n">
        <v>-27</v>
      </c>
      <c r="O2697" s="26" t="n">
        <f aca="false">L2697*N2697</f>
        <v>-7282.44</v>
      </c>
      <c r="P2697" s="27" t="n">
        <f aca="false">YEAR(E2697)</f>
        <v>2021</v>
      </c>
      <c r="Q2697" s="27" t="str">
        <f aca="false">IF(N2697&lt;=0,"NO","SI")</f>
        <v>NO</v>
      </c>
    </row>
    <row r="2698" customFormat="false" ht="12.8" hidden="false" customHeight="false" outlineLevel="0" collapsed="false">
      <c r="A2698" s="21" t="s">
        <v>21</v>
      </c>
      <c r="B2698" s="21" t="s">
        <v>22</v>
      </c>
      <c r="C2698" s="22" t="s">
        <v>2809</v>
      </c>
      <c r="D2698" s="23" t="s">
        <v>2810</v>
      </c>
      <c r="E2698" s="24" t="s">
        <v>413</v>
      </c>
      <c r="F2698" s="24" t="s">
        <v>1635</v>
      </c>
      <c r="G2698" s="21" t="s">
        <v>5673</v>
      </c>
      <c r="H2698" s="28" t="s">
        <v>5674</v>
      </c>
      <c r="I2698" s="21" t="n">
        <v>2</v>
      </c>
      <c r="J2698" s="25" t="n">
        <v>39</v>
      </c>
      <c r="K2698" s="24" t="s">
        <v>1638</v>
      </c>
      <c r="L2698" s="25" t="n">
        <v>36.53</v>
      </c>
      <c r="M2698" s="24" t="s">
        <v>1649</v>
      </c>
      <c r="N2698" s="22" t="n">
        <v>-27</v>
      </c>
      <c r="O2698" s="26" t="n">
        <f aca="false">L2698*N2698</f>
        <v>-986.31</v>
      </c>
      <c r="P2698" s="27" t="n">
        <f aca="false">YEAR(E2698)</f>
        <v>2021</v>
      </c>
      <c r="Q2698" s="27" t="str">
        <f aca="false">IF(N2698&lt;=0,"NO","SI")</f>
        <v>NO</v>
      </c>
    </row>
    <row r="2699" customFormat="false" ht="12.8" hidden="false" customHeight="false" outlineLevel="0" collapsed="false">
      <c r="A2699" s="21" t="s">
        <v>21</v>
      </c>
      <c r="B2699" s="21" t="s">
        <v>22</v>
      </c>
      <c r="C2699" s="22" t="s">
        <v>2809</v>
      </c>
      <c r="D2699" s="23" t="s">
        <v>2810</v>
      </c>
      <c r="E2699" s="24" t="s">
        <v>413</v>
      </c>
      <c r="F2699" s="24" t="s">
        <v>1635</v>
      </c>
      <c r="G2699" s="21" t="s">
        <v>5673</v>
      </c>
      <c r="H2699" s="22" t="s">
        <v>5674</v>
      </c>
      <c r="I2699" s="21" t="n">
        <v>3</v>
      </c>
      <c r="J2699" s="25" t="n">
        <v>194.14</v>
      </c>
      <c r="K2699" s="24" t="s">
        <v>1638</v>
      </c>
      <c r="L2699" s="25" t="n">
        <v>181.87</v>
      </c>
      <c r="M2699" s="24" t="s">
        <v>1649</v>
      </c>
      <c r="N2699" s="22" t="n">
        <v>-27</v>
      </c>
      <c r="O2699" s="26" t="n">
        <f aca="false">L2699*N2699</f>
        <v>-4910.49</v>
      </c>
      <c r="P2699" s="27" t="n">
        <f aca="false">YEAR(E2699)</f>
        <v>2021</v>
      </c>
      <c r="Q2699" s="27" t="str">
        <f aca="false">IF(N2699&lt;=0,"NO","SI")</f>
        <v>NO</v>
      </c>
    </row>
    <row r="2700" customFormat="false" ht="12.8" hidden="false" customHeight="false" outlineLevel="0" collapsed="false">
      <c r="A2700" s="21" t="s">
        <v>21</v>
      </c>
      <c r="B2700" s="21" t="s">
        <v>22</v>
      </c>
      <c r="C2700" s="22" t="s">
        <v>2809</v>
      </c>
      <c r="D2700" s="23" t="s">
        <v>2810</v>
      </c>
      <c r="E2700" s="24" t="s">
        <v>413</v>
      </c>
      <c r="F2700" s="24" t="s">
        <v>1635</v>
      </c>
      <c r="G2700" s="21" t="s">
        <v>5673</v>
      </c>
      <c r="H2700" s="28" t="s">
        <v>5674</v>
      </c>
      <c r="I2700" s="21" t="n">
        <v>4</v>
      </c>
      <c r="J2700" s="25" t="n">
        <v>139.78</v>
      </c>
      <c r="K2700" s="24" t="s">
        <v>1638</v>
      </c>
      <c r="L2700" s="25" t="n">
        <v>130.94</v>
      </c>
      <c r="M2700" s="24" t="s">
        <v>1649</v>
      </c>
      <c r="N2700" s="22" t="n">
        <v>-27</v>
      </c>
      <c r="O2700" s="26" t="n">
        <f aca="false">L2700*N2700</f>
        <v>-3535.38</v>
      </c>
      <c r="P2700" s="27" t="n">
        <f aca="false">YEAR(E2700)</f>
        <v>2021</v>
      </c>
      <c r="Q2700" s="27" t="str">
        <f aca="false">IF(N2700&lt;=0,"NO","SI")</f>
        <v>NO</v>
      </c>
    </row>
    <row r="2701" customFormat="false" ht="12.8" hidden="false" customHeight="false" outlineLevel="0" collapsed="false">
      <c r="A2701" s="21" t="s">
        <v>21</v>
      </c>
      <c r="B2701" s="21" t="s">
        <v>22</v>
      </c>
      <c r="C2701" s="22" t="s">
        <v>2809</v>
      </c>
      <c r="D2701" s="23" t="s">
        <v>2810</v>
      </c>
      <c r="E2701" s="24" t="s">
        <v>413</v>
      </c>
      <c r="F2701" s="24" t="s">
        <v>1635</v>
      </c>
      <c r="G2701" s="21" t="s">
        <v>5673</v>
      </c>
      <c r="H2701" s="28" t="s">
        <v>5674</v>
      </c>
      <c r="I2701" s="21" t="n">
        <v>5</v>
      </c>
      <c r="J2701" s="25" t="n">
        <v>989.62</v>
      </c>
      <c r="K2701" s="24" t="s">
        <v>1638</v>
      </c>
      <c r="L2701" s="25" t="n">
        <v>927.07</v>
      </c>
      <c r="M2701" s="24" t="s">
        <v>1649</v>
      </c>
      <c r="N2701" s="22" t="n">
        <v>-27</v>
      </c>
      <c r="O2701" s="26" t="n">
        <f aca="false">L2701*N2701</f>
        <v>-25030.89</v>
      </c>
      <c r="P2701" s="27" t="n">
        <f aca="false">YEAR(E2701)</f>
        <v>2021</v>
      </c>
      <c r="Q2701" s="27" t="str">
        <f aca="false">IF(N2701&lt;=0,"NO","SI")</f>
        <v>NO</v>
      </c>
    </row>
    <row r="2702" customFormat="false" ht="12.8" hidden="false" customHeight="false" outlineLevel="0" collapsed="false">
      <c r="A2702" s="21" t="s">
        <v>21</v>
      </c>
      <c r="B2702" s="21" t="s">
        <v>22</v>
      </c>
      <c r="C2702" s="22" t="s">
        <v>5675</v>
      </c>
      <c r="D2702" s="23" t="s">
        <v>5676</v>
      </c>
      <c r="E2702" s="24" t="s">
        <v>582</v>
      </c>
      <c r="F2702" s="24" t="s">
        <v>1635</v>
      </c>
      <c r="G2702" s="21" t="s">
        <v>5677</v>
      </c>
      <c r="H2702" s="28" t="s">
        <v>5678</v>
      </c>
      <c r="I2702" s="21" t="n">
        <v>1</v>
      </c>
      <c r="J2702" s="25" t="n">
        <v>1890.87</v>
      </c>
      <c r="K2702" s="24" t="s">
        <v>1638</v>
      </c>
      <c r="L2702" s="25" t="n">
        <v>1890.87</v>
      </c>
      <c r="M2702" s="24" t="s">
        <v>1649</v>
      </c>
      <c r="N2702" s="22" t="n">
        <v>-27</v>
      </c>
      <c r="O2702" s="26" t="n">
        <f aca="false">L2702*N2702</f>
        <v>-51053.49</v>
      </c>
      <c r="P2702" s="27" t="n">
        <f aca="false">YEAR(E2702)</f>
        <v>2021</v>
      </c>
      <c r="Q2702" s="27" t="str">
        <f aca="false">IF(N2702&lt;=0,"NO","SI")</f>
        <v>NO</v>
      </c>
    </row>
    <row r="2703" customFormat="false" ht="12.8" hidden="false" customHeight="false" outlineLevel="0" collapsed="false">
      <c r="A2703" s="21" t="s">
        <v>21</v>
      </c>
      <c r="B2703" s="21" t="s">
        <v>22</v>
      </c>
      <c r="C2703" s="22" t="s">
        <v>5675</v>
      </c>
      <c r="D2703" s="23" t="s">
        <v>5676</v>
      </c>
      <c r="E2703" s="24" t="s">
        <v>582</v>
      </c>
      <c r="F2703" s="24" t="s">
        <v>1635</v>
      </c>
      <c r="G2703" s="21" t="s">
        <v>5677</v>
      </c>
      <c r="H2703" s="28" t="s">
        <v>5678</v>
      </c>
      <c r="I2703" s="21" t="n">
        <v>2</v>
      </c>
      <c r="J2703" s="25" t="n">
        <v>1.9</v>
      </c>
      <c r="K2703" s="24" t="s">
        <v>1638</v>
      </c>
      <c r="L2703" s="25" t="n">
        <v>1.9</v>
      </c>
      <c r="M2703" s="24" t="s">
        <v>1649</v>
      </c>
      <c r="N2703" s="22" t="n">
        <v>-27</v>
      </c>
      <c r="O2703" s="26" t="n">
        <f aca="false">L2703*N2703</f>
        <v>-51.3</v>
      </c>
      <c r="P2703" s="27" t="n">
        <f aca="false">YEAR(E2703)</f>
        <v>2021</v>
      </c>
      <c r="Q2703" s="27" t="str">
        <f aca="false">IF(N2703&lt;=0,"NO","SI")</f>
        <v>NO</v>
      </c>
    </row>
    <row r="2704" customFormat="false" ht="12.8" hidden="false" customHeight="false" outlineLevel="0" collapsed="false">
      <c r="A2704" s="21" t="s">
        <v>21</v>
      </c>
      <c r="B2704" s="21" t="s">
        <v>22</v>
      </c>
      <c r="C2704" s="22" t="s">
        <v>2423</v>
      </c>
      <c r="D2704" s="23" t="s">
        <v>2424</v>
      </c>
      <c r="E2704" s="24" t="s">
        <v>2251</v>
      </c>
      <c r="F2704" s="24" t="s">
        <v>1635</v>
      </c>
      <c r="G2704" s="21" t="s">
        <v>5679</v>
      </c>
      <c r="H2704" s="28" t="s">
        <v>5680</v>
      </c>
      <c r="I2704" s="21" t="n">
        <v>1</v>
      </c>
      <c r="J2704" s="25" t="n">
        <v>15120</v>
      </c>
      <c r="K2704" s="24" t="s">
        <v>1638</v>
      </c>
      <c r="L2704" s="25" t="n">
        <v>14400</v>
      </c>
      <c r="M2704" s="24" t="s">
        <v>1649</v>
      </c>
      <c r="N2704" s="22" t="n">
        <v>-27</v>
      </c>
      <c r="O2704" s="26" t="n">
        <f aca="false">L2704*N2704</f>
        <v>-388800</v>
      </c>
      <c r="P2704" s="27" t="n">
        <f aca="false">YEAR(E2704)</f>
        <v>2021</v>
      </c>
      <c r="Q2704" s="27" t="str">
        <f aca="false">IF(N2704&lt;=0,"NO","SI")</f>
        <v>NO</v>
      </c>
    </row>
    <row r="2705" customFormat="false" ht="12.8" hidden="false" customHeight="false" outlineLevel="0" collapsed="false">
      <c r="A2705" s="21" t="s">
        <v>21</v>
      </c>
      <c r="B2705" s="21" t="s">
        <v>22</v>
      </c>
      <c r="C2705" s="22" t="s">
        <v>594</v>
      </c>
      <c r="D2705" s="23" t="s">
        <v>595</v>
      </c>
      <c r="E2705" s="24" t="s">
        <v>1635</v>
      </c>
      <c r="F2705" s="24" t="s">
        <v>1635</v>
      </c>
      <c r="G2705" s="21" t="s">
        <v>5681</v>
      </c>
      <c r="H2705" s="28" t="s">
        <v>5682</v>
      </c>
      <c r="I2705" s="21" t="n">
        <v>1</v>
      </c>
      <c r="J2705" s="25" t="n">
        <v>3255.2</v>
      </c>
      <c r="K2705" s="24" t="s">
        <v>1638</v>
      </c>
      <c r="L2705" s="25" t="n">
        <v>3130</v>
      </c>
      <c r="M2705" s="24" t="s">
        <v>1649</v>
      </c>
      <c r="N2705" s="22" t="n">
        <v>-27</v>
      </c>
      <c r="O2705" s="26" t="n">
        <f aca="false">L2705*N2705</f>
        <v>-84510</v>
      </c>
      <c r="P2705" s="27" t="n">
        <f aca="false">YEAR(E2705)</f>
        <v>2021</v>
      </c>
      <c r="Q2705" s="27" t="str">
        <f aca="false">IF(N2705&lt;=0,"NO","SI")</f>
        <v>NO</v>
      </c>
    </row>
    <row r="2706" customFormat="false" ht="12.8" hidden="false" customHeight="false" outlineLevel="0" collapsed="false">
      <c r="A2706" s="21" t="s">
        <v>21</v>
      </c>
      <c r="B2706" s="21" t="s">
        <v>22</v>
      </c>
      <c r="C2706" s="22" t="s">
        <v>5683</v>
      </c>
      <c r="D2706" s="23" t="s">
        <v>5684</v>
      </c>
      <c r="E2706" s="24" t="s">
        <v>582</v>
      </c>
      <c r="F2706" s="24" t="s">
        <v>1315</v>
      </c>
      <c r="G2706" s="21" t="s">
        <v>5685</v>
      </c>
      <c r="H2706" s="28" t="s">
        <v>5686</v>
      </c>
      <c r="I2706" s="21" t="n">
        <v>1</v>
      </c>
      <c r="J2706" s="25" t="n">
        <v>509.6</v>
      </c>
      <c r="K2706" s="24" t="s">
        <v>2095</v>
      </c>
      <c r="L2706" s="25" t="n">
        <v>490</v>
      </c>
      <c r="M2706" s="24" t="s">
        <v>1649</v>
      </c>
      <c r="N2706" s="22" t="n">
        <v>-28</v>
      </c>
      <c r="O2706" s="26" t="n">
        <f aca="false">L2706*N2706</f>
        <v>-13720</v>
      </c>
      <c r="P2706" s="27" t="n">
        <f aca="false">YEAR(E2706)</f>
        <v>2021</v>
      </c>
      <c r="Q2706" s="27" t="str">
        <f aca="false">IF(N2706&lt;=0,"NO","SI")</f>
        <v>NO</v>
      </c>
    </row>
    <row r="2707" customFormat="false" ht="12.8" hidden="false" customHeight="false" outlineLevel="0" collapsed="false">
      <c r="A2707" s="21" t="s">
        <v>21</v>
      </c>
      <c r="B2707" s="21" t="s">
        <v>22</v>
      </c>
      <c r="C2707" s="22" t="s">
        <v>618</v>
      </c>
      <c r="D2707" s="23" t="s">
        <v>619</v>
      </c>
      <c r="E2707" s="24" t="s">
        <v>2251</v>
      </c>
      <c r="F2707" s="24" t="s">
        <v>2251</v>
      </c>
      <c r="G2707" s="21" t="s">
        <v>5687</v>
      </c>
      <c r="H2707" s="28" t="s">
        <v>5688</v>
      </c>
      <c r="I2707" s="21" t="n">
        <v>1</v>
      </c>
      <c r="J2707" s="25" t="n">
        <v>9305.87</v>
      </c>
      <c r="K2707" s="24" t="s">
        <v>2254</v>
      </c>
      <c r="L2707" s="25" t="n">
        <v>7627.76</v>
      </c>
      <c r="M2707" s="24" t="s">
        <v>1649</v>
      </c>
      <c r="N2707" s="22" t="n">
        <v>-26</v>
      </c>
      <c r="O2707" s="26" t="n">
        <f aca="false">L2707*N2707</f>
        <v>-198321.76</v>
      </c>
      <c r="P2707" s="27" t="n">
        <f aca="false">YEAR(E2707)</f>
        <v>2021</v>
      </c>
      <c r="Q2707" s="27" t="str">
        <f aca="false">IF(N2707&lt;=0,"NO","SI")</f>
        <v>NO</v>
      </c>
    </row>
    <row r="2708" customFormat="false" ht="12.8" hidden="false" customHeight="false" outlineLevel="0" collapsed="false">
      <c r="A2708" s="21" t="s">
        <v>21</v>
      </c>
      <c r="B2708" s="21" t="s">
        <v>22</v>
      </c>
      <c r="C2708" s="22" t="s">
        <v>1387</v>
      </c>
      <c r="D2708" s="23" t="s">
        <v>1388</v>
      </c>
      <c r="E2708" s="24" t="s">
        <v>2251</v>
      </c>
      <c r="F2708" s="24" t="s">
        <v>2251</v>
      </c>
      <c r="G2708" s="21" t="s">
        <v>5689</v>
      </c>
      <c r="H2708" s="28" t="s">
        <v>5690</v>
      </c>
      <c r="I2708" s="21" t="n">
        <v>1</v>
      </c>
      <c r="J2708" s="25" t="n">
        <v>657.8</v>
      </c>
      <c r="K2708" s="24" t="s">
        <v>2254</v>
      </c>
      <c r="L2708" s="25" t="n">
        <v>598</v>
      </c>
      <c r="M2708" s="24" t="s">
        <v>1649</v>
      </c>
      <c r="N2708" s="22" t="n">
        <v>-26</v>
      </c>
      <c r="O2708" s="26" t="n">
        <f aca="false">L2708*N2708</f>
        <v>-15548</v>
      </c>
      <c r="P2708" s="27" t="n">
        <f aca="false">YEAR(E2708)</f>
        <v>2021</v>
      </c>
      <c r="Q2708" s="27" t="str">
        <f aca="false">IF(N2708&lt;=0,"NO","SI")</f>
        <v>NO</v>
      </c>
    </row>
    <row r="2709" customFormat="false" ht="12.8" hidden="false" customHeight="false" outlineLevel="0" collapsed="false">
      <c r="A2709" s="21" t="s">
        <v>21</v>
      </c>
      <c r="B2709" s="21" t="s">
        <v>22</v>
      </c>
      <c r="C2709" s="22" t="s">
        <v>1387</v>
      </c>
      <c r="D2709" s="23" t="s">
        <v>1388</v>
      </c>
      <c r="E2709" s="24" t="s">
        <v>2251</v>
      </c>
      <c r="F2709" s="24" t="s">
        <v>2251</v>
      </c>
      <c r="G2709" s="21" t="s">
        <v>5691</v>
      </c>
      <c r="H2709" s="28" t="s">
        <v>5692</v>
      </c>
      <c r="I2709" s="21" t="n">
        <v>1</v>
      </c>
      <c r="J2709" s="25" t="n">
        <v>39.38</v>
      </c>
      <c r="K2709" s="24" t="s">
        <v>2254</v>
      </c>
      <c r="L2709" s="25" t="n">
        <v>35.8</v>
      </c>
      <c r="M2709" s="24" t="s">
        <v>1649</v>
      </c>
      <c r="N2709" s="22" t="n">
        <v>-26</v>
      </c>
      <c r="O2709" s="26" t="n">
        <f aca="false">L2709*N2709</f>
        <v>-930.8</v>
      </c>
      <c r="P2709" s="27" t="n">
        <f aca="false">YEAR(E2709)</f>
        <v>2021</v>
      </c>
      <c r="Q2709" s="27" t="str">
        <f aca="false">IF(N2709&lt;=0,"NO","SI")</f>
        <v>NO</v>
      </c>
    </row>
    <row r="2710" customFormat="false" ht="12.8" hidden="false" customHeight="false" outlineLevel="0" collapsed="false">
      <c r="A2710" s="21" t="s">
        <v>21</v>
      </c>
      <c r="B2710" s="21" t="s">
        <v>22</v>
      </c>
      <c r="C2710" s="22" t="s">
        <v>1387</v>
      </c>
      <c r="D2710" s="23" t="s">
        <v>1388</v>
      </c>
      <c r="E2710" s="24" t="s">
        <v>2251</v>
      </c>
      <c r="F2710" s="24" t="s">
        <v>2251</v>
      </c>
      <c r="G2710" s="21" t="s">
        <v>5693</v>
      </c>
      <c r="H2710" s="28" t="s">
        <v>5694</v>
      </c>
      <c r="I2710" s="21" t="n">
        <v>1</v>
      </c>
      <c r="J2710" s="25" t="n">
        <v>395.01</v>
      </c>
      <c r="K2710" s="24" t="s">
        <v>2254</v>
      </c>
      <c r="L2710" s="25" t="n">
        <v>359.1</v>
      </c>
      <c r="M2710" s="24" t="s">
        <v>1649</v>
      </c>
      <c r="N2710" s="22" t="n">
        <v>-26</v>
      </c>
      <c r="O2710" s="26" t="n">
        <f aca="false">L2710*N2710</f>
        <v>-9336.6</v>
      </c>
      <c r="P2710" s="27" t="n">
        <f aca="false">YEAR(E2710)</f>
        <v>2021</v>
      </c>
      <c r="Q2710" s="27" t="str">
        <f aca="false">IF(N2710&lt;=0,"NO","SI")</f>
        <v>NO</v>
      </c>
    </row>
    <row r="2711" customFormat="false" ht="12.8" hidden="false" customHeight="false" outlineLevel="0" collapsed="false">
      <c r="A2711" s="21" t="s">
        <v>21</v>
      </c>
      <c r="B2711" s="21" t="s">
        <v>22</v>
      </c>
      <c r="C2711" s="22" t="s">
        <v>660</v>
      </c>
      <c r="D2711" s="23" t="s">
        <v>661</v>
      </c>
      <c r="E2711" s="24" t="s">
        <v>1635</v>
      </c>
      <c r="F2711" s="24" t="s">
        <v>1635</v>
      </c>
      <c r="G2711" s="21" t="s">
        <v>5695</v>
      </c>
      <c r="H2711" s="28" t="s">
        <v>5696</v>
      </c>
      <c r="I2711" s="21" t="n">
        <v>1</v>
      </c>
      <c r="J2711" s="25" t="n">
        <v>1098</v>
      </c>
      <c r="K2711" s="24" t="s">
        <v>1638</v>
      </c>
      <c r="L2711" s="25" t="n">
        <v>900</v>
      </c>
      <c r="M2711" s="24" t="s">
        <v>1649</v>
      </c>
      <c r="N2711" s="22" t="n">
        <v>-27</v>
      </c>
      <c r="O2711" s="26" t="n">
        <f aca="false">L2711*N2711</f>
        <v>-24300</v>
      </c>
      <c r="P2711" s="27" t="n">
        <f aca="false">YEAR(E2711)</f>
        <v>2021</v>
      </c>
      <c r="Q2711" s="27" t="str">
        <f aca="false">IF(N2711&lt;=0,"NO","SI")</f>
        <v>NO</v>
      </c>
    </row>
    <row r="2712" customFormat="false" ht="12.8" hidden="false" customHeight="false" outlineLevel="0" collapsed="false">
      <c r="A2712" s="21" t="s">
        <v>21</v>
      </c>
      <c r="B2712" s="21" t="s">
        <v>22</v>
      </c>
      <c r="C2712" s="22" t="s">
        <v>660</v>
      </c>
      <c r="D2712" s="23" t="s">
        <v>661</v>
      </c>
      <c r="E2712" s="24" t="s">
        <v>1358</v>
      </c>
      <c r="F2712" s="24" t="s">
        <v>2251</v>
      </c>
      <c r="G2712" s="21" t="s">
        <v>5697</v>
      </c>
      <c r="H2712" s="28" t="s">
        <v>5698</v>
      </c>
      <c r="I2712" s="21" t="n">
        <v>1</v>
      </c>
      <c r="J2712" s="25" t="n">
        <v>717.6</v>
      </c>
      <c r="K2712" s="24" t="s">
        <v>2254</v>
      </c>
      <c r="L2712" s="25" t="n">
        <v>690</v>
      </c>
      <c r="M2712" s="24" t="s">
        <v>1649</v>
      </c>
      <c r="N2712" s="22" t="n">
        <v>-26</v>
      </c>
      <c r="O2712" s="26" t="n">
        <f aca="false">L2712*N2712</f>
        <v>-17940</v>
      </c>
      <c r="P2712" s="27" t="n">
        <f aca="false">YEAR(E2712)</f>
        <v>2021</v>
      </c>
      <c r="Q2712" s="27" t="str">
        <f aca="false">IF(N2712&lt;=0,"NO","SI")</f>
        <v>NO</v>
      </c>
    </row>
    <row r="2713" customFormat="false" ht="12.8" hidden="false" customHeight="false" outlineLevel="0" collapsed="false">
      <c r="A2713" s="21" t="s">
        <v>21</v>
      </c>
      <c r="B2713" s="21" t="s">
        <v>22</v>
      </c>
      <c r="C2713" s="22" t="s">
        <v>660</v>
      </c>
      <c r="D2713" s="23" t="s">
        <v>661</v>
      </c>
      <c r="E2713" s="24" t="s">
        <v>1358</v>
      </c>
      <c r="F2713" s="24" t="s">
        <v>2251</v>
      </c>
      <c r="G2713" s="21" t="s">
        <v>5699</v>
      </c>
      <c r="H2713" s="28" t="s">
        <v>5700</v>
      </c>
      <c r="I2713" s="21" t="n">
        <v>1</v>
      </c>
      <c r="J2713" s="25" t="n">
        <v>645.84</v>
      </c>
      <c r="K2713" s="24" t="s">
        <v>2254</v>
      </c>
      <c r="L2713" s="25" t="n">
        <v>621</v>
      </c>
      <c r="M2713" s="24" t="s">
        <v>1649</v>
      </c>
      <c r="N2713" s="22" t="n">
        <v>-26</v>
      </c>
      <c r="O2713" s="26" t="n">
        <f aca="false">L2713*N2713</f>
        <v>-16146</v>
      </c>
      <c r="P2713" s="27" t="n">
        <f aca="false">YEAR(E2713)</f>
        <v>2021</v>
      </c>
      <c r="Q2713" s="27" t="str">
        <f aca="false">IF(N2713&lt;=0,"NO","SI")</f>
        <v>NO</v>
      </c>
    </row>
    <row r="2714" customFormat="false" ht="12.8" hidden="false" customHeight="false" outlineLevel="0" collapsed="false">
      <c r="A2714" s="21" t="s">
        <v>21</v>
      </c>
      <c r="B2714" s="21" t="s">
        <v>22</v>
      </c>
      <c r="C2714" s="22" t="s">
        <v>660</v>
      </c>
      <c r="D2714" s="23" t="s">
        <v>661</v>
      </c>
      <c r="E2714" s="24" t="s">
        <v>564</v>
      </c>
      <c r="F2714" s="24" t="s">
        <v>2251</v>
      </c>
      <c r="G2714" s="21" t="s">
        <v>5701</v>
      </c>
      <c r="H2714" s="28" t="s">
        <v>5702</v>
      </c>
      <c r="I2714" s="21" t="n">
        <v>1</v>
      </c>
      <c r="J2714" s="25" t="n">
        <v>717.6</v>
      </c>
      <c r="K2714" s="24" t="s">
        <v>2254</v>
      </c>
      <c r="L2714" s="25" t="n">
        <v>690</v>
      </c>
      <c r="M2714" s="24" t="s">
        <v>1649</v>
      </c>
      <c r="N2714" s="22" t="n">
        <v>-26</v>
      </c>
      <c r="O2714" s="26" t="n">
        <f aca="false">L2714*N2714</f>
        <v>-17940</v>
      </c>
      <c r="P2714" s="27" t="n">
        <f aca="false">YEAR(E2714)</f>
        <v>2021</v>
      </c>
      <c r="Q2714" s="27" t="str">
        <f aca="false">IF(N2714&lt;=0,"NO","SI")</f>
        <v>NO</v>
      </c>
    </row>
    <row r="2715" customFormat="false" ht="12.8" hidden="false" customHeight="false" outlineLevel="0" collapsed="false">
      <c r="A2715" s="21" t="s">
        <v>21</v>
      </c>
      <c r="B2715" s="21" t="s">
        <v>22</v>
      </c>
      <c r="C2715" s="22" t="s">
        <v>660</v>
      </c>
      <c r="D2715" s="21" t="s">
        <v>661</v>
      </c>
      <c r="E2715" s="24" t="s">
        <v>186</v>
      </c>
      <c r="F2715" s="24" t="s">
        <v>1635</v>
      </c>
      <c r="G2715" s="21" t="s">
        <v>5703</v>
      </c>
      <c r="H2715" s="22" t="s">
        <v>5704</v>
      </c>
      <c r="I2715" s="21" t="n">
        <v>1</v>
      </c>
      <c r="J2715" s="25" t="n">
        <v>861.12</v>
      </c>
      <c r="K2715" s="24" t="s">
        <v>1638</v>
      </c>
      <c r="L2715" s="25" t="n">
        <v>828</v>
      </c>
      <c r="M2715" s="24" t="s">
        <v>1649</v>
      </c>
      <c r="N2715" s="22" t="n">
        <v>-27</v>
      </c>
      <c r="O2715" s="26" t="n">
        <f aca="false">L2715*N2715</f>
        <v>-22356</v>
      </c>
      <c r="P2715" s="27" t="n">
        <f aca="false">YEAR(E2715)</f>
        <v>2021</v>
      </c>
      <c r="Q2715" s="27" t="str">
        <f aca="false">IF(N2715&lt;=0,"NO","SI")</f>
        <v>NO</v>
      </c>
    </row>
    <row r="2716" customFormat="false" ht="12.8" hidden="false" customHeight="false" outlineLevel="0" collapsed="false">
      <c r="A2716" s="21" t="s">
        <v>21</v>
      </c>
      <c r="B2716" s="21" t="s">
        <v>22</v>
      </c>
      <c r="C2716" s="22" t="s">
        <v>660</v>
      </c>
      <c r="D2716" s="23" t="s">
        <v>661</v>
      </c>
      <c r="E2716" s="24" t="s">
        <v>2251</v>
      </c>
      <c r="F2716" s="24" t="s">
        <v>1635</v>
      </c>
      <c r="G2716" s="21" t="s">
        <v>5705</v>
      </c>
      <c r="H2716" s="28" t="s">
        <v>5706</v>
      </c>
      <c r="I2716" s="21" t="n">
        <v>1</v>
      </c>
      <c r="J2716" s="25" t="n">
        <v>717.6</v>
      </c>
      <c r="K2716" s="24" t="s">
        <v>1638</v>
      </c>
      <c r="L2716" s="25" t="n">
        <v>690</v>
      </c>
      <c r="M2716" s="24" t="s">
        <v>1649</v>
      </c>
      <c r="N2716" s="22" t="n">
        <v>-27</v>
      </c>
      <c r="O2716" s="26" t="n">
        <f aca="false">L2716*N2716</f>
        <v>-18630</v>
      </c>
      <c r="P2716" s="27" t="n">
        <f aca="false">YEAR(E2716)</f>
        <v>2021</v>
      </c>
      <c r="Q2716" s="27" t="str">
        <f aca="false">IF(N2716&lt;=0,"NO","SI")</f>
        <v>NO</v>
      </c>
    </row>
    <row r="2717" customFormat="false" ht="12.8" hidden="false" customHeight="false" outlineLevel="0" collapsed="false">
      <c r="A2717" s="21" t="s">
        <v>21</v>
      </c>
      <c r="B2717" s="21" t="s">
        <v>22</v>
      </c>
      <c r="C2717" s="22" t="s">
        <v>1985</v>
      </c>
      <c r="D2717" s="23" t="s">
        <v>1986</v>
      </c>
      <c r="E2717" s="24" t="s">
        <v>725</v>
      </c>
      <c r="F2717" s="24" t="s">
        <v>2251</v>
      </c>
      <c r="G2717" s="21" t="s">
        <v>5707</v>
      </c>
      <c r="H2717" s="28" t="s">
        <v>5708</v>
      </c>
      <c r="I2717" s="21" t="n">
        <v>1</v>
      </c>
      <c r="J2717" s="25" t="n">
        <v>1915.4</v>
      </c>
      <c r="K2717" s="24" t="s">
        <v>2254</v>
      </c>
      <c r="L2717" s="25" t="n">
        <v>1570</v>
      </c>
      <c r="M2717" s="24" t="s">
        <v>1649</v>
      </c>
      <c r="N2717" s="22" t="n">
        <v>-26</v>
      </c>
      <c r="O2717" s="26" t="n">
        <f aca="false">L2717*N2717</f>
        <v>-40820</v>
      </c>
      <c r="P2717" s="27" t="n">
        <f aca="false">YEAR(E2717)</f>
        <v>2021</v>
      </c>
      <c r="Q2717" s="27" t="str">
        <f aca="false">IF(N2717&lt;=0,"NO","SI")</f>
        <v>NO</v>
      </c>
    </row>
    <row r="2718" customFormat="false" ht="12.8" hidden="false" customHeight="false" outlineLevel="0" collapsed="false">
      <c r="A2718" s="21" t="s">
        <v>21</v>
      </c>
      <c r="B2718" s="21" t="s">
        <v>22</v>
      </c>
      <c r="C2718" s="22" t="s">
        <v>1985</v>
      </c>
      <c r="D2718" s="23" t="s">
        <v>1986</v>
      </c>
      <c r="E2718" s="24" t="s">
        <v>725</v>
      </c>
      <c r="F2718" s="24" t="s">
        <v>2251</v>
      </c>
      <c r="G2718" s="21" t="s">
        <v>5709</v>
      </c>
      <c r="H2718" s="22" t="s">
        <v>5710</v>
      </c>
      <c r="I2718" s="21" t="n">
        <v>1</v>
      </c>
      <c r="J2718" s="25" t="n">
        <v>1915.4</v>
      </c>
      <c r="K2718" s="24" t="s">
        <v>2254</v>
      </c>
      <c r="L2718" s="25" t="n">
        <v>1570</v>
      </c>
      <c r="M2718" s="24" t="s">
        <v>1649</v>
      </c>
      <c r="N2718" s="22" t="n">
        <v>-26</v>
      </c>
      <c r="O2718" s="26" t="n">
        <f aca="false">L2718*N2718</f>
        <v>-40820</v>
      </c>
      <c r="P2718" s="27" t="n">
        <f aca="false">YEAR(E2718)</f>
        <v>2021</v>
      </c>
      <c r="Q2718" s="27" t="str">
        <f aca="false">IF(N2718&lt;=0,"NO","SI")</f>
        <v>NO</v>
      </c>
    </row>
    <row r="2719" customFormat="false" ht="12.8" hidden="false" customHeight="false" outlineLevel="0" collapsed="false">
      <c r="A2719" s="21" t="s">
        <v>21</v>
      </c>
      <c r="B2719" s="21" t="s">
        <v>22</v>
      </c>
      <c r="C2719" s="22" t="s">
        <v>1985</v>
      </c>
      <c r="D2719" s="23" t="s">
        <v>1986</v>
      </c>
      <c r="E2719" s="24" t="s">
        <v>725</v>
      </c>
      <c r="F2719" s="24" t="s">
        <v>2251</v>
      </c>
      <c r="G2719" s="21" t="s">
        <v>5711</v>
      </c>
      <c r="H2719" s="22" t="s">
        <v>5712</v>
      </c>
      <c r="I2719" s="21" t="n">
        <v>1</v>
      </c>
      <c r="J2719" s="25" t="n">
        <v>7589.01</v>
      </c>
      <c r="K2719" s="24" t="s">
        <v>2254</v>
      </c>
      <c r="L2719" s="25" t="n">
        <v>6220.5</v>
      </c>
      <c r="M2719" s="24" t="s">
        <v>1649</v>
      </c>
      <c r="N2719" s="22" t="n">
        <v>-26</v>
      </c>
      <c r="O2719" s="26" t="n">
        <f aca="false">L2719*N2719</f>
        <v>-161733</v>
      </c>
      <c r="P2719" s="27" t="n">
        <f aca="false">YEAR(E2719)</f>
        <v>2021</v>
      </c>
      <c r="Q2719" s="27" t="str">
        <f aca="false">IF(N2719&lt;=0,"NO","SI")</f>
        <v>NO</v>
      </c>
    </row>
    <row r="2720" customFormat="false" ht="12.8" hidden="false" customHeight="false" outlineLevel="0" collapsed="false">
      <c r="A2720" s="21" t="s">
        <v>21</v>
      </c>
      <c r="B2720" s="21" t="s">
        <v>22</v>
      </c>
      <c r="C2720" s="22" t="s">
        <v>1985</v>
      </c>
      <c r="D2720" s="23" t="s">
        <v>1986</v>
      </c>
      <c r="E2720" s="24" t="s">
        <v>250</v>
      </c>
      <c r="F2720" s="24" t="s">
        <v>2251</v>
      </c>
      <c r="G2720" s="21" t="s">
        <v>5713</v>
      </c>
      <c r="H2720" s="28" t="s">
        <v>5714</v>
      </c>
      <c r="I2720" s="21" t="n">
        <v>1</v>
      </c>
      <c r="J2720" s="25" t="n">
        <v>878.4</v>
      </c>
      <c r="K2720" s="24" t="s">
        <v>2254</v>
      </c>
      <c r="L2720" s="25" t="n">
        <v>720</v>
      </c>
      <c r="M2720" s="24" t="s">
        <v>1649</v>
      </c>
      <c r="N2720" s="22" t="n">
        <v>-26</v>
      </c>
      <c r="O2720" s="26" t="n">
        <f aca="false">L2720*N2720</f>
        <v>-18720</v>
      </c>
      <c r="P2720" s="27" t="n">
        <f aca="false">YEAR(E2720)</f>
        <v>2021</v>
      </c>
      <c r="Q2720" s="27" t="str">
        <f aca="false">IF(N2720&lt;=0,"NO","SI")</f>
        <v>NO</v>
      </c>
    </row>
    <row r="2721" customFormat="false" ht="12.8" hidden="false" customHeight="false" outlineLevel="0" collapsed="false">
      <c r="A2721" s="21" t="s">
        <v>21</v>
      </c>
      <c r="B2721" s="21" t="s">
        <v>22</v>
      </c>
      <c r="C2721" s="22" t="s">
        <v>1985</v>
      </c>
      <c r="D2721" s="23" t="s">
        <v>1986</v>
      </c>
      <c r="E2721" s="24" t="s">
        <v>582</v>
      </c>
      <c r="F2721" s="24" t="s">
        <v>2251</v>
      </c>
      <c r="G2721" s="21" t="s">
        <v>5715</v>
      </c>
      <c r="H2721" s="28" t="s">
        <v>5716</v>
      </c>
      <c r="I2721" s="21" t="n">
        <v>1</v>
      </c>
      <c r="J2721" s="25" t="n">
        <v>2562</v>
      </c>
      <c r="K2721" s="24" t="s">
        <v>2254</v>
      </c>
      <c r="L2721" s="25" t="n">
        <v>2100</v>
      </c>
      <c r="M2721" s="24" t="s">
        <v>1649</v>
      </c>
      <c r="N2721" s="22" t="n">
        <v>-26</v>
      </c>
      <c r="O2721" s="26" t="n">
        <f aca="false">L2721*N2721</f>
        <v>-54600</v>
      </c>
      <c r="P2721" s="27" t="n">
        <f aca="false">YEAR(E2721)</f>
        <v>2021</v>
      </c>
      <c r="Q2721" s="27" t="str">
        <f aca="false">IF(N2721&lt;=0,"NO","SI")</f>
        <v>NO</v>
      </c>
    </row>
    <row r="2722" customFormat="false" ht="12.8" hidden="false" customHeight="false" outlineLevel="0" collapsed="false">
      <c r="A2722" s="21" t="s">
        <v>21</v>
      </c>
      <c r="B2722" s="21" t="s">
        <v>22</v>
      </c>
      <c r="C2722" s="22" t="s">
        <v>5297</v>
      </c>
      <c r="D2722" s="23" t="s">
        <v>5298</v>
      </c>
      <c r="E2722" s="24" t="s">
        <v>2251</v>
      </c>
      <c r="F2722" s="24" t="s">
        <v>1315</v>
      </c>
      <c r="G2722" s="21" t="s">
        <v>5717</v>
      </c>
      <c r="H2722" s="22" t="s">
        <v>5718</v>
      </c>
      <c r="I2722" s="21" t="n">
        <v>1</v>
      </c>
      <c r="J2722" s="25" t="n">
        <v>1573.8</v>
      </c>
      <c r="K2722" s="24" t="s">
        <v>2095</v>
      </c>
      <c r="L2722" s="25" t="n">
        <v>1290</v>
      </c>
      <c r="M2722" s="24" t="s">
        <v>1649</v>
      </c>
      <c r="N2722" s="22" t="n">
        <v>-28</v>
      </c>
      <c r="O2722" s="26" t="n">
        <f aca="false">L2722*N2722</f>
        <v>-36120</v>
      </c>
      <c r="P2722" s="27" t="n">
        <f aca="false">YEAR(E2722)</f>
        <v>2021</v>
      </c>
      <c r="Q2722" s="27" t="str">
        <f aca="false">IF(N2722&lt;=0,"NO","SI")</f>
        <v>NO</v>
      </c>
    </row>
    <row r="2723" customFormat="false" ht="12.8" hidden="false" customHeight="false" outlineLevel="0" collapsed="false">
      <c r="A2723" s="21" t="s">
        <v>21</v>
      </c>
      <c r="B2723" s="21" t="s">
        <v>729</v>
      </c>
      <c r="C2723" s="22" t="s">
        <v>5297</v>
      </c>
      <c r="D2723" s="23" t="s">
        <v>5298</v>
      </c>
      <c r="E2723" s="24" t="s">
        <v>2251</v>
      </c>
      <c r="F2723" s="24" t="s">
        <v>1315</v>
      </c>
      <c r="G2723" s="21" t="s">
        <v>5719</v>
      </c>
      <c r="H2723" s="22" t="s">
        <v>5720</v>
      </c>
      <c r="I2723" s="21" t="n">
        <v>1</v>
      </c>
      <c r="J2723" s="25" t="n">
        <v>3672.2</v>
      </c>
      <c r="K2723" s="24" t="s">
        <v>2095</v>
      </c>
      <c r="L2723" s="25" t="n">
        <v>3010</v>
      </c>
      <c r="M2723" s="24" t="s">
        <v>1649</v>
      </c>
      <c r="N2723" s="22" t="n">
        <v>-28</v>
      </c>
      <c r="O2723" s="26" t="n">
        <f aca="false">L2723*N2723</f>
        <v>-84280</v>
      </c>
      <c r="P2723" s="27" t="n">
        <f aca="false">YEAR(E2723)</f>
        <v>2021</v>
      </c>
      <c r="Q2723" s="27" t="str">
        <f aca="false">IF(N2723&lt;=0,"NO","SI")</f>
        <v>NO</v>
      </c>
    </row>
    <row r="2724" customFormat="false" ht="12.8" hidden="false" customHeight="false" outlineLevel="0" collapsed="false">
      <c r="A2724" s="21" t="s">
        <v>21</v>
      </c>
      <c r="B2724" s="21" t="s">
        <v>22</v>
      </c>
      <c r="C2724" s="22" t="s">
        <v>1458</v>
      </c>
      <c r="D2724" s="23" t="s">
        <v>1459</v>
      </c>
      <c r="E2724" s="24" t="s">
        <v>2251</v>
      </c>
      <c r="F2724" s="24" t="s">
        <v>1315</v>
      </c>
      <c r="G2724" s="21" t="s">
        <v>5721</v>
      </c>
      <c r="H2724" s="22" t="s">
        <v>5722</v>
      </c>
      <c r="I2724" s="21" t="n">
        <v>1</v>
      </c>
      <c r="J2724" s="25" t="n">
        <v>19012.57</v>
      </c>
      <c r="K2724" s="24" t="s">
        <v>2095</v>
      </c>
      <c r="L2724" s="25" t="n">
        <v>16163.49</v>
      </c>
      <c r="M2724" s="24" t="s">
        <v>1649</v>
      </c>
      <c r="N2724" s="22" t="n">
        <v>-28</v>
      </c>
      <c r="O2724" s="26" t="n">
        <f aca="false">L2724*N2724</f>
        <v>-452577.72</v>
      </c>
      <c r="P2724" s="27" t="n">
        <f aca="false">YEAR(E2724)</f>
        <v>2021</v>
      </c>
      <c r="Q2724" s="27" t="str">
        <f aca="false">IF(N2724&lt;=0,"NO","SI")</f>
        <v>NO</v>
      </c>
    </row>
    <row r="2725" customFormat="false" ht="12.8" hidden="false" customHeight="false" outlineLevel="0" collapsed="false">
      <c r="A2725" s="21" t="s">
        <v>21</v>
      </c>
      <c r="B2725" s="21" t="s">
        <v>22</v>
      </c>
      <c r="C2725" s="22" t="s">
        <v>1458</v>
      </c>
      <c r="D2725" s="23" t="s">
        <v>1459</v>
      </c>
      <c r="E2725" s="24" t="s">
        <v>2251</v>
      </c>
      <c r="F2725" s="24" t="s">
        <v>1315</v>
      </c>
      <c r="G2725" s="21" t="s">
        <v>5721</v>
      </c>
      <c r="H2725" s="22" t="s">
        <v>5722</v>
      </c>
      <c r="I2725" s="21" t="n">
        <v>2</v>
      </c>
      <c r="J2725" s="25" t="n">
        <v>592.25</v>
      </c>
      <c r="K2725" s="24" t="s">
        <v>2095</v>
      </c>
      <c r="L2725" s="25" t="n">
        <v>503.5</v>
      </c>
      <c r="M2725" s="24" t="s">
        <v>1649</v>
      </c>
      <c r="N2725" s="22" t="n">
        <v>-28</v>
      </c>
      <c r="O2725" s="26" t="n">
        <f aca="false">L2725*N2725</f>
        <v>-14098</v>
      </c>
      <c r="P2725" s="27" t="n">
        <f aca="false">YEAR(E2725)</f>
        <v>2021</v>
      </c>
      <c r="Q2725" s="27" t="str">
        <f aca="false">IF(N2725&lt;=0,"NO","SI")</f>
        <v>NO</v>
      </c>
    </row>
    <row r="2726" customFormat="false" ht="12.8" hidden="false" customHeight="false" outlineLevel="0" collapsed="false">
      <c r="A2726" s="21" t="s">
        <v>21</v>
      </c>
      <c r="B2726" s="21" t="s">
        <v>22</v>
      </c>
      <c r="C2726" s="22" t="s">
        <v>1458</v>
      </c>
      <c r="D2726" s="23" t="s">
        <v>1459</v>
      </c>
      <c r="E2726" s="24" t="s">
        <v>2251</v>
      </c>
      <c r="F2726" s="24" t="s">
        <v>1315</v>
      </c>
      <c r="G2726" s="21" t="s">
        <v>5723</v>
      </c>
      <c r="H2726" s="28" t="s">
        <v>5724</v>
      </c>
      <c r="I2726" s="21" t="n">
        <v>1</v>
      </c>
      <c r="J2726" s="25" t="n">
        <v>915</v>
      </c>
      <c r="K2726" s="24" t="s">
        <v>2095</v>
      </c>
      <c r="L2726" s="25" t="n">
        <v>750</v>
      </c>
      <c r="M2726" s="24" t="s">
        <v>1649</v>
      </c>
      <c r="N2726" s="22" t="n">
        <v>-28</v>
      </c>
      <c r="O2726" s="26" t="n">
        <f aca="false">L2726*N2726</f>
        <v>-21000</v>
      </c>
      <c r="P2726" s="27" t="n">
        <f aca="false">YEAR(E2726)</f>
        <v>2021</v>
      </c>
      <c r="Q2726" s="27" t="str">
        <f aca="false">IF(N2726&lt;=0,"NO","SI")</f>
        <v>NO</v>
      </c>
    </row>
    <row r="2727" customFormat="false" ht="12.8" hidden="false" customHeight="false" outlineLevel="0" collapsed="false">
      <c r="A2727" s="21" t="s">
        <v>21</v>
      </c>
      <c r="B2727" s="21" t="s">
        <v>22</v>
      </c>
      <c r="C2727" s="22" t="s">
        <v>1458</v>
      </c>
      <c r="D2727" s="23" t="s">
        <v>1459</v>
      </c>
      <c r="E2727" s="24" t="s">
        <v>2251</v>
      </c>
      <c r="F2727" s="24" t="s">
        <v>1315</v>
      </c>
      <c r="G2727" s="21" t="s">
        <v>5725</v>
      </c>
      <c r="H2727" s="22" t="s">
        <v>5726</v>
      </c>
      <c r="I2727" s="21" t="n">
        <v>1</v>
      </c>
      <c r="J2727" s="25" t="n">
        <v>93.33</v>
      </c>
      <c r="K2727" s="24" t="s">
        <v>2095</v>
      </c>
      <c r="L2727" s="25" t="n">
        <v>76.5</v>
      </c>
      <c r="M2727" s="24" t="s">
        <v>1649</v>
      </c>
      <c r="N2727" s="22" t="n">
        <v>-28</v>
      </c>
      <c r="O2727" s="26" t="n">
        <f aca="false">L2727*N2727</f>
        <v>-2142</v>
      </c>
      <c r="P2727" s="27" t="n">
        <f aca="false">YEAR(E2727)</f>
        <v>2021</v>
      </c>
      <c r="Q2727" s="27" t="str">
        <f aca="false">IF(N2727&lt;=0,"NO","SI")</f>
        <v>NO</v>
      </c>
    </row>
    <row r="2728" customFormat="false" ht="12.8" hidden="false" customHeight="false" outlineLevel="0" collapsed="false">
      <c r="A2728" s="21" t="s">
        <v>21</v>
      </c>
      <c r="B2728" s="21" t="s">
        <v>22</v>
      </c>
      <c r="C2728" s="22" t="s">
        <v>2483</v>
      </c>
      <c r="D2728" s="23" t="s">
        <v>2484</v>
      </c>
      <c r="E2728" s="24" t="s">
        <v>1635</v>
      </c>
      <c r="F2728" s="24" t="s">
        <v>1635</v>
      </c>
      <c r="G2728" s="21" t="s">
        <v>5727</v>
      </c>
      <c r="H2728" s="28" t="s">
        <v>5728</v>
      </c>
      <c r="I2728" s="21" t="n">
        <v>1</v>
      </c>
      <c r="J2728" s="25" t="n">
        <v>4209</v>
      </c>
      <c r="K2728" s="24" t="s">
        <v>1638</v>
      </c>
      <c r="L2728" s="25" t="n">
        <v>3450</v>
      </c>
      <c r="M2728" s="24" t="s">
        <v>1649</v>
      </c>
      <c r="N2728" s="22" t="n">
        <v>-27</v>
      </c>
      <c r="O2728" s="26" t="n">
        <f aca="false">L2728*N2728</f>
        <v>-93150</v>
      </c>
      <c r="P2728" s="27" t="n">
        <f aca="false">YEAR(E2728)</f>
        <v>2021</v>
      </c>
      <c r="Q2728" s="27" t="str">
        <f aca="false">IF(N2728&lt;=0,"NO","SI")</f>
        <v>NO</v>
      </c>
    </row>
    <row r="2729" customFormat="false" ht="12.8" hidden="false" customHeight="false" outlineLevel="0" collapsed="false">
      <c r="A2729" s="21" t="s">
        <v>21</v>
      </c>
      <c r="B2729" s="21" t="s">
        <v>22</v>
      </c>
      <c r="C2729" s="22" t="s">
        <v>689</v>
      </c>
      <c r="D2729" s="23" t="s">
        <v>690</v>
      </c>
      <c r="E2729" s="24" t="s">
        <v>2251</v>
      </c>
      <c r="F2729" s="24" t="s">
        <v>1635</v>
      </c>
      <c r="G2729" s="21" t="s">
        <v>5729</v>
      </c>
      <c r="H2729" s="28" t="s">
        <v>5730</v>
      </c>
      <c r="I2729" s="21" t="n">
        <v>1</v>
      </c>
      <c r="J2729" s="25" t="n">
        <v>152.9</v>
      </c>
      <c r="K2729" s="24" t="s">
        <v>1638</v>
      </c>
      <c r="L2729" s="25" t="n">
        <v>139</v>
      </c>
      <c r="M2729" s="24" t="s">
        <v>1649</v>
      </c>
      <c r="N2729" s="22" t="n">
        <v>-27</v>
      </c>
      <c r="O2729" s="26" t="n">
        <f aca="false">L2729*N2729</f>
        <v>-3753</v>
      </c>
      <c r="P2729" s="27" t="n">
        <f aca="false">YEAR(E2729)</f>
        <v>2021</v>
      </c>
      <c r="Q2729" s="27" t="str">
        <f aca="false">IF(N2729&lt;=0,"NO","SI")</f>
        <v>NO</v>
      </c>
    </row>
    <row r="2730" customFormat="false" ht="12.8" hidden="false" customHeight="false" outlineLevel="0" collapsed="false">
      <c r="A2730" s="21" t="s">
        <v>21</v>
      </c>
      <c r="B2730" s="21" t="s">
        <v>22</v>
      </c>
      <c r="C2730" s="22" t="s">
        <v>689</v>
      </c>
      <c r="D2730" s="23" t="s">
        <v>690</v>
      </c>
      <c r="E2730" s="24" t="s">
        <v>2251</v>
      </c>
      <c r="F2730" s="24" t="s">
        <v>1635</v>
      </c>
      <c r="G2730" s="21" t="s">
        <v>5731</v>
      </c>
      <c r="H2730" s="28" t="s">
        <v>5732</v>
      </c>
      <c r="I2730" s="21" t="n">
        <v>1</v>
      </c>
      <c r="J2730" s="25" t="n">
        <v>14328.6</v>
      </c>
      <c r="K2730" s="24" t="s">
        <v>1638</v>
      </c>
      <c r="L2730" s="25" t="n">
        <v>13026</v>
      </c>
      <c r="M2730" s="24" t="s">
        <v>1649</v>
      </c>
      <c r="N2730" s="22" t="n">
        <v>-27</v>
      </c>
      <c r="O2730" s="26" t="n">
        <f aca="false">L2730*N2730</f>
        <v>-351702</v>
      </c>
      <c r="P2730" s="27" t="n">
        <f aca="false">YEAR(E2730)</f>
        <v>2021</v>
      </c>
      <c r="Q2730" s="27" t="str">
        <f aca="false">IF(N2730&lt;=0,"NO","SI")</f>
        <v>NO</v>
      </c>
    </row>
    <row r="2731" customFormat="false" ht="12.8" hidden="false" customHeight="false" outlineLevel="0" collapsed="false">
      <c r="A2731" s="21" t="s">
        <v>21</v>
      </c>
      <c r="B2731" s="21" t="s">
        <v>22</v>
      </c>
      <c r="C2731" s="22" t="s">
        <v>1511</v>
      </c>
      <c r="D2731" s="23" t="s">
        <v>1512</v>
      </c>
      <c r="E2731" s="24" t="s">
        <v>1635</v>
      </c>
      <c r="F2731" s="24" t="s">
        <v>1635</v>
      </c>
      <c r="G2731" s="21" t="s">
        <v>5733</v>
      </c>
      <c r="H2731" s="28" t="s">
        <v>5734</v>
      </c>
      <c r="I2731" s="21" t="n">
        <v>1</v>
      </c>
      <c r="J2731" s="25" t="n">
        <v>6711.25</v>
      </c>
      <c r="K2731" s="24" t="s">
        <v>1638</v>
      </c>
      <c r="L2731" s="25" t="n">
        <v>6184.35</v>
      </c>
      <c r="M2731" s="24" t="s">
        <v>1649</v>
      </c>
      <c r="N2731" s="22" t="n">
        <v>-27</v>
      </c>
      <c r="O2731" s="26" t="n">
        <f aca="false">L2731*N2731</f>
        <v>-166977.45</v>
      </c>
      <c r="P2731" s="27" t="n">
        <f aca="false">YEAR(E2731)</f>
        <v>2021</v>
      </c>
      <c r="Q2731" s="27" t="str">
        <f aca="false">IF(N2731&lt;=0,"NO","SI")</f>
        <v>NO</v>
      </c>
    </row>
    <row r="2732" customFormat="false" ht="12.8" hidden="false" customHeight="false" outlineLevel="0" collapsed="false">
      <c r="A2732" s="21" t="s">
        <v>21</v>
      </c>
      <c r="B2732" s="21" t="s">
        <v>22</v>
      </c>
      <c r="C2732" s="22" t="s">
        <v>748</v>
      </c>
      <c r="D2732" s="23" t="s">
        <v>749</v>
      </c>
      <c r="E2732" s="24" t="s">
        <v>564</v>
      </c>
      <c r="F2732" s="24" t="s">
        <v>1315</v>
      </c>
      <c r="G2732" s="21" t="s">
        <v>5735</v>
      </c>
      <c r="H2732" s="28" t="s">
        <v>5736</v>
      </c>
      <c r="I2732" s="21" t="n">
        <v>1</v>
      </c>
      <c r="J2732" s="25" t="n">
        <v>123</v>
      </c>
      <c r="K2732" s="24" t="s">
        <v>2095</v>
      </c>
      <c r="L2732" s="25" t="n">
        <v>111.82</v>
      </c>
      <c r="M2732" s="24" t="s">
        <v>1649</v>
      </c>
      <c r="N2732" s="22" t="n">
        <v>-28</v>
      </c>
      <c r="O2732" s="26" t="n">
        <f aca="false">L2732*N2732</f>
        <v>-3130.96</v>
      </c>
      <c r="P2732" s="27" t="n">
        <f aca="false">YEAR(E2732)</f>
        <v>2021</v>
      </c>
      <c r="Q2732" s="27" t="str">
        <f aca="false">IF(N2732&lt;=0,"NO","SI")</f>
        <v>NO</v>
      </c>
    </row>
    <row r="2733" customFormat="false" ht="12.8" hidden="false" customHeight="false" outlineLevel="0" collapsed="false">
      <c r="A2733" s="21" t="s">
        <v>21</v>
      </c>
      <c r="B2733" s="21" t="s">
        <v>22</v>
      </c>
      <c r="C2733" s="22" t="s">
        <v>748</v>
      </c>
      <c r="D2733" s="23" t="s">
        <v>749</v>
      </c>
      <c r="E2733" s="24" t="s">
        <v>564</v>
      </c>
      <c r="F2733" s="24" t="s">
        <v>1315</v>
      </c>
      <c r="G2733" s="21" t="s">
        <v>5735</v>
      </c>
      <c r="H2733" s="28" t="s">
        <v>5736</v>
      </c>
      <c r="I2733" s="21" t="n">
        <v>2</v>
      </c>
      <c r="J2733" s="25" t="n">
        <v>0.09</v>
      </c>
      <c r="K2733" s="24" t="s">
        <v>2095</v>
      </c>
      <c r="L2733" s="25" t="n">
        <v>0.08</v>
      </c>
      <c r="M2733" s="24" t="s">
        <v>1649</v>
      </c>
      <c r="N2733" s="22" t="n">
        <v>-28</v>
      </c>
      <c r="O2733" s="26" t="n">
        <f aca="false">L2733*N2733</f>
        <v>-2.24</v>
      </c>
      <c r="P2733" s="27" t="n">
        <f aca="false">YEAR(E2733)</f>
        <v>2021</v>
      </c>
      <c r="Q2733" s="27" t="str">
        <f aca="false">IF(N2733&lt;=0,"NO","SI")</f>
        <v>NO</v>
      </c>
    </row>
    <row r="2734" customFormat="false" ht="12.8" hidden="false" customHeight="false" outlineLevel="0" collapsed="false">
      <c r="A2734" s="21" t="s">
        <v>21</v>
      </c>
      <c r="B2734" s="21" t="s">
        <v>22</v>
      </c>
      <c r="C2734" s="22" t="s">
        <v>748</v>
      </c>
      <c r="D2734" s="23" t="s">
        <v>749</v>
      </c>
      <c r="E2734" s="24" t="s">
        <v>725</v>
      </c>
      <c r="F2734" s="24" t="s">
        <v>1315</v>
      </c>
      <c r="G2734" s="21" t="s">
        <v>5737</v>
      </c>
      <c r="H2734" s="28" t="s">
        <v>5738</v>
      </c>
      <c r="I2734" s="21" t="n">
        <v>1</v>
      </c>
      <c r="J2734" s="25" t="n">
        <v>10598.94</v>
      </c>
      <c r="K2734" s="24" t="s">
        <v>2095</v>
      </c>
      <c r="L2734" s="25" t="n">
        <v>9635.4</v>
      </c>
      <c r="M2734" s="24" t="s">
        <v>1649</v>
      </c>
      <c r="N2734" s="22" t="n">
        <v>-28</v>
      </c>
      <c r="O2734" s="26" t="n">
        <f aca="false">L2734*N2734</f>
        <v>-269791.2</v>
      </c>
      <c r="P2734" s="27" t="n">
        <f aca="false">YEAR(E2734)</f>
        <v>2021</v>
      </c>
      <c r="Q2734" s="27" t="str">
        <f aca="false">IF(N2734&lt;=0,"NO","SI")</f>
        <v>NO</v>
      </c>
    </row>
    <row r="2735" customFormat="false" ht="12.8" hidden="false" customHeight="false" outlineLevel="0" collapsed="false">
      <c r="A2735" s="21" t="s">
        <v>21</v>
      </c>
      <c r="B2735" s="21" t="s">
        <v>22</v>
      </c>
      <c r="C2735" s="22" t="s">
        <v>3794</v>
      </c>
      <c r="D2735" s="23" t="s">
        <v>3795</v>
      </c>
      <c r="E2735" s="24" t="s">
        <v>1358</v>
      </c>
      <c r="F2735" s="24" t="s">
        <v>1315</v>
      </c>
      <c r="G2735" s="21" t="s">
        <v>5739</v>
      </c>
      <c r="H2735" s="28" t="s">
        <v>5740</v>
      </c>
      <c r="I2735" s="21" t="n">
        <v>1</v>
      </c>
      <c r="J2735" s="25" t="n">
        <v>496.17</v>
      </c>
      <c r="K2735" s="24" t="s">
        <v>2095</v>
      </c>
      <c r="L2735" s="25" t="n">
        <v>406.7</v>
      </c>
      <c r="M2735" s="24" t="s">
        <v>1649</v>
      </c>
      <c r="N2735" s="22" t="n">
        <v>-28</v>
      </c>
      <c r="O2735" s="26" t="n">
        <f aca="false">L2735*N2735</f>
        <v>-11387.6</v>
      </c>
      <c r="P2735" s="27" t="n">
        <f aca="false">YEAR(E2735)</f>
        <v>2021</v>
      </c>
      <c r="Q2735" s="27" t="str">
        <f aca="false">IF(N2735&lt;=0,"NO","SI")</f>
        <v>NO</v>
      </c>
    </row>
    <row r="2736" customFormat="false" ht="12.8" hidden="false" customHeight="false" outlineLevel="0" collapsed="false">
      <c r="A2736" s="21" t="s">
        <v>21</v>
      </c>
      <c r="B2736" s="21" t="s">
        <v>22</v>
      </c>
      <c r="C2736" s="22" t="s">
        <v>764</v>
      </c>
      <c r="D2736" s="23" t="s">
        <v>765</v>
      </c>
      <c r="E2736" s="24" t="s">
        <v>2251</v>
      </c>
      <c r="F2736" s="24" t="s">
        <v>2251</v>
      </c>
      <c r="G2736" s="21" t="s">
        <v>5741</v>
      </c>
      <c r="H2736" s="28" t="s">
        <v>5742</v>
      </c>
      <c r="I2736" s="21" t="n">
        <v>1</v>
      </c>
      <c r="J2736" s="25" t="n">
        <v>38103.78</v>
      </c>
      <c r="K2736" s="24" t="s">
        <v>2254</v>
      </c>
      <c r="L2736" s="25" t="n">
        <v>31232.61</v>
      </c>
      <c r="M2736" s="24" t="s">
        <v>1649</v>
      </c>
      <c r="N2736" s="22" t="n">
        <v>-26</v>
      </c>
      <c r="O2736" s="26" t="n">
        <f aca="false">L2736*N2736</f>
        <v>-812047.86</v>
      </c>
      <c r="P2736" s="27" t="n">
        <f aca="false">YEAR(E2736)</f>
        <v>2021</v>
      </c>
      <c r="Q2736" s="27" t="str">
        <f aca="false">IF(N2736&lt;=0,"NO","SI")</f>
        <v>NO</v>
      </c>
    </row>
    <row r="2737" customFormat="false" ht="12.8" hidden="false" customHeight="false" outlineLevel="0" collapsed="false">
      <c r="A2737" s="21" t="s">
        <v>21</v>
      </c>
      <c r="B2737" s="21" t="s">
        <v>22</v>
      </c>
      <c r="C2737" s="22" t="s">
        <v>2545</v>
      </c>
      <c r="D2737" s="23" t="s">
        <v>2546</v>
      </c>
      <c r="E2737" s="24" t="s">
        <v>2251</v>
      </c>
      <c r="F2737" s="24" t="s">
        <v>1315</v>
      </c>
      <c r="G2737" s="21" t="s">
        <v>5743</v>
      </c>
      <c r="H2737" s="28" t="s">
        <v>5744</v>
      </c>
      <c r="I2737" s="21" t="n">
        <v>1</v>
      </c>
      <c r="J2737" s="25" t="n">
        <v>247.52</v>
      </c>
      <c r="K2737" s="24" t="s">
        <v>2095</v>
      </c>
      <c r="L2737" s="25" t="n">
        <v>238</v>
      </c>
      <c r="M2737" s="24" t="s">
        <v>1649</v>
      </c>
      <c r="N2737" s="22" t="n">
        <v>-28</v>
      </c>
      <c r="O2737" s="26" t="n">
        <f aca="false">L2737*N2737</f>
        <v>-6664</v>
      </c>
      <c r="P2737" s="27" t="n">
        <f aca="false">YEAR(E2737)</f>
        <v>2021</v>
      </c>
      <c r="Q2737" s="27" t="str">
        <f aca="false">IF(N2737&lt;=0,"NO","SI")</f>
        <v>NO</v>
      </c>
    </row>
    <row r="2738" customFormat="false" ht="12.8" hidden="false" customHeight="false" outlineLevel="0" collapsed="false">
      <c r="A2738" s="21" t="s">
        <v>21</v>
      </c>
      <c r="B2738" s="21" t="s">
        <v>22</v>
      </c>
      <c r="C2738" s="22" t="s">
        <v>787</v>
      </c>
      <c r="D2738" s="23" t="s">
        <v>788</v>
      </c>
      <c r="E2738" s="24" t="s">
        <v>582</v>
      </c>
      <c r="F2738" s="24" t="s">
        <v>2251</v>
      </c>
      <c r="G2738" s="21" t="s">
        <v>5745</v>
      </c>
      <c r="H2738" s="28" t="s">
        <v>5746</v>
      </c>
      <c r="I2738" s="21" t="n">
        <v>1</v>
      </c>
      <c r="J2738" s="25" t="n">
        <v>130.85</v>
      </c>
      <c r="K2738" s="24" t="s">
        <v>2254</v>
      </c>
      <c r="L2738" s="25" t="n">
        <v>107.25</v>
      </c>
      <c r="M2738" s="24" t="s">
        <v>1649</v>
      </c>
      <c r="N2738" s="22" t="n">
        <v>-26</v>
      </c>
      <c r="O2738" s="26" t="n">
        <f aca="false">L2738*N2738</f>
        <v>-2788.5</v>
      </c>
      <c r="P2738" s="27" t="n">
        <f aca="false">YEAR(E2738)</f>
        <v>2021</v>
      </c>
      <c r="Q2738" s="27" t="str">
        <f aca="false">IF(N2738&lt;=0,"NO","SI")</f>
        <v>NO</v>
      </c>
    </row>
    <row r="2739" customFormat="false" ht="12.8" hidden="false" customHeight="false" outlineLevel="0" collapsed="false">
      <c r="A2739" s="21" t="s">
        <v>21</v>
      </c>
      <c r="B2739" s="21" t="s">
        <v>22</v>
      </c>
      <c r="C2739" s="22" t="s">
        <v>787</v>
      </c>
      <c r="D2739" s="23" t="s">
        <v>788</v>
      </c>
      <c r="E2739" s="24" t="s">
        <v>582</v>
      </c>
      <c r="F2739" s="24" t="s">
        <v>2251</v>
      </c>
      <c r="G2739" s="21" t="s">
        <v>5747</v>
      </c>
      <c r="H2739" s="28" t="s">
        <v>5748</v>
      </c>
      <c r="I2739" s="21" t="n">
        <v>1</v>
      </c>
      <c r="J2739" s="25" t="n">
        <v>43.62</v>
      </c>
      <c r="K2739" s="24" t="s">
        <v>2254</v>
      </c>
      <c r="L2739" s="25" t="n">
        <v>35.75</v>
      </c>
      <c r="M2739" s="24" t="s">
        <v>1649</v>
      </c>
      <c r="N2739" s="22" t="n">
        <v>-26</v>
      </c>
      <c r="O2739" s="26" t="n">
        <f aca="false">L2739*N2739</f>
        <v>-929.5</v>
      </c>
      <c r="P2739" s="27" t="n">
        <f aca="false">YEAR(E2739)</f>
        <v>2021</v>
      </c>
      <c r="Q2739" s="27" t="str">
        <f aca="false">IF(N2739&lt;=0,"NO","SI")</f>
        <v>NO</v>
      </c>
    </row>
    <row r="2740" customFormat="false" ht="12.8" hidden="false" customHeight="false" outlineLevel="0" collapsed="false">
      <c r="A2740" s="21" t="s">
        <v>21</v>
      </c>
      <c r="B2740" s="21" t="s">
        <v>22</v>
      </c>
      <c r="C2740" s="22" t="s">
        <v>787</v>
      </c>
      <c r="D2740" s="23" t="s">
        <v>788</v>
      </c>
      <c r="E2740" s="24" t="s">
        <v>2251</v>
      </c>
      <c r="F2740" s="24" t="s">
        <v>1635</v>
      </c>
      <c r="G2740" s="21" t="s">
        <v>5749</v>
      </c>
      <c r="H2740" s="22" t="s">
        <v>5750</v>
      </c>
      <c r="I2740" s="21" t="n">
        <v>1</v>
      </c>
      <c r="J2740" s="25" t="n">
        <v>87.23</v>
      </c>
      <c r="K2740" s="24" t="s">
        <v>1638</v>
      </c>
      <c r="L2740" s="25" t="n">
        <v>71.5</v>
      </c>
      <c r="M2740" s="24" t="s">
        <v>1649</v>
      </c>
      <c r="N2740" s="22" t="n">
        <v>-27</v>
      </c>
      <c r="O2740" s="26" t="n">
        <f aca="false">L2740*N2740</f>
        <v>-1930.5</v>
      </c>
      <c r="P2740" s="27" t="n">
        <f aca="false">YEAR(E2740)</f>
        <v>2021</v>
      </c>
      <c r="Q2740" s="27" t="str">
        <f aca="false">IF(N2740&lt;=0,"NO","SI")</f>
        <v>NO</v>
      </c>
    </row>
    <row r="2741" customFormat="false" ht="12.8" hidden="false" customHeight="false" outlineLevel="0" collapsed="false">
      <c r="A2741" s="21" t="s">
        <v>21</v>
      </c>
      <c r="B2741" s="21" t="s">
        <v>22</v>
      </c>
      <c r="C2741" s="22" t="s">
        <v>787</v>
      </c>
      <c r="D2741" s="23" t="s">
        <v>788</v>
      </c>
      <c r="E2741" s="24" t="s">
        <v>2251</v>
      </c>
      <c r="F2741" s="24" t="s">
        <v>1635</v>
      </c>
      <c r="G2741" s="21" t="s">
        <v>5751</v>
      </c>
      <c r="H2741" s="22" t="s">
        <v>5752</v>
      </c>
      <c r="I2741" s="21" t="n">
        <v>1</v>
      </c>
      <c r="J2741" s="25" t="n">
        <v>87.23</v>
      </c>
      <c r="K2741" s="24" t="s">
        <v>1638</v>
      </c>
      <c r="L2741" s="25" t="n">
        <v>71.5</v>
      </c>
      <c r="M2741" s="24" t="s">
        <v>1649</v>
      </c>
      <c r="N2741" s="22" t="n">
        <v>-27</v>
      </c>
      <c r="O2741" s="26" t="n">
        <f aca="false">L2741*N2741</f>
        <v>-1930.5</v>
      </c>
      <c r="P2741" s="27" t="n">
        <f aca="false">YEAR(E2741)</f>
        <v>2021</v>
      </c>
      <c r="Q2741" s="27" t="str">
        <f aca="false">IF(N2741&lt;=0,"NO","SI")</f>
        <v>NO</v>
      </c>
    </row>
    <row r="2742" customFormat="false" ht="12.8" hidden="false" customHeight="false" outlineLevel="0" collapsed="false">
      <c r="A2742" s="21" t="s">
        <v>21</v>
      </c>
      <c r="B2742" s="21" t="s">
        <v>22</v>
      </c>
      <c r="C2742" s="22" t="s">
        <v>787</v>
      </c>
      <c r="D2742" s="23" t="s">
        <v>788</v>
      </c>
      <c r="E2742" s="24" t="s">
        <v>2251</v>
      </c>
      <c r="F2742" s="24" t="s">
        <v>1635</v>
      </c>
      <c r="G2742" s="21" t="s">
        <v>5753</v>
      </c>
      <c r="H2742" s="28" t="s">
        <v>5754</v>
      </c>
      <c r="I2742" s="21" t="n">
        <v>1</v>
      </c>
      <c r="J2742" s="25" t="n">
        <v>174.46</v>
      </c>
      <c r="K2742" s="24" t="s">
        <v>1638</v>
      </c>
      <c r="L2742" s="25" t="n">
        <v>143</v>
      </c>
      <c r="M2742" s="24" t="s">
        <v>1649</v>
      </c>
      <c r="N2742" s="22" t="n">
        <v>-27</v>
      </c>
      <c r="O2742" s="26" t="n">
        <f aca="false">L2742*N2742</f>
        <v>-3861</v>
      </c>
      <c r="P2742" s="27" t="n">
        <f aca="false">YEAR(E2742)</f>
        <v>2021</v>
      </c>
      <c r="Q2742" s="27" t="str">
        <f aca="false">IF(N2742&lt;=0,"NO","SI")</f>
        <v>NO</v>
      </c>
    </row>
    <row r="2743" customFormat="false" ht="12.8" hidden="false" customHeight="false" outlineLevel="0" collapsed="false">
      <c r="A2743" s="21" t="s">
        <v>21</v>
      </c>
      <c r="B2743" s="21" t="s">
        <v>22</v>
      </c>
      <c r="C2743" s="22" t="s">
        <v>787</v>
      </c>
      <c r="D2743" s="21" t="s">
        <v>788</v>
      </c>
      <c r="E2743" s="24" t="s">
        <v>2251</v>
      </c>
      <c r="F2743" s="24" t="s">
        <v>1635</v>
      </c>
      <c r="G2743" s="21" t="s">
        <v>5755</v>
      </c>
      <c r="H2743" s="22" t="s">
        <v>5756</v>
      </c>
      <c r="I2743" s="21" t="n">
        <v>1</v>
      </c>
      <c r="J2743" s="25" t="n">
        <v>43.62</v>
      </c>
      <c r="K2743" s="24" t="s">
        <v>1638</v>
      </c>
      <c r="L2743" s="25" t="n">
        <v>35.75</v>
      </c>
      <c r="M2743" s="24" t="s">
        <v>1649</v>
      </c>
      <c r="N2743" s="22" t="n">
        <v>-27</v>
      </c>
      <c r="O2743" s="26" t="n">
        <f aca="false">L2743*N2743</f>
        <v>-965.25</v>
      </c>
      <c r="P2743" s="27" t="n">
        <f aca="false">YEAR(E2743)</f>
        <v>2021</v>
      </c>
      <c r="Q2743" s="27" t="str">
        <f aca="false">IF(N2743&lt;=0,"NO","SI")</f>
        <v>NO</v>
      </c>
    </row>
    <row r="2744" customFormat="false" ht="12.8" hidden="false" customHeight="false" outlineLevel="0" collapsed="false">
      <c r="A2744" s="21" t="s">
        <v>21</v>
      </c>
      <c r="B2744" s="21" t="s">
        <v>22</v>
      </c>
      <c r="C2744" s="22" t="s">
        <v>787</v>
      </c>
      <c r="D2744" s="23" t="s">
        <v>788</v>
      </c>
      <c r="E2744" s="24" t="s">
        <v>2251</v>
      </c>
      <c r="F2744" s="24" t="s">
        <v>1635</v>
      </c>
      <c r="G2744" s="21" t="s">
        <v>5757</v>
      </c>
      <c r="H2744" s="22" t="s">
        <v>5758</v>
      </c>
      <c r="I2744" s="21" t="n">
        <v>1</v>
      </c>
      <c r="J2744" s="25" t="n">
        <v>130.85</v>
      </c>
      <c r="K2744" s="24" t="s">
        <v>1638</v>
      </c>
      <c r="L2744" s="25" t="n">
        <v>107.25</v>
      </c>
      <c r="M2744" s="24" t="s">
        <v>1649</v>
      </c>
      <c r="N2744" s="22" t="n">
        <v>-27</v>
      </c>
      <c r="O2744" s="26" t="n">
        <f aca="false">L2744*N2744</f>
        <v>-2895.75</v>
      </c>
      <c r="P2744" s="27" t="n">
        <f aca="false">YEAR(E2744)</f>
        <v>2021</v>
      </c>
      <c r="Q2744" s="27" t="str">
        <f aca="false">IF(N2744&lt;=0,"NO","SI")</f>
        <v>NO</v>
      </c>
    </row>
    <row r="2745" customFormat="false" ht="12.8" hidden="false" customHeight="false" outlineLevel="0" collapsed="false">
      <c r="A2745" s="21" t="s">
        <v>21</v>
      </c>
      <c r="B2745" s="21" t="s">
        <v>22</v>
      </c>
      <c r="C2745" s="22" t="s">
        <v>787</v>
      </c>
      <c r="D2745" s="23" t="s">
        <v>788</v>
      </c>
      <c r="E2745" s="24" t="s">
        <v>2251</v>
      </c>
      <c r="F2745" s="24" t="s">
        <v>1635</v>
      </c>
      <c r="G2745" s="21" t="s">
        <v>5759</v>
      </c>
      <c r="H2745" s="22" t="s">
        <v>5760</v>
      </c>
      <c r="I2745" s="21" t="n">
        <v>1</v>
      </c>
      <c r="J2745" s="25" t="n">
        <v>87.23</v>
      </c>
      <c r="K2745" s="24" t="s">
        <v>1638</v>
      </c>
      <c r="L2745" s="25" t="n">
        <v>71.5</v>
      </c>
      <c r="M2745" s="24" t="s">
        <v>1649</v>
      </c>
      <c r="N2745" s="22" t="n">
        <v>-27</v>
      </c>
      <c r="O2745" s="26" t="n">
        <f aca="false">L2745*N2745</f>
        <v>-1930.5</v>
      </c>
      <c r="P2745" s="27" t="n">
        <f aca="false">YEAR(E2745)</f>
        <v>2021</v>
      </c>
      <c r="Q2745" s="27" t="str">
        <f aca="false">IF(N2745&lt;=0,"NO","SI")</f>
        <v>NO</v>
      </c>
    </row>
    <row r="2746" customFormat="false" ht="12.8" hidden="false" customHeight="false" outlineLevel="0" collapsed="false">
      <c r="A2746" s="21" t="s">
        <v>21</v>
      </c>
      <c r="B2746" s="21" t="s">
        <v>22</v>
      </c>
      <c r="C2746" s="22" t="s">
        <v>787</v>
      </c>
      <c r="D2746" s="21" t="s">
        <v>788</v>
      </c>
      <c r="E2746" s="24" t="s">
        <v>1635</v>
      </c>
      <c r="F2746" s="24" t="s">
        <v>1315</v>
      </c>
      <c r="G2746" s="21" t="s">
        <v>5761</v>
      </c>
      <c r="H2746" s="22" t="s">
        <v>5762</v>
      </c>
      <c r="I2746" s="21" t="n">
        <v>1</v>
      </c>
      <c r="J2746" s="25" t="n">
        <v>118.34</v>
      </c>
      <c r="K2746" s="24" t="s">
        <v>2095</v>
      </c>
      <c r="L2746" s="25" t="n">
        <v>97</v>
      </c>
      <c r="M2746" s="24" t="s">
        <v>1649</v>
      </c>
      <c r="N2746" s="22" t="n">
        <v>-28</v>
      </c>
      <c r="O2746" s="26" t="n">
        <f aca="false">L2746*N2746</f>
        <v>-2716</v>
      </c>
      <c r="P2746" s="27" t="n">
        <f aca="false">YEAR(E2746)</f>
        <v>2021</v>
      </c>
      <c r="Q2746" s="27" t="str">
        <f aca="false">IF(N2746&lt;=0,"NO","SI")</f>
        <v>NO</v>
      </c>
    </row>
    <row r="2747" customFormat="false" ht="12.8" hidden="false" customHeight="false" outlineLevel="0" collapsed="false">
      <c r="A2747" s="21" t="s">
        <v>21</v>
      </c>
      <c r="B2747" s="21" t="s">
        <v>22</v>
      </c>
      <c r="C2747" s="22" t="s">
        <v>787</v>
      </c>
      <c r="D2747" s="21" t="s">
        <v>788</v>
      </c>
      <c r="E2747" s="24" t="s">
        <v>1635</v>
      </c>
      <c r="F2747" s="24" t="s">
        <v>1315</v>
      </c>
      <c r="G2747" s="21" t="s">
        <v>5763</v>
      </c>
      <c r="H2747" s="28" t="s">
        <v>5764</v>
      </c>
      <c r="I2747" s="21" t="n">
        <v>1</v>
      </c>
      <c r="J2747" s="25" t="n">
        <v>118.34</v>
      </c>
      <c r="K2747" s="24" t="s">
        <v>2095</v>
      </c>
      <c r="L2747" s="25" t="n">
        <v>97</v>
      </c>
      <c r="M2747" s="24" t="s">
        <v>1649</v>
      </c>
      <c r="N2747" s="22" t="n">
        <v>-28</v>
      </c>
      <c r="O2747" s="26" t="n">
        <f aca="false">L2747*N2747</f>
        <v>-2716</v>
      </c>
      <c r="P2747" s="27" t="n">
        <f aca="false">YEAR(E2747)</f>
        <v>2021</v>
      </c>
      <c r="Q2747" s="27" t="str">
        <f aca="false">IF(N2747&lt;=0,"NO","SI")</f>
        <v>NO</v>
      </c>
    </row>
    <row r="2748" customFormat="false" ht="12.8" hidden="false" customHeight="false" outlineLevel="0" collapsed="false">
      <c r="A2748" s="21" t="s">
        <v>21</v>
      </c>
      <c r="B2748" s="21" t="s">
        <v>22</v>
      </c>
      <c r="C2748" s="22" t="s">
        <v>5765</v>
      </c>
      <c r="D2748" s="23" t="s">
        <v>5766</v>
      </c>
      <c r="E2748" s="24" t="s">
        <v>582</v>
      </c>
      <c r="F2748" s="24" t="s">
        <v>1635</v>
      </c>
      <c r="G2748" s="21" t="s">
        <v>5767</v>
      </c>
      <c r="H2748" s="22" t="s">
        <v>5768</v>
      </c>
      <c r="I2748" s="21" t="n">
        <v>1</v>
      </c>
      <c r="J2748" s="25" t="n">
        <v>391.62</v>
      </c>
      <c r="K2748" s="24" t="s">
        <v>1638</v>
      </c>
      <c r="L2748" s="25" t="n">
        <v>321</v>
      </c>
      <c r="M2748" s="24" t="s">
        <v>1649</v>
      </c>
      <c r="N2748" s="22" t="n">
        <v>-27</v>
      </c>
      <c r="O2748" s="26" t="n">
        <f aca="false">L2748*N2748</f>
        <v>-8667</v>
      </c>
      <c r="P2748" s="27" t="n">
        <f aca="false">YEAR(E2748)</f>
        <v>2021</v>
      </c>
      <c r="Q2748" s="27" t="str">
        <f aca="false">IF(N2748&lt;=0,"NO","SI")</f>
        <v>NO</v>
      </c>
    </row>
    <row r="2749" customFormat="false" ht="12.8" hidden="false" customHeight="false" outlineLevel="0" collapsed="false">
      <c r="A2749" s="21" t="s">
        <v>21</v>
      </c>
      <c r="B2749" s="21" t="s">
        <v>22</v>
      </c>
      <c r="C2749" s="22" t="s">
        <v>5769</v>
      </c>
      <c r="D2749" s="23" t="s">
        <v>5770</v>
      </c>
      <c r="E2749" s="24" t="s">
        <v>256</v>
      </c>
      <c r="F2749" s="24" t="s">
        <v>1635</v>
      </c>
      <c r="G2749" s="21"/>
      <c r="H2749" s="22" t="s">
        <v>5771</v>
      </c>
      <c r="I2749" s="21" t="n">
        <v>1</v>
      </c>
      <c r="J2749" s="25" t="n">
        <v>54.56</v>
      </c>
      <c r="K2749" s="24" t="s">
        <v>410</v>
      </c>
      <c r="L2749" s="25" t="n">
        <v>54.56</v>
      </c>
      <c r="M2749" s="24" t="s">
        <v>1649</v>
      </c>
      <c r="N2749" s="22" t="n">
        <v>3</v>
      </c>
      <c r="O2749" s="26" t="n">
        <f aca="false">L2749*N2749</f>
        <v>163.68</v>
      </c>
      <c r="P2749" s="27" t="n">
        <f aca="false">YEAR(E2749)</f>
        <v>2021</v>
      </c>
      <c r="Q2749" s="27" t="str">
        <f aca="false">IF(N2749&lt;=0,"NO","SI")</f>
        <v>SI</v>
      </c>
    </row>
    <row r="2750" customFormat="false" ht="12.8" hidden="false" customHeight="false" outlineLevel="0" collapsed="false">
      <c r="A2750" s="21" t="s">
        <v>21</v>
      </c>
      <c r="B2750" s="21" t="s">
        <v>22</v>
      </c>
      <c r="C2750" s="22" t="s">
        <v>5772</v>
      </c>
      <c r="D2750" s="23" t="s">
        <v>5773</v>
      </c>
      <c r="E2750" s="24" t="s">
        <v>582</v>
      </c>
      <c r="F2750" s="24" t="s">
        <v>1635</v>
      </c>
      <c r="G2750" s="21" t="s">
        <v>5774</v>
      </c>
      <c r="H2750" s="22" t="s">
        <v>5775</v>
      </c>
      <c r="I2750" s="21" t="n">
        <v>1</v>
      </c>
      <c r="J2750" s="25" t="n">
        <v>130.11</v>
      </c>
      <c r="K2750" s="24" t="s">
        <v>1638</v>
      </c>
      <c r="L2750" s="25" t="n">
        <v>106.65</v>
      </c>
      <c r="M2750" s="24" t="s">
        <v>1649</v>
      </c>
      <c r="N2750" s="22" t="n">
        <v>-27</v>
      </c>
      <c r="O2750" s="26" t="n">
        <f aca="false">L2750*N2750</f>
        <v>-2879.55</v>
      </c>
      <c r="P2750" s="27" t="n">
        <f aca="false">YEAR(E2750)</f>
        <v>2021</v>
      </c>
      <c r="Q2750" s="27" t="str">
        <f aca="false">IF(N2750&lt;=0,"NO","SI")</f>
        <v>NO</v>
      </c>
    </row>
    <row r="2751" customFormat="false" ht="12.8" hidden="false" customHeight="false" outlineLevel="0" collapsed="false">
      <c r="A2751" s="21" t="s">
        <v>21</v>
      </c>
      <c r="B2751" s="21" t="s">
        <v>22</v>
      </c>
      <c r="C2751" s="22" t="s">
        <v>876</v>
      </c>
      <c r="D2751" s="23" t="s">
        <v>877</v>
      </c>
      <c r="E2751" s="24" t="s">
        <v>2251</v>
      </c>
      <c r="F2751" s="24" t="s">
        <v>2251</v>
      </c>
      <c r="G2751" s="21" t="s">
        <v>5776</v>
      </c>
      <c r="H2751" s="22" t="s">
        <v>5777</v>
      </c>
      <c r="I2751" s="21" t="n">
        <v>1</v>
      </c>
      <c r="J2751" s="25" t="n">
        <v>5948.8</v>
      </c>
      <c r="K2751" s="24" t="s">
        <v>2254</v>
      </c>
      <c r="L2751" s="25" t="n">
        <v>5720</v>
      </c>
      <c r="M2751" s="24" t="s">
        <v>1649</v>
      </c>
      <c r="N2751" s="22" t="n">
        <v>-26</v>
      </c>
      <c r="O2751" s="26" t="n">
        <f aca="false">L2751*N2751</f>
        <v>-148720</v>
      </c>
      <c r="P2751" s="27" t="n">
        <f aca="false">YEAR(E2751)</f>
        <v>2021</v>
      </c>
      <c r="Q2751" s="27" t="str">
        <f aca="false">IF(N2751&lt;=0,"NO","SI")</f>
        <v>NO</v>
      </c>
    </row>
    <row r="2752" customFormat="false" ht="12.8" hidden="false" customHeight="false" outlineLevel="0" collapsed="false">
      <c r="A2752" s="21" t="s">
        <v>21</v>
      </c>
      <c r="B2752" s="21" t="s">
        <v>22</v>
      </c>
      <c r="C2752" s="22" t="s">
        <v>876</v>
      </c>
      <c r="D2752" s="23" t="s">
        <v>877</v>
      </c>
      <c r="E2752" s="24" t="s">
        <v>2251</v>
      </c>
      <c r="F2752" s="24" t="s">
        <v>2251</v>
      </c>
      <c r="G2752" s="21" t="s">
        <v>5776</v>
      </c>
      <c r="H2752" s="22" t="s">
        <v>5777</v>
      </c>
      <c r="I2752" s="21" t="n">
        <v>2</v>
      </c>
      <c r="J2752" s="25" t="n">
        <v>499.2</v>
      </c>
      <c r="K2752" s="24" t="s">
        <v>2254</v>
      </c>
      <c r="L2752" s="25" t="n">
        <v>480</v>
      </c>
      <c r="M2752" s="24" t="s">
        <v>1649</v>
      </c>
      <c r="N2752" s="22" t="n">
        <v>-26</v>
      </c>
      <c r="O2752" s="26" t="n">
        <f aca="false">L2752*N2752</f>
        <v>-12480</v>
      </c>
      <c r="P2752" s="27" t="n">
        <f aca="false">YEAR(E2752)</f>
        <v>2021</v>
      </c>
      <c r="Q2752" s="27" t="str">
        <f aca="false">IF(N2752&lt;=0,"NO","SI")</f>
        <v>NO</v>
      </c>
    </row>
    <row r="2753" customFormat="false" ht="12.8" hidden="false" customHeight="false" outlineLevel="0" collapsed="false">
      <c r="A2753" s="21" t="s">
        <v>21</v>
      </c>
      <c r="B2753" s="21" t="s">
        <v>22</v>
      </c>
      <c r="C2753" s="22" t="s">
        <v>876</v>
      </c>
      <c r="D2753" s="23" t="s">
        <v>877</v>
      </c>
      <c r="E2753" s="24" t="s">
        <v>2251</v>
      </c>
      <c r="F2753" s="24" t="s">
        <v>2251</v>
      </c>
      <c r="G2753" s="21" t="s">
        <v>5778</v>
      </c>
      <c r="H2753" s="22" t="s">
        <v>5779</v>
      </c>
      <c r="I2753" s="21" t="n">
        <v>1</v>
      </c>
      <c r="J2753" s="25" t="n">
        <v>6734</v>
      </c>
      <c r="K2753" s="24" t="s">
        <v>2254</v>
      </c>
      <c r="L2753" s="25" t="n">
        <v>6475</v>
      </c>
      <c r="M2753" s="24" t="s">
        <v>1649</v>
      </c>
      <c r="N2753" s="22" t="n">
        <v>-26</v>
      </c>
      <c r="O2753" s="26" t="n">
        <f aca="false">L2753*N2753</f>
        <v>-168350</v>
      </c>
      <c r="P2753" s="27" t="n">
        <f aca="false">YEAR(E2753)</f>
        <v>2021</v>
      </c>
      <c r="Q2753" s="27" t="str">
        <f aca="false">IF(N2753&lt;=0,"NO","SI")</f>
        <v>NO</v>
      </c>
    </row>
    <row r="2754" customFormat="false" ht="12.8" hidden="false" customHeight="false" outlineLevel="0" collapsed="false">
      <c r="A2754" s="21" t="s">
        <v>21</v>
      </c>
      <c r="B2754" s="21" t="s">
        <v>22</v>
      </c>
      <c r="C2754" s="22" t="s">
        <v>5780</v>
      </c>
      <c r="D2754" s="23" t="s">
        <v>5781</v>
      </c>
      <c r="E2754" s="24" t="s">
        <v>2251</v>
      </c>
      <c r="F2754" s="24" t="s">
        <v>1635</v>
      </c>
      <c r="G2754" s="21" t="s">
        <v>5782</v>
      </c>
      <c r="H2754" s="22" t="s">
        <v>5783</v>
      </c>
      <c r="I2754" s="21" t="n">
        <v>1</v>
      </c>
      <c r="J2754" s="25" t="n">
        <v>17.83</v>
      </c>
      <c r="K2754" s="24" t="s">
        <v>1638</v>
      </c>
      <c r="L2754" s="25" t="n">
        <v>17.14</v>
      </c>
      <c r="M2754" s="24" t="s">
        <v>1649</v>
      </c>
      <c r="N2754" s="22" t="n">
        <v>-27</v>
      </c>
      <c r="O2754" s="26" t="n">
        <f aca="false">L2754*N2754</f>
        <v>-462.78</v>
      </c>
      <c r="P2754" s="27" t="n">
        <f aca="false">YEAR(E2754)</f>
        <v>2021</v>
      </c>
      <c r="Q2754" s="27" t="str">
        <f aca="false">IF(N2754&lt;=0,"NO","SI")</f>
        <v>NO</v>
      </c>
    </row>
    <row r="2755" customFormat="false" ht="12.8" hidden="false" customHeight="false" outlineLevel="0" collapsed="false">
      <c r="A2755" s="21" t="s">
        <v>21</v>
      </c>
      <c r="B2755" s="21" t="s">
        <v>22</v>
      </c>
      <c r="C2755" s="22" t="s">
        <v>5780</v>
      </c>
      <c r="D2755" s="23" t="s">
        <v>5781</v>
      </c>
      <c r="E2755" s="24" t="s">
        <v>2251</v>
      </c>
      <c r="F2755" s="24" t="s">
        <v>1635</v>
      </c>
      <c r="G2755" s="21" t="s">
        <v>5784</v>
      </c>
      <c r="H2755" s="22" t="s">
        <v>5785</v>
      </c>
      <c r="I2755" s="21" t="n">
        <v>1</v>
      </c>
      <c r="J2755" s="25" t="n">
        <v>145.6</v>
      </c>
      <c r="K2755" s="24" t="s">
        <v>1638</v>
      </c>
      <c r="L2755" s="25" t="n">
        <v>140</v>
      </c>
      <c r="M2755" s="24" t="s">
        <v>1649</v>
      </c>
      <c r="N2755" s="22" t="n">
        <v>-27</v>
      </c>
      <c r="O2755" s="26" t="n">
        <f aca="false">L2755*N2755</f>
        <v>-3780</v>
      </c>
      <c r="P2755" s="27" t="n">
        <f aca="false">YEAR(E2755)</f>
        <v>2021</v>
      </c>
      <c r="Q2755" s="27" t="str">
        <f aca="false">IF(N2755&lt;=0,"NO","SI")</f>
        <v>NO</v>
      </c>
    </row>
    <row r="2756" customFormat="false" ht="12.8" hidden="false" customHeight="false" outlineLevel="0" collapsed="false">
      <c r="A2756" s="21" t="s">
        <v>21</v>
      </c>
      <c r="B2756" s="21" t="s">
        <v>22</v>
      </c>
      <c r="C2756" s="22" t="s">
        <v>5780</v>
      </c>
      <c r="D2756" s="23" t="s">
        <v>5781</v>
      </c>
      <c r="E2756" s="24" t="s">
        <v>2251</v>
      </c>
      <c r="F2756" s="24" t="s">
        <v>1635</v>
      </c>
      <c r="G2756" s="21" t="s">
        <v>5786</v>
      </c>
      <c r="H2756" s="22" t="s">
        <v>5787</v>
      </c>
      <c r="I2756" s="21" t="n">
        <v>1</v>
      </c>
      <c r="J2756" s="25" t="n">
        <v>145.6</v>
      </c>
      <c r="K2756" s="24" t="s">
        <v>1638</v>
      </c>
      <c r="L2756" s="25" t="n">
        <v>140</v>
      </c>
      <c r="M2756" s="24" t="s">
        <v>1649</v>
      </c>
      <c r="N2756" s="22" t="n">
        <v>-27</v>
      </c>
      <c r="O2756" s="26" t="n">
        <f aca="false">L2756*N2756</f>
        <v>-3780</v>
      </c>
      <c r="P2756" s="27" t="n">
        <f aca="false">YEAR(E2756)</f>
        <v>2021</v>
      </c>
      <c r="Q2756" s="27" t="str">
        <f aca="false">IF(N2756&lt;=0,"NO","SI")</f>
        <v>NO</v>
      </c>
    </row>
    <row r="2757" customFormat="false" ht="12.8" hidden="false" customHeight="false" outlineLevel="0" collapsed="false">
      <c r="A2757" s="21" t="s">
        <v>21</v>
      </c>
      <c r="B2757" s="21" t="s">
        <v>22</v>
      </c>
      <c r="C2757" s="22" t="s">
        <v>5788</v>
      </c>
      <c r="D2757" s="23" t="s">
        <v>5789</v>
      </c>
      <c r="E2757" s="24" t="s">
        <v>931</v>
      </c>
      <c r="F2757" s="24" t="s">
        <v>1788</v>
      </c>
      <c r="G2757" s="21"/>
      <c r="H2757" s="22" t="s">
        <v>5790</v>
      </c>
      <c r="I2757" s="21" t="n">
        <v>1</v>
      </c>
      <c r="J2757" s="25" t="n">
        <v>1286</v>
      </c>
      <c r="K2757" s="24" t="s">
        <v>5791</v>
      </c>
      <c r="L2757" s="25" t="n">
        <v>1286</v>
      </c>
      <c r="M2757" s="24" t="s">
        <v>2111</v>
      </c>
      <c r="N2757" s="22" t="n">
        <v>-59</v>
      </c>
      <c r="O2757" s="26" t="n">
        <f aca="false">L2757*N2757</f>
        <v>-75874</v>
      </c>
      <c r="P2757" s="27" t="n">
        <f aca="false">YEAR(E2757)</f>
        <v>2022</v>
      </c>
      <c r="Q2757" s="27" t="str">
        <f aca="false">IF(N2757&lt;=0,"NO","SI")</f>
        <v>NO</v>
      </c>
    </row>
    <row r="2758" customFormat="false" ht="12.8" hidden="false" customHeight="false" outlineLevel="0" collapsed="false">
      <c r="A2758" s="21" t="s">
        <v>21</v>
      </c>
      <c r="B2758" s="21" t="s">
        <v>729</v>
      </c>
      <c r="C2758" s="22" t="s">
        <v>2240</v>
      </c>
      <c r="D2758" s="23" t="s">
        <v>2241</v>
      </c>
      <c r="E2758" s="24" t="s">
        <v>921</v>
      </c>
      <c r="F2758" s="24" t="s">
        <v>921</v>
      </c>
      <c r="G2758" s="21" t="s">
        <v>5792</v>
      </c>
      <c r="H2758" s="22" t="s">
        <v>5793</v>
      </c>
      <c r="I2758" s="21" t="n">
        <v>1</v>
      </c>
      <c r="J2758" s="25" t="n">
        <v>1921.5</v>
      </c>
      <c r="K2758" s="24" t="s">
        <v>5794</v>
      </c>
      <c r="L2758" s="25" t="n">
        <v>1606.5</v>
      </c>
      <c r="M2758" s="24" t="s">
        <v>2111</v>
      </c>
      <c r="N2758" s="22" t="n">
        <v>-54</v>
      </c>
      <c r="O2758" s="26" t="n">
        <f aca="false">L2758*N2758</f>
        <v>-86751</v>
      </c>
      <c r="P2758" s="27" t="n">
        <f aca="false">YEAR(E2758)</f>
        <v>2022</v>
      </c>
      <c r="Q2758" s="27" t="str">
        <f aca="false">IF(N2758&lt;=0,"NO","SI")</f>
        <v>NO</v>
      </c>
    </row>
    <row r="2759" customFormat="false" ht="12.8" hidden="false" customHeight="false" outlineLevel="0" collapsed="false">
      <c r="A2759" s="21" t="s">
        <v>21</v>
      </c>
      <c r="B2759" s="21" t="s">
        <v>22</v>
      </c>
      <c r="C2759" s="22" t="s">
        <v>5795</v>
      </c>
      <c r="D2759" s="23" t="s">
        <v>5796</v>
      </c>
      <c r="E2759" s="24" t="s">
        <v>921</v>
      </c>
      <c r="F2759" s="24" t="s">
        <v>921</v>
      </c>
      <c r="G2759" s="21" t="s">
        <v>5797</v>
      </c>
      <c r="H2759" s="22" t="s">
        <v>5442</v>
      </c>
      <c r="I2759" s="21" t="n">
        <v>1</v>
      </c>
      <c r="J2759" s="25" t="n">
        <v>1734.8</v>
      </c>
      <c r="K2759" s="24" t="s">
        <v>5794</v>
      </c>
      <c r="L2759" s="25" t="n">
        <v>1394.64</v>
      </c>
      <c r="M2759" s="24" t="s">
        <v>2111</v>
      </c>
      <c r="N2759" s="22" t="n">
        <v>-54</v>
      </c>
      <c r="O2759" s="26" t="n">
        <f aca="false">L2759*N2759</f>
        <v>-75310.56</v>
      </c>
      <c r="P2759" s="27" t="n">
        <f aca="false">YEAR(E2759)</f>
        <v>2022</v>
      </c>
      <c r="Q2759" s="27" t="str">
        <f aca="false">IF(N2759&lt;=0,"NO","SI")</f>
        <v>NO</v>
      </c>
    </row>
    <row r="2760" customFormat="false" ht="12.8" hidden="false" customHeight="false" outlineLevel="0" collapsed="false">
      <c r="A2760" s="21" t="s">
        <v>21</v>
      </c>
      <c r="B2760" s="21" t="s">
        <v>22</v>
      </c>
      <c r="C2760" s="22" t="s">
        <v>5795</v>
      </c>
      <c r="D2760" s="23" t="s">
        <v>5796</v>
      </c>
      <c r="E2760" s="24" t="s">
        <v>921</v>
      </c>
      <c r="F2760" s="24" t="s">
        <v>921</v>
      </c>
      <c r="G2760" s="21" t="s">
        <v>5798</v>
      </c>
      <c r="H2760" s="22" t="s">
        <v>5445</v>
      </c>
      <c r="I2760" s="21" t="n">
        <v>1</v>
      </c>
      <c r="J2760" s="25" t="n">
        <v>3113.2</v>
      </c>
      <c r="K2760" s="24" t="s">
        <v>5794</v>
      </c>
      <c r="L2760" s="25" t="n">
        <v>2502.77</v>
      </c>
      <c r="M2760" s="24" t="s">
        <v>2111</v>
      </c>
      <c r="N2760" s="22" t="n">
        <v>-54</v>
      </c>
      <c r="O2760" s="26" t="n">
        <f aca="false">L2760*N2760</f>
        <v>-135149.58</v>
      </c>
      <c r="P2760" s="27" t="n">
        <f aca="false">YEAR(E2760)</f>
        <v>2022</v>
      </c>
      <c r="Q2760" s="27" t="str">
        <f aca="false">IF(N2760&lt;=0,"NO","SI")</f>
        <v>NO</v>
      </c>
    </row>
    <row r="2761" customFormat="false" ht="12.8" hidden="false" customHeight="false" outlineLevel="0" collapsed="false">
      <c r="A2761" s="21" t="s">
        <v>21</v>
      </c>
      <c r="B2761" s="21" t="s">
        <v>22</v>
      </c>
      <c r="C2761" s="22" t="s">
        <v>5439</v>
      </c>
      <c r="D2761" s="23" t="s">
        <v>5440</v>
      </c>
      <c r="E2761" s="24" t="s">
        <v>931</v>
      </c>
      <c r="F2761" s="24" t="s">
        <v>931</v>
      </c>
      <c r="G2761" s="21" t="s">
        <v>5799</v>
      </c>
      <c r="H2761" s="22" t="s">
        <v>5800</v>
      </c>
      <c r="I2761" s="21" t="n">
        <v>1</v>
      </c>
      <c r="J2761" s="25" t="n">
        <v>1710</v>
      </c>
      <c r="K2761" s="24" t="s">
        <v>5801</v>
      </c>
      <c r="L2761" s="25" t="n">
        <v>1710</v>
      </c>
      <c r="M2761" s="24" t="s">
        <v>2111</v>
      </c>
      <c r="N2761" s="22" t="n">
        <v>-53</v>
      </c>
      <c r="O2761" s="26" t="n">
        <f aca="false">L2761*N2761</f>
        <v>-90630</v>
      </c>
      <c r="P2761" s="27" t="n">
        <f aca="false">YEAR(E2761)</f>
        <v>2022</v>
      </c>
      <c r="Q2761" s="27" t="str">
        <f aca="false">IF(N2761&lt;=0,"NO","SI")</f>
        <v>NO</v>
      </c>
    </row>
    <row r="2762" customFormat="false" ht="12.8" hidden="false" customHeight="false" outlineLevel="0" collapsed="false">
      <c r="A2762" s="21" t="s">
        <v>21</v>
      </c>
      <c r="B2762" s="21" t="s">
        <v>22</v>
      </c>
      <c r="C2762" s="22" t="s">
        <v>580</v>
      </c>
      <c r="D2762" s="23" t="s">
        <v>581</v>
      </c>
      <c r="E2762" s="24" t="s">
        <v>931</v>
      </c>
      <c r="F2762" s="24" t="s">
        <v>931</v>
      </c>
      <c r="G2762" s="21" t="s">
        <v>5802</v>
      </c>
      <c r="H2762" s="22" t="s">
        <v>5803</v>
      </c>
      <c r="I2762" s="21" t="n">
        <v>1</v>
      </c>
      <c r="J2762" s="25" t="n">
        <v>1459.5</v>
      </c>
      <c r="K2762" s="24" t="s">
        <v>5801</v>
      </c>
      <c r="L2762" s="25" t="n">
        <v>1459.5</v>
      </c>
      <c r="M2762" s="24" t="s">
        <v>2111</v>
      </c>
      <c r="N2762" s="22" t="n">
        <v>-53</v>
      </c>
      <c r="O2762" s="26" t="n">
        <f aca="false">L2762*N2762</f>
        <v>-77353.5</v>
      </c>
      <c r="P2762" s="27" t="n">
        <f aca="false">YEAR(E2762)</f>
        <v>2022</v>
      </c>
      <c r="Q2762" s="27" t="str">
        <f aca="false">IF(N2762&lt;=0,"NO","SI")</f>
        <v>NO</v>
      </c>
    </row>
    <row r="2763" customFormat="false" ht="12.8" hidden="false" customHeight="false" outlineLevel="0" collapsed="false">
      <c r="A2763" s="21" t="s">
        <v>21</v>
      </c>
      <c r="B2763" s="21" t="s">
        <v>22</v>
      </c>
      <c r="C2763" s="22" t="s">
        <v>23</v>
      </c>
      <c r="D2763" s="23" t="s">
        <v>24</v>
      </c>
      <c r="E2763" s="24" t="s">
        <v>1639</v>
      </c>
      <c r="F2763" s="24" t="s">
        <v>1639</v>
      </c>
      <c r="G2763" s="21" t="s">
        <v>5804</v>
      </c>
      <c r="H2763" s="22" t="s">
        <v>5805</v>
      </c>
      <c r="I2763" s="21" t="n">
        <v>1</v>
      </c>
      <c r="J2763" s="25" t="n">
        <v>5178.58</v>
      </c>
      <c r="K2763" s="24" t="s">
        <v>5429</v>
      </c>
      <c r="L2763" s="25" t="n">
        <v>4707.8</v>
      </c>
      <c r="M2763" s="24" t="s">
        <v>2082</v>
      </c>
      <c r="N2763" s="22" t="n">
        <v>-30</v>
      </c>
      <c r="O2763" s="26" t="n">
        <f aca="false">L2763*N2763</f>
        <v>-141234</v>
      </c>
      <c r="P2763" s="27" t="n">
        <f aca="false">YEAR(E2763)</f>
        <v>2022</v>
      </c>
      <c r="Q2763" s="27" t="str">
        <f aca="false">IF(N2763&lt;=0,"NO","SI")</f>
        <v>NO</v>
      </c>
    </row>
    <row r="2764" customFormat="false" ht="12.8" hidden="false" customHeight="false" outlineLevel="0" collapsed="false">
      <c r="A2764" s="21" t="s">
        <v>21</v>
      </c>
      <c r="B2764" s="21" t="s">
        <v>22</v>
      </c>
      <c r="C2764" s="22" t="s">
        <v>1633</v>
      </c>
      <c r="D2764" s="21" t="s">
        <v>1634</v>
      </c>
      <c r="E2764" s="24" t="s">
        <v>1635</v>
      </c>
      <c r="F2764" s="24" t="s">
        <v>1639</v>
      </c>
      <c r="G2764" s="21" t="s">
        <v>5806</v>
      </c>
      <c r="H2764" s="28" t="s">
        <v>5807</v>
      </c>
      <c r="I2764" s="21" t="n">
        <v>1</v>
      </c>
      <c r="J2764" s="25" t="n">
        <v>2440</v>
      </c>
      <c r="K2764" s="24" t="s">
        <v>5429</v>
      </c>
      <c r="L2764" s="25" t="n">
        <v>2000</v>
      </c>
      <c r="M2764" s="24" t="s">
        <v>2082</v>
      </c>
      <c r="N2764" s="22" t="n">
        <v>-30</v>
      </c>
      <c r="O2764" s="26" t="n">
        <f aca="false">L2764*N2764</f>
        <v>-60000</v>
      </c>
      <c r="P2764" s="27" t="n">
        <f aca="false">YEAR(E2764)</f>
        <v>2021</v>
      </c>
      <c r="Q2764" s="27" t="str">
        <f aca="false">IF(N2764&lt;=0,"NO","SI")</f>
        <v>NO</v>
      </c>
    </row>
    <row r="2765" customFormat="false" ht="12.8" hidden="false" customHeight="false" outlineLevel="0" collapsed="false">
      <c r="A2765" s="21" t="s">
        <v>21</v>
      </c>
      <c r="B2765" s="21" t="s">
        <v>22</v>
      </c>
      <c r="C2765" s="22" t="s">
        <v>2606</v>
      </c>
      <c r="D2765" s="23" t="s">
        <v>2607</v>
      </c>
      <c r="E2765" s="24" t="s">
        <v>902</v>
      </c>
      <c r="F2765" s="24" t="s">
        <v>902</v>
      </c>
      <c r="G2765" s="21" t="s">
        <v>5808</v>
      </c>
      <c r="H2765" s="28" t="s">
        <v>5809</v>
      </c>
      <c r="I2765" s="21" t="n">
        <v>1</v>
      </c>
      <c r="J2765" s="25" t="n">
        <v>146.4</v>
      </c>
      <c r="K2765" s="24" t="s">
        <v>5810</v>
      </c>
      <c r="L2765" s="25" t="n">
        <v>120</v>
      </c>
      <c r="M2765" s="24" t="s">
        <v>2082</v>
      </c>
      <c r="N2765" s="22" t="n">
        <v>-29</v>
      </c>
      <c r="O2765" s="26" t="n">
        <f aca="false">L2765*N2765</f>
        <v>-3480</v>
      </c>
      <c r="P2765" s="27" t="n">
        <f aca="false">YEAR(E2765)</f>
        <v>2022</v>
      </c>
      <c r="Q2765" s="27" t="str">
        <f aca="false">IF(N2765&lt;=0,"NO","SI")</f>
        <v>NO</v>
      </c>
    </row>
    <row r="2766" customFormat="false" ht="12.8" hidden="false" customHeight="false" outlineLevel="0" collapsed="false">
      <c r="A2766" s="21" t="s">
        <v>21</v>
      </c>
      <c r="B2766" s="21" t="s">
        <v>22</v>
      </c>
      <c r="C2766" s="22" t="s">
        <v>2606</v>
      </c>
      <c r="D2766" s="23" t="s">
        <v>2607</v>
      </c>
      <c r="E2766" s="24" t="s">
        <v>1639</v>
      </c>
      <c r="F2766" s="24" t="s">
        <v>1639</v>
      </c>
      <c r="G2766" s="21" t="s">
        <v>5811</v>
      </c>
      <c r="H2766" s="28" t="s">
        <v>5812</v>
      </c>
      <c r="I2766" s="21" t="n">
        <v>1</v>
      </c>
      <c r="J2766" s="25" t="n">
        <v>2039.79</v>
      </c>
      <c r="K2766" s="24" t="s">
        <v>5429</v>
      </c>
      <c r="L2766" s="25" t="n">
        <v>1671.96</v>
      </c>
      <c r="M2766" s="24" t="s">
        <v>2082</v>
      </c>
      <c r="N2766" s="22" t="n">
        <v>-30</v>
      </c>
      <c r="O2766" s="26" t="n">
        <f aca="false">L2766*N2766</f>
        <v>-50158.8</v>
      </c>
      <c r="P2766" s="27" t="n">
        <f aca="false">YEAR(E2766)</f>
        <v>2022</v>
      </c>
      <c r="Q2766" s="27" t="str">
        <f aca="false">IF(N2766&lt;=0,"NO","SI")</f>
        <v>NO</v>
      </c>
    </row>
    <row r="2767" customFormat="false" ht="12.8" hidden="false" customHeight="false" outlineLevel="0" collapsed="false">
      <c r="A2767" s="21" t="s">
        <v>21</v>
      </c>
      <c r="B2767" s="21" t="s">
        <v>22</v>
      </c>
      <c r="C2767" s="22" t="s">
        <v>2087</v>
      </c>
      <c r="D2767" s="23" t="s">
        <v>2088</v>
      </c>
      <c r="E2767" s="24" t="s">
        <v>186</v>
      </c>
      <c r="F2767" s="24" t="s">
        <v>29</v>
      </c>
      <c r="G2767" s="21" t="s">
        <v>5813</v>
      </c>
      <c r="H2767" s="28" t="s">
        <v>5814</v>
      </c>
      <c r="I2767" s="21" t="n">
        <v>1</v>
      </c>
      <c r="J2767" s="25" t="n">
        <v>48.31</v>
      </c>
      <c r="K2767" s="24" t="s">
        <v>2248</v>
      </c>
      <c r="L2767" s="25" t="n">
        <v>39.6</v>
      </c>
      <c r="M2767" s="24" t="s">
        <v>2082</v>
      </c>
      <c r="N2767" s="22" t="n">
        <v>-28</v>
      </c>
      <c r="O2767" s="26" t="n">
        <f aca="false">L2767*N2767</f>
        <v>-1108.8</v>
      </c>
      <c r="P2767" s="27" t="n">
        <f aca="false">YEAR(E2767)</f>
        <v>2021</v>
      </c>
      <c r="Q2767" s="27" t="str">
        <f aca="false">IF(N2767&lt;=0,"NO","SI")</f>
        <v>NO</v>
      </c>
    </row>
    <row r="2768" customFormat="false" ht="12.8" hidden="false" customHeight="false" outlineLevel="0" collapsed="false">
      <c r="A2768" s="21" t="s">
        <v>21</v>
      </c>
      <c r="B2768" s="21" t="s">
        <v>22</v>
      </c>
      <c r="C2768" s="22" t="s">
        <v>52</v>
      </c>
      <c r="D2768" s="23" t="s">
        <v>53</v>
      </c>
      <c r="E2768" s="24" t="s">
        <v>902</v>
      </c>
      <c r="F2768" s="24" t="s">
        <v>902</v>
      </c>
      <c r="G2768" s="21" t="s">
        <v>5815</v>
      </c>
      <c r="H2768" s="28" t="s">
        <v>5816</v>
      </c>
      <c r="I2768" s="21" t="n">
        <v>1</v>
      </c>
      <c r="J2768" s="25" t="n">
        <v>2469.94</v>
      </c>
      <c r="K2768" s="24" t="s">
        <v>5810</v>
      </c>
      <c r="L2768" s="25" t="n">
        <v>2245.4</v>
      </c>
      <c r="M2768" s="24" t="s">
        <v>2082</v>
      </c>
      <c r="N2768" s="22" t="n">
        <v>-29</v>
      </c>
      <c r="O2768" s="26" t="n">
        <f aca="false">L2768*N2768</f>
        <v>-65116.6</v>
      </c>
      <c r="P2768" s="27" t="n">
        <f aca="false">YEAR(E2768)</f>
        <v>2022</v>
      </c>
      <c r="Q2768" s="27" t="str">
        <f aca="false">IF(N2768&lt;=0,"NO","SI")</f>
        <v>NO</v>
      </c>
    </row>
    <row r="2769" customFormat="false" ht="12.8" hidden="false" customHeight="false" outlineLevel="0" collapsed="false">
      <c r="A2769" s="21" t="s">
        <v>21</v>
      </c>
      <c r="B2769" s="21" t="s">
        <v>22</v>
      </c>
      <c r="C2769" s="22" t="s">
        <v>85</v>
      </c>
      <c r="D2769" s="23" t="s">
        <v>86</v>
      </c>
      <c r="E2769" s="24" t="s">
        <v>902</v>
      </c>
      <c r="F2769" s="24" t="s">
        <v>1639</v>
      </c>
      <c r="G2769" s="21" t="s">
        <v>5817</v>
      </c>
      <c r="H2769" s="28" t="s">
        <v>5818</v>
      </c>
      <c r="I2769" s="21" t="n">
        <v>1</v>
      </c>
      <c r="J2769" s="25" t="n">
        <v>125.32</v>
      </c>
      <c r="K2769" s="24" t="s">
        <v>5429</v>
      </c>
      <c r="L2769" s="25" t="n">
        <v>102.72</v>
      </c>
      <c r="M2769" s="24" t="s">
        <v>2082</v>
      </c>
      <c r="N2769" s="22" t="n">
        <v>-30</v>
      </c>
      <c r="O2769" s="26" t="n">
        <f aca="false">L2769*N2769</f>
        <v>-3081.6</v>
      </c>
      <c r="P2769" s="27" t="n">
        <f aca="false">YEAR(E2769)</f>
        <v>2022</v>
      </c>
      <c r="Q2769" s="27" t="str">
        <f aca="false">IF(N2769&lt;=0,"NO","SI")</f>
        <v>NO</v>
      </c>
    </row>
    <row r="2770" customFormat="false" ht="12.8" hidden="false" customHeight="false" outlineLevel="0" collapsed="false">
      <c r="A2770" s="21" t="s">
        <v>21</v>
      </c>
      <c r="B2770" s="21" t="s">
        <v>22</v>
      </c>
      <c r="C2770" s="22" t="s">
        <v>2620</v>
      </c>
      <c r="D2770" s="23" t="s">
        <v>2621</v>
      </c>
      <c r="E2770" s="24" t="s">
        <v>1635</v>
      </c>
      <c r="F2770" s="24" t="s">
        <v>902</v>
      </c>
      <c r="G2770" s="21" t="s">
        <v>5819</v>
      </c>
      <c r="H2770" s="28" t="s">
        <v>4836</v>
      </c>
      <c r="I2770" s="21" t="n">
        <v>1</v>
      </c>
      <c r="J2770" s="25" t="n">
        <v>183</v>
      </c>
      <c r="K2770" s="24" t="s">
        <v>5810</v>
      </c>
      <c r="L2770" s="25" t="n">
        <v>150</v>
      </c>
      <c r="M2770" s="24" t="s">
        <v>2082</v>
      </c>
      <c r="N2770" s="22" t="n">
        <v>-29</v>
      </c>
      <c r="O2770" s="26" t="n">
        <f aca="false">L2770*N2770</f>
        <v>-4350</v>
      </c>
      <c r="P2770" s="27" t="n">
        <f aca="false">YEAR(E2770)</f>
        <v>2021</v>
      </c>
      <c r="Q2770" s="27" t="str">
        <f aca="false">IF(N2770&lt;=0,"NO","SI")</f>
        <v>NO</v>
      </c>
    </row>
    <row r="2771" customFormat="false" ht="12.8" hidden="false" customHeight="false" outlineLevel="0" collapsed="false">
      <c r="A2771" s="21" t="s">
        <v>21</v>
      </c>
      <c r="B2771" s="21" t="s">
        <v>22</v>
      </c>
      <c r="C2771" s="22" t="s">
        <v>3643</v>
      </c>
      <c r="D2771" s="23" t="s">
        <v>3644</v>
      </c>
      <c r="E2771" s="24" t="s">
        <v>1639</v>
      </c>
      <c r="F2771" s="24" t="s">
        <v>1639</v>
      </c>
      <c r="G2771" s="21"/>
      <c r="H2771" s="28" t="s">
        <v>5820</v>
      </c>
      <c r="I2771" s="21" t="n">
        <v>1</v>
      </c>
      <c r="J2771" s="25" t="n">
        <v>803</v>
      </c>
      <c r="K2771" s="24" t="s">
        <v>5429</v>
      </c>
      <c r="L2771" s="25" t="n">
        <v>803</v>
      </c>
      <c r="M2771" s="24" t="s">
        <v>2082</v>
      </c>
      <c r="N2771" s="22" t="n">
        <v>-30</v>
      </c>
      <c r="O2771" s="26" t="n">
        <f aca="false">L2771*N2771</f>
        <v>-24090</v>
      </c>
      <c r="P2771" s="27" t="n">
        <f aca="false">YEAR(E2771)</f>
        <v>2022</v>
      </c>
      <c r="Q2771" s="27" t="str">
        <f aca="false">IF(N2771&lt;=0,"NO","SI")</f>
        <v>NO</v>
      </c>
    </row>
    <row r="2772" customFormat="false" ht="12.8" hidden="false" customHeight="false" outlineLevel="0" collapsed="false">
      <c r="A2772" s="21" t="s">
        <v>21</v>
      </c>
      <c r="B2772" s="21" t="s">
        <v>22</v>
      </c>
      <c r="C2772" s="22" t="s">
        <v>2144</v>
      </c>
      <c r="D2772" s="23" t="s">
        <v>2145</v>
      </c>
      <c r="E2772" s="24" t="s">
        <v>1315</v>
      </c>
      <c r="F2772" s="24" t="s">
        <v>1639</v>
      </c>
      <c r="G2772" s="21" t="s">
        <v>5821</v>
      </c>
      <c r="H2772" s="28" t="s">
        <v>5822</v>
      </c>
      <c r="I2772" s="21" t="n">
        <v>1</v>
      </c>
      <c r="J2772" s="25" t="n">
        <v>116.4</v>
      </c>
      <c r="K2772" s="24" t="s">
        <v>5429</v>
      </c>
      <c r="L2772" s="25" t="n">
        <v>105.82</v>
      </c>
      <c r="M2772" s="24" t="s">
        <v>2082</v>
      </c>
      <c r="N2772" s="22" t="n">
        <v>-30</v>
      </c>
      <c r="O2772" s="26" t="n">
        <f aca="false">L2772*N2772</f>
        <v>-3174.6</v>
      </c>
      <c r="P2772" s="27" t="n">
        <f aca="false">YEAR(E2772)</f>
        <v>2021</v>
      </c>
      <c r="Q2772" s="27" t="str">
        <f aca="false">IF(N2772&lt;=0,"NO","SI")</f>
        <v>NO</v>
      </c>
    </row>
    <row r="2773" customFormat="false" ht="12.8" hidden="false" customHeight="false" outlineLevel="0" collapsed="false">
      <c r="A2773" s="21" t="s">
        <v>21</v>
      </c>
      <c r="B2773" s="21" t="s">
        <v>22</v>
      </c>
      <c r="C2773" s="22" t="s">
        <v>2144</v>
      </c>
      <c r="D2773" s="23" t="s">
        <v>2145</v>
      </c>
      <c r="E2773" s="24" t="s">
        <v>1315</v>
      </c>
      <c r="F2773" s="24" t="s">
        <v>1639</v>
      </c>
      <c r="G2773" s="21" t="s">
        <v>5823</v>
      </c>
      <c r="H2773" s="28" t="s">
        <v>5824</v>
      </c>
      <c r="I2773" s="21" t="n">
        <v>1</v>
      </c>
      <c r="J2773" s="25" t="n">
        <v>35</v>
      </c>
      <c r="K2773" s="24" t="s">
        <v>5429</v>
      </c>
      <c r="L2773" s="25" t="n">
        <v>31.82</v>
      </c>
      <c r="M2773" s="24" t="s">
        <v>2082</v>
      </c>
      <c r="N2773" s="22" t="n">
        <v>-30</v>
      </c>
      <c r="O2773" s="26" t="n">
        <f aca="false">L2773*N2773</f>
        <v>-954.6</v>
      </c>
      <c r="P2773" s="27" t="n">
        <f aca="false">YEAR(E2773)</f>
        <v>2021</v>
      </c>
      <c r="Q2773" s="27" t="str">
        <f aca="false">IF(N2773&lt;=0,"NO","SI")</f>
        <v>NO</v>
      </c>
    </row>
    <row r="2774" customFormat="false" ht="12.8" hidden="false" customHeight="false" outlineLevel="0" collapsed="false">
      <c r="A2774" s="21" t="s">
        <v>21</v>
      </c>
      <c r="B2774" s="21" t="s">
        <v>22</v>
      </c>
      <c r="C2774" s="22" t="s">
        <v>2144</v>
      </c>
      <c r="D2774" s="23" t="s">
        <v>2145</v>
      </c>
      <c r="E2774" s="24" t="s">
        <v>1315</v>
      </c>
      <c r="F2774" s="24" t="s">
        <v>1639</v>
      </c>
      <c r="G2774" s="21" t="s">
        <v>5825</v>
      </c>
      <c r="H2774" s="28" t="s">
        <v>5826</v>
      </c>
      <c r="I2774" s="21" t="n">
        <v>1</v>
      </c>
      <c r="J2774" s="25" t="n">
        <v>36</v>
      </c>
      <c r="K2774" s="24" t="s">
        <v>5429</v>
      </c>
      <c r="L2774" s="25" t="n">
        <v>29.51</v>
      </c>
      <c r="M2774" s="24" t="s">
        <v>2082</v>
      </c>
      <c r="N2774" s="22" t="n">
        <v>-30</v>
      </c>
      <c r="O2774" s="26" t="n">
        <f aca="false">L2774*N2774</f>
        <v>-885.3</v>
      </c>
      <c r="P2774" s="27" t="n">
        <f aca="false">YEAR(E2774)</f>
        <v>2021</v>
      </c>
      <c r="Q2774" s="27" t="str">
        <f aca="false">IF(N2774&lt;=0,"NO","SI")</f>
        <v>NO</v>
      </c>
    </row>
    <row r="2775" customFormat="false" ht="12.8" hidden="false" customHeight="false" outlineLevel="0" collapsed="false">
      <c r="A2775" s="21" t="s">
        <v>21</v>
      </c>
      <c r="B2775" s="21" t="s">
        <v>22</v>
      </c>
      <c r="C2775" s="22" t="s">
        <v>127</v>
      </c>
      <c r="D2775" s="23" t="s">
        <v>128</v>
      </c>
      <c r="E2775" s="24" t="s">
        <v>273</v>
      </c>
      <c r="F2775" s="24" t="s">
        <v>902</v>
      </c>
      <c r="G2775" s="21" t="s">
        <v>5827</v>
      </c>
      <c r="H2775" s="28" t="s">
        <v>5828</v>
      </c>
      <c r="I2775" s="21" t="n">
        <v>1</v>
      </c>
      <c r="J2775" s="25" t="n">
        <v>1077.02</v>
      </c>
      <c r="K2775" s="24" t="s">
        <v>5810</v>
      </c>
      <c r="L2775" s="25" t="n">
        <v>1035.6</v>
      </c>
      <c r="M2775" s="24" t="s">
        <v>2082</v>
      </c>
      <c r="N2775" s="22" t="n">
        <v>-29</v>
      </c>
      <c r="O2775" s="26" t="n">
        <f aca="false">L2775*N2775</f>
        <v>-30032.4</v>
      </c>
      <c r="P2775" s="27" t="n">
        <f aca="false">YEAR(E2775)</f>
        <v>2021</v>
      </c>
      <c r="Q2775" s="27" t="str">
        <f aca="false">IF(N2775&lt;=0,"NO","SI")</f>
        <v>NO</v>
      </c>
    </row>
    <row r="2776" customFormat="false" ht="12.8" hidden="false" customHeight="false" outlineLevel="0" collapsed="false">
      <c r="A2776" s="21" t="s">
        <v>21</v>
      </c>
      <c r="B2776" s="21" t="s">
        <v>22</v>
      </c>
      <c r="C2776" s="22" t="s">
        <v>147</v>
      </c>
      <c r="D2776" s="23" t="s">
        <v>148</v>
      </c>
      <c r="E2776" s="24" t="s">
        <v>186</v>
      </c>
      <c r="F2776" s="24" t="s">
        <v>1639</v>
      </c>
      <c r="G2776" s="21" t="s">
        <v>5829</v>
      </c>
      <c r="H2776" s="28" t="s">
        <v>5830</v>
      </c>
      <c r="I2776" s="21" t="n">
        <v>1</v>
      </c>
      <c r="J2776" s="25" t="n">
        <v>93.94</v>
      </c>
      <c r="K2776" s="24" t="s">
        <v>5429</v>
      </c>
      <c r="L2776" s="25" t="n">
        <v>77</v>
      </c>
      <c r="M2776" s="24" t="s">
        <v>2082</v>
      </c>
      <c r="N2776" s="22" t="n">
        <v>-30</v>
      </c>
      <c r="O2776" s="26" t="n">
        <f aca="false">L2776*N2776</f>
        <v>-2310</v>
      </c>
      <c r="P2776" s="27" t="n">
        <f aca="false">YEAR(E2776)</f>
        <v>2021</v>
      </c>
      <c r="Q2776" s="27" t="str">
        <f aca="false">IF(N2776&lt;=0,"NO","SI")</f>
        <v>NO</v>
      </c>
    </row>
    <row r="2777" customFormat="false" ht="12.8" hidden="false" customHeight="false" outlineLevel="0" collapsed="false">
      <c r="A2777" s="21" t="s">
        <v>21</v>
      </c>
      <c r="B2777" s="21" t="s">
        <v>22</v>
      </c>
      <c r="C2777" s="22" t="s">
        <v>160</v>
      </c>
      <c r="D2777" s="23" t="s">
        <v>161</v>
      </c>
      <c r="E2777" s="24" t="s">
        <v>902</v>
      </c>
      <c r="F2777" s="24" t="s">
        <v>902</v>
      </c>
      <c r="G2777" s="21" t="s">
        <v>5831</v>
      </c>
      <c r="H2777" s="28" t="s">
        <v>5832</v>
      </c>
      <c r="I2777" s="21" t="n">
        <v>1</v>
      </c>
      <c r="J2777" s="25" t="n">
        <v>126.88</v>
      </c>
      <c r="K2777" s="24" t="s">
        <v>5810</v>
      </c>
      <c r="L2777" s="25" t="n">
        <v>104</v>
      </c>
      <c r="M2777" s="24" t="s">
        <v>2082</v>
      </c>
      <c r="N2777" s="22" t="n">
        <v>-29</v>
      </c>
      <c r="O2777" s="26" t="n">
        <f aca="false">L2777*N2777</f>
        <v>-3016</v>
      </c>
      <c r="P2777" s="27" t="n">
        <f aca="false">YEAR(E2777)</f>
        <v>2022</v>
      </c>
      <c r="Q2777" s="27" t="str">
        <f aca="false">IF(N2777&lt;=0,"NO","SI")</f>
        <v>NO</v>
      </c>
    </row>
    <row r="2778" customFormat="false" ht="12.8" hidden="false" customHeight="false" outlineLevel="0" collapsed="false">
      <c r="A2778" s="21" t="s">
        <v>21</v>
      </c>
      <c r="B2778" s="21" t="s">
        <v>22</v>
      </c>
      <c r="C2778" s="22" t="s">
        <v>160</v>
      </c>
      <c r="D2778" s="23" t="s">
        <v>161</v>
      </c>
      <c r="E2778" s="24" t="s">
        <v>902</v>
      </c>
      <c r="F2778" s="24" t="s">
        <v>902</v>
      </c>
      <c r="G2778" s="21" t="s">
        <v>5833</v>
      </c>
      <c r="H2778" s="28" t="s">
        <v>5834</v>
      </c>
      <c r="I2778" s="21" t="n">
        <v>1</v>
      </c>
      <c r="J2778" s="25" t="n">
        <v>1464</v>
      </c>
      <c r="K2778" s="24" t="s">
        <v>5810</v>
      </c>
      <c r="L2778" s="25" t="n">
        <v>1200</v>
      </c>
      <c r="M2778" s="24" t="s">
        <v>2082</v>
      </c>
      <c r="N2778" s="22" t="n">
        <v>-29</v>
      </c>
      <c r="O2778" s="26" t="n">
        <f aca="false">L2778*N2778</f>
        <v>-34800</v>
      </c>
      <c r="P2778" s="27" t="n">
        <f aca="false">YEAR(E2778)</f>
        <v>2022</v>
      </c>
      <c r="Q2778" s="27" t="str">
        <f aca="false">IF(N2778&lt;=0,"NO","SI")</f>
        <v>NO</v>
      </c>
    </row>
    <row r="2779" customFormat="false" ht="12.8" hidden="false" customHeight="false" outlineLevel="0" collapsed="false">
      <c r="A2779" s="21" t="s">
        <v>21</v>
      </c>
      <c r="B2779" s="21" t="s">
        <v>22</v>
      </c>
      <c r="C2779" s="22" t="s">
        <v>160</v>
      </c>
      <c r="D2779" s="23" t="s">
        <v>161</v>
      </c>
      <c r="E2779" s="24" t="s">
        <v>902</v>
      </c>
      <c r="F2779" s="24" t="s">
        <v>902</v>
      </c>
      <c r="G2779" s="21" t="s">
        <v>5835</v>
      </c>
      <c r="H2779" s="28" t="s">
        <v>5836</v>
      </c>
      <c r="I2779" s="21" t="n">
        <v>1</v>
      </c>
      <c r="J2779" s="25" t="n">
        <v>146.4</v>
      </c>
      <c r="K2779" s="24" t="s">
        <v>5810</v>
      </c>
      <c r="L2779" s="25" t="n">
        <v>120</v>
      </c>
      <c r="M2779" s="24" t="s">
        <v>2082</v>
      </c>
      <c r="N2779" s="22" t="n">
        <v>-29</v>
      </c>
      <c r="O2779" s="26" t="n">
        <f aca="false">L2779*N2779</f>
        <v>-3480</v>
      </c>
      <c r="P2779" s="27" t="n">
        <f aca="false">YEAR(E2779)</f>
        <v>2022</v>
      </c>
      <c r="Q2779" s="27" t="str">
        <f aca="false">IF(N2779&lt;=0,"NO","SI")</f>
        <v>NO</v>
      </c>
    </row>
    <row r="2780" customFormat="false" ht="12.8" hidden="false" customHeight="false" outlineLevel="0" collapsed="false">
      <c r="A2780" s="21" t="s">
        <v>21</v>
      </c>
      <c r="B2780" s="21" t="s">
        <v>22</v>
      </c>
      <c r="C2780" s="22" t="s">
        <v>3161</v>
      </c>
      <c r="D2780" s="23" t="s">
        <v>3162</v>
      </c>
      <c r="E2780" s="24" t="s">
        <v>119</v>
      </c>
      <c r="F2780" s="24" t="s">
        <v>902</v>
      </c>
      <c r="G2780" s="21" t="s">
        <v>5837</v>
      </c>
      <c r="H2780" s="28" t="s">
        <v>5838</v>
      </c>
      <c r="I2780" s="21" t="n">
        <v>1</v>
      </c>
      <c r="J2780" s="25" t="n">
        <v>1024.78</v>
      </c>
      <c r="K2780" s="24" t="s">
        <v>5810</v>
      </c>
      <c r="L2780" s="25" t="n">
        <v>839.98</v>
      </c>
      <c r="M2780" s="24" t="s">
        <v>2082</v>
      </c>
      <c r="N2780" s="22" t="n">
        <v>-29</v>
      </c>
      <c r="O2780" s="26" t="n">
        <f aca="false">L2780*N2780</f>
        <v>-24359.42</v>
      </c>
      <c r="P2780" s="27" t="n">
        <f aca="false">YEAR(E2780)</f>
        <v>2021</v>
      </c>
      <c r="Q2780" s="27" t="str">
        <f aca="false">IF(N2780&lt;=0,"NO","SI")</f>
        <v>NO</v>
      </c>
    </row>
    <row r="2781" customFormat="false" ht="12.8" hidden="false" customHeight="false" outlineLevel="0" collapsed="false">
      <c r="A2781" s="21" t="s">
        <v>21</v>
      </c>
      <c r="B2781" s="21" t="s">
        <v>22</v>
      </c>
      <c r="C2781" s="22" t="s">
        <v>3161</v>
      </c>
      <c r="D2781" s="23" t="s">
        <v>3162</v>
      </c>
      <c r="E2781" s="24" t="s">
        <v>30</v>
      </c>
      <c r="F2781" s="24" t="s">
        <v>902</v>
      </c>
      <c r="G2781" s="21" t="s">
        <v>5839</v>
      </c>
      <c r="H2781" s="28" t="s">
        <v>5840</v>
      </c>
      <c r="I2781" s="21" t="n">
        <v>1</v>
      </c>
      <c r="J2781" s="25" t="n">
        <v>24678.01</v>
      </c>
      <c r="K2781" s="24" t="s">
        <v>5810</v>
      </c>
      <c r="L2781" s="25" t="n">
        <v>20227.88</v>
      </c>
      <c r="M2781" s="24" t="s">
        <v>2082</v>
      </c>
      <c r="N2781" s="22" t="n">
        <v>-29</v>
      </c>
      <c r="O2781" s="26" t="n">
        <f aca="false">L2781*N2781</f>
        <v>-586608.52</v>
      </c>
      <c r="P2781" s="27" t="n">
        <f aca="false">YEAR(E2781)</f>
        <v>2021</v>
      </c>
      <c r="Q2781" s="27" t="str">
        <f aca="false">IF(N2781&lt;=0,"NO","SI")</f>
        <v>NO</v>
      </c>
    </row>
    <row r="2782" customFormat="false" ht="12.8" hidden="false" customHeight="false" outlineLevel="0" collapsed="false">
      <c r="A2782" s="21" t="s">
        <v>21</v>
      </c>
      <c r="B2782" s="21" t="s">
        <v>22</v>
      </c>
      <c r="C2782" s="22" t="s">
        <v>3161</v>
      </c>
      <c r="D2782" s="23" t="s">
        <v>3162</v>
      </c>
      <c r="E2782" s="24" t="s">
        <v>249</v>
      </c>
      <c r="F2782" s="24" t="s">
        <v>902</v>
      </c>
      <c r="G2782" s="21" t="s">
        <v>5841</v>
      </c>
      <c r="H2782" s="22" t="s">
        <v>5842</v>
      </c>
      <c r="I2782" s="21" t="n">
        <v>1</v>
      </c>
      <c r="J2782" s="25" t="n">
        <v>1024.78</v>
      </c>
      <c r="K2782" s="24" t="s">
        <v>5810</v>
      </c>
      <c r="L2782" s="25" t="n">
        <v>839.98</v>
      </c>
      <c r="M2782" s="24" t="s">
        <v>2082</v>
      </c>
      <c r="N2782" s="22" t="n">
        <v>-29</v>
      </c>
      <c r="O2782" s="26" t="n">
        <f aca="false">L2782*N2782</f>
        <v>-24359.42</v>
      </c>
      <c r="P2782" s="27" t="n">
        <f aca="false">YEAR(E2782)</f>
        <v>2021</v>
      </c>
      <c r="Q2782" s="27" t="str">
        <f aca="false">IF(N2782&lt;=0,"NO","SI")</f>
        <v>NO</v>
      </c>
    </row>
    <row r="2783" customFormat="false" ht="12.8" hidden="false" customHeight="false" outlineLevel="0" collapsed="false">
      <c r="A2783" s="21" t="s">
        <v>21</v>
      </c>
      <c r="B2783" s="21" t="s">
        <v>22</v>
      </c>
      <c r="C2783" s="22" t="s">
        <v>3161</v>
      </c>
      <c r="D2783" s="23" t="s">
        <v>3162</v>
      </c>
      <c r="E2783" s="24" t="s">
        <v>2251</v>
      </c>
      <c r="F2783" s="24" t="s">
        <v>902</v>
      </c>
      <c r="G2783" s="21" t="s">
        <v>5843</v>
      </c>
      <c r="H2783" s="22" t="s">
        <v>5844</v>
      </c>
      <c r="I2783" s="21" t="n">
        <v>1</v>
      </c>
      <c r="J2783" s="25" t="n">
        <v>24333.83</v>
      </c>
      <c r="K2783" s="24" t="s">
        <v>5810</v>
      </c>
      <c r="L2783" s="25" t="n">
        <v>19945.76</v>
      </c>
      <c r="M2783" s="24" t="s">
        <v>2082</v>
      </c>
      <c r="N2783" s="22" t="n">
        <v>-29</v>
      </c>
      <c r="O2783" s="26" t="n">
        <f aca="false">L2783*N2783</f>
        <v>-578427.04</v>
      </c>
      <c r="P2783" s="27" t="n">
        <f aca="false">YEAR(E2783)</f>
        <v>2021</v>
      </c>
      <c r="Q2783" s="27" t="str">
        <f aca="false">IF(N2783&lt;=0,"NO","SI")</f>
        <v>NO</v>
      </c>
    </row>
    <row r="2784" customFormat="false" ht="12.8" hidden="false" customHeight="false" outlineLevel="0" collapsed="false">
      <c r="A2784" s="21" t="s">
        <v>21</v>
      </c>
      <c r="B2784" s="21" t="s">
        <v>22</v>
      </c>
      <c r="C2784" s="22" t="s">
        <v>197</v>
      </c>
      <c r="D2784" s="21" t="s">
        <v>198</v>
      </c>
      <c r="E2784" s="24" t="s">
        <v>1315</v>
      </c>
      <c r="F2784" s="24" t="s">
        <v>29</v>
      </c>
      <c r="G2784" s="21" t="s">
        <v>5845</v>
      </c>
      <c r="H2784" s="22" t="s">
        <v>5846</v>
      </c>
      <c r="I2784" s="21" t="n">
        <v>1</v>
      </c>
      <c r="J2784" s="25" t="n">
        <v>124.21</v>
      </c>
      <c r="K2784" s="24" t="s">
        <v>2248</v>
      </c>
      <c r="L2784" s="25" t="n">
        <v>112.91</v>
      </c>
      <c r="M2784" s="24" t="s">
        <v>2082</v>
      </c>
      <c r="N2784" s="22" t="n">
        <v>-28</v>
      </c>
      <c r="O2784" s="26" t="n">
        <f aca="false">L2784*N2784</f>
        <v>-3161.48</v>
      </c>
      <c r="P2784" s="27" t="n">
        <f aca="false">YEAR(E2784)</f>
        <v>2021</v>
      </c>
      <c r="Q2784" s="27" t="str">
        <f aca="false">IF(N2784&lt;=0,"NO","SI")</f>
        <v>NO</v>
      </c>
    </row>
    <row r="2785" customFormat="false" ht="12.8" hidden="false" customHeight="false" outlineLevel="0" collapsed="false">
      <c r="A2785" s="21" t="s">
        <v>21</v>
      </c>
      <c r="B2785" s="21" t="s">
        <v>22</v>
      </c>
      <c r="C2785" s="22" t="s">
        <v>4622</v>
      </c>
      <c r="D2785" s="21" t="s">
        <v>4623</v>
      </c>
      <c r="E2785" s="24" t="s">
        <v>2251</v>
      </c>
      <c r="F2785" s="24" t="s">
        <v>29</v>
      </c>
      <c r="G2785" s="21" t="s">
        <v>5847</v>
      </c>
      <c r="H2785" s="22" t="s">
        <v>5848</v>
      </c>
      <c r="I2785" s="21" t="n">
        <v>1</v>
      </c>
      <c r="J2785" s="25" t="n">
        <v>3598.4</v>
      </c>
      <c r="K2785" s="24" t="s">
        <v>2248</v>
      </c>
      <c r="L2785" s="25" t="n">
        <v>3460</v>
      </c>
      <c r="M2785" s="24" t="s">
        <v>2082</v>
      </c>
      <c r="N2785" s="22" t="n">
        <v>-28</v>
      </c>
      <c r="O2785" s="26" t="n">
        <f aca="false">L2785*N2785</f>
        <v>-96880</v>
      </c>
      <c r="P2785" s="27" t="n">
        <f aca="false">YEAR(E2785)</f>
        <v>2021</v>
      </c>
      <c r="Q2785" s="27" t="str">
        <f aca="false">IF(N2785&lt;=0,"NO","SI")</f>
        <v>NO</v>
      </c>
    </row>
    <row r="2786" customFormat="false" ht="12.8" hidden="false" customHeight="false" outlineLevel="0" collapsed="false">
      <c r="A2786" s="21" t="s">
        <v>21</v>
      </c>
      <c r="B2786" s="21" t="s">
        <v>22</v>
      </c>
      <c r="C2786" s="22" t="s">
        <v>209</v>
      </c>
      <c r="D2786" s="23" t="s">
        <v>210</v>
      </c>
      <c r="E2786" s="24" t="s">
        <v>902</v>
      </c>
      <c r="F2786" s="24" t="s">
        <v>902</v>
      </c>
      <c r="G2786" s="21" t="s">
        <v>5849</v>
      </c>
      <c r="H2786" s="28" t="s">
        <v>5850</v>
      </c>
      <c r="I2786" s="21" t="n">
        <v>1</v>
      </c>
      <c r="J2786" s="25" t="n">
        <v>5967.49</v>
      </c>
      <c r="K2786" s="24" t="s">
        <v>5810</v>
      </c>
      <c r="L2786" s="25" t="n">
        <v>5424.99</v>
      </c>
      <c r="M2786" s="24" t="s">
        <v>2082</v>
      </c>
      <c r="N2786" s="22" t="n">
        <v>-29</v>
      </c>
      <c r="O2786" s="26" t="n">
        <f aca="false">L2786*N2786</f>
        <v>-157324.71</v>
      </c>
      <c r="P2786" s="27" t="n">
        <f aca="false">YEAR(E2786)</f>
        <v>2022</v>
      </c>
      <c r="Q2786" s="27" t="str">
        <f aca="false">IF(N2786&lt;=0,"NO","SI")</f>
        <v>NO</v>
      </c>
    </row>
    <row r="2787" customFormat="false" ht="12.8" hidden="false" customHeight="false" outlineLevel="0" collapsed="false">
      <c r="A2787" s="21" t="s">
        <v>21</v>
      </c>
      <c r="B2787" s="21" t="s">
        <v>22</v>
      </c>
      <c r="C2787" s="22" t="s">
        <v>209</v>
      </c>
      <c r="D2787" s="23" t="s">
        <v>210</v>
      </c>
      <c r="E2787" s="24" t="s">
        <v>1639</v>
      </c>
      <c r="F2787" s="24" t="s">
        <v>1639</v>
      </c>
      <c r="G2787" s="21" t="s">
        <v>5851</v>
      </c>
      <c r="H2787" s="28" t="s">
        <v>5852</v>
      </c>
      <c r="I2787" s="21" t="n">
        <v>1</v>
      </c>
      <c r="J2787" s="25" t="n">
        <v>4663.32</v>
      </c>
      <c r="K2787" s="24" t="s">
        <v>5429</v>
      </c>
      <c r="L2787" s="25" t="n">
        <v>4239.38</v>
      </c>
      <c r="M2787" s="24" t="s">
        <v>2082</v>
      </c>
      <c r="N2787" s="22" t="n">
        <v>-30</v>
      </c>
      <c r="O2787" s="26" t="n">
        <f aca="false">L2787*N2787</f>
        <v>-127181.4</v>
      </c>
      <c r="P2787" s="27" t="n">
        <f aca="false">YEAR(E2787)</f>
        <v>2022</v>
      </c>
      <c r="Q2787" s="27" t="str">
        <f aca="false">IF(N2787&lt;=0,"NO","SI")</f>
        <v>NO</v>
      </c>
    </row>
    <row r="2788" customFormat="false" ht="12.8" hidden="false" customHeight="false" outlineLevel="0" collapsed="false">
      <c r="A2788" s="21" t="s">
        <v>21</v>
      </c>
      <c r="B2788" s="21" t="s">
        <v>22</v>
      </c>
      <c r="C2788" s="22" t="s">
        <v>209</v>
      </c>
      <c r="D2788" s="23" t="s">
        <v>210</v>
      </c>
      <c r="E2788" s="24" t="s">
        <v>1639</v>
      </c>
      <c r="F2788" s="24" t="s">
        <v>1639</v>
      </c>
      <c r="G2788" s="21" t="s">
        <v>5853</v>
      </c>
      <c r="H2788" s="28" t="s">
        <v>5854</v>
      </c>
      <c r="I2788" s="21" t="n">
        <v>1</v>
      </c>
      <c r="J2788" s="25" t="n">
        <v>330.11</v>
      </c>
      <c r="K2788" s="24" t="s">
        <v>5429</v>
      </c>
      <c r="L2788" s="25" t="n">
        <v>300.1</v>
      </c>
      <c r="M2788" s="24" t="s">
        <v>2082</v>
      </c>
      <c r="N2788" s="22" t="n">
        <v>-30</v>
      </c>
      <c r="O2788" s="26" t="n">
        <f aca="false">L2788*N2788</f>
        <v>-9003</v>
      </c>
      <c r="P2788" s="27" t="n">
        <f aca="false">YEAR(E2788)</f>
        <v>2022</v>
      </c>
      <c r="Q2788" s="27" t="str">
        <f aca="false">IF(N2788&lt;=0,"NO","SI")</f>
        <v>NO</v>
      </c>
    </row>
    <row r="2789" customFormat="false" ht="12.8" hidden="false" customHeight="false" outlineLevel="0" collapsed="false">
      <c r="A2789" s="21" t="s">
        <v>21</v>
      </c>
      <c r="B2789" s="21" t="s">
        <v>22</v>
      </c>
      <c r="C2789" s="22" t="s">
        <v>209</v>
      </c>
      <c r="D2789" s="23" t="s">
        <v>210</v>
      </c>
      <c r="E2789" s="24" t="s">
        <v>1639</v>
      </c>
      <c r="F2789" s="24" t="s">
        <v>1639</v>
      </c>
      <c r="G2789" s="21" t="s">
        <v>5853</v>
      </c>
      <c r="H2789" s="28" t="s">
        <v>5854</v>
      </c>
      <c r="I2789" s="21" t="n">
        <v>2</v>
      </c>
      <c r="J2789" s="25" t="n">
        <v>2023.29</v>
      </c>
      <c r="K2789" s="24" t="s">
        <v>5429</v>
      </c>
      <c r="L2789" s="25" t="n">
        <v>1839.35</v>
      </c>
      <c r="M2789" s="24" t="s">
        <v>2082</v>
      </c>
      <c r="N2789" s="22" t="n">
        <v>-30</v>
      </c>
      <c r="O2789" s="26" t="n">
        <f aca="false">L2789*N2789</f>
        <v>-55180.5</v>
      </c>
      <c r="P2789" s="27" t="n">
        <f aca="false">YEAR(E2789)</f>
        <v>2022</v>
      </c>
      <c r="Q2789" s="27" t="str">
        <f aca="false">IF(N2789&lt;=0,"NO","SI")</f>
        <v>NO</v>
      </c>
    </row>
    <row r="2790" customFormat="false" ht="12.8" hidden="false" customHeight="false" outlineLevel="0" collapsed="false">
      <c r="A2790" s="21" t="s">
        <v>21</v>
      </c>
      <c r="B2790" s="21" t="s">
        <v>22</v>
      </c>
      <c r="C2790" s="22" t="s">
        <v>1716</v>
      </c>
      <c r="D2790" s="23" t="s">
        <v>1717</v>
      </c>
      <c r="E2790" s="24" t="s">
        <v>1315</v>
      </c>
      <c r="F2790" s="24" t="s">
        <v>29</v>
      </c>
      <c r="G2790" s="21" t="s">
        <v>5855</v>
      </c>
      <c r="H2790" s="28" t="s">
        <v>5856</v>
      </c>
      <c r="I2790" s="21" t="n">
        <v>1</v>
      </c>
      <c r="J2790" s="25" t="n">
        <v>21.93</v>
      </c>
      <c r="K2790" s="24" t="s">
        <v>2248</v>
      </c>
      <c r="L2790" s="25" t="n">
        <v>19.5</v>
      </c>
      <c r="M2790" s="24" t="s">
        <v>2082</v>
      </c>
      <c r="N2790" s="22" t="n">
        <v>-28</v>
      </c>
      <c r="O2790" s="26" t="n">
        <f aca="false">L2790*N2790</f>
        <v>-546</v>
      </c>
      <c r="P2790" s="27" t="n">
        <f aca="false">YEAR(E2790)</f>
        <v>2021</v>
      </c>
      <c r="Q2790" s="27" t="str">
        <f aca="false">IF(N2790&lt;=0,"NO","SI")</f>
        <v>NO</v>
      </c>
    </row>
    <row r="2791" customFormat="false" ht="12.8" hidden="false" customHeight="false" outlineLevel="0" collapsed="false">
      <c r="A2791" s="21" t="s">
        <v>21</v>
      </c>
      <c r="B2791" s="21" t="s">
        <v>22</v>
      </c>
      <c r="C2791" s="22" t="s">
        <v>1716</v>
      </c>
      <c r="D2791" s="23" t="s">
        <v>1717</v>
      </c>
      <c r="E2791" s="24" t="s">
        <v>1315</v>
      </c>
      <c r="F2791" s="24" t="s">
        <v>29</v>
      </c>
      <c r="G2791" s="21" t="s">
        <v>5855</v>
      </c>
      <c r="H2791" s="28" t="s">
        <v>5856</v>
      </c>
      <c r="I2791" s="21" t="n">
        <v>2</v>
      </c>
      <c r="J2791" s="25" t="n">
        <v>341.53</v>
      </c>
      <c r="K2791" s="24" t="s">
        <v>2248</v>
      </c>
      <c r="L2791" s="25" t="n">
        <v>303.74</v>
      </c>
      <c r="M2791" s="24" t="s">
        <v>2082</v>
      </c>
      <c r="N2791" s="22" t="n">
        <v>-28</v>
      </c>
      <c r="O2791" s="26" t="n">
        <f aca="false">L2791*N2791</f>
        <v>-8504.72</v>
      </c>
      <c r="P2791" s="27" t="n">
        <f aca="false">YEAR(E2791)</f>
        <v>2021</v>
      </c>
      <c r="Q2791" s="27" t="str">
        <f aca="false">IF(N2791&lt;=0,"NO","SI")</f>
        <v>NO</v>
      </c>
    </row>
    <row r="2792" customFormat="false" ht="12.8" hidden="false" customHeight="false" outlineLevel="0" collapsed="false">
      <c r="A2792" s="21" t="s">
        <v>21</v>
      </c>
      <c r="B2792" s="21" t="s">
        <v>22</v>
      </c>
      <c r="C2792" s="22" t="s">
        <v>1716</v>
      </c>
      <c r="D2792" s="23" t="s">
        <v>1717</v>
      </c>
      <c r="E2792" s="24" t="s">
        <v>1315</v>
      </c>
      <c r="F2792" s="24" t="s">
        <v>29</v>
      </c>
      <c r="G2792" s="21" t="s">
        <v>5855</v>
      </c>
      <c r="H2792" s="22" t="s">
        <v>5856</v>
      </c>
      <c r="I2792" s="21" t="n">
        <v>3</v>
      </c>
      <c r="J2792" s="25" t="n">
        <v>11.88</v>
      </c>
      <c r="K2792" s="24" t="s">
        <v>2248</v>
      </c>
      <c r="L2792" s="25" t="n">
        <v>10.57</v>
      </c>
      <c r="M2792" s="24" t="s">
        <v>2082</v>
      </c>
      <c r="N2792" s="22" t="n">
        <v>-28</v>
      </c>
      <c r="O2792" s="26" t="n">
        <f aca="false">L2792*N2792</f>
        <v>-295.96</v>
      </c>
      <c r="P2792" s="27" t="n">
        <f aca="false">YEAR(E2792)</f>
        <v>2021</v>
      </c>
      <c r="Q2792" s="27" t="str">
        <f aca="false">IF(N2792&lt;=0,"NO","SI")</f>
        <v>NO</v>
      </c>
    </row>
    <row r="2793" customFormat="false" ht="12.8" hidden="false" customHeight="false" outlineLevel="0" collapsed="false">
      <c r="A2793" s="21" t="s">
        <v>21</v>
      </c>
      <c r="B2793" s="21" t="s">
        <v>22</v>
      </c>
      <c r="C2793" s="22" t="s">
        <v>1716</v>
      </c>
      <c r="D2793" s="23" t="s">
        <v>1717</v>
      </c>
      <c r="E2793" s="24" t="s">
        <v>1315</v>
      </c>
      <c r="F2793" s="24" t="s">
        <v>29</v>
      </c>
      <c r="G2793" s="21" t="s">
        <v>5855</v>
      </c>
      <c r="H2793" s="22" t="s">
        <v>5856</v>
      </c>
      <c r="I2793" s="21" t="n">
        <v>4</v>
      </c>
      <c r="J2793" s="25" t="n">
        <v>103.18</v>
      </c>
      <c r="K2793" s="24" t="s">
        <v>2248</v>
      </c>
      <c r="L2793" s="25" t="n">
        <v>91.76</v>
      </c>
      <c r="M2793" s="24" t="s">
        <v>2082</v>
      </c>
      <c r="N2793" s="22" t="n">
        <v>-28</v>
      </c>
      <c r="O2793" s="26" t="n">
        <f aca="false">L2793*N2793</f>
        <v>-2569.28</v>
      </c>
      <c r="P2793" s="27" t="n">
        <f aca="false">YEAR(E2793)</f>
        <v>2021</v>
      </c>
      <c r="Q2793" s="27" t="str">
        <f aca="false">IF(N2793&lt;=0,"NO","SI")</f>
        <v>NO</v>
      </c>
    </row>
    <row r="2794" customFormat="false" ht="12.8" hidden="false" customHeight="false" outlineLevel="0" collapsed="false">
      <c r="A2794" s="21" t="s">
        <v>21</v>
      </c>
      <c r="B2794" s="21" t="s">
        <v>22</v>
      </c>
      <c r="C2794" s="22" t="s">
        <v>1716</v>
      </c>
      <c r="D2794" s="23" t="s">
        <v>1717</v>
      </c>
      <c r="E2794" s="24" t="s">
        <v>1315</v>
      </c>
      <c r="F2794" s="24" t="s">
        <v>29</v>
      </c>
      <c r="G2794" s="21" t="s">
        <v>5855</v>
      </c>
      <c r="H2794" s="28" t="s">
        <v>5856</v>
      </c>
      <c r="I2794" s="21" t="n">
        <v>5</v>
      </c>
      <c r="J2794" s="25" t="n">
        <v>0.03</v>
      </c>
      <c r="K2794" s="24" t="s">
        <v>2248</v>
      </c>
      <c r="L2794" s="25" t="n">
        <v>0.03</v>
      </c>
      <c r="M2794" s="24" t="s">
        <v>2082</v>
      </c>
      <c r="N2794" s="22" t="n">
        <v>-28</v>
      </c>
      <c r="O2794" s="26" t="n">
        <f aca="false">L2794*N2794</f>
        <v>-0.84</v>
      </c>
      <c r="P2794" s="27" t="n">
        <f aca="false">YEAR(E2794)</f>
        <v>2021</v>
      </c>
      <c r="Q2794" s="27" t="str">
        <f aca="false">IF(N2794&lt;=0,"NO","SI")</f>
        <v>NO</v>
      </c>
    </row>
    <row r="2795" customFormat="false" ht="12.8" hidden="false" customHeight="false" outlineLevel="0" collapsed="false">
      <c r="A2795" s="21" t="s">
        <v>21</v>
      </c>
      <c r="B2795" s="21" t="s">
        <v>22</v>
      </c>
      <c r="C2795" s="22" t="s">
        <v>1716</v>
      </c>
      <c r="D2795" s="23" t="s">
        <v>1717</v>
      </c>
      <c r="E2795" s="24" t="s">
        <v>1315</v>
      </c>
      <c r="F2795" s="24" t="s">
        <v>29</v>
      </c>
      <c r="G2795" s="21" t="s">
        <v>5857</v>
      </c>
      <c r="H2795" s="28" t="s">
        <v>5858</v>
      </c>
      <c r="I2795" s="21" t="n">
        <v>1</v>
      </c>
      <c r="J2795" s="25" t="n">
        <v>57.41</v>
      </c>
      <c r="K2795" s="24" t="s">
        <v>2248</v>
      </c>
      <c r="L2795" s="25" t="n">
        <v>51.81</v>
      </c>
      <c r="M2795" s="24" t="s">
        <v>2082</v>
      </c>
      <c r="N2795" s="22" t="n">
        <v>-28</v>
      </c>
      <c r="O2795" s="26" t="n">
        <f aca="false">L2795*N2795</f>
        <v>-1450.68</v>
      </c>
      <c r="P2795" s="27" t="n">
        <f aca="false">YEAR(E2795)</f>
        <v>2021</v>
      </c>
      <c r="Q2795" s="27" t="str">
        <f aca="false">IF(N2795&lt;=0,"NO","SI")</f>
        <v>NO</v>
      </c>
    </row>
    <row r="2796" customFormat="false" ht="12.8" hidden="false" customHeight="false" outlineLevel="0" collapsed="false">
      <c r="A2796" s="21" t="s">
        <v>21</v>
      </c>
      <c r="B2796" s="21" t="s">
        <v>22</v>
      </c>
      <c r="C2796" s="22" t="s">
        <v>1716</v>
      </c>
      <c r="D2796" s="23" t="s">
        <v>1717</v>
      </c>
      <c r="E2796" s="24" t="s">
        <v>1315</v>
      </c>
      <c r="F2796" s="24" t="s">
        <v>29</v>
      </c>
      <c r="G2796" s="21" t="s">
        <v>5857</v>
      </c>
      <c r="H2796" s="22" t="s">
        <v>5858</v>
      </c>
      <c r="I2796" s="21" t="n">
        <v>2</v>
      </c>
      <c r="J2796" s="25" t="n">
        <v>308.3</v>
      </c>
      <c r="K2796" s="24" t="s">
        <v>2248</v>
      </c>
      <c r="L2796" s="25" t="n">
        <v>278.2</v>
      </c>
      <c r="M2796" s="24" t="s">
        <v>2082</v>
      </c>
      <c r="N2796" s="22" t="n">
        <v>-28</v>
      </c>
      <c r="O2796" s="26" t="n">
        <f aca="false">L2796*N2796</f>
        <v>-7789.6</v>
      </c>
      <c r="P2796" s="27" t="n">
        <f aca="false">YEAR(E2796)</f>
        <v>2021</v>
      </c>
      <c r="Q2796" s="27" t="str">
        <f aca="false">IF(N2796&lt;=0,"NO","SI")</f>
        <v>NO</v>
      </c>
    </row>
    <row r="2797" customFormat="false" ht="12.8" hidden="false" customHeight="false" outlineLevel="0" collapsed="false">
      <c r="A2797" s="21" t="s">
        <v>21</v>
      </c>
      <c r="B2797" s="21" t="s">
        <v>22</v>
      </c>
      <c r="C2797" s="22" t="s">
        <v>1716</v>
      </c>
      <c r="D2797" s="23" t="s">
        <v>1717</v>
      </c>
      <c r="E2797" s="24" t="s">
        <v>1315</v>
      </c>
      <c r="F2797" s="24" t="s">
        <v>29</v>
      </c>
      <c r="G2797" s="21" t="s">
        <v>5859</v>
      </c>
      <c r="H2797" s="28" t="s">
        <v>5860</v>
      </c>
      <c r="I2797" s="21" t="n">
        <v>1</v>
      </c>
      <c r="J2797" s="25" t="n">
        <v>15.16</v>
      </c>
      <c r="K2797" s="24" t="s">
        <v>2248</v>
      </c>
      <c r="L2797" s="25" t="n">
        <v>13.76</v>
      </c>
      <c r="M2797" s="24" t="s">
        <v>2082</v>
      </c>
      <c r="N2797" s="22" t="n">
        <v>-28</v>
      </c>
      <c r="O2797" s="26" t="n">
        <f aca="false">L2797*N2797</f>
        <v>-385.28</v>
      </c>
      <c r="P2797" s="27" t="n">
        <f aca="false">YEAR(E2797)</f>
        <v>2021</v>
      </c>
      <c r="Q2797" s="27" t="str">
        <f aca="false">IF(N2797&lt;=0,"NO","SI")</f>
        <v>NO</v>
      </c>
    </row>
    <row r="2798" customFormat="false" ht="12.8" hidden="false" customHeight="false" outlineLevel="0" collapsed="false">
      <c r="A2798" s="21" t="s">
        <v>21</v>
      </c>
      <c r="B2798" s="21" t="s">
        <v>22</v>
      </c>
      <c r="C2798" s="22" t="s">
        <v>1716</v>
      </c>
      <c r="D2798" s="23" t="s">
        <v>1717</v>
      </c>
      <c r="E2798" s="24" t="s">
        <v>1315</v>
      </c>
      <c r="F2798" s="24" t="s">
        <v>29</v>
      </c>
      <c r="G2798" s="21" t="s">
        <v>5859</v>
      </c>
      <c r="H2798" s="28" t="s">
        <v>5860</v>
      </c>
      <c r="I2798" s="21" t="n">
        <v>2</v>
      </c>
      <c r="J2798" s="25" t="n">
        <v>162.01</v>
      </c>
      <c r="K2798" s="24" t="s">
        <v>2248</v>
      </c>
      <c r="L2798" s="25" t="n">
        <v>147.06</v>
      </c>
      <c r="M2798" s="24" t="s">
        <v>2082</v>
      </c>
      <c r="N2798" s="22" t="n">
        <v>-28</v>
      </c>
      <c r="O2798" s="26" t="n">
        <f aca="false">L2798*N2798</f>
        <v>-4117.68</v>
      </c>
      <c r="P2798" s="27" t="n">
        <f aca="false">YEAR(E2798)</f>
        <v>2021</v>
      </c>
      <c r="Q2798" s="27" t="str">
        <f aca="false">IF(N2798&lt;=0,"NO","SI")</f>
        <v>NO</v>
      </c>
    </row>
    <row r="2799" customFormat="false" ht="12.8" hidden="false" customHeight="false" outlineLevel="0" collapsed="false">
      <c r="A2799" s="21" t="s">
        <v>21</v>
      </c>
      <c r="B2799" s="21" t="s">
        <v>22</v>
      </c>
      <c r="C2799" s="22" t="s">
        <v>1716</v>
      </c>
      <c r="D2799" s="23" t="s">
        <v>1717</v>
      </c>
      <c r="E2799" s="24" t="s">
        <v>1315</v>
      </c>
      <c r="F2799" s="24" t="s">
        <v>29</v>
      </c>
      <c r="G2799" s="21" t="s">
        <v>5859</v>
      </c>
      <c r="H2799" s="28" t="s">
        <v>5860</v>
      </c>
      <c r="I2799" s="21" t="n">
        <v>3</v>
      </c>
      <c r="J2799" s="25" t="n">
        <v>288.03</v>
      </c>
      <c r="K2799" s="24" t="s">
        <v>2248</v>
      </c>
      <c r="L2799" s="25" t="n">
        <v>261.44</v>
      </c>
      <c r="M2799" s="24" t="s">
        <v>2082</v>
      </c>
      <c r="N2799" s="22" t="n">
        <v>-28</v>
      </c>
      <c r="O2799" s="26" t="n">
        <f aca="false">L2799*N2799</f>
        <v>-7320.32</v>
      </c>
      <c r="P2799" s="27" t="n">
        <f aca="false">YEAR(E2799)</f>
        <v>2021</v>
      </c>
      <c r="Q2799" s="27" t="str">
        <f aca="false">IF(N2799&lt;=0,"NO","SI")</f>
        <v>NO</v>
      </c>
    </row>
    <row r="2800" customFormat="false" ht="12.8" hidden="false" customHeight="false" outlineLevel="0" collapsed="false">
      <c r="A2800" s="21" t="s">
        <v>21</v>
      </c>
      <c r="B2800" s="21" t="s">
        <v>22</v>
      </c>
      <c r="C2800" s="22" t="s">
        <v>1716</v>
      </c>
      <c r="D2800" s="23" t="s">
        <v>1717</v>
      </c>
      <c r="E2800" s="24" t="s">
        <v>1315</v>
      </c>
      <c r="F2800" s="24" t="s">
        <v>29</v>
      </c>
      <c r="G2800" s="21" t="s">
        <v>5859</v>
      </c>
      <c r="H2800" s="28" t="s">
        <v>5860</v>
      </c>
      <c r="I2800" s="21" t="n">
        <v>4</v>
      </c>
      <c r="J2800" s="25" t="n">
        <v>0.01</v>
      </c>
      <c r="K2800" s="24" t="s">
        <v>2248</v>
      </c>
      <c r="L2800" s="25" t="n">
        <v>0.01</v>
      </c>
      <c r="M2800" s="24" t="s">
        <v>2082</v>
      </c>
      <c r="N2800" s="22" t="n">
        <v>-28</v>
      </c>
      <c r="O2800" s="26" t="n">
        <f aca="false">L2800*N2800</f>
        <v>-0.28</v>
      </c>
      <c r="P2800" s="27" t="n">
        <f aca="false">YEAR(E2800)</f>
        <v>2021</v>
      </c>
      <c r="Q2800" s="27" t="str">
        <f aca="false">IF(N2800&lt;=0,"NO","SI")</f>
        <v>NO</v>
      </c>
    </row>
    <row r="2801" customFormat="false" ht="12.8" hidden="false" customHeight="false" outlineLevel="0" collapsed="false">
      <c r="A2801" s="21" t="s">
        <v>21</v>
      </c>
      <c r="B2801" s="21" t="s">
        <v>22</v>
      </c>
      <c r="C2801" s="22" t="s">
        <v>1716</v>
      </c>
      <c r="D2801" s="23" t="s">
        <v>1717</v>
      </c>
      <c r="E2801" s="24" t="s">
        <v>1315</v>
      </c>
      <c r="F2801" s="24" t="s">
        <v>29</v>
      </c>
      <c r="G2801" s="21" t="s">
        <v>5861</v>
      </c>
      <c r="H2801" s="28" t="s">
        <v>5862</v>
      </c>
      <c r="I2801" s="21" t="n">
        <v>1</v>
      </c>
      <c r="J2801" s="25" t="n">
        <v>143.59</v>
      </c>
      <c r="K2801" s="24" t="s">
        <v>2248</v>
      </c>
      <c r="L2801" s="25" t="n">
        <v>126.45</v>
      </c>
      <c r="M2801" s="24" t="s">
        <v>2082</v>
      </c>
      <c r="N2801" s="22" t="n">
        <v>-28</v>
      </c>
      <c r="O2801" s="26" t="n">
        <f aca="false">L2801*N2801</f>
        <v>-3540.6</v>
      </c>
      <c r="P2801" s="27" t="n">
        <f aca="false">YEAR(E2801)</f>
        <v>2021</v>
      </c>
      <c r="Q2801" s="27" t="str">
        <f aca="false">IF(N2801&lt;=0,"NO","SI")</f>
        <v>NO</v>
      </c>
    </row>
    <row r="2802" customFormat="false" ht="12.8" hidden="false" customHeight="false" outlineLevel="0" collapsed="false">
      <c r="A2802" s="21" t="s">
        <v>21</v>
      </c>
      <c r="B2802" s="21" t="s">
        <v>22</v>
      </c>
      <c r="C2802" s="22" t="s">
        <v>1716</v>
      </c>
      <c r="D2802" s="23" t="s">
        <v>1717</v>
      </c>
      <c r="E2802" s="24" t="s">
        <v>1315</v>
      </c>
      <c r="F2802" s="24" t="s">
        <v>29</v>
      </c>
      <c r="G2802" s="21" t="s">
        <v>5861</v>
      </c>
      <c r="H2802" s="28" t="s">
        <v>5862</v>
      </c>
      <c r="I2802" s="21" t="n">
        <v>2</v>
      </c>
      <c r="J2802" s="25" t="n">
        <v>13.25</v>
      </c>
      <c r="K2802" s="24" t="s">
        <v>2248</v>
      </c>
      <c r="L2802" s="25" t="n">
        <v>11.67</v>
      </c>
      <c r="M2802" s="24" t="s">
        <v>2082</v>
      </c>
      <c r="N2802" s="22" t="n">
        <v>-28</v>
      </c>
      <c r="O2802" s="26" t="n">
        <f aca="false">L2802*N2802</f>
        <v>-326.76</v>
      </c>
      <c r="P2802" s="27" t="n">
        <f aca="false">YEAR(E2802)</f>
        <v>2021</v>
      </c>
      <c r="Q2802" s="27" t="str">
        <f aca="false">IF(N2802&lt;=0,"NO","SI")</f>
        <v>NO</v>
      </c>
    </row>
    <row r="2803" customFormat="false" ht="12.8" hidden="false" customHeight="false" outlineLevel="0" collapsed="false">
      <c r="A2803" s="21" t="s">
        <v>21</v>
      </c>
      <c r="B2803" s="21" t="s">
        <v>22</v>
      </c>
      <c r="C2803" s="22" t="s">
        <v>1716</v>
      </c>
      <c r="D2803" s="23" t="s">
        <v>1717</v>
      </c>
      <c r="E2803" s="24" t="s">
        <v>1315</v>
      </c>
      <c r="F2803" s="24" t="s">
        <v>29</v>
      </c>
      <c r="G2803" s="21" t="s">
        <v>5861</v>
      </c>
      <c r="H2803" s="28" t="s">
        <v>5862</v>
      </c>
      <c r="I2803" s="21" t="n">
        <v>3</v>
      </c>
      <c r="J2803" s="25" t="n">
        <v>49.21</v>
      </c>
      <c r="K2803" s="24" t="s">
        <v>2248</v>
      </c>
      <c r="L2803" s="25" t="n">
        <v>43.33</v>
      </c>
      <c r="M2803" s="24" t="s">
        <v>2082</v>
      </c>
      <c r="N2803" s="22" t="n">
        <v>-28</v>
      </c>
      <c r="O2803" s="26" t="n">
        <f aca="false">L2803*N2803</f>
        <v>-1213.24</v>
      </c>
      <c r="P2803" s="27" t="n">
        <f aca="false">YEAR(E2803)</f>
        <v>2021</v>
      </c>
      <c r="Q2803" s="27" t="str">
        <f aca="false">IF(N2803&lt;=0,"NO","SI")</f>
        <v>NO</v>
      </c>
    </row>
    <row r="2804" customFormat="false" ht="12.8" hidden="false" customHeight="false" outlineLevel="0" collapsed="false">
      <c r="A2804" s="21" t="s">
        <v>21</v>
      </c>
      <c r="B2804" s="21" t="s">
        <v>22</v>
      </c>
      <c r="C2804" s="22" t="s">
        <v>1716</v>
      </c>
      <c r="D2804" s="23" t="s">
        <v>1717</v>
      </c>
      <c r="E2804" s="24" t="s">
        <v>1315</v>
      </c>
      <c r="F2804" s="24" t="s">
        <v>29</v>
      </c>
      <c r="G2804" s="21" t="s">
        <v>5861</v>
      </c>
      <c r="H2804" s="28" t="s">
        <v>5862</v>
      </c>
      <c r="I2804" s="21" t="n">
        <v>4</v>
      </c>
      <c r="J2804" s="25" t="n">
        <v>244.86</v>
      </c>
      <c r="K2804" s="24" t="s">
        <v>2248</v>
      </c>
      <c r="L2804" s="25" t="n">
        <v>215.63</v>
      </c>
      <c r="M2804" s="24" t="s">
        <v>2082</v>
      </c>
      <c r="N2804" s="22" t="n">
        <v>-28</v>
      </c>
      <c r="O2804" s="26" t="n">
        <f aca="false">L2804*N2804</f>
        <v>-6037.64</v>
      </c>
      <c r="P2804" s="27" t="n">
        <f aca="false">YEAR(E2804)</f>
        <v>2021</v>
      </c>
      <c r="Q2804" s="27" t="str">
        <f aca="false">IF(N2804&lt;=0,"NO","SI")</f>
        <v>NO</v>
      </c>
    </row>
    <row r="2805" customFormat="false" ht="12.8" hidden="false" customHeight="false" outlineLevel="0" collapsed="false">
      <c r="A2805" s="21" t="s">
        <v>21</v>
      </c>
      <c r="B2805" s="21" t="s">
        <v>22</v>
      </c>
      <c r="C2805" s="22" t="s">
        <v>1716</v>
      </c>
      <c r="D2805" s="23" t="s">
        <v>1717</v>
      </c>
      <c r="E2805" s="24" t="s">
        <v>1315</v>
      </c>
      <c r="F2805" s="24" t="s">
        <v>29</v>
      </c>
      <c r="G2805" s="21" t="s">
        <v>5861</v>
      </c>
      <c r="H2805" s="28" t="s">
        <v>5862</v>
      </c>
      <c r="I2805" s="21" t="n">
        <v>5</v>
      </c>
      <c r="J2805" s="25" t="n">
        <v>0.04</v>
      </c>
      <c r="K2805" s="24" t="s">
        <v>2248</v>
      </c>
      <c r="L2805" s="25" t="n">
        <v>0.03</v>
      </c>
      <c r="M2805" s="24" t="s">
        <v>2082</v>
      </c>
      <c r="N2805" s="22" t="n">
        <v>-28</v>
      </c>
      <c r="O2805" s="26" t="n">
        <f aca="false">L2805*N2805</f>
        <v>-0.84</v>
      </c>
      <c r="P2805" s="27" t="n">
        <f aca="false">YEAR(E2805)</f>
        <v>2021</v>
      </c>
      <c r="Q2805" s="27" t="str">
        <f aca="false">IF(N2805&lt;=0,"NO","SI")</f>
        <v>NO</v>
      </c>
    </row>
    <row r="2806" customFormat="false" ht="12.8" hidden="false" customHeight="false" outlineLevel="0" collapsed="false">
      <c r="A2806" s="21" t="s">
        <v>21</v>
      </c>
      <c r="B2806" s="21" t="s">
        <v>22</v>
      </c>
      <c r="C2806" s="22" t="s">
        <v>1716</v>
      </c>
      <c r="D2806" s="23" t="s">
        <v>1717</v>
      </c>
      <c r="E2806" s="24" t="s">
        <v>1315</v>
      </c>
      <c r="F2806" s="24" t="s">
        <v>29</v>
      </c>
      <c r="G2806" s="21" t="s">
        <v>5863</v>
      </c>
      <c r="H2806" s="28" t="s">
        <v>5864</v>
      </c>
      <c r="I2806" s="21" t="n">
        <v>1</v>
      </c>
      <c r="J2806" s="25" t="n">
        <v>325.64</v>
      </c>
      <c r="K2806" s="24" t="s">
        <v>2248</v>
      </c>
      <c r="L2806" s="25" t="n">
        <v>295.27</v>
      </c>
      <c r="M2806" s="24" t="s">
        <v>2082</v>
      </c>
      <c r="N2806" s="22" t="n">
        <v>-28</v>
      </c>
      <c r="O2806" s="26" t="n">
        <f aca="false">L2806*N2806</f>
        <v>-8267.56</v>
      </c>
      <c r="P2806" s="27" t="n">
        <f aca="false">YEAR(E2806)</f>
        <v>2021</v>
      </c>
      <c r="Q2806" s="27" t="str">
        <f aca="false">IF(N2806&lt;=0,"NO","SI")</f>
        <v>NO</v>
      </c>
    </row>
    <row r="2807" customFormat="false" ht="12.8" hidden="false" customHeight="false" outlineLevel="0" collapsed="false">
      <c r="A2807" s="21" t="s">
        <v>21</v>
      </c>
      <c r="B2807" s="21" t="s">
        <v>22</v>
      </c>
      <c r="C2807" s="22" t="s">
        <v>1716</v>
      </c>
      <c r="D2807" s="23" t="s">
        <v>1717</v>
      </c>
      <c r="E2807" s="24" t="s">
        <v>1315</v>
      </c>
      <c r="F2807" s="24" t="s">
        <v>29</v>
      </c>
      <c r="G2807" s="21" t="s">
        <v>5865</v>
      </c>
      <c r="H2807" s="28" t="s">
        <v>5866</v>
      </c>
      <c r="I2807" s="21" t="n">
        <v>1</v>
      </c>
      <c r="J2807" s="25" t="n">
        <v>154.72</v>
      </c>
      <c r="K2807" s="24" t="s">
        <v>2248</v>
      </c>
      <c r="L2807" s="25" t="n">
        <v>140.65</v>
      </c>
      <c r="M2807" s="24" t="s">
        <v>2082</v>
      </c>
      <c r="N2807" s="22" t="n">
        <v>-28</v>
      </c>
      <c r="O2807" s="26" t="n">
        <f aca="false">L2807*N2807</f>
        <v>-3938.2</v>
      </c>
      <c r="P2807" s="27" t="n">
        <f aca="false">YEAR(E2807)</f>
        <v>2021</v>
      </c>
      <c r="Q2807" s="27" t="str">
        <f aca="false">IF(N2807&lt;=0,"NO","SI")</f>
        <v>NO</v>
      </c>
    </row>
    <row r="2808" customFormat="false" ht="12.8" hidden="false" customHeight="false" outlineLevel="0" collapsed="false">
      <c r="A2808" s="21" t="s">
        <v>21</v>
      </c>
      <c r="B2808" s="21" t="s">
        <v>22</v>
      </c>
      <c r="C2808" s="22" t="s">
        <v>1716</v>
      </c>
      <c r="D2808" s="23" t="s">
        <v>1717</v>
      </c>
      <c r="E2808" s="24" t="s">
        <v>1315</v>
      </c>
      <c r="F2808" s="24" t="s">
        <v>29</v>
      </c>
      <c r="G2808" s="21" t="s">
        <v>5865</v>
      </c>
      <c r="H2808" s="28" t="s">
        <v>5866</v>
      </c>
      <c r="I2808" s="21" t="n">
        <v>2</v>
      </c>
      <c r="J2808" s="25" t="n">
        <v>0.01</v>
      </c>
      <c r="K2808" s="24" t="s">
        <v>2248</v>
      </c>
      <c r="L2808" s="25" t="n">
        <v>0.01</v>
      </c>
      <c r="M2808" s="24" t="s">
        <v>2082</v>
      </c>
      <c r="N2808" s="22" t="n">
        <v>-28</v>
      </c>
      <c r="O2808" s="26" t="n">
        <f aca="false">L2808*N2808</f>
        <v>-0.28</v>
      </c>
      <c r="P2808" s="27" t="n">
        <f aca="false">YEAR(E2808)</f>
        <v>2021</v>
      </c>
      <c r="Q2808" s="27" t="str">
        <f aca="false">IF(N2808&lt;=0,"NO","SI")</f>
        <v>NO</v>
      </c>
    </row>
    <row r="2809" customFormat="false" ht="12.8" hidden="false" customHeight="false" outlineLevel="0" collapsed="false">
      <c r="A2809" s="21" t="s">
        <v>21</v>
      </c>
      <c r="B2809" s="21" t="s">
        <v>22</v>
      </c>
      <c r="C2809" s="22" t="s">
        <v>1716</v>
      </c>
      <c r="D2809" s="23" t="s">
        <v>1717</v>
      </c>
      <c r="E2809" s="24" t="s">
        <v>1315</v>
      </c>
      <c r="F2809" s="24" t="s">
        <v>1639</v>
      </c>
      <c r="G2809" s="21" t="s">
        <v>5867</v>
      </c>
      <c r="H2809" s="28" t="s">
        <v>5868</v>
      </c>
      <c r="I2809" s="21" t="n">
        <v>1</v>
      </c>
      <c r="J2809" s="25" t="n">
        <v>24.76</v>
      </c>
      <c r="K2809" s="24" t="s">
        <v>5429</v>
      </c>
      <c r="L2809" s="25" t="n">
        <v>22.51</v>
      </c>
      <c r="M2809" s="24" t="s">
        <v>2082</v>
      </c>
      <c r="N2809" s="22" t="n">
        <v>-30</v>
      </c>
      <c r="O2809" s="26" t="n">
        <f aca="false">L2809*N2809</f>
        <v>-675.3</v>
      </c>
      <c r="P2809" s="27" t="n">
        <f aca="false">YEAR(E2809)</f>
        <v>2021</v>
      </c>
      <c r="Q2809" s="27" t="str">
        <f aca="false">IF(N2809&lt;=0,"NO","SI")</f>
        <v>NO</v>
      </c>
    </row>
    <row r="2810" customFormat="false" ht="12.8" hidden="false" customHeight="false" outlineLevel="0" collapsed="false">
      <c r="A2810" s="21" t="s">
        <v>21</v>
      </c>
      <c r="B2810" s="21" t="s">
        <v>22</v>
      </c>
      <c r="C2810" s="22" t="s">
        <v>1716</v>
      </c>
      <c r="D2810" s="23" t="s">
        <v>1717</v>
      </c>
      <c r="E2810" s="24" t="s">
        <v>1315</v>
      </c>
      <c r="F2810" s="24" t="s">
        <v>1639</v>
      </c>
      <c r="G2810" s="21" t="s">
        <v>5869</v>
      </c>
      <c r="H2810" s="28" t="s">
        <v>5870</v>
      </c>
      <c r="I2810" s="21" t="n">
        <v>1</v>
      </c>
      <c r="J2810" s="25" t="n">
        <v>508.21</v>
      </c>
      <c r="K2810" s="24" t="s">
        <v>5429</v>
      </c>
      <c r="L2810" s="25" t="n">
        <v>462.01</v>
      </c>
      <c r="M2810" s="24" t="s">
        <v>2082</v>
      </c>
      <c r="N2810" s="22" t="n">
        <v>-30</v>
      </c>
      <c r="O2810" s="26" t="n">
        <f aca="false">L2810*N2810</f>
        <v>-13860.3</v>
      </c>
      <c r="P2810" s="27" t="n">
        <f aca="false">YEAR(E2810)</f>
        <v>2021</v>
      </c>
      <c r="Q2810" s="27" t="str">
        <f aca="false">IF(N2810&lt;=0,"NO","SI")</f>
        <v>NO</v>
      </c>
    </row>
    <row r="2811" customFormat="false" ht="12.8" hidden="false" customHeight="false" outlineLevel="0" collapsed="false">
      <c r="A2811" s="21" t="s">
        <v>21</v>
      </c>
      <c r="B2811" s="21" t="s">
        <v>22</v>
      </c>
      <c r="C2811" s="22" t="s">
        <v>1716</v>
      </c>
      <c r="D2811" s="23" t="s">
        <v>1717</v>
      </c>
      <c r="E2811" s="24" t="s">
        <v>1315</v>
      </c>
      <c r="F2811" s="24" t="s">
        <v>1639</v>
      </c>
      <c r="G2811" s="21" t="s">
        <v>5869</v>
      </c>
      <c r="H2811" s="28" t="s">
        <v>5870</v>
      </c>
      <c r="I2811" s="21" t="n">
        <v>2</v>
      </c>
      <c r="J2811" s="25" t="n">
        <v>4.36</v>
      </c>
      <c r="K2811" s="24" t="s">
        <v>5429</v>
      </c>
      <c r="L2811" s="25" t="n">
        <v>3.96</v>
      </c>
      <c r="M2811" s="24" t="s">
        <v>2082</v>
      </c>
      <c r="N2811" s="22" t="n">
        <v>-30</v>
      </c>
      <c r="O2811" s="26" t="n">
        <f aca="false">L2811*N2811</f>
        <v>-118.8</v>
      </c>
      <c r="P2811" s="27" t="n">
        <f aca="false">YEAR(E2811)</f>
        <v>2021</v>
      </c>
      <c r="Q2811" s="27" t="str">
        <f aca="false">IF(N2811&lt;=0,"NO","SI")</f>
        <v>NO</v>
      </c>
    </row>
    <row r="2812" customFormat="false" ht="12.8" hidden="false" customHeight="false" outlineLevel="0" collapsed="false">
      <c r="A2812" s="21" t="s">
        <v>21</v>
      </c>
      <c r="B2812" s="21" t="s">
        <v>22</v>
      </c>
      <c r="C2812" s="22" t="s">
        <v>1716</v>
      </c>
      <c r="D2812" s="23" t="s">
        <v>1717</v>
      </c>
      <c r="E2812" s="24" t="s">
        <v>1315</v>
      </c>
      <c r="F2812" s="24" t="s">
        <v>1639</v>
      </c>
      <c r="G2812" s="21" t="s">
        <v>5869</v>
      </c>
      <c r="H2812" s="22" t="s">
        <v>5870</v>
      </c>
      <c r="I2812" s="21" t="n">
        <v>3</v>
      </c>
      <c r="J2812" s="25" t="n">
        <v>0.01</v>
      </c>
      <c r="K2812" s="24" t="s">
        <v>5429</v>
      </c>
      <c r="L2812" s="25" t="n">
        <v>0.01</v>
      </c>
      <c r="M2812" s="24" t="s">
        <v>2082</v>
      </c>
      <c r="N2812" s="22" t="n">
        <v>-30</v>
      </c>
      <c r="O2812" s="26" t="n">
        <f aca="false">L2812*N2812</f>
        <v>-0.3</v>
      </c>
      <c r="P2812" s="27" t="n">
        <f aca="false">YEAR(E2812)</f>
        <v>2021</v>
      </c>
      <c r="Q2812" s="27" t="str">
        <f aca="false">IF(N2812&lt;=0,"NO","SI")</f>
        <v>NO</v>
      </c>
    </row>
    <row r="2813" customFormat="false" ht="12.8" hidden="false" customHeight="false" outlineLevel="0" collapsed="false">
      <c r="A2813" s="21" t="s">
        <v>21</v>
      </c>
      <c r="B2813" s="21" t="s">
        <v>22</v>
      </c>
      <c r="C2813" s="22" t="s">
        <v>1716</v>
      </c>
      <c r="D2813" s="23" t="s">
        <v>1717</v>
      </c>
      <c r="E2813" s="24" t="s">
        <v>1315</v>
      </c>
      <c r="F2813" s="24" t="s">
        <v>1639</v>
      </c>
      <c r="G2813" s="21" t="s">
        <v>5871</v>
      </c>
      <c r="H2813" s="28" t="s">
        <v>5872</v>
      </c>
      <c r="I2813" s="21" t="n">
        <v>1</v>
      </c>
      <c r="J2813" s="25" t="n">
        <v>509.97</v>
      </c>
      <c r="K2813" s="24" t="s">
        <v>5429</v>
      </c>
      <c r="L2813" s="25" t="n">
        <v>463.61</v>
      </c>
      <c r="M2813" s="24" t="s">
        <v>2082</v>
      </c>
      <c r="N2813" s="22" t="n">
        <v>-30</v>
      </c>
      <c r="O2813" s="26" t="n">
        <f aca="false">L2813*N2813</f>
        <v>-13908.3</v>
      </c>
      <c r="P2813" s="27" t="n">
        <f aca="false">YEAR(E2813)</f>
        <v>2021</v>
      </c>
      <c r="Q2813" s="27" t="str">
        <f aca="false">IF(N2813&lt;=0,"NO","SI")</f>
        <v>NO</v>
      </c>
    </row>
    <row r="2814" customFormat="false" ht="12.8" hidden="false" customHeight="false" outlineLevel="0" collapsed="false">
      <c r="A2814" s="21" t="s">
        <v>21</v>
      </c>
      <c r="B2814" s="21" t="s">
        <v>22</v>
      </c>
      <c r="C2814" s="22" t="s">
        <v>1716</v>
      </c>
      <c r="D2814" s="23" t="s">
        <v>1717</v>
      </c>
      <c r="E2814" s="24" t="s">
        <v>1315</v>
      </c>
      <c r="F2814" s="24" t="s">
        <v>1639</v>
      </c>
      <c r="G2814" s="21" t="s">
        <v>5871</v>
      </c>
      <c r="H2814" s="28" t="s">
        <v>5872</v>
      </c>
      <c r="I2814" s="21" t="n">
        <v>2</v>
      </c>
      <c r="J2814" s="25" t="n">
        <v>0.01</v>
      </c>
      <c r="K2814" s="24" t="s">
        <v>5429</v>
      </c>
      <c r="L2814" s="25" t="n">
        <v>0.01</v>
      </c>
      <c r="M2814" s="24" t="s">
        <v>2082</v>
      </c>
      <c r="N2814" s="22" t="n">
        <v>-30</v>
      </c>
      <c r="O2814" s="26" t="n">
        <f aca="false">L2814*N2814</f>
        <v>-0.3</v>
      </c>
      <c r="P2814" s="27" t="n">
        <f aca="false">YEAR(E2814)</f>
        <v>2021</v>
      </c>
      <c r="Q2814" s="27" t="str">
        <f aca="false">IF(N2814&lt;=0,"NO","SI")</f>
        <v>NO</v>
      </c>
    </row>
    <row r="2815" customFormat="false" ht="12.8" hidden="false" customHeight="false" outlineLevel="0" collapsed="false">
      <c r="A2815" s="21" t="s">
        <v>21</v>
      </c>
      <c r="B2815" s="21" t="s">
        <v>22</v>
      </c>
      <c r="C2815" s="22" t="s">
        <v>3939</v>
      </c>
      <c r="D2815" s="23" t="s">
        <v>3940</v>
      </c>
      <c r="E2815" s="24" t="s">
        <v>2251</v>
      </c>
      <c r="F2815" s="24" t="s">
        <v>902</v>
      </c>
      <c r="G2815" s="21" t="s">
        <v>5873</v>
      </c>
      <c r="H2815" s="28" t="s">
        <v>5874</v>
      </c>
      <c r="I2815" s="21" t="n">
        <v>1</v>
      </c>
      <c r="J2815" s="25" t="n">
        <v>966.24</v>
      </c>
      <c r="K2815" s="24" t="s">
        <v>5810</v>
      </c>
      <c r="L2815" s="25" t="n">
        <v>792</v>
      </c>
      <c r="M2815" s="24" t="s">
        <v>2082</v>
      </c>
      <c r="N2815" s="22" t="n">
        <v>-29</v>
      </c>
      <c r="O2815" s="26" t="n">
        <f aca="false">L2815*N2815</f>
        <v>-22968</v>
      </c>
      <c r="P2815" s="27" t="n">
        <f aca="false">YEAR(E2815)</f>
        <v>2021</v>
      </c>
      <c r="Q2815" s="27" t="str">
        <f aca="false">IF(N2815&lt;=0,"NO","SI")</f>
        <v>NO</v>
      </c>
    </row>
    <row r="2816" customFormat="false" ht="12.8" hidden="false" customHeight="false" outlineLevel="0" collapsed="false">
      <c r="A2816" s="21" t="s">
        <v>21</v>
      </c>
      <c r="B2816" s="21" t="s">
        <v>22</v>
      </c>
      <c r="C2816" s="22" t="s">
        <v>5875</v>
      </c>
      <c r="D2816" s="23" t="s">
        <v>5876</v>
      </c>
      <c r="E2816" s="24" t="s">
        <v>1315</v>
      </c>
      <c r="F2816" s="24" t="s">
        <v>902</v>
      </c>
      <c r="G2816" s="21" t="s">
        <v>5877</v>
      </c>
      <c r="H2816" s="28" t="s">
        <v>5878</v>
      </c>
      <c r="I2816" s="21" t="n">
        <v>1</v>
      </c>
      <c r="J2816" s="25" t="n">
        <v>175.29</v>
      </c>
      <c r="K2816" s="24" t="s">
        <v>5810</v>
      </c>
      <c r="L2816" s="25" t="n">
        <v>143.68</v>
      </c>
      <c r="M2816" s="24" t="s">
        <v>2082</v>
      </c>
      <c r="N2816" s="22" t="n">
        <v>-29</v>
      </c>
      <c r="O2816" s="26" t="n">
        <f aca="false">L2816*N2816</f>
        <v>-4166.72</v>
      </c>
      <c r="P2816" s="27" t="n">
        <f aca="false">YEAR(E2816)</f>
        <v>2021</v>
      </c>
      <c r="Q2816" s="27" t="str">
        <f aca="false">IF(N2816&lt;=0,"NO","SI")</f>
        <v>NO</v>
      </c>
    </row>
    <row r="2817" customFormat="false" ht="12.8" hidden="false" customHeight="false" outlineLevel="0" collapsed="false">
      <c r="A2817" s="21" t="s">
        <v>21</v>
      </c>
      <c r="B2817" s="21" t="s">
        <v>22</v>
      </c>
      <c r="C2817" s="22" t="s">
        <v>4696</v>
      </c>
      <c r="D2817" s="23" t="s">
        <v>4697</v>
      </c>
      <c r="E2817" s="24" t="s">
        <v>2251</v>
      </c>
      <c r="F2817" s="24" t="s">
        <v>1639</v>
      </c>
      <c r="G2817" s="21" t="s">
        <v>5879</v>
      </c>
      <c r="H2817" s="22" t="s">
        <v>5880</v>
      </c>
      <c r="I2817" s="21" t="n">
        <v>1</v>
      </c>
      <c r="J2817" s="25" t="n">
        <v>1150</v>
      </c>
      <c r="K2817" s="24" t="s">
        <v>5429</v>
      </c>
      <c r="L2817" s="25" t="n">
        <v>1150</v>
      </c>
      <c r="M2817" s="24" t="s">
        <v>2082</v>
      </c>
      <c r="N2817" s="22" t="n">
        <v>-30</v>
      </c>
      <c r="O2817" s="26" t="n">
        <f aca="false">L2817*N2817</f>
        <v>-34500</v>
      </c>
      <c r="P2817" s="27" t="n">
        <f aca="false">YEAR(E2817)</f>
        <v>2021</v>
      </c>
      <c r="Q2817" s="27" t="str">
        <f aca="false">IF(N2817&lt;=0,"NO","SI")</f>
        <v>NO</v>
      </c>
    </row>
    <row r="2818" customFormat="false" ht="12.8" hidden="false" customHeight="false" outlineLevel="0" collapsed="false">
      <c r="A2818" s="21" t="s">
        <v>21</v>
      </c>
      <c r="B2818" s="21" t="s">
        <v>22</v>
      </c>
      <c r="C2818" s="22" t="s">
        <v>5881</v>
      </c>
      <c r="D2818" s="23" t="s">
        <v>5882</v>
      </c>
      <c r="E2818" s="24" t="s">
        <v>1315</v>
      </c>
      <c r="F2818" s="24" t="s">
        <v>902</v>
      </c>
      <c r="G2818" s="21" t="s">
        <v>5883</v>
      </c>
      <c r="H2818" s="22" t="s">
        <v>5884</v>
      </c>
      <c r="I2818" s="21" t="n">
        <v>1</v>
      </c>
      <c r="J2818" s="25" t="n">
        <v>735.7</v>
      </c>
      <c r="K2818" s="24" t="s">
        <v>5810</v>
      </c>
      <c r="L2818" s="25" t="n">
        <v>603.03</v>
      </c>
      <c r="M2818" s="24" t="s">
        <v>2082</v>
      </c>
      <c r="N2818" s="22" t="n">
        <v>-29</v>
      </c>
      <c r="O2818" s="26" t="n">
        <f aca="false">L2818*N2818</f>
        <v>-17487.87</v>
      </c>
      <c r="P2818" s="27" t="n">
        <f aca="false">YEAR(E2818)</f>
        <v>2021</v>
      </c>
      <c r="Q2818" s="27" t="str">
        <f aca="false">IF(N2818&lt;=0,"NO","SI")</f>
        <v>NO</v>
      </c>
    </row>
    <row r="2819" customFormat="false" ht="12.8" hidden="false" customHeight="false" outlineLevel="0" collapsed="false">
      <c r="A2819" s="21" t="s">
        <v>21</v>
      </c>
      <c r="B2819" s="21" t="s">
        <v>22</v>
      </c>
      <c r="C2819" s="22" t="s">
        <v>5881</v>
      </c>
      <c r="D2819" s="23" t="s">
        <v>5882</v>
      </c>
      <c r="E2819" s="24" t="s">
        <v>1315</v>
      </c>
      <c r="F2819" s="24" t="s">
        <v>902</v>
      </c>
      <c r="G2819" s="21" t="s">
        <v>5883</v>
      </c>
      <c r="H2819" s="28" t="s">
        <v>5884</v>
      </c>
      <c r="I2819" s="21" t="n">
        <v>2</v>
      </c>
      <c r="J2819" s="25" t="n">
        <v>73.21</v>
      </c>
      <c r="K2819" s="24" t="s">
        <v>5810</v>
      </c>
      <c r="L2819" s="25" t="n">
        <v>60.01</v>
      </c>
      <c r="M2819" s="24" t="s">
        <v>2082</v>
      </c>
      <c r="N2819" s="22" t="n">
        <v>-29</v>
      </c>
      <c r="O2819" s="26" t="n">
        <f aca="false">L2819*N2819</f>
        <v>-1740.29</v>
      </c>
      <c r="P2819" s="27" t="n">
        <f aca="false">YEAR(E2819)</f>
        <v>2021</v>
      </c>
      <c r="Q2819" s="27" t="str">
        <f aca="false">IF(N2819&lt;=0,"NO","SI")</f>
        <v>NO</v>
      </c>
    </row>
    <row r="2820" customFormat="false" ht="12.8" hidden="false" customHeight="false" outlineLevel="0" collapsed="false">
      <c r="A2820" s="21" t="s">
        <v>21</v>
      </c>
      <c r="B2820" s="21" t="s">
        <v>22</v>
      </c>
      <c r="C2820" s="22" t="s">
        <v>5881</v>
      </c>
      <c r="D2820" s="23" t="s">
        <v>5882</v>
      </c>
      <c r="E2820" s="24" t="s">
        <v>1315</v>
      </c>
      <c r="F2820" s="24" t="s">
        <v>902</v>
      </c>
      <c r="G2820" s="21" t="s">
        <v>5885</v>
      </c>
      <c r="H2820" s="22" t="s">
        <v>5886</v>
      </c>
      <c r="I2820" s="21" t="n">
        <v>1</v>
      </c>
      <c r="J2820" s="25" t="n">
        <v>343.74</v>
      </c>
      <c r="K2820" s="24" t="s">
        <v>5810</v>
      </c>
      <c r="L2820" s="25" t="n">
        <v>281.75</v>
      </c>
      <c r="M2820" s="24" t="s">
        <v>2082</v>
      </c>
      <c r="N2820" s="22" t="n">
        <v>-29</v>
      </c>
      <c r="O2820" s="26" t="n">
        <f aca="false">L2820*N2820</f>
        <v>-8170.75</v>
      </c>
      <c r="P2820" s="27" t="n">
        <f aca="false">YEAR(E2820)</f>
        <v>2021</v>
      </c>
      <c r="Q2820" s="27" t="str">
        <f aca="false">IF(N2820&lt;=0,"NO","SI")</f>
        <v>NO</v>
      </c>
    </row>
    <row r="2821" customFormat="false" ht="12.8" hidden="false" customHeight="false" outlineLevel="0" collapsed="false">
      <c r="A2821" s="21" t="s">
        <v>21</v>
      </c>
      <c r="B2821" s="21" t="s">
        <v>22</v>
      </c>
      <c r="C2821" s="22" t="s">
        <v>5881</v>
      </c>
      <c r="D2821" s="23" t="s">
        <v>5882</v>
      </c>
      <c r="E2821" s="24" t="s">
        <v>1315</v>
      </c>
      <c r="F2821" s="24" t="s">
        <v>902</v>
      </c>
      <c r="G2821" s="21" t="s">
        <v>5887</v>
      </c>
      <c r="H2821" s="28" t="s">
        <v>5888</v>
      </c>
      <c r="I2821" s="21" t="n">
        <v>1</v>
      </c>
      <c r="J2821" s="25" t="n">
        <v>84.91</v>
      </c>
      <c r="K2821" s="24" t="s">
        <v>5810</v>
      </c>
      <c r="L2821" s="25" t="n">
        <v>69.6</v>
      </c>
      <c r="M2821" s="24" t="s">
        <v>2082</v>
      </c>
      <c r="N2821" s="22" t="n">
        <v>-29</v>
      </c>
      <c r="O2821" s="26" t="n">
        <f aca="false">L2821*N2821</f>
        <v>-2018.4</v>
      </c>
      <c r="P2821" s="27" t="n">
        <f aca="false">YEAR(E2821)</f>
        <v>2021</v>
      </c>
      <c r="Q2821" s="27" t="str">
        <f aca="false">IF(N2821&lt;=0,"NO","SI")</f>
        <v>NO</v>
      </c>
    </row>
    <row r="2822" customFormat="false" ht="12.8" hidden="false" customHeight="false" outlineLevel="0" collapsed="false">
      <c r="A2822" s="21" t="s">
        <v>21</v>
      </c>
      <c r="B2822" s="21" t="s">
        <v>22</v>
      </c>
      <c r="C2822" s="22" t="s">
        <v>353</v>
      </c>
      <c r="D2822" s="23" t="s">
        <v>354</v>
      </c>
      <c r="E2822" s="24" t="s">
        <v>902</v>
      </c>
      <c r="F2822" s="24" t="s">
        <v>1639</v>
      </c>
      <c r="G2822" s="21" t="s">
        <v>5889</v>
      </c>
      <c r="H2822" s="28" t="s">
        <v>5890</v>
      </c>
      <c r="I2822" s="21" t="n">
        <v>1</v>
      </c>
      <c r="J2822" s="25" t="n">
        <v>229.68</v>
      </c>
      <c r="K2822" s="24" t="s">
        <v>5429</v>
      </c>
      <c r="L2822" s="25" t="n">
        <v>208.8</v>
      </c>
      <c r="M2822" s="24" t="s">
        <v>2082</v>
      </c>
      <c r="N2822" s="22" t="n">
        <v>-30</v>
      </c>
      <c r="O2822" s="26" t="n">
        <f aca="false">L2822*N2822</f>
        <v>-6264</v>
      </c>
      <c r="P2822" s="27" t="n">
        <f aca="false">YEAR(E2822)</f>
        <v>2022</v>
      </c>
      <c r="Q2822" s="27" t="str">
        <f aca="false">IF(N2822&lt;=0,"NO","SI")</f>
        <v>NO</v>
      </c>
    </row>
    <row r="2823" customFormat="false" ht="12.8" hidden="false" customHeight="false" outlineLevel="0" collapsed="false">
      <c r="A2823" s="21" t="s">
        <v>21</v>
      </c>
      <c r="B2823" s="21" t="s">
        <v>22</v>
      </c>
      <c r="C2823" s="22" t="s">
        <v>363</v>
      </c>
      <c r="D2823" s="23" t="s">
        <v>364</v>
      </c>
      <c r="E2823" s="24" t="s">
        <v>1315</v>
      </c>
      <c r="F2823" s="24" t="s">
        <v>902</v>
      </c>
      <c r="G2823" s="21" t="s">
        <v>5891</v>
      </c>
      <c r="H2823" s="28" t="s">
        <v>5892</v>
      </c>
      <c r="I2823" s="21" t="n">
        <v>1</v>
      </c>
      <c r="J2823" s="25" t="n">
        <v>542.72</v>
      </c>
      <c r="K2823" s="24" t="s">
        <v>5810</v>
      </c>
      <c r="L2823" s="25" t="n">
        <v>521.85</v>
      </c>
      <c r="M2823" s="24" t="s">
        <v>2082</v>
      </c>
      <c r="N2823" s="22" t="n">
        <v>-29</v>
      </c>
      <c r="O2823" s="26" t="n">
        <f aca="false">L2823*N2823</f>
        <v>-15133.65</v>
      </c>
      <c r="P2823" s="27" t="n">
        <f aca="false">YEAR(E2823)</f>
        <v>2021</v>
      </c>
      <c r="Q2823" s="27" t="str">
        <f aca="false">IF(N2823&lt;=0,"NO","SI")</f>
        <v>NO</v>
      </c>
    </row>
    <row r="2824" customFormat="false" ht="12.8" hidden="false" customHeight="false" outlineLevel="0" collapsed="false">
      <c r="A2824" s="21" t="s">
        <v>21</v>
      </c>
      <c r="B2824" s="21" t="s">
        <v>22</v>
      </c>
      <c r="C2824" s="22" t="s">
        <v>363</v>
      </c>
      <c r="D2824" s="23" t="s">
        <v>364</v>
      </c>
      <c r="E2824" s="24" t="s">
        <v>1315</v>
      </c>
      <c r="F2824" s="24" t="s">
        <v>902</v>
      </c>
      <c r="G2824" s="21" t="s">
        <v>5893</v>
      </c>
      <c r="H2824" s="28" t="s">
        <v>5894</v>
      </c>
      <c r="I2824" s="21" t="n">
        <v>1</v>
      </c>
      <c r="J2824" s="25" t="n">
        <v>124.8</v>
      </c>
      <c r="K2824" s="24" t="s">
        <v>5810</v>
      </c>
      <c r="L2824" s="25" t="n">
        <v>120</v>
      </c>
      <c r="M2824" s="24" t="s">
        <v>2082</v>
      </c>
      <c r="N2824" s="22" t="n">
        <v>-29</v>
      </c>
      <c r="O2824" s="26" t="n">
        <f aca="false">L2824*N2824</f>
        <v>-3480</v>
      </c>
      <c r="P2824" s="27" t="n">
        <f aca="false">YEAR(E2824)</f>
        <v>2021</v>
      </c>
      <c r="Q2824" s="27" t="str">
        <f aca="false">IF(N2824&lt;=0,"NO","SI")</f>
        <v>NO</v>
      </c>
    </row>
    <row r="2825" customFormat="false" ht="12.8" hidden="false" customHeight="false" outlineLevel="0" collapsed="false">
      <c r="A2825" s="21" t="s">
        <v>21</v>
      </c>
      <c r="B2825" s="21" t="s">
        <v>22</v>
      </c>
      <c r="C2825" s="22" t="s">
        <v>363</v>
      </c>
      <c r="D2825" s="23" t="s">
        <v>364</v>
      </c>
      <c r="E2825" s="24" t="s">
        <v>1315</v>
      </c>
      <c r="F2825" s="24" t="s">
        <v>902</v>
      </c>
      <c r="G2825" s="21" t="s">
        <v>5895</v>
      </c>
      <c r="H2825" s="28" t="s">
        <v>5896</v>
      </c>
      <c r="I2825" s="21" t="n">
        <v>1</v>
      </c>
      <c r="J2825" s="25" t="n">
        <v>852.85</v>
      </c>
      <c r="K2825" s="24" t="s">
        <v>5810</v>
      </c>
      <c r="L2825" s="25" t="n">
        <v>820.05</v>
      </c>
      <c r="M2825" s="24" t="s">
        <v>2082</v>
      </c>
      <c r="N2825" s="22" t="n">
        <v>-29</v>
      </c>
      <c r="O2825" s="26" t="n">
        <f aca="false">L2825*N2825</f>
        <v>-23781.45</v>
      </c>
      <c r="P2825" s="27" t="n">
        <f aca="false">YEAR(E2825)</f>
        <v>2021</v>
      </c>
      <c r="Q2825" s="27" t="str">
        <f aca="false">IF(N2825&lt;=0,"NO","SI")</f>
        <v>NO</v>
      </c>
    </row>
    <row r="2826" customFormat="false" ht="12.8" hidden="false" customHeight="false" outlineLevel="0" collapsed="false">
      <c r="A2826" s="21" t="s">
        <v>21</v>
      </c>
      <c r="B2826" s="21" t="s">
        <v>22</v>
      </c>
      <c r="C2826" s="22" t="s">
        <v>5897</v>
      </c>
      <c r="D2826" s="23" t="s">
        <v>5898</v>
      </c>
      <c r="E2826" s="24" t="s">
        <v>1315</v>
      </c>
      <c r="F2826" s="24" t="s">
        <v>1639</v>
      </c>
      <c r="G2826" s="21" t="s">
        <v>5899</v>
      </c>
      <c r="H2826" s="28" t="s">
        <v>5900</v>
      </c>
      <c r="I2826" s="21" t="n">
        <v>1</v>
      </c>
      <c r="J2826" s="25" t="n">
        <v>3197.38</v>
      </c>
      <c r="K2826" s="24" t="s">
        <v>5429</v>
      </c>
      <c r="L2826" s="25" t="n">
        <v>2620.8</v>
      </c>
      <c r="M2826" s="24" t="s">
        <v>2082</v>
      </c>
      <c r="N2826" s="22" t="n">
        <v>-30</v>
      </c>
      <c r="O2826" s="26" t="n">
        <f aca="false">L2826*N2826</f>
        <v>-78624</v>
      </c>
      <c r="P2826" s="27" t="n">
        <f aca="false">YEAR(E2826)</f>
        <v>2021</v>
      </c>
      <c r="Q2826" s="27" t="str">
        <f aca="false">IF(N2826&lt;=0,"NO","SI")</f>
        <v>NO</v>
      </c>
    </row>
    <row r="2827" customFormat="false" ht="12.8" hidden="false" customHeight="false" outlineLevel="0" collapsed="false">
      <c r="A2827" s="21" t="s">
        <v>21</v>
      </c>
      <c r="B2827" s="21" t="s">
        <v>729</v>
      </c>
      <c r="C2827" s="22" t="s">
        <v>5901</v>
      </c>
      <c r="D2827" s="23" t="s">
        <v>5902</v>
      </c>
      <c r="E2827" s="24" t="s">
        <v>902</v>
      </c>
      <c r="F2827" s="24" t="s">
        <v>902</v>
      </c>
      <c r="G2827" s="21" t="s">
        <v>5903</v>
      </c>
      <c r="H2827" s="28" t="s">
        <v>5904</v>
      </c>
      <c r="I2827" s="21" t="n">
        <v>1</v>
      </c>
      <c r="J2827" s="25" t="n">
        <v>2989</v>
      </c>
      <c r="K2827" s="24" t="s">
        <v>5810</v>
      </c>
      <c r="L2827" s="25" t="n">
        <v>2450</v>
      </c>
      <c r="M2827" s="24" t="s">
        <v>2082</v>
      </c>
      <c r="N2827" s="22" t="n">
        <v>-29</v>
      </c>
      <c r="O2827" s="26" t="n">
        <f aca="false">L2827*N2827</f>
        <v>-71050</v>
      </c>
      <c r="P2827" s="27" t="n">
        <f aca="false">YEAR(E2827)</f>
        <v>2022</v>
      </c>
      <c r="Q2827" s="27" t="str">
        <f aca="false">IF(N2827&lt;=0,"NO","SI")</f>
        <v>NO</v>
      </c>
    </row>
    <row r="2828" customFormat="false" ht="12.8" hidden="false" customHeight="false" outlineLevel="0" collapsed="false">
      <c r="A2828" s="21" t="s">
        <v>21</v>
      </c>
      <c r="B2828" s="21" t="s">
        <v>22</v>
      </c>
      <c r="C2828" s="22" t="s">
        <v>388</v>
      </c>
      <c r="D2828" s="23" t="s">
        <v>389</v>
      </c>
      <c r="E2828" s="24" t="s">
        <v>250</v>
      </c>
      <c r="F2828" s="24" t="s">
        <v>1639</v>
      </c>
      <c r="G2828" s="21" t="s">
        <v>5905</v>
      </c>
      <c r="H2828" s="28" t="s">
        <v>5906</v>
      </c>
      <c r="I2828" s="21" t="n">
        <v>1</v>
      </c>
      <c r="J2828" s="25" t="n">
        <v>75.64</v>
      </c>
      <c r="K2828" s="24" t="s">
        <v>5429</v>
      </c>
      <c r="L2828" s="25" t="n">
        <v>62</v>
      </c>
      <c r="M2828" s="24" t="s">
        <v>2082</v>
      </c>
      <c r="N2828" s="22" t="n">
        <v>-30</v>
      </c>
      <c r="O2828" s="26" t="n">
        <f aca="false">L2828*N2828</f>
        <v>-1860</v>
      </c>
      <c r="P2828" s="27" t="n">
        <f aca="false">YEAR(E2828)</f>
        <v>2021</v>
      </c>
      <c r="Q2828" s="27" t="str">
        <f aca="false">IF(N2828&lt;=0,"NO","SI")</f>
        <v>NO</v>
      </c>
    </row>
    <row r="2829" customFormat="false" ht="12.8" hidden="false" customHeight="false" outlineLevel="0" collapsed="false">
      <c r="A2829" s="21" t="s">
        <v>21</v>
      </c>
      <c r="B2829" s="21" t="s">
        <v>22</v>
      </c>
      <c r="C2829" s="22" t="s">
        <v>432</v>
      </c>
      <c r="D2829" s="23" t="s">
        <v>433</v>
      </c>
      <c r="E2829" s="24" t="s">
        <v>1315</v>
      </c>
      <c r="F2829" s="24" t="s">
        <v>902</v>
      </c>
      <c r="G2829" s="21" t="s">
        <v>5907</v>
      </c>
      <c r="H2829" s="22" t="s">
        <v>5908</v>
      </c>
      <c r="I2829" s="21" t="n">
        <v>1</v>
      </c>
      <c r="J2829" s="25" t="n">
        <v>314084.34</v>
      </c>
      <c r="K2829" s="24" t="s">
        <v>5810</v>
      </c>
      <c r="L2829" s="25" t="n">
        <v>257446.18</v>
      </c>
      <c r="M2829" s="24" t="s">
        <v>2082</v>
      </c>
      <c r="N2829" s="22" t="n">
        <v>-29</v>
      </c>
      <c r="O2829" s="26" t="n">
        <f aca="false">L2829*N2829</f>
        <v>-7465939.22</v>
      </c>
      <c r="P2829" s="27" t="n">
        <f aca="false">YEAR(E2829)</f>
        <v>2021</v>
      </c>
      <c r="Q2829" s="27" t="str">
        <f aca="false">IF(N2829&lt;=0,"NO","SI")</f>
        <v>NO</v>
      </c>
    </row>
    <row r="2830" customFormat="false" ht="12.8" hidden="false" customHeight="false" outlineLevel="0" collapsed="false">
      <c r="A2830" s="21" t="s">
        <v>21</v>
      </c>
      <c r="B2830" s="21" t="s">
        <v>729</v>
      </c>
      <c r="C2830" s="22" t="s">
        <v>1857</v>
      </c>
      <c r="D2830" s="23" t="s">
        <v>1858</v>
      </c>
      <c r="E2830" s="24" t="s">
        <v>2251</v>
      </c>
      <c r="F2830" s="24" t="s">
        <v>29</v>
      </c>
      <c r="G2830" s="21" t="s">
        <v>5909</v>
      </c>
      <c r="H2830" s="22" t="s">
        <v>5910</v>
      </c>
      <c r="I2830" s="21" t="n">
        <v>1</v>
      </c>
      <c r="J2830" s="25" t="n">
        <v>2241.44</v>
      </c>
      <c r="K2830" s="24" t="s">
        <v>2248</v>
      </c>
      <c r="L2830" s="25" t="n">
        <v>1837.24</v>
      </c>
      <c r="M2830" s="24" t="s">
        <v>2082</v>
      </c>
      <c r="N2830" s="22" t="n">
        <v>-28</v>
      </c>
      <c r="O2830" s="26" t="n">
        <f aca="false">L2830*N2830</f>
        <v>-51442.72</v>
      </c>
      <c r="P2830" s="27" t="n">
        <f aca="false">YEAR(E2830)</f>
        <v>2021</v>
      </c>
      <c r="Q2830" s="27" t="str">
        <f aca="false">IF(N2830&lt;=0,"NO","SI")</f>
        <v>NO</v>
      </c>
    </row>
    <row r="2831" customFormat="false" ht="12.8" hidden="false" customHeight="false" outlineLevel="0" collapsed="false">
      <c r="A2831" s="21" t="s">
        <v>21</v>
      </c>
      <c r="B2831" s="21" t="s">
        <v>729</v>
      </c>
      <c r="C2831" s="22" t="s">
        <v>1857</v>
      </c>
      <c r="D2831" s="23" t="s">
        <v>1858</v>
      </c>
      <c r="E2831" s="24" t="s">
        <v>2251</v>
      </c>
      <c r="F2831" s="24" t="s">
        <v>29</v>
      </c>
      <c r="G2831" s="21" t="s">
        <v>5909</v>
      </c>
      <c r="H2831" s="28" t="s">
        <v>5910</v>
      </c>
      <c r="I2831" s="21" t="n">
        <v>2</v>
      </c>
      <c r="J2831" s="25" t="n">
        <v>0.01</v>
      </c>
      <c r="K2831" s="24" t="s">
        <v>2248</v>
      </c>
      <c r="L2831" s="25" t="n">
        <v>0.01</v>
      </c>
      <c r="M2831" s="24" t="s">
        <v>2082</v>
      </c>
      <c r="N2831" s="22" t="n">
        <v>-28</v>
      </c>
      <c r="O2831" s="26" t="n">
        <f aca="false">L2831*N2831</f>
        <v>-0.28</v>
      </c>
      <c r="P2831" s="27" t="n">
        <f aca="false">YEAR(E2831)</f>
        <v>2021</v>
      </c>
      <c r="Q2831" s="27" t="str">
        <f aca="false">IF(N2831&lt;=0,"NO","SI")</f>
        <v>NO</v>
      </c>
    </row>
    <row r="2832" customFormat="false" ht="12.8" hidden="false" customHeight="false" outlineLevel="0" collapsed="false">
      <c r="A2832" s="21" t="s">
        <v>21</v>
      </c>
      <c r="B2832" s="21" t="s">
        <v>22</v>
      </c>
      <c r="C2832" s="22" t="s">
        <v>1243</v>
      </c>
      <c r="D2832" s="23" t="s">
        <v>1244</v>
      </c>
      <c r="E2832" s="24" t="s">
        <v>1315</v>
      </c>
      <c r="F2832" s="24" t="s">
        <v>29</v>
      </c>
      <c r="G2832" s="21" t="s">
        <v>5911</v>
      </c>
      <c r="H2832" s="28" t="s">
        <v>5912</v>
      </c>
      <c r="I2832" s="21" t="n">
        <v>1</v>
      </c>
      <c r="J2832" s="25" t="n">
        <v>1432.38</v>
      </c>
      <c r="K2832" s="24" t="s">
        <v>2248</v>
      </c>
      <c r="L2832" s="25" t="n">
        <v>1174.08</v>
      </c>
      <c r="M2832" s="24" t="s">
        <v>2082</v>
      </c>
      <c r="N2832" s="22" t="n">
        <v>-28</v>
      </c>
      <c r="O2832" s="26" t="n">
        <f aca="false">L2832*N2832</f>
        <v>-32874.24</v>
      </c>
      <c r="P2832" s="27" t="n">
        <f aca="false">YEAR(E2832)</f>
        <v>2021</v>
      </c>
      <c r="Q2832" s="27" t="str">
        <f aca="false">IF(N2832&lt;=0,"NO","SI")</f>
        <v>NO</v>
      </c>
    </row>
    <row r="2833" customFormat="false" ht="12.8" hidden="false" customHeight="false" outlineLevel="0" collapsed="false">
      <c r="A2833" s="21" t="s">
        <v>21</v>
      </c>
      <c r="B2833" s="21" t="s">
        <v>22</v>
      </c>
      <c r="C2833" s="22" t="s">
        <v>2777</v>
      </c>
      <c r="D2833" s="23" t="s">
        <v>2778</v>
      </c>
      <c r="E2833" s="24" t="s">
        <v>1315</v>
      </c>
      <c r="F2833" s="24" t="s">
        <v>902</v>
      </c>
      <c r="G2833" s="21" t="s">
        <v>5913</v>
      </c>
      <c r="H2833" s="28" t="s">
        <v>5914</v>
      </c>
      <c r="I2833" s="21" t="n">
        <v>1</v>
      </c>
      <c r="J2833" s="25" t="n">
        <v>575.84</v>
      </c>
      <c r="K2833" s="24" t="s">
        <v>5810</v>
      </c>
      <c r="L2833" s="25" t="n">
        <v>472</v>
      </c>
      <c r="M2833" s="24" t="s">
        <v>2082</v>
      </c>
      <c r="N2833" s="22" t="n">
        <v>-29</v>
      </c>
      <c r="O2833" s="26" t="n">
        <f aca="false">L2833*N2833</f>
        <v>-13688</v>
      </c>
      <c r="P2833" s="27" t="n">
        <f aca="false">YEAR(E2833)</f>
        <v>2021</v>
      </c>
      <c r="Q2833" s="27" t="str">
        <f aca="false">IF(N2833&lt;=0,"NO","SI")</f>
        <v>NO</v>
      </c>
    </row>
    <row r="2834" customFormat="false" ht="12.8" hidden="false" customHeight="false" outlineLevel="0" collapsed="false">
      <c r="A2834" s="21" t="s">
        <v>21</v>
      </c>
      <c r="B2834" s="21" t="s">
        <v>22</v>
      </c>
      <c r="C2834" s="22" t="s">
        <v>5915</v>
      </c>
      <c r="D2834" s="23" t="s">
        <v>5916</v>
      </c>
      <c r="E2834" s="24" t="s">
        <v>902</v>
      </c>
      <c r="F2834" s="24" t="s">
        <v>902</v>
      </c>
      <c r="G2834" s="21" t="s">
        <v>5917</v>
      </c>
      <c r="H2834" s="28" t="s">
        <v>5918</v>
      </c>
      <c r="I2834" s="21" t="n">
        <v>1</v>
      </c>
      <c r="J2834" s="25" t="n">
        <v>8354.71</v>
      </c>
      <c r="K2834" s="24" t="s">
        <v>5810</v>
      </c>
      <c r="L2834" s="25" t="n">
        <v>7595.19</v>
      </c>
      <c r="M2834" s="24" t="s">
        <v>2082</v>
      </c>
      <c r="N2834" s="22" t="n">
        <v>-29</v>
      </c>
      <c r="O2834" s="26" t="n">
        <f aca="false">L2834*N2834</f>
        <v>-220260.51</v>
      </c>
      <c r="P2834" s="27" t="n">
        <f aca="false">YEAR(E2834)</f>
        <v>2022</v>
      </c>
      <c r="Q2834" s="27" t="str">
        <f aca="false">IF(N2834&lt;=0,"NO","SI")</f>
        <v>NO</v>
      </c>
    </row>
    <row r="2835" customFormat="false" ht="12.8" hidden="false" customHeight="false" outlineLevel="0" collapsed="false">
      <c r="A2835" s="21" t="s">
        <v>21</v>
      </c>
      <c r="B2835" s="21" t="s">
        <v>22</v>
      </c>
      <c r="C2835" s="22" t="s">
        <v>5915</v>
      </c>
      <c r="D2835" s="23" t="s">
        <v>5916</v>
      </c>
      <c r="E2835" s="24" t="s">
        <v>902</v>
      </c>
      <c r="F2835" s="24" t="s">
        <v>902</v>
      </c>
      <c r="G2835" s="21" t="s">
        <v>5917</v>
      </c>
      <c r="H2835" s="28" t="s">
        <v>5918</v>
      </c>
      <c r="I2835" s="21" t="n">
        <v>2</v>
      </c>
      <c r="J2835" s="25" t="n">
        <v>0.01</v>
      </c>
      <c r="K2835" s="24" t="s">
        <v>5810</v>
      </c>
      <c r="L2835" s="25" t="n">
        <v>0.01</v>
      </c>
      <c r="M2835" s="24" t="s">
        <v>2082</v>
      </c>
      <c r="N2835" s="22" t="n">
        <v>-29</v>
      </c>
      <c r="O2835" s="26" t="n">
        <f aca="false">L2835*N2835</f>
        <v>-0.29</v>
      </c>
      <c r="P2835" s="27" t="n">
        <f aca="false">YEAR(E2835)</f>
        <v>2022</v>
      </c>
      <c r="Q2835" s="27" t="str">
        <f aca="false">IF(N2835&lt;=0,"NO","SI")</f>
        <v>NO</v>
      </c>
    </row>
    <row r="2836" customFormat="false" ht="12.8" hidden="false" customHeight="false" outlineLevel="0" collapsed="false">
      <c r="A2836" s="21" t="s">
        <v>21</v>
      </c>
      <c r="B2836" s="21" t="s">
        <v>22</v>
      </c>
      <c r="C2836" s="22" t="s">
        <v>5919</v>
      </c>
      <c r="D2836" s="23" t="s">
        <v>5920</v>
      </c>
      <c r="E2836" s="24" t="s">
        <v>1645</v>
      </c>
      <c r="F2836" s="24" t="s">
        <v>1645</v>
      </c>
      <c r="G2836" s="21" t="s">
        <v>5921</v>
      </c>
      <c r="H2836" s="28" t="s">
        <v>2094</v>
      </c>
      <c r="I2836" s="21" t="n">
        <v>1</v>
      </c>
      <c r="J2836" s="25" t="n">
        <v>163957.36</v>
      </c>
      <c r="K2836" s="24" t="s">
        <v>2245</v>
      </c>
      <c r="L2836" s="25" t="n">
        <v>134391.28</v>
      </c>
      <c r="M2836" s="24" t="s">
        <v>2082</v>
      </c>
      <c r="N2836" s="22" t="n">
        <v>-26</v>
      </c>
      <c r="O2836" s="26" t="n">
        <f aca="false">L2836*N2836</f>
        <v>-3494173.28</v>
      </c>
      <c r="P2836" s="27" t="n">
        <f aca="false">YEAR(E2836)</f>
        <v>2022</v>
      </c>
      <c r="Q2836" s="27" t="str">
        <f aca="false">IF(N2836&lt;=0,"NO","SI")</f>
        <v>NO</v>
      </c>
    </row>
    <row r="2837" customFormat="false" ht="12.8" hidden="false" customHeight="false" outlineLevel="0" collapsed="false">
      <c r="A2837" s="21" t="s">
        <v>21</v>
      </c>
      <c r="B2837" s="21" t="s">
        <v>22</v>
      </c>
      <c r="C2837" s="22" t="s">
        <v>5919</v>
      </c>
      <c r="D2837" s="23" t="s">
        <v>5920</v>
      </c>
      <c r="E2837" s="24" t="s">
        <v>1645</v>
      </c>
      <c r="F2837" s="24" t="s">
        <v>1645</v>
      </c>
      <c r="G2837" s="21" t="s">
        <v>5922</v>
      </c>
      <c r="H2837" s="28" t="s">
        <v>2776</v>
      </c>
      <c r="I2837" s="21" t="n">
        <v>1</v>
      </c>
      <c r="J2837" s="25" t="n">
        <v>43295.02</v>
      </c>
      <c r="K2837" s="24" t="s">
        <v>2245</v>
      </c>
      <c r="L2837" s="25" t="n">
        <v>35487.72</v>
      </c>
      <c r="M2837" s="24" t="s">
        <v>2082</v>
      </c>
      <c r="N2837" s="22" t="n">
        <v>-26</v>
      </c>
      <c r="O2837" s="26" t="n">
        <f aca="false">L2837*N2837</f>
        <v>-922680.72</v>
      </c>
      <c r="P2837" s="27" t="n">
        <f aca="false">YEAR(E2837)</f>
        <v>2022</v>
      </c>
      <c r="Q2837" s="27" t="str">
        <f aca="false">IF(N2837&lt;=0,"NO","SI")</f>
        <v>NO</v>
      </c>
    </row>
    <row r="2838" customFormat="false" ht="12.8" hidden="false" customHeight="false" outlineLevel="0" collapsed="false">
      <c r="A2838" s="21" t="s">
        <v>21</v>
      </c>
      <c r="B2838" s="21" t="s">
        <v>22</v>
      </c>
      <c r="C2838" s="22" t="s">
        <v>528</v>
      </c>
      <c r="D2838" s="23" t="s">
        <v>529</v>
      </c>
      <c r="E2838" s="24" t="s">
        <v>582</v>
      </c>
      <c r="F2838" s="24" t="s">
        <v>3188</v>
      </c>
      <c r="G2838" s="21" t="s">
        <v>5923</v>
      </c>
      <c r="H2838" s="28" t="s">
        <v>5924</v>
      </c>
      <c r="I2838" s="21" t="n">
        <v>1</v>
      </c>
      <c r="J2838" s="25" t="n">
        <v>393.64</v>
      </c>
      <c r="K2838" s="24" t="s">
        <v>5925</v>
      </c>
      <c r="L2838" s="25" t="n">
        <v>378.5</v>
      </c>
      <c r="M2838" s="24" t="s">
        <v>2082</v>
      </c>
      <c r="N2838" s="22" t="n">
        <v>-27</v>
      </c>
      <c r="O2838" s="26" t="n">
        <f aca="false">L2838*N2838</f>
        <v>-10219.5</v>
      </c>
      <c r="P2838" s="27" t="n">
        <f aca="false">YEAR(E2838)</f>
        <v>2021</v>
      </c>
      <c r="Q2838" s="27" t="str">
        <f aca="false">IF(N2838&lt;=0,"NO","SI")</f>
        <v>NO</v>
      </c>
    </row>
    <row r="2839" customFormat="false" ht="12.8" hidden="false" customHeight="false" outlineLevel="0" collapsed="false">
      <c r="A2839" s="21" t="s">
        <v>21</v>
      </c>
      <c r="B2839" s="21" t="s">
        <v>22</v>
      </c>
      <c r="C2839" s="22" t="s">
        <v>528</v>
      </c>
      <c r="D2839" s="23" t="s">
        <v>529</v>
      </c>
      <c r="E2839" s="24" t="s">
        <v>582</v>
      </c>
      <c r="F2839" s="24" t="s">
        <v>3188</v>
      </c>
      <c r="G2839" s="21" t="s">
        <v>5926</v>
      </c>
      <c r="H2839" s="22" t="s">
        <v>5927</v>
      </c>
      <c r="I2839" s="21" t="n">
        <v>1</v>
      </c>
      <c r="J2839" s="25" t="n">
        <v>625.86</v>
      </c>
      <c r="K2839" s="24" t="s">
        <v>5925</v>
      </c>
      <c r="L2839" s="25" t="n">
        <v>513</v>
      </c>
      <c r="M2839" s="24" t="s">
        <v>2082</v>
      </c>
      <c r="N2839" s="22" t="n">
        <v>-27</v>
      </c>
      <c r="O2839" s="26" t="n">
        <f aca="false">L2839*N2839</f>
        <v>-13851</v>
      </c>
      <c r="P2839" s="27" t="n">
        <f aca="false">YEAR(E2839)</f>
        <v>2021</v>
      </c>
      <c r="Q2839" s="27" t="str">
        <f aca="false">IF(N2839&lt;=0,"NO","SI")</f>
        <v>NO</v>
      </c>
    </row>
    <row r="2840" customFormat="false" ht="12.8" hidden="false" customHeight="false" outlineLevel="0" collapsed="false">
      <c r="A2840" s="21" t="s">
        <v>21</v>
      </c>
      <c r="B2840" s="21" t="s">
        <v>22</v>
      </c>
      <c r="C2840" s="22" t="s">
        <v>1320</v>
      </c>
      <c r="D2840" s="23" t="s">
        <v>1321</v>
      </c>
      <c r="E2840" s="24" t="s">
        <v>2251</v>
      </c>
      <c r="F2840" s="24" t="s">
        <v>1315</v>
      </c>
      <c r="G2840" s="21" t="s">
        <v>5928</v>
      </c>
      <c r="H2840" s="22" t="s">
        <v>5929</v>
      </c>
      <c r="I2840" s="21" t="n">
        <v>1</v>
      </c>
      <c r="J2840" s="25" t="n">
        <v>64.79</v>
      </c>
      <c r="K2840" s="24" t="s">
        <v>2095</v>
      </c>
      <c r="L2840" s="25" t="n">
        <v>58.9</v>
      </c>
      <c r="M2840" s="24" t="s">
        <v>2082</v>
      </c>
      <c r="N2840" s="22" t="n">
        <v>-25</v>
      </c>
      <c r="O2840" s="26" t="n">
        <f aca="false">L2840*N2840</f>
        <v>-1472.5</v>
      </c>
      <c r="P2840" s="27" t="n">
        <f aca="false">YEAR(E2840)</f>
        <v>2021</v>
      </c>
      <c r="Q2840" s="27" t="str">
        <f aca="false">IF(N2840&lt;=0,"NO","SI")</f>
        <v>NO</v>
      </c>
    </row>
    <row r="2841" customFormat="false" ht="12.8" hidden="false" customHeight="false" outlineLevel="0" collapsed="false">
      <c r="A2841" s="21" t="s">
        <v>21</v>
      </c>
      <c r="B2841" s="21" t="s">
        <v>22</v>
      </c>
      <c r="C2841" s="22" t="s">
        <v>1320</v>
      </c>
      <c r="D2841" s="23" t="s">
        <v>1321</v>
      </c>
      <c r="E2841" s="24" t="s">
        <v>2251</v>
      </c>
      <c r="F2841" s="24" t="s">
        <v>1315</v>
      </c>
      <c r="G2841" s="21" t="s">
        <v>5930</v>
      </c>
      <c r="H2841" s="28" t="s">
        <v>5931</v>
      </c>
      <c r="I2841" s="21" t="n">
        <v>1</v>
      </c>
      <c r="J2841" s="25" t="n">
        <v>200.5</v>
      </c>
      <c r="K2841" s="24" t="s">
        <v>2095</v>
      </c>
      <c r="L2841" s="25" t="n">
        <v>182.27</v>
      </c>
      <c r="M2841" s="24" t="s">
        <v>2082</v>
      </c>
      <c r="N2841" s="22" t="n">
        <v>-25</v>
      </c>
      <c r="O2841" s="26" t="n">
        <f aca="false">L2841*N2841</f>
        <v>-4556.75</v>
      </c>
      <c r="P2841" s="27" t="n">
        <f aca="false">YEAR(E2841)</f>
        <v>2021</v>
      </c>
      <c r="Q2841" s="27" t="str">
        <f aca="false">IF(N2841&lt;=0,"NO","SI")</f>
        <v>NO</v>
      </c>
    </row>
    <row r="2842" customFormat="false" ht="12.8" hidden="false" customHeight="false" outlineLevel="0" collapsed="false">
      <c r="A2842" s="21" t="s">
        <v>21</v>
      </c>
      <c r="B2842" s="21" t="s">
        <v>22</v>
      </c>
      <c r="C2842" s="22" t="s">
        <v>1320</v>
      </c>
      <c r="D2842" s="23" t="s">
        <v>1321</v>
      </c>
      <c r="E2842" s="24" t="s">
        <v>2251</v>
      </c>
      <c r="F2842" s="24" t="s">
        <v>1315</v>
      </c>
      <c r="G2842" s="21" t="s">
        <v>5932</v>
      </c>
      <c r="H2842" s="28" t="s">
        <v>5933</v>
      </c>
      <c r="I2842" s="21" t="n">
        <v>1</v>
      </c>
      <c r="J2842" s="25" t="n">
        <v>3168</v>
      </c>
      <c r="K2842" s="24" t="s">
        <v>2095</v>
      </c>
      <c r="L2842" s="25" t="n">
        <v>2880</v>
      </c>
      <c r="M2842" s="24" t="s">
        <v>2082</v>
      </c>
      <c r="N2842" s="22" t="n">
        <v>-25</v>
      </c>
      <c r="O2842" s="26" t="n">
        <f aca="false">L2842*N2842</f>
        <v>-72000</v>
      </c>
      <c r="P2842" s="27" t="n">
        <f aca="false">YEAR(E2842)</f>
        <v>2021</v>
      </c>
      <c r="Q2842" s="27" t="str">
        <f aca="false">IF(N2842&lt;=0,"NO","SI")</f>
        <v>NO</v>
      </c>
    </row>
    <row r="2843" customFormat="false" ht="12.8" hidden="false" customHeight="false" outlineLevel="0" collapsed="false">
      <c r="A2843" s="21" t="s">
        <v>21</v>
      </c>
      <c r="B2843" s="21" t="s">
        <v>22</v>
      </c>
      <c r="C2843" s="22" t="s">
        <v>1320</v>
      </c>
      <c r="D2843" s="23" t="s">
        <v>1321</v>
      </c>
      <c r="E2843" s="24" t="s">
        <v>2251</v>
      </c>
      <c r="F2843" s="24" t="s">
        <v>1315</v>
      </c>
      <c r="G2843" s="21" t="s">
        <v>5934</v>
      </c>
      <c r="H2843" s="28" t="s">
        <v>5935</v>
      </c>
      <c r="I2843" s="21" t="n">
        <v>1</v>
      </c>
      <c r="J2843" s="25" t="n">
        <v>9411.6</v>
      </c>
      <c r="K2843" s="24" t="s">
        <v>2095</v>
      </c>
      <c r="L2843" s="25" t="n">
        <v>8556</v>
      </c>
      <c r="M2843" s="24" t="s">
        <v>2082</v>
      </c>
      <c r="N2843" s="22" t="n">
        <v>-25</v>
      </c>
      <c r="O2843" s="26" t="n">
        <f aca="false">L2843*N2843</f>
        <v>-213900</v>
      </c>
      <c r="P2843" s="27" t="n">
        <f aca="false">YEAR(E2843)</f>
        <v>2021</v>
      </c>
      <c r="Q2843" s="27" t="str">
        <f aca="false">IF(N2843&lt;=0,"NO","SI")</f>
        <v>NO</v>
      </c>
    </row>
    <row r="2844" customFormat="false" ht="12.8" hidden="false" customHeight="false" outlineLevel="0" collapsed="false">
      <c r="A2844" s="21" t="s">
        <v>21</v>
      </c>
      <c r="B2844" s="21" t="s">
        <v>22</v>
      </c>
      <c r="C2844" s="22" t="s">
        <v>1352</v>
      </c>
      <c r="D2844" s="23" t="s">
        <v>1353</v>
      </c>
      <c r="E2844" s="24" t="s">
        <v>256</v>
      </c>
      <c r="F2844" s="24" t="s">
        <v>29</v>
      </c>
      <c r="G2844" s="21" t="s">
        <v>5936</v>
      </c>
      <c r="H2844" s="22" t="s">
        <v>5937</v>
      </c>
      <c r="I2844" s="21" t="n">
        <v>1</v>
      </c>
      <c r="J2844" s="25" t="n">
        <v>231.8</v>
      </c>
      <c r="K2844" s="24" t="s">
        <v>2248</v>
      </c>
      <c r="L2844" s="25" t="n">
        <v>190</v>
      </c>
      <c r="M2844" s="24" t="s">
        <v>2082</v>
      </c>
      <c r="N2844" s="22" t="n">
        <v>-28</v>
      </c>
      <c r="O2844" s="26" t="n">
        <f aca="false">L2844*N2844</f>
        <v>-5320</v>
      </c>
      <c r="P2844" s="27" t="n">
        <f aca="false">YEAR(E2844)</f>
        <v>2021</v>
      </c>
      <c r="Q2844" s="27" t="str">
        <f aca="false">IF(N2844&lt;=0,"NO","SI")</f>
        <v>NO</v>
      </c>
    </row>
    <row r="2845" customFormat="false" ht="12.8" hidden="false" customHeight="false" outlineLevel="0" collapsed="false">
      <c r="A2845" s="21" t="s">
        <v>21</v>
      </c>
      <c r="B2845" s="21" t="s">
        <v>22</v>
      </c>
      <c r="C2845" s="22" t="s">
        <v>2371</v>
      </c>
      <c r="D2845" s="23" t="s">
        <v>2372</v>
      </c>
      <c r="E2845" s="24" t="s">
        <v>1315</v>
      </c>
      <c r="F2845" s="24" t="s">
        <v>902</v>
      </c>
      <c r="G2845" s="21" t="s">
        <v>5938</v>
      </c>
      <c r="H2845" s="28" t="s">
        <v>5939</v>
      </c>
      <c r="I2845" s="21" t="n">
        <v>1</v>
      </c>
      <c r="J2845" s="25" t="n">
        <v>1830</v>
      </c>
      <c r="K2845" s="24" t="s">
        <v>5810</v>
      </c>
      <c r="L2845" s="25" t="n">
        <v>1500</v>
      </c>
      <c r="M2845" s="24" t="s">
        <v>2082</v>
      </c>
      <c r="N2845" s="22" t="n">
        <v>-29</v>
      </c>
      <c r="O2845" s="26" t="n">
        <f aca="false">L2845*N2845</f>
        <v>-43500</v>
      </c>
      <c r="P2845" s="27" t="n">
        <f aca="false">YEAR(E2845)</f>
        <v>2021</v>
      </c>
      <c r="Q2845" s="27" t="str">
        <f aca="false">IF(N2845&lt;=0,"NO","SI")</f>
        <v>NO</v>
      </c>
    </row>
    <row r="2846" customFormat="false" ht="12.8" hidden="false" customHeight="false" outlineLevel="0" collapsed="false">
      <c r="A2846" s="21" t="s">
        <v>21</v>
      </c>
      <c r="B2846" s="21" t="s">
        <v>22</v>
      </c>
      <c r="C2846" s="22" t="s">
        <v>594</v>
      </c>
      <c r="D2846" s="23" t="s">
        <v>595</v>
      </c>
      <c r="E2846" s="24" t="s">
        <v>186</v>
      </c>
      <c r="F2846" s="24" t="s">
        <v>1639</v>
      </c>
      <c r="G2846" s="21" t="s">
        <v>5940</v>
      </c>
      <c r="H2846" s="28" t="s">
        <v>5941</v>
      </c>
      <c r="I2846" s="21" t="n">
        <v>1</v>
      </c>
      <c r="J2846" s="25" t="n">
        <v>7176</v>
      </c>
      <c r="K2846" s="24" t="s">
        <v>5429</v>
      </c>
      <c r="L2846" s="25" t="n">
        <v>6900</v>
      </c>
      <c r="M2846" s="24" t="s">
        <v>2082</v>
      </c>
      <c r="N2846" s="22" t="n">
        <v>-30</v>
      </c>
      <c r="O2846" s="26" t="n">
        <f aca="false">L2846*N2846</f>
        <v>-207000</v>
      </c>
      <c r="P2846" s="27" t="n">
        <f aca="false">YEAR(E2846)</f>
        <v>2021</v>
      </c>
      <c r="Q2846" s="27" t="str">
        <f aca="false">IF(N2846&lt;=0,"NO","SI")</f>
        <v>NO</v>
      </c>
    </row>
    <row r="2847" customFormat="false" ht="12.8" hidden="false" customHeight="false" outlineLevel="0" collapsed="false">
      <c r="A2847" s="21" t="s">
        <v>21</v>
      </c>
      <c r="B2847" s="21" t="s">
        <v>22</v>
      </c>
      <c r="C2847" s="22" t="s">
        <v>1383</v>
      </c>
      <c r="D2847" s="23" t="s">
        <v>1384</v>
      </c>
      <c r="E2847" s="24" t="s">
        <v>1315</v>
      </c>
      <c r="F2847" s="24" t="s">
        <v>29</v>
      </c>
      <c r="G2847" s="21" t="s">
        <v>5942</v>
      </c>
      <c r="H2847" s="28" t="s">
        <v>5943</v>
      </c>
      <c r="I2847" s="21" t="n">
        <v>1</v>
      </c>
      <c r="J2847" s="25" t="n">
        <v>1464</v>
      </c>
      <c r="K2847" s="24" t="s">
        <v>2248</v>
      </c>
      <c r="L2847" s="25" t="n">
        <v>1200</v>
      </c>
      <c r="M2847" s="24" t="s">
        <v>2082</v>
      </c>
      <c r="N2847" s="22" t="n">
        <v>-28</v>
      </c>
      <c r="O2847" s="26" t="n">
        <f aca="false">L2847*N2847</f>
        <v>-33600</v>
      </c>
      <c r="P2847" s="27" t="n">
        <f aca="false">YEAR(E2847)</f>
        <v>2021</v>
      </c>
      <c r="Q2847" s="27" t="str">
        <f aca="false">IF(N2847&lt;=0,"NO","SI")</f>
        <v>NO</v>
      </c>
    </row>
    <row r="2848" customFormat="false" ht="12.8" hidden="false" customHeight="false" outlineLevel="0" collapsed="false">
      <c r="A2848" s="21" t="s">
        <v>21</v>
      </c>
      <c r="B2848" s="21" t="s">
        <v>22</v>
      </c>
      <c r="C2848" s="22" t="s">
        <v>622</v>
      </c>
      <c r="D2848" s="23" t="s">
        <v>623</v>
      </c>
      <c r="E2848" s="24" t="s">
        <v>1635</v>
      </c>
      <c r="F2848" s="24" t="s">
        <v>29</v>
      </c>
      <c r="G2848" s="21" t="s">
        <v>5944</v>
      </c>
      <c r="H2848" s="28" t="s">
        <v>5945</v>
      </c>
      <c r="I2848" s="21" t="n">
        <v>1</v>
      </c>
      <c r="J2848" s="25" t="n">
        <v>15.23</v>
      </c>
      <c r="K2848" s="24" t="s">
        <v>2248</v>
      </c>
      <c r="L2848" s="25" t="n">
        <v>14.5</v>
      </c>
      <c r="M2848" s="24" t="s">
        <v>2082</v>
      </c>
      <c r="N2848" s="22" t="n">
        <v>-28</v>
      </c>
      <c r="O2848" s="26" t="n">
        <f aca="false">L2848*N2848</f>
        <v>-406</v>
      </c>
      <c r="P2848" s="27" t="n">
        <f aca="false">YEAR(E2848)</f>
        <v>2021</v>
      </c>
      <c r="Q2848" s="27" t="str">
        <f aca="false">IF(N2848&lt;=0,"NO","SI")</f>
        <v>NO</v>
      </c>
    </row>
    <row r="2849" customFormat="false" ht="12.8" hidden="false" customHeight="false" outlineLevel="0" collapsed="false">
      <c r="A2849" s="21" t="s">
        <v>21</v>
      </c>
      <c r="B2849" s="21" t="s">
        <v>729</v>
      </c>
      <c r="C2849" s="22" t="s">
        <v>5275</v>
      </c>
      <c r="D2849" s="23" t="s">
        <v>5276</v>
      </c>
      <c r="E2849" s="24" t="s">
        <v>1315</v>
      </c>
      <c r="F2849" s="24" t="s">
        <v>1639</v>
      </c>
      <c r="G2849" s="21" t="s">
        <v>5946</v>
      </c>
      <c r="H2849" s="28" t="s">
        <v>5947</v>
      </c>
      <c r="I2849" s="21" t="n">
        <v>1</v>
      </c>
      <c r="J2849" s="25" t="n">
        <v>87.12</v>
      </c>
      <c r="K2849" s="24" t="s">
        <v>5429</v>
      </c>
      <c r="L2849" s="25" t="n">
        <v>79.2</v>
      </c>
      <c r="M2849" s="24" t="s">
        <v>2082</v>
      </c>
      <c r="N2849" s="22" t="n">
        <v>-30</v>
      </c>
      <c r="O2849" s="26" t="n">
        <f aca="false">L2849*N2849</f>
        <v>-2376</v>
      </c>
      <c r="P2849" s="27" t="n">
        <f aca="false">YEAR(E2849)</f>
        <v>2021</v>
      </c>
      <c r="Q2849" s="27" t="str">
        <f aca="false">IF(N2849&lt;=0,"NO","SI")</f>
        <v>NO</v>
      </c>
    </row>
    <row r="2850" customFormat="false" ht="12.8" hidden="false" customHeight="false" outlineLevel="0" collapsed="false">
      <c r="A2850" s="21" t="s">
        <v>21</v>
      </c>
      <c r="B2850" s="21" t="s">
        <v>22</v>
      </c>
      <c r="C2850" s="22" t="s">
        <v>1985</v>
      </c>
      <c r="D2850" s="23" t="s">
        <v>1986</v>
      </c>
      <c r="E2850" s="24" t="s">
        <v>902</v>
      </c>
      <c r="F2850" s="24" t="s">
        <v>1639</v>
      </c>
      <c r="G2850" s="21" t="s">
        <v>5948</v>
      </c>
      <c r="H2850" s="28" t="s">
        <v>5949</v>
      </c>
      <c r="I2850" s="21" t="n">
        <v>1</v>
      </c>
      <c r="J2850" s="25" t="n">
        <v>5124</v>
      </c>
      <c r="K2850" s="24" t="s">
        <v>5429</v>
      </c>
      <c r="L2850" s="25" t="n">
        <v>4200</v>
      </c>
      <c r="M2850" s="24" t="s">
        <v>2082</v>
      </c>
      <c r="N2850" s="22" t="n">
        <v>-30</v>
      </c>
      <c r="O2850" s="26" t="n">
        <f aca="false">L2850*N2850</f>
        <v>-126000</v>
      </c>
      <c r="P2850" s="27" t="n">
        <f aca="false">YEAR(E2850)</f>
        <v>2022</v>
      </c>
      <c r="Q2850" s="27" t="str">
        <f aca="false">IF(N2850&lt;=0,"NO","SI")</f>
        <v>NO</v>
      </c>
    </row>
    <row r="2851" customFormat="false" ht="12.8" hidden="false" customHeight="false" outlineLevel="0" collapsed="false">
      <c r="A2851" s="21" t="s">
        <v>21</v>
      </c>
      <c r="B2851" s="21" t="s">
        <v>22</v>
      </c>
      <c r="C2851" s="22" t="s">
        <v>4855</v>
      </c>
      <c r="D2851" s="23" t="s">
        <v>4856</v>
      </c>
      <c r="E2851" s="24" t="s">
        <v>1315</v>
      </c>
      <c r="F2851" s="24" t="s">
        <v>29</v>
      </c>
      <c r="G2851" s="21" t="s">
        <v>5950</v>
      </c>
      <c r="H2851" s="28" t="s">
        <v>5951</v>
      </c>
      <c r="I2851" s="21" t="n">
        <v>1</v>
      </c>
      <c r="J2851" s="25" t="n">
        <v>15372.06</v>
      </c>
      <c r="K2851" s="24" t="s">
        <v>2248</v>
      </c>
      <c r="L2851" s="25" t="n">
        <v>12600.05</v>
      </c>
      <c r="M2851" s="24" t="s">
        <v>2082</v>
      </c>
      <c r="N2851" s="22" t="n">
        <v>-28</v>
      </c>
      <c r="O2851" s="26" t="n">
        <f aca="false">L2851*N2851</f>
        <v>-352801.4</v>
      </c>
      <c r="P2851" s="27" t="n">
        <f aca="false">YEAR(E2851)</f>
        <v>2021</v>
      </c>
      <c r="Q2851" s="27" t="str">
        <f aca="false">IF(N2851&lt;=0,"NO","SI")</f>
        <v>NO</v>
      </c>
    </row>
    <row r="2852" customFormat="false" ht="12.8" hidden="false" customHeight="false" outlineLevel="0" collapsed="false">
      <c r="A2852" s="21" t="s">
        <v>21</v>
      </c>
      <c r="B2852" s="21" t="s">
        <v>22</v>
      </c>
      <c r="C2852" s="22" t="s">
        <v>1991</v>
      </c>
      <c r="D2852" s="23" t="s">
        <v>1992</v>
      </c>
      <c r="E2852" s="24" t="s">
        <v>1315</v>
      </c>
      <c r="F2852" s="24" t="s">
        <v>1639</v>
      </c>
      <c r="G2852" s="21" t="s">
        <v>5952</v>
      </c>
      <c r="H2852" s="28" t="s">
        <v>5953</v>
      </c>
      <c r="I2852" s="21" t="n">
        <v>1</v>
      </c>
      <c r="J2852" s="25" t="n">
        <v>260</v>
      </c>
      <c r="K2852" s="24" t="s">
        <v>5429</v>
      </c>
      <c r="L2852" s="25" t="n">
        <v>250</v>
      </c>
      <c r="M2852" s="24" t="s">
        <v>2082</v>
      </c>
      <c r="N2852" s="22" t="n">
        <v>-30</v>
      </c>
      <c r="O2852" s="26" t="n">
        <f aca="false">L2852*N2852</f>
        <v>-7500</v>
      </c>
      <c r="P2852" s="27" t="n">
        <f aca="false">YEAR(E2852)</f>
        <v>2021</v>
      </c>
      <c r="Q2852" s="27" t="str">
        <f aca="false">IF(N2852&lt;=0,"NO","SI")</f>
        <v>NO</v>
      </c>
    </row>
    <row r="2853" customFormat="false" ht="12.8" hidden="false" customHeight="false" outlineLevel="0" collapsed="false">
      <c r="A2853" s="21" t="s">
        <v>21</v>
      </c>
      <c r="B2853" s="21" t="s">
        <v>22</v>
      </c>
      <c r="C2853" s="22" t="s">
        <v>1991</v>
      </c>
      <c r="D2853" s="23" t="s">
        <v>1992</v>
      </c>
      <c r="E2853" s="24" t="s">
        <v>1315</v>
      </c>
      <c r="F2853" s="24" t="s">
        <v>1639</v>
      </c>
      <c r="G2853" s="21" t="s">
        <v>5954</v>
      </c>
      <c r="H2853" s="22" t="s">
        <v>5955</v>
      </c>
      <c r="I2853" s="21" t="n">
        <v>1</v>
      </c>
      <c r="J2853" s="25" t="n">
        <v>166.4</v>
      </c>
      <c r="K2853" s="24" t="s">
        <v>5429</v>
      </c>
      <c r="L2853" s="25" t="n">
        <v>160</v>
      </c>
      <c r="M2853" s="24" t="s">
        <v>2082</v>
      </c>
      <c r="N2853" s="22" t="n">
        <v>-30</v>
      </c>
      <c r="O2853" s="26" t="n">
        <f aca="false">L2853*N2853</f>
        <v>-4800</v>
      </c>
      <c r="P2853" s="27" t="n">
        <f aca="false">YEAR(E2853)</f>
        <v>2021</v>
      </c>
      <c r="Q2853" s="27" t="str">
        <f aca="false">IF(N2853&lt;=0,"NO","SI")</f>
        <v>NO</v>
      </c>
    </row>
    <row r="2854" customFormat="false" ht="12.8" hidden="false" customHeight="false" outlineLevel="0" collapsed="false">
      <c r="A2854" s="21" t="s">
        <v>21</v>
      </c>
      <c r="B2854" s="21" t="s">
        <v>22</v>
      </c>
      <c r="C2854" s="22" t="s">
        <v>1991</v>
      </c>
      <c r="D2854" s="23" t="s">
        <v>1992</v>
      </c>
      <c r="E2854" s="24" t="s">
        <v>1315</v>
      </c>
      <c r="F2854" s="24" t="s">
        <v>1639</v>
      </c>
      <c r="G2854" s="21" t="s">
        <v>5954</v>
      </c>
      <c r="H2854" s="22" t="s">
        <v>5955</v>
      </c>
      <c r="I2854" s="21" t="n">
        <v>2</v>
      </c>
      <c r="J2854" s="25" t="n">
        <v>263.13</v>
      </c>
      <c r="K2854" s="24" t="s">
        <v>5429</v>
      </c>
      <c r="L2854" s="25" t="n">
        <v>253.01</v>
      </c>
      <c r="M2854" s="24" t="s">
        <v>2082</v>
      </c>
      <c r="N2854" s="22" t="n">
        <v>-30</v>
      </c>
      <c r="O2854" s="26" t="n">
        <f aca="false">L2854*N2854</f>
        <v>-7590.3</v>
      </c>
      <c r="P2854" s="27" t="n">
        <f aca="false">YEAR(E2854)</f>
        <v>2021</v>
      </c>
      <c r="Q2854" s="27" t="str">
        <f aca="false">IF(N2854&lt;=0,"NO","SI")</f>
        <v>NO</v>
      </c>
    </row>
    <row r="2855" customFormat="false" ht="12.8" hidden="false" customHeight="false" outlineLevel="0" collapsed="false">
      <c r="A2855" s="21" t="s">
        <v>21</v>
      </c>
      <c r="B2855" s="21" t="s">
        <v>22</v>
      </c>
      <c r="C2855" s="22" t="s">
        <v>1991</v>
      </c>
      <c r="D2855" s="23" t="s">
        <v>1992</v>
      </c>
      <c r="E2855" s="24" t="s">
        <v>1315</v>
      </c>
      <c r="F2855" s="24" t="s">
        <v>1639</v>
      </c>
      <c r="G2855" s="21" t="s">
        <v>5956</v>
      </c>
      <c r="H2855" s="22" t="s">
        <v>5957</v>
      </c>
      <c r="I2855" s="21" t="n">
        <v>1</v>
      </c>
      <c r="J2855" s="25" t="n">
        <v>166.4</v>
      </c>
      <c r="K2855" s="24" t="s">
        <v>5429</v>
      </c>
      <c r="L2855" s="25" t="n">
        <v>160</v>
      </c>
      <c r="M2855" s="24" t="s">
        <v>2082</v>
      </c>
      <c r="N2855" s="22" t="n">
        <v>-30</v>
      </c>
      <c r="O2855" s="26" t="n">
        <f aca="false">L2855*N2855</f>
        <v>-4800</v>
      </c>
      <c r="P2855" s="27" t="n">
        <f aca="false">YEAR(E2855)</f>
        <v>2021</v>
      </c>
      <c r="Q2855" s="27" t="str">
        <f aca="false">IF(N2855&lt;=0,"NO","SI")</f>
        <v>NO</v>
      </c>
    </row>
    <row r="2856" customFormat="false" ht="12.8" hidden="false" customHeight="false" outlineLevel="0" collapsed="false">
      <c r="A2856" s="21" t="s">
        <v>21</v>
      </c>
      <c r="B2856" s="21" t="s">
        <v>22</v>
      </c>
      <c r="C2856" s="22" t="s">
        <v>1991</v>
      </c>
      <c r="D2856" s="23" t="s">
        <v>1992</v>
      </c>
      <c r="E2856" s="24" t="s">
        <v>1315</v>
      </c>
      <c r="F2856" s="24" t="s">
        <v>1639</v>
      </c>
      <c r="G2856" s="21" t="s">
        <v>5956</v>
      </c>
      <c r="H2856" s="22" t="s">
        <v>5957</v>
      </c>
      <c r="I2856" s="21" t="n">
        <v>2</v>
      </c>
      <c r="J2856" s="25" t="n">
        <v>263.13</v>
      </c>
      <c r="K2856" s="24" t="s">
        <v>5429</v>
      </c>
      <c r="L2856" s="25" t="n">
        <v>253.01</v>
      </c>
      <c r="M2856" s="24" t="s">
        <v>2082</v>
      </c>
      <c r="N2856" s="22" t="n">
        <v>-30</v>
      </c>
      <c r="O2856" s="26" t="n">
        <f aca="false">L2856*N2856</f>
        <v>-7590.3</v>
      </c>
      <c r="P2856" s="27" t="n">
        <f aca="false">YEAR(E2856)</f>
        <v>2021</v>
      </c>
      <c r="Q2856" s="27" t="str">
        <f aca="false">IF(N2856&lt;=0,"NO","SI")</f>
        <v>NO</v>
      </c>
    </row>
    <row r="2857" customFormat="false" ht="12.8" hidden="false" customHeight="false" outlineLevel="0" collapsed="false">
      <c r="A2857" s="21" t="s">
        <v>21</v>
      </c>
      <c r="B2857" s="21" t="s">
        <v>22</v>
      </c>
      <c r="C2857" s="22" t="s">
        <v>1991</v>
      </c>
      <c r="D2857" s="23" t="s">
        <v>1992</v>
      </c>
      <c r="E2857" s="24" t="s">
        <v>1315</v>
      </c>
      <c r="F2857" s="24" t="s">
        <v>1639</v>
      </c>
      <c r="G2857" s="21" t="s">
        <v>5958</v>
      </c>
      <c r="H2857" s="28" t="s">
        <v>5959</v>
      </c>
      <c r="I2857" s="21" t="n">
        <v>1</v>
      </c>
      <c r="J2857" s="25" t="n">
        <v>1780.85</v>
      </c>
      <c r="K2857" s="24" t="s">
        <v>5429</v>
      </c>
      <c r="L2857" s="25" t="n">
        <v>1712.36</v>
      </c>
      <c r="M2857" s="24" t="s">
        <v>2082</v>
      </c>
      <c r="N2857" s="22" t="n">
        <v>-30</v>
      </c>
      <c r="O2857" s="26" t="n">
        <f aca="false">L2857*N2857</f>
        <v>-51370.8</v>
      </c>
      <c r="P2857" s="27" t="n">
        <f aca="false">YEAR(E2857)</f>
        <v>2021</v>
      </c>
      <c r="Q2857" s="27" t="str">
        <f aca="false">IF(N2857&lt;=0,"NO","SI")</f>
        <v>NO</v>
      </c>
    </row>
    <row r="2858" customFormat="false" ht="12.8" hidden="false" customHeight="false" outlineLevel="0" collapsed="false">
      <c r="A2858" s="21" t="s">
        <v>21</v>
      </c>
      <c r="B2858" s="21" t="s">
        <v>22</v>
      </c>
      <c r="C2858" s="22" t="s">
        <v>1991</v>
      </c>
      <c r="D2858" s="23" t="s">
        <v>1992</v>
      </c>
      <c r="E2858" s="24" t="s">
        <v>1315</v>
      </c>
      <c r="F2858" s="24" t="s">
        <v>1639</v>
      </c>
      <c r="G2858" s="21" t="s">
        <v>5960</v>
      </c>
      <c r="H2858" s="28" t="s">
        <v>5961</v>
      </c>
      <c r="I2858" s="21" t="n">
        <v>1</v>
      </c>
      <c r="J2858" s="25" t="n">
        <v>260</v>
      </c>
      <c r="K2858" s="24" t="s">
        <v>5429</v>
      </c>
      <c r="L2858" s="25" t="n">
        <v>250</v>
      </c>
      <c r="M2858" s="24" t="s">
        <v>2082</v>
      </c>
      <c r="N2858" s="22" t="n">
        <v>-30</v>
      </c>
      <c r="O2858" s="26" t="n">
        <f aca="false">L2858*N2858</f>
        <v>-7500</v>
      </c>
      <c r="P2858" s="27" t="n">
        <f aca="false">YEAR(E2858)</f>
        <v>2021</v>
      </c>
      <c r="Q2858" s="27" t="str">
        <f aca="false">IF(N2858&lt;=0,"NO","SI")</f>
        <v>NO</v>
      </c>
    </row>
    <row r="2859" customFormat="false" ht="12.8" hidden="false" customHeight="false" outlineLevel="0" collapsed="false">
      <c r="A2859" s="21" t="s">
        <v>21</v>
      </c>
      <c r="B2859" s="21" t="s">
        <v>22</v>
      </c>
      <c r="C2859" s="22" t="s">
        <v>1991</v>
      </c>
      <c r="D2859" s="23" t="s">
        <v>1992</v>
      </c>
      <c r="E2859" s="24" t="s">
        <v>1315</v>
      </c>
      <c r="F2859" s="24" t="s">
        <v>1639</v>
      </c>
      <c r="G2859" s="21" t="s">
        <v>5960</v>
      </c>
      <c r="H2859" s="28" t="s">
        <v>5961</v>
      </c>
      <c r="I2859" s="21" t="n">
        <v>2</v>
      </c>
      <c r="J2859" s="25" t="n">
        <v>164.46</v>
      </c>
      <c r="K2859" s="24" t="s">
        <v>5429</v>
      </c>
      <c r="L2859" s="25" t="n">
        <v>158.13</v>
      </c>
      <c r="M2859" s="24" t="s">
        <v>2082</v>
      </c>
      <c r="N2859" s="22" t="n">
        <v>-30</v>
      </c>
      <c r="O2859" s="26" t="n">
        <f aca="false">L2859*N2859</f>
        <v>-4743.9</v>
      </c>
      <c r="P2859" s="27" t="n">
        <f aca="false">YEAR(E2859)</f>
        <v>2021</v>
      </c>
      <c r="Q2859" s="27" t="str">
        <f aca="false">IF(N2859&lt;=0,"NO","SI")</f>
        <v>NO</v>
      </c>
    </row>
    <row r="2860" customFormat="false" ht="12.8" hidden="false" customHeight="false" outlineLevel="0" collapsed="false">
      <c r="A2860" s="21" t="s">
        <v>21</v>
      </c>
      <c r="B2860" s="21" t="s">
        <v>22</v>
      </c>
      <c r="C2860" s="22" t="s">
        <v>1991</v>
      </c>
      <c r="D2860" s="23" t="s">
        <v>1992</v>
      </c>
      <c r="E2860" s="24" t="s">
        <v>1315</v>
      </c>
      <c r="F2860" s="24" t="s">
        <v>1639</v>
      </c>
      <c r="G2860" s="21" t="s">
        <v>5960</v>
      </c>
      <c r="H2860" s="22" t="s">
        <v>5961</v>
      </c>
      <c r="I2860" s="21" t="n">
        <v>3</v>
      </c>
      <c r="J2860" s="25" t="n">
        <v>166.4</v>
      </c>
      <c r="K2860" s="24" t="s">
        <v>5429</v>
      </c>
      <c r="L2860" s="25" t="n">
        <v>160</v>
      </c>
      <c r="M2860" s="24" t="s">
        <v>2082</v>
      </c>
      <c r="N2860" s="22" t="n">
        <v>-30</v>
      </c>
      <c r="O2860" s="26" t="n">
        <f aca="false">L2860*N2860</f>
        <v>-4800</v>
      </c>
      <c r="P2860" s="27" t="n">
        <f aca="false">YEAR(E2860)</f>
        <v>2021</v>
      </c>
      <c r="Q2860" s="27" t="str">
        <f aca="false">IF(N2860&lt;=0,"NO","SI")</f>
        <v>NO</v>
      </c>
    </row>
    <row r="2861" customFormat="false" ht="12.8" hidden="false" customHeight="false" outlineLevel="0" collapsed="false">
      <c r="A2861" s="21" t="s">
        <v>21</v>
      </c>
      <c r="B2861" s="21" t="s">
        <v>22</v>
      </c>
      <c r="C2861" s="22" t="s">
        <v>1991</v>
      </c>
      <c r="D2861" s="23" t="s">
        <v>1992</v>
      </c>
      <c r="E2861" s="24" t="s">
        <v>1315</v>
      </c>
      <c r="F2861" s="24" t="s">
        <v>1639</v>
      </c>
      <c r="G2861" s="21" t="s">
        <v>5962</v>
      </c>
      <c r="H2861" s="22" t="s">
        <v>5963</v>
      </c>
      <c r="I2861" s="21" t="n">
        <v>1</v>
      </c>
      <c r="J2861" s="25" t="n">
        <v>902.72</v>
      </c>
      <c r="K2861" s="24" t="s">
        <v>5429</v>
      </c>
      <c r="L2861" s="25" t="n">
        <v>868</v>
      </c>
      <c r="M2861" s="24" t="s">
        <v>2082</v>
      </c>
      <c r="N2861" s="22" t="n">
        <v>-30</v>
      </c>
      <c r="O2861" s="26" t="n">
        <f aca="false">L2861*N2861</f>
        <v>-26040</v>
      </c>
      <c r="P2861" s="27" t="n">
        <f aca="false">YEAR(E2861)</f>
        <v>2021</v>
      </c>
      <c r="Q2861" s="27" t="str">
        <f aca="false">IF(N2861&lt;=0,"NO","SI")</f>
        <v>NO</v>
      </c>
    </row>
    <row r="2862" customFormat="false" ht="12.8" hidden="false" customHeight="false" outlineLevel="0" collapsed="false">
      <c r="A2862" s="21" t="s">
        <v>21</v>
      </c>
      <c r="B2862" s="21" t="s">
        <v>22</v>
      </c>
      <c r="C2862" s="22" t="s">
        <v>1991</v>
      </c>
      <c r="D2862" s="23" t="s">
        <v>1992</v>
      </c>
      <c r="E2862" s="24" t="s">
        <v>1315</v>
      </c>
      <c r="F2862" s="24" t="s">
        <v>1639</v>
      </c>
      <c r="G2862" s="21" t="s">
        <v>5964</v>
      </c>
      <c r="H2862" s="28" t="s">
        <v>5965</v>
      </c>
      <c r="I2862" s="21" t="n">
        <v>1</v>
      </c>
      <c r="J2862" s="25" t="n">
        <v>676.61</v>
      </c>
      <c r="K2862" s="24" t="s">
        <v>5429</v>
      </c>
      <c r="L2862" s="25" t="n">
        <v>650.59</v>
      </c>
      <c r="M2862" s="24" t="s">
        <v>2082</v>
      </c>
      <c r="N2862" s="22" t="n">
        <v>-30</v>
      </c>
      <c r="O2862" s="26" t="n">
        <f aca="false">L2862*N2862</f>
        <v>-19517.7</v>
      </c>
      <c r="P2862" s="27" t="n">
        <f aca="false">YEAR(E2862)</f>
        <v>2021</v>
      </c>
      <c r="Q2862" s="27" t="str">
        <f aca="false">IF(N2862&lt;=0,"NO","SI")</f>
        <v>NO</v>
      </c>
    </row>
    <row r="2863" customFormat="false" ht="12.8" hidden="false" customHeight="false" outlineLevel="0" collapsed="false">
      <c r="A2863" s="21" t="s">
        <v>21</v>
      </c>
      <c r="B2863" s="21" t="s">
        <v>22</v>
      </c>
      <c r="C2863" s="22" t="s">
        <v>1991</v>
      </c>
      <c r="D2863" s="23" t="s">
        <v>1992</v>
      </c>
      <c r="E2863" s="24" t="s">
        <v>1315</v>
      </c>
      <c r="F2863" s="24" t="s">
        <v>1639</v>
      </c>
      <c r="G2863" s="21" t="s">
        <v>5964</v>
      </c>
      <c r="H2863" s="28" t="s">
        <v>5965</v>
      </c>
      <c r="I2863" s="21" t="n">
        <v>2</v>
      </c>
      <c r="J2863" s="25" t="n">
        <v>468</v>
      </c>
      <c r="K2863" s="24" t="s">
        <v>5429</v>
      </c>
      <c r="L2863" s="25" t="n">
        <v>450</v>
      </c>
      <c r="M2863" s="24" t="s">
        <v>2082</v>
      </c>
      <c r="N2863" s="22" t="n">
        <v>-30</v>
      </c>
      <c r="O2863" s="26" t="n">
        <f aca="false">L2863*N2863</f>
        <v>-13500</v>
      </c>
      <c r="P2863" s="27" t="n">
        <f aca="false">YEAR(E2863)</f>
        <v>2021</v>
      </c>
      <c r="Q2863" s="27" t="str">
        <f aca="false">IF(N2863&lt;=0,"NO","SI")</f>
        <v>NO</v>
      </c>
    </row>
    <row r="2864" customFormat="false" ht="12.8" hidden="false" customHeight="false" outlineLevel="0" collapsed="false">
      <c r="A2864" s="21" t="s">
        <v>21</v>
      </c>
      <c r="B2864" s="21" t="s">
        <v>22</v>
      </c>
      <c r="C2864" s="22" t="s">
        <v>2007</v>
      </c>
      <c r="D2864" s="23" t="s">
        <v>2008</v>
      </c>
      <c r="E2864" s="24" t="s">
        <v>1315</v>
      </c>
      <c r="F2864" s="24" t="s">
        <v>29</v>
      </c>
      <c r="G2864" s="21" t="s">
        <v>5966</v>
      </c>
      <c r="H2864" s="22" t="s">
        <v>5967</v>
      </c>
      <c r="I2864" s="21" t="n">
        <v>1</v>
      </c>
      <c r="J2864" s="25" t="n">
        <v>158723.7</v>
      </c>
      <c r="K2864" s="24" t="s">
        <v>2248</v>
      </c>
      <c r="L2864" s="25" t="n">
        <v>130101.39</v>
      </c>
      <c r="M2864" s="24" t="s">
        <v>2082</v>
      </c>
      <c r="N2864" s="22" t="n">
        <v>-28</v>
      </c>
      <c r="O2864" s="26" t="n">
        <f aca="false">L2864*N2864</f>
        <v>-3642838.92</v>
      </c>
      <c r="P2864" s="27" t="n">
        <f aca="false">YEAR(E2864)</f>
        <v>2021</v>
      </c>
      <c r="Q2864" s="27" t="str">
        <f aca="false">IF(N2864&lt;=0,"NO","SI")</f>
        <v>NO</v>
      </c>
    </row>
    <row r="2865" customFormat="false" ht="12.8" hidden="false" customHeight="false" outlineLevel="0" collapsed="false">
      <c r="A2865" s="21" t="s">
        <v>21</v>
      </c>
      <c r="B2865" s="21" t="s">
        <v>22</v>
      </c>
      <c r="C2865" s="22" t="s">
        <v>2007</v>
      </c>
      <c r="D2865" s="23" t="s">
        <v>2008</v>
      </c>
      <c r="E2865" s="24" t="s">
        <v>1315</v>
      </c>
      <c r="F2865" s="24" t="s">
        <v>29</v>
      </c>
      <c r="G2865" s="21" t="s">
        <v>5966</v>
      </c>
      <c r="H2865" s="28" t="s">
        <v>5967</v>
      </c>
      <c r="I2865" s="21" t="n">
        <v>2</v>
      </c>
      <c r="J2865" s="25" t="n">
        <v>0.01</v>
      </c>
      <c r="K2865" s="24" t="s">
        <v>2248</v>
      </c>
      <c r="L2865" s="25" t="n">
        <v>0.01</v>
      </c>
      <c r="M2865" s="24" t="s">
        <v>2082</v>
      </c>
      <c r="N2865" s="22" t="n">
        <v>-28</v>
      </c>
      <c r="O2865" s="26" t="n">
        <f aca="false">L2865*N2865</f>
        <v>-0.28</v>
      </c>
      <c r="P2865" s="27" t="n">
        <f aca="false">YEAR(E2865)</f>
        <v>2021</v>
      </c>
      <c r="Q2865" s="27" t="str">
        <f aca="false">IF(N2865&lt;=0,"NO","SI")</f>
        <v>NO</v>
      </c>
    </row>
    <row r="2866" customFormat="false" ht="12.8" hidden="false" customHeight="false" outlineLevel="0" collapsed="false">
      <c r="A2866" s="21" t="s">
        <v>21</v>
      </c>
      <c r="B2866" s="21" t="s">
        <v>22</v>
      </c>
      <c r="C2866" s="22" t="s">
        <v>2997</v>
      </c>
      <c r="D2866" s="23" t="s">
        <v>2998</v>
      </c>
      <c r="E2866" s="24" t="s">
        <v>1315</v>
      </c>
      <c r="F2866" s="24" t="s">
        <v>1639</v>
      </c>
      <c r="G2866" s="21" t="s">
        <v>5968</v>
      </c>
      <c r="H2866" s="28" t="s">
        <v>5969</v>
      </c>
      <c r="I2866" s="21" t="n">
        <v>1</v>
      </c>
      <c r="J2866" s="25" t="n">
        <v>737.49</v>
      </c>
      <c r="K2866" s="24" t="s">
        <v>5429</v>
      </c>
      <c r="L2866" s="25" t="n">
        <v>604.5</v>
      </c>
      <c r="M2866" s="24" t="s">
        <v>2082</v>
      </c>
      <c r="N2866" s="22" t="n">
        <v>-30</v>
      </c>
      <c r="O2866" s="26" t="n">
        <f aca="false">L2866*N2866</f>
        <v>-18135</v>
      </c>
      <c r="P2866" s="27" t="n">
        <f aca="false">YEAR(E2866)</f>
        <v>2021</v>
      </c>
      <c r="Q2866" s="27" t="str">
        <f aca="false">IF(N2866&lt;=0,"NO","SI")</f>
        <v>NO</v>
      </c>
    </row>
    <row r="2867" customFormat="false" ht="12.8" hidden="false" customHeight="false" outlineLevel="0" collapsed="false">
      <c r="A2867" s="21" t="s">
        <v>21</v>
      </c>
      <c r="B2867" s="21" t="s">
        <v>22</v>
      </c>
      <c r="C2867" s="22" t="s">
        <v>2997</v>
      </c>
      <c r="D2867" s="23" t="s">
        <v>2998</v>
      </c>
      <c r="E2867" s="24" t="s">
        <v>1315</v>
      </c>
      <c r="F2867" s="24" t="s">
        <v>1639</v>
      </c>
      <c r="G2867" s="21" t="s">
        <v>5970</v>
      </c>
      <c r="H2867" s="22" t="s">
        <v>5971</v>
      </c>
      <c r="I2867" s="21" t="n">
        <v>1</v>
      </c>
      <c r="J2867" s="25" t="n">
        <v>4501.07</v>
      </c>
      <c r="K2867" s="24" t="s">
        <v>5429</v>
      </c>
      <c r="L2867" s="25" t="n">
        <v>3689.4</v>
      </c>
      <c r="M2867" s="24" t="s">
        <v>2082</v>
      </c>
      <c r="N2867" s="22" t="n">
        <v>-30</v>
      </c>
      <c r="O2867" s="26" t="n">
        <f aca="false">L2867*N2867</f>
        <v>-110682</v>
      </c>
      <c r="P2867" s="27" t="n">
        <f aca="false">YEAR(E2867)</f>
        <v>2021</v>
      </c>
      <c r="Q2867" s="27" t="str">
        <f aca="false">IF(N2867&lt;=0,"NO","SI")</f>
        <v>NO</v>
      </c>
    </row>
    <row r="2868" customFormat="false" ht="12.8" hidden="false" customHeight="false" outlineLevel="0" collapsed="false">
      <c r="A2868" s="21" t="s">
        <v>21</v>
      </c>
      <c r="B2868" s="21" t="s">
        <v>22</v>
      </c>
      <c r="C2868" s="22" t="s">
        <v>2997</v>
      </c>
      <c r="D2868" s="23" t="s">
        <v>2998</v>
      </c>
      <c r="E2868" s="24" t="s">
        <v>1315</v>
      </c>
      <c r="F2868" s="24" t="s">
        <v>1639</v>
      </c>
      <c r="G2868" s="21" t="s">
        <v>5972</v>
      </c>
      <c r="H2868" s="22" t="s">
        <v>5973</v>
      </c>
      <c r="I2868" s="21" t="n">
        <v>1</v>
      </c>
      <c r="J2868" s="25" t="n">
        <v>658.98</v>
      </c>
      <c r="K2868" s="24" t="s">
        <v>5429</v>
      </c>
      <c r="L2868" s="25" t="n">
        <v>540.15</v>
      </c>
      <c r="M2868" s="24" t="s">
        <v>2082</v>
      </c>
      <c r="N2868" s="22" t="n">
        <v>-30</v>
      </c>
      <c r="O2868" s="26" t="n">
        <f aca="false">L2868*N2868</f>
        <v>-16204.5</v>
      </c>
      <c r="P2868" s="27" t="n">
        <f aca="false">YEAR(E2868)</f>
        <v>2021</v>
      </c>
      <c r="Q2868" s="27" t="str">
        <f aca="false">IF(N2868&lt;=0,"NO","SI")</f>
        <v>NO</v>
      </c>
    </row>
    <row r="2869" customFormat="false" ht="12.8" hidden="false" customHeight="false" outlineLevel="0" collapsed="false">
      <c r="A2869" s="21" t="s">
        <v>21</v>
      </c>
      <c r="B2869" s="21" t="s">
        <v>22</v>
      </c>
      <c r="C2869" s="22" t="s">
        <v>2545</v>
      </c>
      <c r="D2869" s="23" t="s">
        <v>2546</v>
      </c>
      <c r="E2869" s="24" t="s">
        <v>1635</v>
      </c>
      <c r="F2869" s="24" t="s">
        <v>902</v>
      </c>
      <c r="G2869" s="21" t="s">
        <v>5974</v>
      </c>
      <c r="H2869" s="22" t="s">
        <v>5975</v>
      </c>
      <c r="I2869" s="21" t="n">
        <v>1</v>
      </c>
      <c r="J2869" s="25" t="n">
        <v>990.08</v>
      </c>
      <c r="K2869" s="24" t="s">
        <v>5810</v>
      </c>
      <c r="L2869" s="25" t="n">
        <v>952</v>
      </c>
      <c r="M2869" s="24" t="s">
        <v>2082</v>
      </c>
      <c r="N2869" s="22" t="n">
        <v>-29</v>
      </c>
      <c r="O2869" s="26" t="n">
        <f aca="false">L2869*N2869</f>
        <v>-27608</v>
      </c>
      <c r="P2869" s="27" t="n">
        <f aca="false">YEAR(E2869)</f>
        <v>2021</v>
      </c>
      <c r="Q2869" s="27" t="str">
        <f aca="false">IF(N2869&lt;=0,"NO","SI")</f>
        <v>NO</v>
      </c>
    </row>
    <row r="2870" customFormat="false" ht="12.8" hidden="false" customHeight="false" outlineLevel="0" collapsed="false">
      <c r="A2870" s="21" t="s">
        <v>21</v>
      </c>
      <c r="B2870" s="21" t="s">
        <v>22</v>
      </c>
      <c r="C2870" s="22" t="s">
        <v>1561</v>
      </c>
      <c r="D2870" s="23" t="s">
        <v>1562</v>
      </c>
      <c r="E2870" s="24" t="s">
        <v>1315</v>
      </c>
      <c r="F2870" s="24" t="s">
        <v>29</v>
      </c>
      <c r="G2870" s="21" t="s">
        <v>5976</v>
      </c>
      <c r="H2870" s="22" t="s">
        <v>5977</v>
      </c>
      <c r="I2870" s="21" t="n">
        <v>1</v>
      </c>
      <c r="J2870" s="25" t="n">
        <v>6317.72</v>
      </c>
      <c r="K2870" s="24" t="s">
        <v>2248</v>
      </c>
      <c r="L2870" s="25" t="n">
        <v>5178.46</v>
      </c>
      <c r="M2870" s="24" t="s">
        <v>2082</v>
      </c>
      <c r="N2870" s="22" t="n">
        <v>-28</v>
      </c>
      <c r="O2870" s="26" t="n">
        <f aca="false">L2870*N2870</f>
        <v>-144996.88</v>
      </c>
      <c r="P2870" s="27" t="n">
        <f aca="false">YEAR(E2870)</f>
        <v>2021</v>
      </c>
      <c r="Q2870" s="27" t="str">
        <f aca="false">IF(N2870&lt;=0,"NO","SI")</f>
        <v>NO</v>
      </c>
    </row>
    <row r="2871" customFormat="false" ht="12.8" hidden="false" customHeight="false" outlineLevel="0" collapsed="false">
      <c r="A2871" s="21" t="s">
        <v>21</v>
      </c>
      <c r="B2871" s="21" t="s">
        <v>22</v>
      </c>
      <c r="C2871" s="22" t="s">
        <v>1561</v>
      </c>
      <c r="D2871" s="23" t="s">
        <v>1562</v>
      </c>
      <c r="E2871" s="24" t="s">
        <v>1315</v>
      </c>
      <c r="F2871" s="24" t="s">
        <v>29</v>
      </c>
      <c r="G2871" s="21" t="s">
        <v>5978</v>
      </c>
      <c r="H2871" s="28" t="s">
        <v>5979</v>
      </c>
      <c r="I2871" s="21" t="n">
        <v>1</v>
      </c>
      <c r="J2871" s="25" t="n">
        <v>2318</v>
      </c>
      <c r="K2871" s="24" t="s">
        <v>2248</v>
      </c>
      <c r="L2871" s="25" t="n">
        <v>1900</v>
      </c>
      <c r="M2871" s="24" t="s">
        <v>2082</v>
      </c>
      <c r="N2871" s="22" t="n">
        <v>-28</v>
      </c>
      <c r="O2871" s="26" t="n">
        <f aca="false">L2871*N2871</f>
        <v>-53200</v>
      </c>
      <c r="P2871" s="27" t="n">
        <f aca="false">YEAR(E2871)</f>
        <v>2021</v>
      </c>
      <c r="Q2871" s="27" t="str">
        <f aca="false">IF(N2871&lt;=0,"NO","SI")</f>
        <v>NO</v>
      </c>
    </row>
    <row r="2872" customFormat="false" ht="12.8" hidden="false" customHeight="false" outlineLevel="0" collapsed="false">
      <c r="A2872" s="21" t="s">
        <v>21</v>
      </c>
      <c r="B2872" s="21" t="s">
        <v>22</v>
      </c>
      <c r="C2872" s="22" t="s">
        <v>5980</v>
      </c>
      <c r="D2872" s="23" t="s">
        <v>5981</v>
      </c>
      <c r="E2872" s="24" t="s">
        <v>1315</v>
      </c>
      <c r="F2872" s="24" t="s">
        <v>2242</v>
      </c>
      <c r="G2872" s="21" t="s">
        <v>5982</v>
      </c>
      <c r="H2872" s="28" t="s">
        <v>5983</v>
      </c>
      <c r="I2872" s="21" t="n">
        <v>1</v>
      </c>
      <c r="J2872" s="25" t="n">
        <v>35.69</v>
      </c>
      <c r="K2872" s="24" t="s">
        <v>2245</v>
      </c>
      <c r="L2872" s="25" t="n">
        <v>29.25</v>
      </c>
      <c r="M2872" s="24" t="s">
        <v>2082</v>
      </c>
      <c r="N2872" s="22" t="n">
        <v>-26</v>
      </c>
      <c r="O2872" s="26" t="n">
        <f aca="false">L2872*N2872</f>
        <v>-760.5</v>
      </c>
      <c r="P2872" s="27" t="n">
        <f aca="false">YEAR(E2872)</f>
        <v>2021</v>
      </c>
      <c r="Q2872" s="27" t="str">
        <f aca="false">IF(N2872&lt;=0,"NO","SI")</f>
        <v>NO</v>
      </c>
    </row>
    <row r="2873" customFormat="false" ht="12.8" hidden="false" customHeight="false" outlineLevel="0" collapsed="false">
      <c r="A2873" s="21" t="s">
        <v>21</v>
      </c>
      <c r="B2873" s="21" t="s">
        <v>22</v>
      </c>
      <c r="C2873" s="22" t="s">
        <v>2057</v>
      </c>
      <c r="D2873" s="23" t="s">
        <v>2058</v>
      </c>
      <c r="E2873" s="24" t="s">
        <v>270</v>
      </c>
      <c r="F2873" s="24" t="s">
        <v>29</v>
      </c>
      <c r="G2873" s="21" t="s">
        <v>5984</v>
      </c>
      <c r="H2873" s="28" t="s">
        <v>5985</v>
      </c>
      <c r="I2873" s="21" t="n">
        <v>1</v>
      </c>
      <c r="J2873" s="25" t="n">
        <v>368.5</v>
      </c>
      <c r="K2873" s="24" t="s">
        <v>2248</v>
      </c>
      <c r="L2873" s="25" t="n">
        <v>335</v>
      </c>
      <c r="M2873" s="24" t="s">
        <v>2082</v>
      </c>
      <c r="N2873" s="22" t="n">
        <v>-28</v>
      </c>
      <c r="O2873" s="26" t="n">
        <f aca="false">L2873*N2873</f>
        <v>-9380</v>
      </c>
      <c r="P2873" s="27" t="n">
        <f aca="false">YEAR(E2873)</f>
        <v>2021</v>
      </c>
      <c r="Q2873" s="27" t="str">
        <f aca="false">IF(N2873&lt;=0,"NO","SI")</f>
        <v>NO</v>
      </c>
    </row>
    <row r="2874" customFormat="false" ht="12.8" hidden="false" customHeight="false" outlineLevel="0" collapsed="false">
      <c r="A2874" s="21" t="s">
        <v>21</v>
      </c>
      <c r="B2874" s="21" t="s">
        <v>22</v>
      </c>
      <c r="C2874" s="22" t="s">
        <v>829</v>
      </c>
      <c r="D2874" s="23" t="s">
        <v>830</v>
      </c>
      <c r="E2874" s="24" t="s">
        <v>1484</v>
      </c>
      <c r="F2874" s="24" t="s">
        <v>51</v>
      </c>
      <c r="G2874" s="21" t="s">
        <v>5986</v>
      </c>
      <c r="H2874" s="28" t="s">
        <v>5987</v>
      </c>
      <c r="I2874" s="21" t="n">
        <v>1</v>
      </c>
      <c r="J2874" s="25" t="n">
        <v>2970.13</v>
      </c>
      <c r="K2874" s="24" t="s">
        <v>5988</v>
      </c>
      <c r="L2874" s="25" t="n">
        <v>2434.53</v>
      </c>
      <c r="M2874" s="24" t="s">
        <v>2082</v>
      </c>
      <c r="N2874" s="22" t="n">
        <v>-50</v>
      </c>
      <c r="O2874" s="26" t="n">
        <f aca="false">L2874*N2874</f>
        <v>-121726.5</v>
      </c>
      <c r="P2874" s="27" t="n">
        <f aca="false">YEAR(E2874)</f>
        <v>2022</v>
      </c>
      <c r="Q2874" s="27" t="str">
        <f aca="false">IF(N2874&lt;=0,"NO","SI")</f>
        <v>NO</v>
      </c>
    </row>
    <row r="2875" customFormat="false" ht="12.8" hidden="false" customHeight="false" outlineLevel="0" collapsed="false">
      <c r="A2875" s="21" t="s">
        <v>21</v>
      </c>
      <c r="B2875" s="21" t="s">
        <v>22</v>
      </c>
      <c r="C2875" s="22" t="s">
        <v>829</v>
      </c>
      <c r="D2875" s="23" t="s">
        <v>830</v>
      </c>
      <c r="E2875" s="24" t="s">
        <v>1484</v>
      </c>
      <c r="F2875" s="24" t="s">
        <v>51</v>
      </c>
      <c r="G2875" s="21" t="s">
        <v>5986</v>
      </c>
      <c r="H2875" s="28" t="s">
        <v>5987</v>
      </c>
      <c r="I2875" s="21" t="n">
        <v>2</v>
      </c>
      <c r="J2875" s="25" t="n">
        <v>6795.92</v>
      </c>
      <c r="K2875" s="24" t="s">
        <v>5988</v>
      </c>
      <c r="L2875" s="25" t="n">
        <v>5570.43</v>
      </c>
      <c r="M2875" s="24" t="s">
        <v>2082</v>
      </c>
      <c r="N2875" s="22" t="n">
        <v>-50</v>
      </c>
      <c r="O2875" s="26" t="n">
        <f aca="false">L2875*N2875</f>
        <v>-278521.5</v>
      </c>
      <c r="P2875" s="27" t="n">
        <f aca="false">YEAR(E2875)</f>
        <v>2022</v>
      </c>
      <c r="Q2875" s="27" t="str">
        <f aca="false">IF(N2875&lt;=0,"NO","SI")</f>
        <v>NO</v>
      </c>
    </row>
    <row r="2876" customFormat="false" ht="12.8" hidden="false" customHeight="false" outlineLevel="0" collapsed="false">
      <c r="A2876" s="21" t="s">
        <v>21</v>
      </c>
      <c r="B2876" s="21" t="s">
        <v>729</v>
      </c>
      <c r="C2876" s="22" t="s">
        <v>3059</v>
      </c>
      <c r="D2876" s="23" t="s">
        <v>3060</v>
      </c>
      <c r="E2876" s="24" t="s">
        <v>249</v>
      </c>
      <c r="F2876" s="24" t="s">
        <v>902</v>
      </c>
      <c r="G2876" s="21" t="s">
        <v>5989</v>
      </c>
      <c r="H2876" s="28" t="s">
        <v>5990</v>
      </c>
      <c r="I2876" s="21" t="n">
        <v>1</v>
      </c>
      <c r="J2876" s="25" t="n">
        <v>72.59</v>
      </c>
      <c r="K2876" s="24" t="s">
        <v>5810</v>
      </c>
      <c r="L2876" s="25" t="n">
        <v>59.5</v>
      </c>
      <c r="M2876" s="24" t="s">
        <v>2082</v>
      </c>
      <c r="N2876" s="22" t="n">
        <v>-29</v>
      </c>
      <c r="O2876" s="26" t="n">
        <f aca="false">L2876*N2876</f>
        <v>-1725.5</v>
      </c>
      <c r="P2876" s="27" t="n">
        <f aca="false">YEAR(E2876)</f>
        <v>2021</v>
      </c>
      <c r="Q2876" s="27" t="str">
        <f aca="false">IF(N2876&lt;=0,"NO","SI")</f>
        <v>NO</v>
      </c>
    </row>
    <row r="2877" customFormat="false" ht="12.8" hidden="false" customHeight="false" outlineLevel="0" collapsed="false">
      <c r="A2877" s="21" t="s">
        <v>21</v>
      </c>
      <c r="B2877" s="21" t="s">
        <v>22</v>
      </c>
      <c r="C2877" s="22" t="s">
        <v>42</v>
      </c>
      <c r="D2877" s="23" t="s">
        <v>43</v>
      </c>
      <c r="E2877" s="24" t="s">
        <v>1639</v>
      </c>
      <c r="F2877" s="24" t="s">
        <v>1907</v>
      </c>
      <c r="G2877" s="21" t="s">
        <v>5991</v>
      </c>
      <c r="H2877" s="28" t="s">
        <v>5992</v>
      </c>
      <c r="I2877" s="21" t="n">
        <v>1</v>
      </c>
      <c r="J2877" s="25" t="n">
        <v>928.84</v>
      </c>
      <c r="K2877" s="24" t="s">
        <v>5993</v>
      </c>
      <c r="L2877" s="25" t="n">
        <v>844.4</v>
      </c>
      <c r="M2877" s="24" t="s">
        <v>781</v>
      </c>
      <c r="N2877" s="22" t="n">
        <v>-27</v>
      </c>
      <c r="O2877" s="26" t="n">
        <f aca="false">L2877*N2877</f>
        <v>-22798.8</v>
      </c>
      <c r="P2877" s="27" t="n">
        <f aca="false">YEAR(E2877)</f>
        <v>2022</v>
      </c>
      <c r="Q2877" s="27" t="str">
        <f aca="false">IF(N2877&lt;=0,"NO","SI")</f>
        <v>NO</v>
      </c>
    </row>
    <row r="2878" customFormat="false" ht="12.8" hidden="false" customHeight="false" outlineLevel="0" collapsed="false">
      <c r="A2878" s="21" t="s">
        <v>21</v>
      </c>
      <c r="B2878" s="21" t="s">
        <v>22</v>
      </c>
      <c r="C2878" s="22" t="s">
        <v>911</v>
      </c>
      <c r="D2878" s="23" t="s">
        <v>912</v>
      </c>
      <c r="E2878" s="24" t="s">
        <v>902</v>
      </c>
      <c r="F2878" s="24" t="s">
        <v>1098</v>
      </c>
      <c r="G2878" s="21" t="s">
        <v>5994</v>
      </c>
      <c r="H2878" s="28" t="s">
        <v>5995</v>
      </c>
      <c r="I2878" s="21" t="n">
        <v>1</v>
      </c>
      <c r="J2878" s="25" t="n">
        <v>348.4</v>
      </c>
      <c r="K2878" s="24" t="s">
        <v>2364</v>
      </c>
      <c r="L2878" s="25" t="n">
        <v>335</v>
      </c>
      <c r="M2878" s="24" t="s">
        <v>781</v>
      </c>
      <c r="N2878" s="22" t="n">
        <v>-31</v>
      </c>
      <c r="O2878" s="26" t="n">
        <f aca="false">L2878*N2878</f>
        <v>-10385</v>
      </c>
      <c r="P2878" s="27" t="n">
        <f aca="false">YEAR(E2878)</f>
        <v>2022</v>
      </c>
      <c r="Q2878" s="27" t="str">
        <f aca="false">IF(N2878&lt;=0,"NO","SI")</f>
        <v>NO</v>
      </c>
    </row>
    <row r="2879" customFormat="false" ht="12.8" hidden="false" customHeight="false" outlineLevel="0" collapsed="false">
      <c r="A2879" s="21" t="s">
        <v>21</v>
      </c>
      <c r="B2879" s="21" t="s">
        <v>22</v>
      </c>
      <c r="C2879" s="22" t="s">
        <v>76</v>
      </c>
      <c r="D2879" s="23" t="s">
        <v>77</v>
      </c>
      <c r="E2879" s="24" t="s">
        <v>5996</v>
      </c>
      <c r="F2879" s="24" t="s">
        <v>5996</v>
      </c>
      <c r="G2879" s="21" t="s">
        <v>5997</v>
      </c>
      <c r="H2879" s="28" t="s">
        <v>5998</v>
      </c>
      <c r="I2879" s="21" t="n">
        <v>1</v>
      </c>
      <c r="J2879" s="25" t="n">
        <v>270.4</v>
      </c>
      <c r="K2879" s="24" t="s">
        <v>5999</v>
      </c>
      <c r="L2879" s="25" t="n">
        <v>260</v>
      </c>
      <c r="M2879" s="24" t="s">
        <v>781</v>
      </c>
      <c r="N2879" s="22" t="n">
        <v>-28</v>
      </c>
      <c r="O2879" s="26" t="n">
        <f aca="false">L2879*N2879</f>
        <v>-7280</v>
      </c>
      <c r="P2879" s="27" t="n">
        <f aca="false">YEAR(E2879)</f>
        <v>2022</v>
      </c>
      <c r="Q2879" s="27" t="str">
        <f aca="false">IF(N2879&lt;=0,"NO","SI")</f>
        <v>NO</v>
      </c>
    </row>
    <row r="2880" customFormat="false" ht="12.8" hidden="false" customHeight="false" outlineLevel="0" collapsed="false">
      <c r="A2880" s="21" t="s">
        <v>21</v>
      </c>
      <c r="B2880" s="21" t="s">
        <v>22</v>
      </c>
      <c r="C2880" s="22" t="s">
        <v>6000</v>
      </c>
      <c r="D2880" s="23" t="s">
        <v>6001</v>
      </c>
      <c r="E2880" s="24" t="s">
        <v>186</v>
      </c>
      <c r="F2880" s="24" t="s">
        <v>2078</v>
      </c>
      <c r="G2880" s="21" t="s">
        <v>6002</v>
      </c>
      <c r="H2880" s="22" t="s">
        <v>6003</v>
      </c>
      <c r="I2880" s="21" t="n">
        <v>1</v>
      </c>
      <c r="J2880" s="25" t="n">
        <v>447.13</v>
      </c>
      <c r="K2880" s="24" t="s">
        <v>2953</v>
      </c>
      <c r="L2880" s="25" t="n">
        <v>366.5</v>
      </c>
      <c r="M2880" s="24" t="s">
        <v>781</v>
      </c>
      <c r="N2880" s="22" t="n">
        <v>-32</v>
      </c>
      <c r="O2880" s="26" t="n">
        <f aca="false">L2880*N2880</f>
        <v>-11728</v>
      </c>
      <c r="P2880" s="27" t="n">
        <f aca="false">YEAR(E2880)</f>
        <v>2021</v>
      </c>
      <c r="Q2880" s="27" t="str">
        <f aca="false">IF(N2880&lt;=0,"NO","SI")</f>
        <v>NO</v>
      </c>
    </row>
    <row r="2881" customFormat="false" ht="12.8" hidden="false" customHeight="false" outlineLevel="0" collapsed="false">
      <c r="A2881" s="21" t="s">
        <v>21</v>
      </c>
      <c r="B2881" s="21" t="s">
        <v>22</v>
      </c>
      <c r="C2881" s="22" t="s">
        <v>6004</v>
      </c>
      <c r="D2881" s="23" t="s">
        <v>6005</v>
      </c>
      <c r="E2881" s="24" t="s">
        <v>1098</v>
      </c>
      <c r="F2881" s="24" t="s">
        <v>2078</v>
      </c>
      <c r="G2881" s="21" t="s">
        <v>6006</v>
      </c>
      <c r="H2881" s="22" t="s">
        <v>6007</v>
      </c>
      <c r="I2881" s="21" t="n">
        <v>1</v>
      </c>
      <c r="J2881" s="25" t="n">
        <v>1610.4</v>
      </c>
      <c r="K2881" s="24" t="s">
        <v>2953</v>
      </c>
      <c r="L2881" s="25" t="n">
        <v>1320</v>
      </c>
      <c r="M2881" s="24" t="s">
        <v>781</v>
      </c>
      <c r="N2881" s="22" t="n">
        <v>-32</v>
      </c>
      <c r="O2881" s="26" t="n">
        <f aca="false">L2881*N2881</f>
        <v>-42240</v>
      </c>
      <c r="P2881" s="27" t="n">
        <f aca="false">YEAR(E2881)</f>
        <v>2022</v>
      </c>
      <c r="Q2881" s="27" t="str">
        <f aca="false">IF(N2881&lt;=0,"NO","SI")</f>
        <v>NO</v>
      </c>
    </row>
    <row r="2882" customFormat="false" ht="12.8" hidden="false" customHeight="false" outlineLevel="0" collapsed="false">
      <c r="A2882" s="21" t="s">
        <v>21</v>
      </c>
      <c r="B2882" s="21" t="s">
        <v>22</v>
      </c>
      <c r="C2882" s="22" t="s">
        <v>6008</v>
      </c>
      <c r="D2882" s="23" t="s">
        <v>6009</v>
      </c>
      <c r="E2882" s="24" t="s">
        <v>1635</v>
      </c>
      <c r="F2882" s="24" t="s">
        <v>5996</v>
      </c>
      <c r="G2882" s="21" t="s">
        <v>6010</v>
      </c>
      <c r="H2882" s="22" t="s">
        <v>6011</v>
      </c>
      <c r="I2882" s="21" t="n">
        <v>1</v>
      </c>
      <c r="J2882" s="25" t="n">
        <v>20752.2</v>
      </c>
      <c r="K2882" s="24" t="s">
        <v>5999</v>
      </c>
      <c r="L2882" s="25" t="n">
        <v>17010</v>
      </c>
      <c r="M2882" s="24" t="s">
        <v>781</v>
      </c>
      <c r="N2882" s="22" t="n">
        <v>-28</v>
      </c>
      <c r="O2882" s="26" t="n">
        <f aca="false">L2882*N2882</f>
        <v>-476280</v>
      </c>
      <c r="P2882" s="27" t="n">
        <f aca="false">YEAR(E2882)</f>
        <v>2021</v>
      </c>
      <c r="Q2882" s="27" t="str">
        <f aca="false">IF(N2882&lt;=0,"NO","SI")</f>
        <v>NO</v>
      </c>
    </row>
    <row r="2883" customFormat="false" ht="12.8" hidden="false" customHeight="false" outlineLevel="0" collapsed="false">
      <c r="A2883" s="21" t="s">
        <v>21</v>
      </c>
      <c r="B2883" s="21" t="s">
        <v>22</v>
      </c>
      <c r="C2883" s="22" t="s">
        <v>6012</v>
      </c>
      <c r="D2883" s="21" t="s">
        <v>6013</v>
      </c>
      <c r="E2883" s="24" t="s">
        <v>1315</v>
      </c>
      <c r="F2883" s="24" t="s">
        <v>2078</v>
      </c>
      <c r="G2883" s="21" t="s">
        <v>6014</v>
      </c>
      <c r="H2883" s="28" t="s">
        <v>6015</v>
      </c>
      <c r="I2883" s="21" t="n">
        <v>1</v>
      </c>
      <c r="J2883" s="25" t="n">
        <v>2562</v>
      </c>
      <c r="K2883" s="24" t="s">
        <v>2953</v>
      </c>
      <c r="L2883" s="25" t="n">
        <v>2100</v>
      </c>
      <c r="M2883" s="24" t="s">
        <v>781</v>
      </c>
      <c r="N2883" s="22" t="n">
        <v>-32</v>
      </c>
      <c r="O2883" s="26" t="n">
        <f aca="false">L2883*N2883</f>
        <v>-67200</v>
      </c>
      <c r="P2883" s="27" t="n">
        <f aca="false">YEAR(E2883)</f>
        <v>2021</v>
      </c>
      <c r="Q2883" s="27" t="str">
        <f aca="false">IF(N2883&lt;=0,"NO","SI")</f>
        <v>NO</v>
      </c>
    </row>
    <row r="2884" customFormat="false" ht="12.8" hidden="false" customHeight="false" outlineLevel="0" collapsed="false">
      <c r="A2884" s="21" t="s">
        <v>21</v>
      </c>
      <c r="B2884" s="21" t="s">
        <v>22</v>
      </c>
      <c r="C2884" s="22" t="s">
        <v>6012</v>
      </c>
      <c r="D2884" s="21" t="s">
        <v>6013</v>
      </c>
      <c r="E2884" s="24" t="s">
        <v>1315</v>
      </c>
      <c r="F2884" s="24" t="s">
        <v>2078</v>
      </c>
      <c r="G2884" s="21" t="s">
        <v>6016</v>
      </c>
      <c r="H2884" s="28" t="s">
        <v>6017</v>
      </c>
      <c r="I2884" s="21" t="n">
        <v>1</v>
      </c>
      <c r="J2884" s="25" t="n">
        <v>10659.75</v>
      </c>
      <c r="K2884" s="24" t="s">
        <v>2953</v>
      </c>
      <c r="L2884" s="25" t="n">
        <v>8737.5</v>
      </c>
      <c r="M2884" s="24" t="s">
        <v>781</v>
      </c>
      <c r="N2884" s="22" t="n">
        <v>-32</v>
      </c>
      <c r="O2884" s="26" t="n">
        <f aca="false">L2884*N2884</f>
        <v>-279600</v>
      </c>
      <c r="P2884" s="27" t="n">
        <f aca="false">YEAR(E2884)</f>
        <v>2021</v>
      </c>
      <c r="Q2884" s="27" t="str">
        <f aca="false">IF(N2884&lt;=0,"NO","SI")</f>
        <v>NO</v>
      </c>
    </row>
    <row r="2885" customFormat="false" ht="12.8" hidden="false" customHeight="false" outlineLevel="0" collapsed="false">
      <c r="A2885" s="21" t="s">
        <v>21</v>
      </c>
      <c r="B2885" s="21" t="s">
        <v>22</v>
      </c>
      <c r="C2885" s="22" t="s">
        <v>2624</v>
      </c>
      <c r="D2885" s="23"/>
      <c r="E2885" s="24" t="s">
        <v>1639</v>
      </c>
      <c r="F2885" s="24" t="s">
        <v>1098</v>
      </c>
      <c r="G2885" s="21"/>
      <c r="H2885" s="22" t="s">
        <v>6018</v>
      </c>
      <c r="I2885" s="21" t="n">
        <v>2</v>
      </c>
      <c r="J2885" s="25" t="n">
        <v>9.41</v>
      </c>
      <c r="K2885" s="24" t="s">
        <v>2364</v>
      </c>
      <c r="L2885" s="25" t="n">
        <v>9.41</v>
      </c>
      <c r="M2885" s="24" t="s">
        <v>781</v>
      </c>
      <c r="N2885" s="22" t="n">
        <v>-31</v>
      </c>
      <c r="O2885" s="26" t="n">
        <f aca="false">L2885*N2885</f>
        <v>-291.71</v>
      </c>
      <c r="P2885" s="27" t="n">
        <f aca="false">YEAR(E2885)</f>
        <v>2022</v>
      </c>
      <c r="Q2885" s="27" t="str">
        <f aca="false">IF(N2885&lt;=0,"NO","SI")</f>
        <v>NO</v>
      </c>
    </row>
    <row r="2886" customFormat="false" ht="12.8" hidden="false" customHeight="false" outlineLevel="0" collapsed="false">
      <c r="A2886" s="21" t="s">
        <v>21</v>
      </c>
      <c r="B2886" s="21" t="s">
        <v>22</v>
      </c>
      <c r="C2886" s="22" t="s">
        <v>3848</v>
      </c>
      <c r="D2886" s="23" t="s">
        <v>3849</v>
      </c>
      <c r="E2886" s="24" t="s">
        <v>1315</v>
      </c>
      <c r="F2886" s="24" t="s">
        <v>2078</v>
      </c>
      <c r="G2886" s="21" t="s">
        <v>6019</v>
      </c>
      <c r="H2886" s="22" t="s">
        <v>6020</v>
      </c>
      <c r="I2886" s="21" t="n">
        <v>1</v>
      </c>
      <c r="J2886" s="25" t="n">
        <v>439.2</v>
      </c>
      <c r="K2886" s="24" t="s">
        <v>2953</v>
      </c>
      <c r="L2886" s="25" t="n">
        <v>360</v>
      </c>
      <c r="M2886" s="24" t="s">
        <v>781</v>
      </c>
      <c r="N2886" s="22" t="n">
        <v>-32</v>
      </c>
      <c r="O2886" s="26" t="n">
        <f aca="false">L2886*N2886</f>
        <v>-11520</v>
      </c>
      <c r="P2886" s="27" t="n">
        <f aca="false">YEAR(E2886)</f>
        <v>2021</v>
      </c>
      <c r="Q2886" s="27" t="str">
        <f aca="false">IF(N2886&lt;=0,"NO","SI")</f>
        <v>NO</v>
      </c>
    </row>
    <row r="2887" customFormat="false" ht="12.8" hidden="false" customHeight="false" outlineLevel="0" collapsed="false">
      <c r="A2887" s="21" t="s">
        <v>21</v>
      </c>
      <c r="B2887" s="21" t="s">
        <v>22</v>
      </c>
      <c r="C2887" s="22" t="s">
        <v>3126</v>
      </c>
      <c r="D2887" s="23" t="s">
        <v>3127</v>
      </c>
      <c r="E2887" s="24" t="s">
        <v>1315</v>
      </c>
      <c r="F2887" s="24" t="s">
        <v>2078</v>
      </c>
      <c r="G2887" s="21"/>
      <c r="H2887" s="22" t="s">
        <v>6021</v>
      </c>
      <c r="I2887" s="21" t="n">
        <v>1</v>
      </c>
      <c r="J2887" s="25" t="n">
        <v>1823.25</v>
      </c>
      <c r="K2887" s="24" t="s">
        <v>2953</v>
      </c>
      <c r="L2887" s="25" t="n">
        <v>1823.25</v>
      </c>
      <c r="M2887" s="24" t="s">
        <v>781</v>
      </c>
      <c r="N2887" s="22" t="n">
        <v>-32</v>
      </c>
      <c r="O2887" s="26" t="n">
        <f aca="false">L2887*N2887</f>
        <v>-58344</v>
      </c>
      <c r="P2887" s="27" t="n">
        <f aca="false">YEAR(E2887)</f>
        <v>2021</v>
      </c>
      <c r="Q2887" s="27" t="str">
        <f aca="false">IF(N2887&lt;=0,"NO","SI")</f>
        <v>NO</v>
      </c>
    </row>
    <row r="2888" customFormat="false" ht="12.8" hidden="false" customHeight="false" outlineLevel="0" collapsed="false">
      <c r="A2888" s="21" t="s">
        <v>21</v>
      </c>
      <c r="B2888" s="21" t="s">
        <v>22</v>
      </c>
      <c r="C2888" s="22" t="s">
        <v>2634</v>
      </c>
      <c r="D2888" s="21" t="s">
        <v>2635</v>
      </c>
      <c r="E2888" s="24" t="s">
        <v>1315</v>
      </c>
      <c r="F2888" s="24" t="s">
        <v>1098</v>
      </c>
      <c r="G2888" s="21"/>
      <c r="H2888" s="22" t="s">
        <v>6022</v>
      </c>
      <c r="I2888" s="21" t="n">
        <v>1</v>
      </c>
      <c r="J2888" s="25" t="n">
        <v>723.25</v>
      </c>
      <c r="K2888" s="24" t="s">
        <v>2364</v>
      </c>
      <c r="L2888" s="25" t="n">
        <v>723.25</v>
      </c>
      <c r="M2888" s="24" t="s">
        <v>781</v>
      </c>
      <c r="N2888" s="22" t="n">
        <v>-31</v>
      </c>
      <c r="O2888" s="26" t="n">
        <f aca="false">L2888*N2888</f>
        <v>-22420.75</v>
      </c>
      <c r="P2888" s="27" t="n">
        <f aca="false">YEAR(E2888)</f>
        <v>2021</v>
      </c>
      <c r="Q2888" s="27" t="str">
        <f aca="false">IF(N2888&lt;=0,"NO","SI")</f>
        <v>NO</v>
      </c>
    </row>
    <row r="2889" customFormat="false" ht="12.8" hidden="false" customHeight="false" outlineLevel="0" collapsed="false">
      <c r="A2889" s="21" t="s">
        <v>21</v>
      </c>
      <c r="B2889" s="21" t="s">
        <v>22</v>
      </c>
      <c r="C2889" s="22" t="s">
        <v>2136</v>
      </c>
      <c r="D2889" s="23" t="s">
        <v>2137</v>
      </c>
      <c r="E2889" s="24" t="s">
        <v>1315</v>
      </c>
      <c r="F2889" s="24" t="s">
        <v>5996</v>
      </c>
      <c r="G2889" s="21"/>
      <c r="H2889" s="28" t="s">
        <v>6023</v>
      </c>
      <c r="I2889" s="21" t="n">
        <v>1</v>
      </c>
      <c r="J2889" s="25" t="n">
        <v>8186.75</v>
      </c>
      <c r="K2889" s="24" t="s">
        <v>5999</v>
      </c>
      <c r="L2889" s="25" t="n">
        <v>8186.75</v>
      </c>
      <c r="M2889" s="24" t="s">
        <v>781</v>
      </c>
      <c r="N2889" s="22" t="n">
        <v>-28</v>
      </c>
      <c r="O2889" s="26" t="n">
        <f aca="false">L2889*N2889</f>
        <v>-229229</v>
      </c>
      <c r="P2889" s="27" t="n">
        <f aca="false">YEAR(E2889)</f>
        <v>2021</v>
      </c>
      <c r="Q2889" s="27" t="str">
        <f aca="false">IF(N2889&lt;=0,"NO","SI")</f>
        <v>NO</v>
      </c>
    </row>
    <row r="2890" customFormat="false" ht="12.8" hidden="false" customHeight="false" outlineLevel="0" collapsed="false">
      <c r="A2890" s="21" t="s">
        <v>21</v>
      </c>
      <c r="B2890" s="21" t="s">
        <v>22</v>
      </c>
      <c r="C2890" s="22" t="s">
        <v>2139</v>
      </c>
      <c r="D2890" s="23" t="s">
        <v>2140</v>
      </c>
      <c r="E2890" s="24" t="s">
        <v>1098</v>
      </c>
      <c r="F2890" s="24" t="s">
        <v>2078</v>
      </c>
      <c r="G2890" s="21"/>
      <c r="H2890" s="28" t="s">
        <v>6024</v>
      </c>
      <c r="I2890" s="21" t="n">
        <v>1</v>
      </c>
      <c r="J2890" s="25" t="n">
        <v>338.25</v>
      </c>
      <c r="K2890" s="24" t="s">
        <v>2953</v>
      </c>
      <c r="L2890" s="25" t="n">
        <v>338.25</v>
      </c>
      <c r="M2890" s="24" t="s">
        <v>781</v>
      </c>
      <c r="N2890" s="22" t="n">
        <v>-32</v>
      </c>
      <c r="O2890" s="26" t="n">
        <f aca="false">L2890*N2890</f>
        <v>-10824</v>
      </c>
      <c r="P2890" s="27" t="n">
        <f aca="false">YEAR(E2890)</f>
        <v>2022</v>
      </c>
      <c r="Q2890" s="27" t="str">
        <f aca="false">IF(N2890&lt;=0,"NO","SI")</f>
        <v>NO</v>
      </c>
    </row>
    <row r="2891" customFormat="false" ht="12.8" hidden="false" customHeight="false" outlineLevel="0" collapsed="false">
      <c r="A2891" s="21" t="s">
        <v>21</v>
      </c>
      <c r="B2891" s="21" t="s">
        <v>22</v>
      </c>
      <c r="C2891" s="22" t="s">
        <v>123</v>
      </c>
      <c r="D2891" s="23" t="s">
        <v>124</v>
      </c>
      <c r="E2891" s="24" t="s">
        <v>1315</v>
      </c>
      <c r="F2891" s="24" t="s">
        <v>2078</v>
      </c>
      <c r="G2891" s="21"/>
      <c r="H2891" s="28" t="s">
        <v>6025</v>
      </c>
      <c r="I2891" s="21" t="n">
        <v>1</v>
      </c>
      <c r="J2891" s="25" t="n">
        <v>22</v>
      </c>
      <c r="K2891" s="24" t="s">
        <v>2953</v>
      </c>
      <c r="L2891" s="25" t="n">
        <v>22</v>
      </c>
      <c r="M2891" s="24" t="s">
        <v>781</v>
      </c>
      <c r="N2891" s="22" t="n">
        <v>-32</v>
      </c>
      <c r="O2891" s="26" t="n">
        <f aca="false">L2891*N2891</f>
        <v>-704</v>
      </c>
      <c r="P2891" s="27" t="n">
        <f aca="false">YEAR(E2891)</f>
        <v>2021</v>
      </c>
      <c r="Q2891" s="27" t="str">
        <f aca="false">IF(N2891&lt;=0,"NO","SI")</f>
        <v>NO</v>
      </c>
    </row>
    <row r="2892" customFormat="false" ht="12.8" hidden="false" customHeight="false" outlineLevel="0" collapsed="false">
      <c r="A2892" s="21" t="s">
        <v>21</v>
      </c>
      <c r="B2892" s="21" t="s">
        <v>22</v>
      </c>
      <c r="C2892" s="22" t="s">
        <v>281</v>
      </c>
      <c r="D2892" s="23" t="s">
        <v>282</v>
      </c>
      <c r="E2892" s="24" t="s">
        <v>1315</v>
      </c>
      <c r="F2892" s="24" t="s">
        <v>2078</v>
      </c>
      <c r="G2892" s="21" t="s">
        <v>6026</v>
      </c>
      <c r="H2892" s="28" t="s">
        <v>6027</v>
      </c>
      <c r="I2892" s="21" t="n">
        <v>1</v>
      </c>
      <c r="J2892" s="25" t="n">
        <v>22</v>
      </c>
      <c r="K2892" s="24" t="s">
        <v>2953</v>
      </c>
      <c r="L2892" s="25" t="n">
        <v>22</v>
      </c>
      <c r="M2892" s="24" t="s">
        <v>781</v>
      </c>
      <c r="N2892" s="22" t="n">
        <v>-32</v>
      </c>
      <c r="O2892" s="26" t="n">
        <f aca="false">L2892*N2892</f>
        <v>-704</v>
      </c>
      <c r="P2892" s="27" t="n">
        <f aca="false">YEAR(E2892)</f>
        <v>2021</v>
      </c>
      <c r="Q2892" s="27" t="str">
        <f aca="false">IF(N2892&lt;=0,"NO","SI")</f>
        <v>NO</v>
      </c>
    </row>
    <row r="2893" customFormat="false" ht="12.8" hidden="false" customHeight="false" outlineLevel="0" collapsed="false">
      <c r="A2893" s="21" t="s">
        <v>21</v>
      </c>
      <c r="B2893" s="21" t="s">
        <v>22</v>
      </c>
      <c r="C2893" s="22" t="s">
        <v>281</v>
      </c>
      <c r="D2893" s="23" t="s">
        <v>282</v>
      </c>
      <c r="E2893" s="24" t="s">
        <v>1315</v>
      </c>
      <c r="F2893" s="24" t="s">
        <v>2078</v>
      </c>
      <c r="G2893" s="21" t="s">
        <v>6028</v>
      </c>
      <c r="H2893" s="22" t="s">
        <v>6029</v>
      </c>
      <c r="I2893" s="21" t="n">
        <v>1</v>
      </c>
      <c r="J2893" s="25" t="n">
        <v>172</v>
      </c>
      <c r="K2893" s="24" t="s">
        <v>2953</v>
      </c>
      <c r="L2893" s="25" t="n">
        <v>172</v>
      </c>
      <c r="M2893" s="24" t="s">
        <v>781</v>
      </c>
      <c r="N2893" s="22" t="n">
        <v>-32</v>
      </c>
      <c r="O2893" s="26" t="n">
        <f aca="false">L2893*N2893</f>
        <v>-5504</v>
      </c>
      <c r="P2893" s="27" t="n">
        <f aca="false">YEAR(E2893)</f>
        <v>2021</v>
      </c>
      <c r="Q2893" s="27" t="str">
        <f aca="false">IF(N2893&lt;=0,"NO","SI")</f>
        <v>NO</v>
      </c>
    </row>
    <row r="2894" customFormat="false" ht="12.8" hidden="false" customHeight="false" outlineLevel="0" collapsed="false">
      <c r="A2894" s="21" t="s">
        <v>21</v>
      </c>
      <c r="B2894" s="21" t="s">
        <v>22</v>
      </c>
      <c r="C2894" s="22" t="s">
        <v>281</v>
      </c>
      <c r="D2894" s="23" t="s">
        <v>282</v>
      </c>
      <c r="E2894" s="24" t="s">
        <v>1315</v>
      </c>
      <c r="F2894" s="24" t="s">
        <v>2078</v>
      </c>
      <c r="G2894" s="21" t="s">
        <v>6030</v>
      </c>
      <c r="H2894" s="22" t="s">
        <v>6031</v>
      </c>
      <c r="I2894" s="21" t="n">
        <v>1</v>
      </c>
      <c r="J2894" s="25" t="n">
        <v>305.8</v>
      </c>
      <c r="K2894" s="24" t="s">
        <v>2953</v>
      </c>
      <c r="L2894" s="25" t="n">
        <v>305.8</v>
      </c>
      <c r="M2894" s="24" t="s">
        <v>781</v>
      </c>
      <c r="N2894" s="22" t="n">
        <v>-32</v>
      </c>
      <c r="O2894" s="26" t="n">
        <f aca="false">L2894*N2894</f>
        <v>-9785.6</v>
      </c>
      <c r="P2894" s="27" t="n">
        <f aca="false">YEAR(E2894)</f>
        <v>2021</v>
      </c>
      <c r="Q2894" s="27" t="str">
        <f aca="false">IF(N2894&lt;=0,"NO","SI")</f>
        <v>NO</v>
      </c>
    </row>
    <row r="2895" customFormat="false" ht="12.8" hidden="false" customHeight="false" outlineLevel="0" collapsed="false">
      <c r="A2895" s="21" t="s">
        <v>21</v>
      </c>
      <c r="B2895" s="21" t="s">
        <v>22</v>
      </c>
      <c r="C2895" s="22" t="s">
        <v>281</v>
      </c>
      <c r="D2895" s="23" t="s">
        <v>282</v>
      </c>
      <c r="E2895" s="24" t="s">
        <v>1315</v>
      </c>
      <c r="F2895" s="24" t="s">
        <v>2078</v>
      </c>
      <c r="G2895" s="21" t="s">
        <v>6032</v>
      </c>
      <c r="H2895" s="22" t="s">
        <v>6033</v>
      </c>
      <c r="I2895" s="21" t="n">
        <v>1</v>
      </c>
      <c r="J2895" s="25" t="n">
        <v>14034.4</v>
      </c>
      <c r="K2895" s="24" t="s">
        <v>2953</v>
      </c>
      <c r="L2895" s="25" t="n">
        <v>14034.4</v>
      </c>
      <c r="M2895" s="24" t="s">
        <v>781</v>
      </c>
      <c r="N2895" s="22" t="n">
        <v>-32</v>
      </c>
      <c r="O2895" s="26" t="n">
        <f aca="false">L2895*N2895</f>
        <v>-449100.8</v>
      </c>
      <c r="P2895" s="27" t="n">
        <f aca="false">YEAR(E2895)</f>
        <v>2021</v>
      </c>
      <c r="Q2895" s="27" t="str">
        <f aca="false">IF(N2895&lt;=0,"NO","SI")</f>
        <v>NO</v>
      </c>
    </row>
    <row r="2896" customFormat="false" ht="12.8" hidden="false" customHeight="false" outlineLevel="0" collapsed="false">
      <c r="A2896" s="21" t="s">
        <v>21</v>
      </c>
      <c r="B2896" s="21" t="s">
        <v>22</v>
      </c>
      <c r="C2896" s="22" t="s">
        <v>5557</v>
      </c>
      <c r="D2896" s="23" t="s">
        <v>5558</v>
      </c>
      <c r="E2896" s="24" t="s">
        <v>1315</v>
      </c>
      <c r="F2896" s="24" t="s">
        <v>2078</v>
      </c>
      <c r="G2896" s="21"/>
      <c r="H2896" s="22" t="s">
        <v>6034</v>
      </c>
      <c r="I2896" s="21" t="n">
        <v>1</v>
      </c>
      <c r="J2896" s="25" t="n">
        <v>792.75</v>
      </c>
      <c r="K2896" s="24" t="s">
        <v>2953</v>
      </c>
      <c r="L2896" s="25" t="n">
        <v>792.75</v>
      </c>
      <c r="M2896" s="24" t="s">
        <v>781</v>
      </c>
      <c r="N2896" s="22" t="n">
        <v>-32</v>
      </c>
      <c r="O2896" s="26" t="n">
        <f aca="false">L2896*N2896</f>
        <v>-25368</v>
      </c>
      <c r="P2896" s="27" t="n">
        <f aca="false">YEAR(E2896)</f>
        <v>2021</v>
      </c>
      <c r="Q2896" s="27" t="str">
        <f aca="false">IF(N2896&lt;=0,"NO","SI")</f>
        <v>NO</v>
      </c>
    </row>
    <row r="2897" customFormat="false" ht="12.8" hidden="false" customHeight="false" outlineLevel="0" collapsed="false">
      <c r="A2897" s="21" t="s">
        <v>21</v>
      </c>
      <c r="B2897" s="21" t="s">
        <v>22</v>
      </c>
      <c r="C2897" s="22" t="s">
        <v>323</v>
      </c>
      <c r="D2897" s="23" t="s">
        <v>324</v>
      </c>
      <c r="E2897" s="24" t="s">
        <v>1639</v>
      </c>
      <c r="F2897" s="24" t="s">
        <v>1907</v>
      </c>
      <c r="G2897" s="21" t="s">
        <v>6035</v>
      </c>
      <c r="H2897" s="22" t="s">
        <v>6036</v>
      </c>
      <c r="I2897" s="21" t="n">
        <v>1</v>
      </c>
      <c r="J2897" s="25" t="n">
        <v>12000</v>
      </c>
      <c r="K2897" s="24" t="s">
        <v>5993</v>
      </c>
      <c r="L2897" s="25" t="n">
        <v>12000</v>
      </c>
      <c r="M2897" s="24" t="s">
        <v>781</v>
      </c>
      <c r="N2897" s="22" t="n">
        <v>-27</v>
      </c>
      <c r="O2897" s="26" t="n">
        <f aca="false">L2897*N2897</f>
        <v>-324000</v>
      </c>
      <c r="P2897" s="27" t="n">
        <f aca="false">YEAR(E2897)</f>
        <v>2022</v>
      </c>
      <c r="Q2897" s="27" t="str">
        <f aca="false">IF(N2897&lt;=0,"NO","SI")</f>
        <v>NO</v>
      </c>
    </row>
    <row r="2898" customFormat="false" ht="12.8" hidden="false" customHeight="false" outlineLevel="0" collapsed="false">
      <c r="A2898" s="21" t="s">
        <v>21</v>
      </c>
      <c r="B2898" s="21" t="s">
        <v>22</v>
      </c>
      <c r="C2898" s="22" t="s">
        <v>6037</v>
      </c>
      <c r="D2898" s="23" t="s">
        <v>6038</v>
      </c>
      <c r="E2898" s="24" t="s">
        <v>2078</v>
      </c>
      <c r="F2898" s="24" t="s">
        <v>2078</v>
      </c>
      <c r="G2898" s="21" t="s">
        <v>6039</v>
      </c>
      <c r="H2898" s="28" t="s">
        <v>5904</v>
      </c>
      <c r="I2898" s="21" t="n">
        <v>1</v>
      </c>
      <c r="J2898" s="25" t="n">
        <v>17763.2</v>
      </c>
      <c r="K2898" s="24" t="s">
        <v>2953</v>
      </c>
      <c r="L2898" s="25" t="n">
        <v>14560</v>
      </c>
      <c r="M2898" s="24" t="s">
        <v>781</v>
      </c>
      <c r="N2898" s="22" t="n">
        <v>-32</v>
      </c>
      <c r="O2898" s="26" t="n">
        <f aca="false">L2898*N2898</f>
        <v>-465920</v>
      </c>
      <c r="P2898" s="27" t="n">
        <f aca="false">YEAR(E2898)</f>
        <v>2022</v>
      </c>
      <c r="Q2898" s="27" t="str">
        <f aca="false">IF(N2898&lt;=0,"NO","SI")</f>
        <v>NO</v>
      </c>
    </row>
    <row r="2899" customFormat="false" ht="12.8" hidden="false" customHeight="false" outlineLevel="0" collapsed="false">
      <c r="A2899" s="21" t="s">
        <v>21</v>
      </c>
      <c r="B2899" s="21" t="s">
        <v>22</v>
      </c>
      <c r="C2899" s="22" t="s">
        <v>6040</v>
      </c>
      <c r="D2899" s="23" t="s">
        <v>6041</v>
      </c>
      <c r="E2899" s="24" t="s">
        <v>1315</v>
      </c>
      <c r="F2899" s="24" t="s">
        <v>1098</v>
      </c>
      <c r="G2899" s="21" t="s">
        <v>6042</v>
      </c>
      <c r="H2899" s="28" t="s">
        <v>6043</v>
      </c>
      <c r="I2899" s="21" t="n">
        <v>1</v>
      </c>
      <c r="J2899" s="25" t="n">
        <v>2694.37</v>
      </c>
      <c r="K2899" s="24" t="s">
        <v>2364</v>
      </c>
      <c r="L2899" s="25" t="n">
        <v>2208.5</v>
      </c>
      <c r="M2899" s="24" t="s">
        <v>781</v>
      </c>
      <c r="N2899" s="22" t="n">
        <v>-31</v>
      </c>
      <c r="O2899" s="26" t="n">
        <f aca="false">L2899*N2899</f>
        <v>-68463.5</v>
      </c>
      <c r="P2899" s="27" t="n">
        <f aca="false">YEAR(E2899)</f>
        <v>2021</v>
      </c>
      <c r="Q2899" s="27" t="str">
        <f aca="false">IF(N2899&lt;=0,"NO","SI")</f>
        <v>NO</v>
      </c>
    </row>
    <row r="2900" customFormat="false" ht="12.8" hidden="false" customHeight="false" outlineLevel="0" collapsed="false">
      <c r="A2900" s="21" t="s">
        <v>21</v>
      </c>
      <c r="B2900" s="21" t="s">
        <v>22</v>
      </c>
      <c r="C2900" s="22" t="s">
        <v>6040</v>
      </c>
      <c r="D2900" s="23" t="s">
        <v>6041</v>
      </c>
      <c r="E2900" s="24" t="s">
        <v>1315</v>
      </c>
      <c r="F2900" s="24" t="s">
        <v>1098</v>
      </c>
      <c r="G2900" s="21" t="s">
        <v>6042</v>
      </c>
      <c r="H2900" s="28" t="s">
        <v>6043</v>
      </c>
      <c r="I2900" s="21" t="n">
        <v>2</v>
      </c>
      <c r="J2900" s="25" t="n">
        <v>0.02</v>
      </c>
      <c r="K2900" s="24" t="s">
        <v>2364</v>
      </c>
      <c r="L2900" s="25" t="n">
        <v>0.02</v>
      </c>
      <c r="M2900" s="24" t="s">
        <v>781</v>
      </c>
      <c r="N2900" s="22" t="n">
        <v>-31</v>
      </c>
      <c r="O2900" s="26" t="n">
        <f aca="false">L2900*N2900</f>
        <v>-0.62</v>
      </c>
      <c r="P2900" s="27" t="n">
        <f aca="false">YEAR(E2900)</f>
        <v>2021</v>
      </c>
      <c r="Q2900" s="27" t="str">
        <f aca="false">IF(N2900&lt;=0,"NO","SI")</f>
        <v>NO</v>
      </c>
    </row>
    <row r="2901" customFormat="false" ht="12.8" hidden="false" customHeight="false" outlineLevel="0" collapsed="false">
      <c r="A2901" s="21" t="s">
        <v>21</v>
      </c>
      <c r="B2901" s="21" t="s">
        <v>729</v>
      </c>
      <c r="C2901" s="22" t="s">
        <v>3244</v>
      </c>
      <c r="D2901" s="23" t="s">
        <v>3245</v>
      </c>
      <c r="E2901" s="24" t="s">
        <v>2078</v>
      </c>
      <c r="F2901" s="24" t="s">
        <v>2078</v>
      </c>
      <c r="G2901" s="21" t="s">
        <v>6044</v>
      </c>
      <c r="H2901" s="28" t="s">
        <v>5467</v>
      </c>
      <c r="I2901" s="21" t="n">
        <v>1</v>
      </c>
      <c r="J2901" s="25" t="n">
        <v>500.2</v>
      </c>
      <c r="K2901" s="24" t="s">
        <v>2953</v>
      </c>
      <c r="L2901" s="25" t="n">
        <v>410</v>
      </c>
      <c r="M2901" s="24" t="s">
        <v>781</v>
      </c>
      <c r="N2901" s="22" t="n">
        <v>-32</v>
      </c>
      <c r="O2901" s="26" t="n">
        <f aca="false">L2901*N2901</f>
        <v>-13120</v>
      </c>
      <c r="P2901" s="27" t="n">
        <f aca="false">YEAR(E2901)</f>
        <v>2022</v>
      </c>
      <c r="Q2901" s="27" t="str">
        <f aca="false">IF(N2901&lt;=0,"NO","SI")</f>
        <v>NO</v>
      </c>
    </row>
    <row r="2902" customFormat="false" ht="12.8" hidden="false" customHeight="false" outlineLevel="0" collapsed="false">
      <c r="A2902" s="21" t="s">
        <v>21</v>
      </c>
      <c r="B2902" s="21" t="s">
        <v>22</v>
      </c>
      <c r="C2902" s="22" t="s">
        <v>3244</v>
      </c>
      <c r="D2902" s="23" t="s">
        <v>3245</v>
      </c>
      <c r="E2902" s="24" t="s">
        <v>2078</v>
      </c>
      <c r="F2902" s="24" t="s">
        <v>2078</v>
      </c>
      <c r="G2902" s="21" t="s">
        <v>6045</v>
      </c>
      <c r="H2902" s="22" t="s">
        <v>4593</v>
      </c>
      <c r="I2902" s="21" t="n">
        <v>1</v>
      </c>
      <c r="J2902" s="25" t="n">
        <v>320.86</v>
      </c>
      <c r="K2902" s="24" t="s">
        <v>2953</v>
      </c>
      <c r="L2902" s="25" t="n">
        <v>263</v>
      </c>
      <c r="M2902" s="24" t="s">
        <v>781</v>
      </c>
      <c r="N2902" s="22" t="n">
        <v>-32</v>
      </c>
      <c r="O2902" s="26" t="n">
        <f aca="false">L2902*N2902</f>
        <v>-8416</v>
      </c>
      <c r="P2902" s="27" t="n">
        <f aca="false">YEAR(E2902)</f>
        <v>2022</v>
      </c>
      <c r="Q2902" s="27" t="str">
        <f aca="false">IF(N2902&lt;=0,"NO","SI")</f>
        <v>NO</v>
      </c>
    </row>
    <row r="2903" customFormat="false" ht="12.8" hidden="false" customHeight="false" outlineLevel="0" collapsed="false">
      <c r="A2903" s="21" t="s">
        <v>21</v>
      </c>
      <c r="B2903" s="21" t="s">
        <v>22</v>
      </c>
      <c r="C2903" s="22" t="s">
        <v>353</v>
      </c>
      <c r="D2903" s="23" t="s">
        <v>354</v>
      </c>
      <c r="E2903" s="24" t="s">
        <v>1639</v>
      </c>
      <c r="F2903" s="24" t="s">
        <v>1098</v>
      </c>
      <c r="G2903" s="21" t="s">
        <v>6046</v>
      </c>
      <c r="H2903" s="28" t="s">
        <v>6047</v>
      </c>
      <c r="I2903" s="21" t="n">
        <v>1</v>
      </c>
      <c r="J2903" s="25" t="n">
        <v>533.71</v>
      </c>
      <c r="K2903" s="24" t="s">
        <v>2364</v>
      </c>
      <c r="L2903" s="25" t="n">
        <v>485.19</v>
      </c>
      <c r="M2903" s="24" t="s">
        <v>781</v>
      </c>
      <c r="N2903" s="22" t="n">
        <v>-31</v>
      </c>
      <c r="O2903" s="26" t="n">
        <f aca="false">L2903*N2903</f>
        <v>-15040.89</v>
      </c>
      <c r="P2903" s="27" t="n">
        <f aca="false">YEAR(E2903)</f>
        <v>2022</v>
      </c>
      <c r="Q2903" s="27" t="str">
        <f aca="false">IF(N2903&lt;=0,"NO","SI")</f>
        <v>NO</v>
      </c>
    </row>
    <row r="2904" customFormat="false" ht="12.8" hidden="false" customHeight="false" outlineLevel="0" collapsed="false">
      <c r="A2904" s="21" t="s">
        <v>21</v>
      </c>
      <c r="B2904" s="21" t="s">
        <v>22</v>
      </c>
      <c r="C2904" s="22" t="s">
        <v>2720</v>
      </c>
      <c r="D2904" s="23" t="s">
        <v>2721</v>
      </c>
      <c r="E2904" s="24" t="s">
        <v>3079</v>
      </c>
      <c r="F2904" s="24" t="s">
        <v>1358</v>
      </c>
      <c r="G2904" s="21" t="s">
        <v>6048</v>
      </c>
      <c r="H2904" s="28" t="s">
        <v>6049</v>
      </c>
      <c r="I2904" s="21" t="n">
        <v>1</v>
      </c>
      <c r="J2904" s="25" t="n">
        <v>188.67</v>
      </c>
      <c r="K2904" s="24" t="s">
        <v>2325</v>
      </c>
      <c r="L2904" s="25" t="n">
        <v>154.65</v>
      </c>
      <c r="M2904" s="24" t="s">
        <v>781</v>
      </c>
      <c r="N2904" s="22" t="n">
        <v>-6</v>
      </c>
      <c r="O2904" s="26" t="n">
        <f aca="false">L2904*N2904</f>
        <v>-927.9</v>
      </c>
      <c r="P2904" s="27" t="n">
        <f aca="false">YEAR(E2904)</f>
        <v>2021</v>
      </c>
      <c r="Q2904" s="27" t="str">
        <f aca="false">IF(N2904&lt;=0,"NO","SI")</f>
        <v>NO</v>
      </c>
    </row>
    <row r="2905" customFormat="false" ht="12.8" hidden="false" customHeight="false" outlineLevel="0" collapsed="false">
      <c r="A2905" s="21" t="s">
        <v>21</v>
      </c>
      <c r="B2905" s="21" t="s">
        <v>22</v>
      </c>
      <c r="C2905" s="22" t="s">
        <v>4367</v>
      </c>
      <c r="D2905" s="23" t="s">
        <v>4368</v>
      </c>
      <c r="E2905" s="24" t="s">
        <v>582</v>
      </c>
      <c r="F2905" s="24" t="s">
        <v>1098</v>
      </c>
      <c r="G2905" s="21" t="s">
        <v>6050</v>
      </c>
      <c r="H2905" s="28" t="s">
        <v>6051</v>
      </c>
      <c r="I2905" s="21" t="n">
        <v>1</v>
      </c>
      <c r="J2905" s="25" t="n">
        <v>561.39</v>
      </c>
      <c r="K2905" s="24" t="s">
        <v>2364</v>
      </c>
      <c r="L2905" s="25" t="n">
        <v>539.8</v>
      </c>
      <c r="M2905" s="24" t="s">
        <v>781</v>
      </c>
      <c r="N2905" s="22" t="n">
        <v>-31</v>
      </c>
      <c r="O2905" s="26" t="n">
        <f aca="false">L2905*N2905</f>
        <v>-16733.8</v>
      </c>
      <c r="P2905" s="27" t="n">
        <f aca="false">YEAR(E2905)</f>
        <v>2021</v>
      </c>
      <c r="Q2905" s="27" t="str">
        <f aca="false">IF(N2905&lt;=0,"NO","SI")</f>
        <v>NO</v>
      </c>
    </row>
    <row r="2906" customFormat="false" ht="12.8" hidden="false" customHeight="false" outlineLevel="0" collapsed="false">
      <c r="A2906" s="21" t="s">
        <v>21</v>
      </c>
      <c r="B2906" s="21" t="s">
        <v>22</v>
      </c>
      <c r="C2906" s="22" t="s">
        <v>4367</v>
      </c>
      <c r="D2906" s="23" t="s">
        <v>4368</v>
      </c>
      <c r="E2906" s="24" t="s">
        <v>582</v>
      </c>
      <c r="F2906" s="24" t="s">
        <v>1098</v>
      </c>
      <c r="G2906" s="21" t="s">
        <v>6052</v>
      </c>
      <c r="H2906" s="28" t="s">
        <v>6053</v>
      </c>
      <c r="I2906" s="21" t="n">
        <v>1</v>
      </c>
      <c r="J2906" s="25" t="n">
        <v>518.92</v>
      </c>
      <c r="K2906" s="24" t="s">
        <v>2364</v>
      </c>
      <c r="L2906" s="25" t="n">
        <v>498.96</v>
      </c>
      <c r="M2906" s="24" t="s">
        <v>781</v>
      </c>
      <c r="N2906" s="22" t="n">
        <v>-31</v>
      </c>
      <c r="O2906" s="26" t="n">
        <f aca="false">L2906*N2906</f>
        <v>-15467.76</v>
      </c>
      <c r="P2906" s="27" t="n">
        <f aca="false">YEAR(E2906)</f>
        <v>2021</v>
      </c>
      <c r="Q2906" s="27" t="str">
        <f aca="false">IF(N2906&lt;=0,"NO","SI")</f>
        <v>NO</v>
      </c>
    </row>
    <row r="2907" customFormat="false" ht="12.8" hidden="false" customHeight="false" outlineLevel="0" collapsed="false">
      <c r="A2907" s="21" t="s">
        <v>21</v>
      </c>
      <c r="B2907" s="21" t="s">
        <v>22</v>
      </c>
      <c r="C2907" s="22" t="s">
        <v>4367</v>
      </c>
      <c r="D2907" s="23" t="s">
        <v>4368</v>
      </c>
      <c r="E2907" s="24" t="s">
        <v>582</v>
      </c>
      <c r="F2907" s="24" t="s">
        <v>1098</v>
      </c>
      <c r="G2907" s="21" t="s">
        <v>6054</v>
      </c>
      <c r="H2907" s="22" t="s">
        <v>6055</v>
      </c>
      <c r="I2907" s="21" t="n">
        <v>1</v>
      </c>
      <c r="J2907" s="25" t="n">
        <v>450.85</v>
      </c>
      <c r="K2907" s="24" t="s">
        <v>2364</v>
      </c>
      <c r="L2907" s="25" t="n">
        <v>433.51</v>
      </c>
      <c r="M2907" s="24" t="s">
        <v>781</v>
      </c>
      <c r="N2907" s="22" t="n">
        <v>-31</v>
      </c>
      <c r="O2907" s="26" t="n">
        <f aca="false">L2907*N2907</f>
        <v>-13438.81</v>
      </c>
      <c r="P2907" s="27" t="n">
        <f aca="false">YEAR(E2907)</f>
        <v>2021</v>
      </c>
      <c r="Q2907" s="27" t="str">
        <f aca="false">IF(N2907&lt;=0,"NO","SI")</f>
        <v>NO</v>
      </c>
    </row>
    <row r="2908" customFormat="false" ht="12.8" hidden="false" customHeight="false" outlineLevel="0" collapsed="false">
      <c r="A2908" s="21" t="s">
        <v>21</v>
      </c>
      <c r="B2908" s="21" t="s">
        <v>22</v>
      </c>
      <c r="C2908" s="22" t="s">
        <v>4367</v>
      </c>
      <c r="D2908" s="23" t="s">
        <v>4368</v>
      </c>
      <c r="E2908" s="24" t="s">
        <v>582</v>
      </c>
      <c r="F2908" s="24" t="s">
        <v>1098</v>
      </c>
      <c r="G2908" s="21" t="s">
        <v>6054</v>
      </c>
      <c r="H2908" s="28" t="s">
        <v>6055</v>
      </c>
      <c r="I2908" s="21" t="n">
        <v>2</v>
      </c>
      <c r="J2908" s="25" t="n">
        <v>0.01</v>
      </c>
      <c r="K2908" s="24" t="s">
        <v>2364</v>
      </c>
      <c r="L2908" s="25" t="n">
        <v>0.01</v>
      </c>
      <c r="M2908" s="24" t="s">
        <v>781</v>
      </c>
      <c r="N2908" s="22" t="n">
        <v>-31</v>
      </c>
      <c r="O2908" s="26" t="n">
        <f aca="false">L2908*N2908</f>
        <v>-0.31</v>
      </c>
      <c r="P2908" s="27" t="n">
        <f aca="false">YEAR(E2908)</f>
        <v>2021</v>
      </c>
      <c r="Q2908" s="27" t="str">
        <f aca="false">IF(N2908&lt;=0,"NO","SI")</f>
        <v>NO</v>
      </c>
    </row>
    <row r="2909" customFormat="false" ht="12.8" hidden="false" customHeight="false" outlineLevel="0" collapsed="false">
      <c r="A2909" s="21" t="s">
        <v>21</v>
      </c>
      <c r="B2909" s="21" t="s">
        <v>22</v>
      </c>
      <c r="C2909" s="22" t="s">
        <v>4367</v>
      </c>
      <c r="D2909" s="23" t="s">
        <v>4368</v>
      </c>
      <c r="E2909" s="24" t="s">
        <v>582</v>
      </c>
      <c r="F2909" s="24" t="s">
        <v>1098</v>
      </c>
      <c r="G2909" s="21" t="s">
        <v>6056</v>
      </c>
      <c r="H2909" s="28" t="s">
        <v>6057</v>
      </c>
      <c r="I2909" s="21" t="n">
        <v>1</v>
      </c>
      <c r="J2909" s="25" t="n">
        <v>707.61</v>
      </c>
      <c r="K2909" s="24" t="s">
        <v>2364</v>
      </c>
      <c r="L2909" s="25" t="n">
        <v>680.39</v>
      </c>
      <c r="M2909" s="24" t="s">
        <v>781</v>
      </c>
      <c r="N2909" s="22" t="n">
        <v>-31</v>
      </c>
      <c r="O2909" s="26" t="n">
        <f aca="false">L2909*N2909</f>
        <v>-21092.09</v>
      </c>
      <c r="P2909" s="27" t="n">
        <f aca="false">YEAR(E2909)</f>
        <v>2021</v>
      </c>
      <c r="Q2909" s="27" t="str">
        <f aca="false">IF(N2909&lt;=0,"NO","SI")</f>
        <v>NO</v>
      </c>
    </row>
    <row r="2910" customFormat="false" ht="12.8" hidden="false" customHeight="false" outlineLevel="0" collapsed="false">
      <c r="A2910" s="21" t="s">
        <v>21</v>
      </c>
      <c r="B2910" s="21" t="s">
        <v>22</v>
      </c>
      <c r="C2910" s="22" t="s">
        <v>4367</v>
      </c>
      <c r="D2910" s="23" t="s">
        <v>4368</v>
      </c>
      <c r="E2910" s="24" t="s">
        <v>582</v>
      </c>
      <c r="F2910" s="24" t="s">
        <v>1098</v>
      </c>
      <c r="G2910" s="21" t="s">
        <v>6058</v>
      </c>
      <c r="H2910" s="28" t="s">
        <v>6059</v>
      </c>
      <c r="I2910" s="21" t="n">
        <v>1</v>
      </c>
      <c r="J2910" s="25" t="n">
        <v>291.41</v>
      </c>
      <c r="K2910" s="24" t="s">
        <v>2364</v>
      </c>
      <c r="L2910" s="25" t="n">
        <v>280.2</v>
      </c>
      <c r="M2910" s="24" t="s">
        <v>781</v>
      </c>
      <c r="N2910" s="22" t="n">
        <v>-31</v>
      </c>
      <c r="O2910" s="26" t="n">
        <f aca="false">L2910*N2910</f>
        <v>-8686.2</v>
      </c>
      <c r="P2910" s="27" t="n">
        <f aca="false">YEAR(E2910)</f>
        <v>2021</v>
      </c>
      <c r="Q2910" s="27" t="str">
        <f aca="false">IF(N2910&lt;=0,"NO","SI")</f>
        <v>NO</v>
      </c>
    </row>
    <row r="2911" customFormat="false" ht="12.8" hidden="false" customHeight="false" outlineLevel="0" collapsed="false">
      <c r="A2911" s="21" t="s">
        <v>21</v>
      </c>
      <c r="B2911" s="21" t="s">
        <v>22</v>
      </c>
      <c r="C2911" s="22" t="s">
        <v>4367</v>
      </c>
      <c r="D2911" s="23" t="s">
        <v>4368</v>
      </c>
      <c r="E2911" s="24" t="s">
        <v>582</v>
      </c>
      <c r="F2911" s="24" t="s">
        <v>1098</v>
      </c>
      <c r="G2911" s="21" t="s">
        <v>6060</v>
      </c>
      <c r="H2911" s="28" t="s">
        <v>6061</v>
      </c>
      <c r="I2911" s="21" t="n">
        <v>1</v>
      </c>
      <c r="J2911" s="25" t="n">
        <v>362.67</v>
      </c>
      <c r="K2911" s="24" t="s">
        <v>2364</v>
      </c>
      <c r="L2911" s="25" t="n">
        <v>348.72</v>
      </c>
      <c r="M2911" s="24" t="s">
        <v>781</v>
      </c>
      <c r="N2911" s="22" t="n">
        <v>-31</v>
      </c>
      <c r="O2911" s="26" t="n">
        <f aca="false">L2911*N2911</f>
        <v>-10810.32</v>
      </c>
      <c r="P2911" s="27" t="n">
        <f aca="false">YEAR(E2911)</f>
        <v>2021</v>
      </c>
      <c r="Q2911" s="27" t="str">
        <f aca="false">IF(N2911&lt;=0,"NO","SI")</f>
        <v>NO</v>
      </c>
    </row>
    <row r="2912" customFormat="false" ht="12.8" hidden="false" customHeight="false" outlineLevel="0" collapsed="false">
      <c r="A2912" s="21" t="s">
        <v>21</v>
      </c>
      <c r="B2912" s="21" t="s">
        <v>22</v>
      </c>
      <c r="C2912" s="22" t="s">
        <v>4367</v>
      </c>
      <c r="D2912" s="23" t="s">
        <v>4368</v>
      </c>
      <c r="E2912" s="24" t="s">
        <v>582</v>
      </c>
      <c r="F2912" s="24" t="s">
        <v>1098</v>
      </c>
      <c r="G2912" s="21" t="s">
        <v>6062</v>
      </c>
      <c r="H2912" s="28" t="s">
        <v>6063</v>
      </c>
      <c r="I2912" s="21" t="n">
        <v>1</v>
      </c>
      <c r="J2912" s="25" t="n">
        <v>655.74</v>
      </c>
      <c r="K2912" s="24" t="s">
        <v>2364</v>
      </c>
      <c r="L2912" s="25" t="n">
        <v>630.52</v>
      </c>
      <c r="M2912" s="24" t="s">
        <v>781</v>
      </c>
      <c r="N2912" s="22" t="n">
        <v>-31</v>
      </c>
      <c r="O2912" s="26" t="n">
        <f aca="false">L2912*N2912</f>
        <v>-19546.12</v>
      </c>
      <c r="P2912" s="27" t="n">
        <f aca="false">YEAR(E2912)</f>
        <v>2021</v>
      </c>
      <c r="Q2912" s="27" t="str">
        <f aca="false">IF(N2912&lt;=0,"NO","SI")</f>
        <v>NO</v>
      </c>
    </row>
    <row r="2913" customFormat="false" ht="12.8" hidden="false" customHeight="false" outlineLevel="0" collapsed="false">
      <c r="A2913" s="21" t="s">
        <v>21</v>
      </c>
      <c r="B2913" s="21" t="s">
        <v>22</v>
      </c>
      <c r="C2913" s="22" t="s">
        <v>4367</v>
      </c>
      <c r="D2913" s="23" t="s">
        <v>4368</v>
      </c>
      <c r="E2913" s="24" t="s">
        <v>582</v>
      </c>
      <c r="F2913" s="24" t="s">
        <v>1098</v>
      </c>
      <c r="G2913" s="21" t="s">
        <v>6062</v>
      </c>
      <c r="H2913" s="28" t="s">
        <v>6063</v>
      </c>
      <c r="I2913" s="21" t="n">
        <v>2</v>
      </c>
      <c r="J2913" s="25" t="n">
        <v>0.01</v>
      </c>
      <c r="K2913" s="24" t="s">
        <v>2364</v>
      </c>
      <c r="L2913" s="25" t="n">
        <v>0.01</v>
      </c>
      <c r="M2913" s="24" t="s">
        <v>781</v>
      </c>
      <c r="N2913" s="22" t="n">
        <v>-31</v>
      </c>
      <c r="O2913" s="26" t="n">
        <f aca="false">L2913*N2913</f>
        <v>-0.31</v>
      </c>
      <c r="P2913" s="27" t="n">
        <f aca="false">YEAR(E2913)</f>
        <v>2021</v>
      </c>
      <c r="Q2913" s="27" t="str">
        <f aca="false">IF(N2913&lt;=0,"NO","SI")</f>
        <v>NO</v>
      </c>
    </row>
    <row r="2914" customFormat="false" ht="12.8" hidden="false" customHeight="false" outlineLevel="0" collapsed="false">
      <c r="A2914" s="21" t="s">
        <v>21</v>
      </c>
      <c r="B2914" s="21" t="s">
        <v>22</v>
      </c>
      <c r="C2914" s="22" t="s">
        <v>4367</v>
      </c>
      <c r="D2914" s="23" t="s">
        <v>4368</v>
      </c>
      <c r="E2914" s="24" t="s">
        <v>582</v>
      </c>
      <c r="F2914" s="24" t="s">
        <v>1098</v>
      </c>
      <c r="G2914" s="21" t="s">
        <v>6064</v>
      </c>
      <c r="H2914" s="28" t="s">
        <v>6065</v>
      </c>
      <c r="I2914" s="21" t="n">
        <v>1</v>
      </c>
      <c r="J2914" s="25" t="n">
        <v>291.4</v>
      </c>
      <c r="K2914" s="24" t="s">
        <v>2364</v>
      </c>
      <c r="L2914" s="25" t="n">
        <v>280.19</v>
      </c>
      <c r="M2914" s="24" t="s">
        <v>781</v>
      </c>
      <c r="N2914" s="22" t="n">
        <v>-31</v>
      </c>
      <c r="O2914" s="26" t="n">
        <f aca="false">L2914*N2914</f>
        <v>-8685.89</v>
      </c>
      <c r="P2914" s="27" t="n">
        <f aca="false">YEAR(E2914)</f>
        <v>2021</v>
      </c>
      <c r="Q2914" s="27" t="str">
        <f aca="false">IF(N2914&lt;=0,"NO","SI")</f>
        <v>NO</v>
      </c>
    </row>
    <row r="2915" customFormat="false" ht="12.8" hidden="false" customHeight="false" outlineLevel="0" collapsed="false">
      <c r="A2915" s="21" t="s">
        <v>21</v>
      </c>
      <c r="B2915" s="21" t="s">
        <v>22</v>
      </c>
      <c r="C2915" s="22" t="s">
        <v>4367</v>
      </c>
      <c r="D2915" s="23" t="s">
        <v>4368</v>
      </c>
      <c r="E2915" s="24" t="s">
        <v>582</v>
      </c>
      <c r="F2915" s="24" t="s">
        <v>1098</v>
      </c>
      <c r="G2915" s="21" t="s">
        <v>6066</v>
      </c>
      <c r="H2915" s="22" t="s">
        <v>6067</v>
      </c>
      <c r="I2915" s="21" t="n">
        <v>1</v>
      </c>
      <c r="J2915" s="25" t="n">
        <v>518.92</v>
      </c>
      <c r="K2915" s="24" t="s">
        <v>2364</v>
      </c>
      <c r="L2915" s="25" t="n">
        <v>498.96</v>
      </c>
      <c r="M2915" s="24" t="s">
        <v>781</v>
      </c>
      <c r="N2915" s="22" t="n">
        <v>-31</v>
      </c>
      <c r="O2915" s="26" t="n">
        <f aca="false">L2915*N2915</f>
        <v>-15467.76</v>
      </c>
      <c r="P2915" s="27" t="n">
        <f aca="false">YEAR(E2915)</f>
        <v>2021</v>
      </c>
      <c r="Q2915" s="27" t="str">
        <f aca="false">IF(N2915&lt;=0,"NO","SI")</f>
        <v>NO</v>
      </c>
    </row>
    <row r="2916" customFormat="false" ht="12.8" hidden="false" customHeight="false" outlineLevel="0" collapsed="false">
      <c r="A2916" s="21" t="s">
        <v>21</v>
      </c>
      <c r="B2916" s="21" t="s">
        <v>22</v>
      </c>
      <c r="C2916" s="22" t="s">
        <v>4367</v>
      </c>
      <c r="D2916" s="23" t="s">
        <v>4368</v>
      </c>
      <c r="E2916" s="24" t="s">
        <v>1315</v>
      </c>
      <c r="F2916" s="24" t="s">
        <v>1098</v>
      </c>
      <c r="G2916" s="21" t="s">
        <v>6068</v>
      </c>
      <c r="H2916" s="22" t="s">
        <v>6069</v>
      </c>
      <c r="I2916" s="21" t="n">
        <v>1</v>
      </c>
      <c r="J2916" s="25" t="n">
        <v>518.92</v>
      </c>
      <c r="K2916" s="24" t="s">
        <v>2364</v>
      </c>
      <c r="L2916" s="25" t="n">
        <v>498.96</v>
      </c>
      <c r="M2916" s="24" t="s">
        <v>781</v>
      </c>
      <c r="N2916" s="22" t="n">
        <v>-31</v>
      </c>
      <c r="O2916" s="26" t="n">
        <f aca="false">L2916*N2916</f>
        <v>-15467.76</v>
      </c>
      <c r="P2916" s="27" t="n">
        <f aca="false">YEAR(E2916)</f>
        <v>2021</v>
      </c>
      <c r="Q2916" s="27" t="str">
        <f aca="false">IF(N2916&lt;=0,"NO","SI")</f>
        <v>NO</v>
      </c>
    </row>
    <row r="2917" customFormat="false" ht="12.8" hidden="false" customHeight="false" outlineLevel="0" collapsed="false">
      <c r="A2917" s="21" t="s">
        <v>21</v>
      </c>
      <c r="B2917" s="21" t="s">
        <v>22</v>
      </c>
      <c r="C2917" s="22" t="s">
        <v>4367</v>
      </c>
      <c r="D2917" s="23" t="s">
        <v>4368</v>
      </c>
      <c r="E2917" s="24" t="s">
        <v>1315</v>
      </c>
      <c r="F2917" s="24" t="s">
        <v>1098</v>
      </c>
      <c r="G2917" s="21" t="s">
        <v>6070</v>
      </c>
      <c r="H2917" s="28" t="s">
        <v>6071</v>
      </c>
      <c r="I2917" s="21" t="n">
        <v>1</v>
      </c>
      <c r="J2917" s="25" t="n">
        <v>518.92</v>
      </c>
      <c r="K2917" s="24" t="s">
        <v>2364</v>
      </c>
      <c r="L2917" s="25" t="n">
        <v>498.96</v>
      </c>
      <c r="M2917" s="24" t="s">
        <v>781</v>
      </c>
      <c r="N2917" s="22" t="n">
        <v>-31</v>
      </c>
      <c r="O2917" s="26" t="n">
        <f aca="false">L2917*N2917</f>
        <v>-15467.76</v>
      </c>
      <c r="P2917" s="27" t="n">
        <f aca="false">YEAR(E2917)</f>
        <v>2021</v>
      </c>
      <c r="Q2917" s="27" t="str">
        <f aca="false">IF(N2917&lt;=0,"NO","SI")</f>
        <v>NO</v>
      </c>
    </row>
    <row r="2918" customFormat="false" ht="12.8" hidden="false" customHeight="false" outlineLevel="0" collapsed="false">
      <c r="A2918" s="21" t="s">
        <v>21</v>
      </c>
      <c r="B2918" s="21" t="s">
        <v>22</v>
      </c>
      <c r="C2918" s="22" t="s">
        <v>6072</v>
      </c>
      <c r="D2918" s="23" t="s">
        <v>6073</v>
      </c>
      <c r="E2918" s="24" t="s">
        <v>1635</v>
      </c>
      <c r="F2918" s="24" t="s">
        <v>5996</v>
      </c>
      <c r="G2918" s="21" t="s">
        <v>6074</v>
      </c>
      <c r="H2918" s="28" t="s">
        <v>6075</v>
      </c>
      <c r="I2918" s="21" t="n">
        <v>1</v>
      </c>
      <c r="J2918" s="25" t="n">
        <v>54.66</v>
      </c>
      <c r="K2918" s="24" t="s">
        <v>5999</v>
      </c>
      <c r="L2918" s="25" t="n">
        <v>52.56</v>
      </c>
      <c r="M2918" s="24" t="s">
        <v>781</v>
      </c>
      <c r="N2918" s="22" t="n">
        <v>-28</v>
      </c>
      <c r="O2918" s="26" t="n">
        <f aca="false">L2918*N2918</f>
        <v>-1471.68</v>
      </c>
      <c r="P2918" s="27" t="n">
        <f aca="false">YEAR(E2918)</f>
        <v>2021</v>
      </c>
      <c r="Q2918" s="27" t="str">
        <f aca="false">IF(N2918&lt;=0,"NO","SI")</f>
        <v>NO</v>
      </c>
    </row>
    <row r="2919" customFormat="false" ht="12.8" hidden="false" customHeight="false" outlineLevel="0" collapsed="false">
      <c r="A2919" s="21" t="s">
        <v>21</v>
      </c>
      <c r="B2919" s="21" t="s">
        <v>22</v>
      </c>
      <c r="C2919" s="22" t="s">
        <v>4791</v>
      </c>
      <c r="D2919" s="23" t="s">
        <v>4792</v>
      </c>
      <c r="E2919" s="24" t="s">
        <v>1315</v>
      </c>
      <c r="F2919" s="24" t="s">
        <v>2078</v>
      </c>
      <c r="G2919" s="21" t="s">
        <v>6076</v>
      </c>
      <c r="H2919" s="28" t="s">
        <v>6077</v>
      </c>
      <c r="I2919" s="21" t="n">
        <v>1</v>
      </c>
      <c r="J2919" s="25" t="n">
        <v>5898.07</v>
      </c>
      <c r="K2919" s="24" t="s">
        <v>2953</v>
      </c>
      <c r="L2919" s="25" t="n">
        <v>4834.48</v>
      </c>
      <c r="M2919" s="24" t="s">
        <v>781</v>
      </c>
      <c r="N2919" s="22" t="n">
        <v>-32</v>
      </c>
      <c r="O2919" s="26" t="n">
        <f aca="false">L2919*N2919</f>
        <v>-154703.36</v>
      </c>
      <c r="P2919" s="27" t="n">
        <f aca="false">YEAR(E2919)</f>
        <v>2021</v>
      </c>
      <c r="Q2919" s="27" t="str">
        <f aca="false">IF(N2919&lt;=0,"NO","SI")</f>
        <v>NO</v>
      </c>
    </row>
    <row r="2920" customFormat="false" ht="12.8" hidden="false" customHeight="false" outlineLevel="0" collapsed="false">
      <c r="A2920" s="21" t="s">
        <v>21</v>
      </c>
      <c r="B2920" s="21" t="s">
        <v>729</v>
      </c>
      <c r="C2920" s="22" t="s">
        <v>4791</v>
      </c>
      <c r="D2920" s="23" t="s">
        <v>4792</v>
      </c>
      <c r="E2920" s="24" t="s">
        <v>1315</v>
      </c>
      <c r="F2920" s="24" t="s">
        <v>2078</v>
      </c>
      <c r="G2920" s="21" t="s">
        <v>6078</v>
      </c>
      <c r="H2920" s="28" t="s">
        <v>6079</v>
      </c>
      <c r="I2920" s="21" t="n">
        <v>1</v>
      </c>
      <c r="J2920" s="25" t="n">
        <v>1634.13</v>
      </c>
      <c r="K2920" s="24" t="s">
        <v>2953</v>
      </c>
      <c r="L2920" s="25" t="n">
        <v>1339.45</v>
      </c>
      <c r="M2920" s="24" t="s">
        <v>781</v>
      </c>
      <c r="N2920" s="22" t="n">
        <v>-32</v>
      </c>
      <c r="O2920" s="26" t="n">
        <f aca="false">L2920*N2920</f>
        <v>-42862.4</v>
      </c>
      <c r="P2920" s="27" t="n">
        <f aca="false">YEAR(E2920)</f>
        <v>2021</v>
      </c>
      <c r="Q2920" s="27" t="str">
        <f aca="false">IF(N2920&lt;=0,"NO","SI")</f>
        <v>NO</v>
      </c>
    </row>
    <row r="2921" customFormat="false" ht="12.8" hidden="false" customHeight="false" outlineLevel="0" collapsed="false">
      <c r="A2921" s="21" t="s">
        <v>21</v>
      </c>
      <c r="B2921" s="21" t="s">
        <v>22</v>
      </c>
      <c r="C2921" s="22" t="s">
        <v>4791</v>
      </c>
      <c r="D2921" s="23" t="s">
        <v>4792</v>
      </c>
      <c r="E2921" s="24" t="s">
        <v>1315</v>
      </c>
      <c r="F2921" s="24" t="s">
        <v>2078</v>
      </c>
      <c r="G2921" s="21" t="s">
        <v>6080</v>
      </c>
      <c r="H2921" s="28" t="s">
        <v>6081</v>
      </c>
      <c r="I2921" s="21" t="n">
        <v>1</v>
      </c>
      <c r="J2921" s="25" t="n">
        <v>2781.82</v>
      </c>
      <c r="K2921" s="24" t="s">
        <v>2953</v>
      </c>
      <c r="L2921" s="25" t="n">
        <v>2280.18</v>
      </c>
      <c r="M2921" s="24" t="s">
        <v>781</v>
      </c>
      <c r="N2921" s="22" t="n">
        <v>-32</v>
      </c>
      <c r="O2921" s="26" t="n">
        <f aca="false">L2921*N2921</f>
        <v>-72965.76</v>
      </c>
      <c r="P2921" s="27" t="n">
        <f aca="false">YEAR(E2921)</f>
        <v>2021</v>
      </c>
      <c r="Q2921" s="27" t="str">
        <f aca="false">IF(N2921&lt;=0,"NO","SI")</f>
        <v>NO</v>
      </c>
    </row>
    <row r="2922" customFormat="false" ht="12.8" hidden="false" customHeight="false" outlineLevel="0" collapsed="false">
      <c r="A2922" s="21" t="s">
        <v>21</v>
      </c>
      <c r="B2922" s="21" t="s">
        <v>22</v>
      </c>
      <c r="C2922" s="22" t="s">
        <v>4791</v>
      </c>
      <c r="D2922" s="23" t="s">
        <v>4792</v>
      </c>
      <c r="E2922" s="24" t="s">
        <v>1315</v>
      </c>
      <c r="F2922" s="24" t="s">
        <v>2078</v>
      </c>
      <c r="G2922" s="21" t="s">
        <v>6080</v>
      </c>
      <c r="H2922" s="28" t="s">
        <v>6081</v>
      </c>
      <c r="I2922" s="21" t="n">
        <v>2</v>
      </c>
      <c r="J2922" s="25" t="n">
        <v>10390.02</v>
      </c>
      <c r="K2922" s="24" t="s">
        <v>2953</v>
      </c>
      <c r="L2922" s="25" t="n">
        <v>8516.41</v>
      </c>
      <c r="M2922" s="24" t="s">
        <v>781</v>
      </c>
      <c r="N2922" s="22" t="n">
        <v>-32</v>
      </c>
      <c r="O2922" s="26" t="n">
        <f aca="false">L2922*N2922</f>
        <v>-272525.12</v>
      </c>
      <c r="P2922" s="27" t="n">
        <f aca="false">YEAR(E2922)</f>
        <v>2021</v>
      </c>
      <c r="Q2922" s="27" t="str">
        <f aca="false">IF(N2922&lt;=0,"NO","SI")</f>
        <v>NO</v>
      </c>
    </row>
    <row r="2923" customFormat="false" ht="12.8" hidden="false" customHeight="false" outlineLevel="0" collapsed="false">
      <c r="A2923" s="21" t="s">
        <v>21</v>
      </c>
      <c r="B2923" s="21" t="s">
        <v>22</v>
      </c>
      <c r="C2923" s="22" t="s">
        <v>2769</v>
      </c>
      <c r="D2923" s="23" t="s">
        <v>2770</v>
      </c>
      <c r="E2923" s="24" t="s">
        <v>724</v>
      </c>
      <c r="F2923" s="24" t="s">
        <v>725</v>
      </c>
      <c r="G2923" s="21" t="s">
        <v>6082</v>
      </c>
      <c r="H2923" s="28" t="s">
        <v>6083</v>
      </c>
      <c r="I2923" s="21" t="n">
        <v>1</v>
      </c>
      <c r="J2923" s="25" t="n">
        <v>163.82</v>
      </c>
      <c r="K2923" s="24" t="s">
        <v>728</v>
      </c>
      <c r="L2923" s="25" t="n">
        <v>156.02</v>
      </c>
      <c r="M2923" s="24" t="s">
        <v>781</v>
      </c>
      <c r="N2923" s="22" t="n">
        <v>-11</v>
      </c>
      <c r="O2923" s="26" t="n">
        <f aca="false">L2923*N2923</f>
        <v>-1716.22</v>
      </c>
      <c r="P2923" s="27" t="n">
        <f aca="false">YEAR(E2923)</f>
        <v>2021</v>
      </c>
      <c r="Q2923" s="27" t="str">
        <f aca="false">IF(N2923&lt;=0,"NO","SI")</f>
        <v>NO</v>
      </c>
    </row>
    <row r="2924" customFormat="false" ht="12.8" hidden="false" customHeight="false" outlineLevel="0" collapsed="false">
      <c r="A2924" s="21" t="s">
        <v>21</v>
      </c>
      <c r="B2924" s="21" t="s">
        <v>22</v>
      </c>
      <c r="C2924" s="22" t="s">
        <v>2769</v>
      </c>
      <c r="D2924" s="23" t="s">
        <v>2770</v>
      </c>
      <c r="E2924" s="24" t="s">
        <v>724</v>
      </c>
      <c r="F2924" s="24" t="s">
        <v>725</v>
      </c>
      <c r="G2924" s="21" t="s">
        <v>6082</v>
      </c>
      <c r="H2924" s="28" t="s">
        <v>6083</v>
      </c>
      <c r="I2924" s="21" t="n">
        <v>2</v>
      </c>
      <c r="J2924" s="25" t="n">
        <v>28785.18</v>
      </c>
      <c r="K2924" s="24" t="s">
        <v>728</v>
      </c>
      <c r="L2924" s="25" t="n">
        <v>27414.46</v>
      </c>
      <c r="M2924" s="24" t="s">
        <v>781</v>
      </c>
      <c r="N2924" s="22" t="n">
        <v>-11</v>
      </c>
      <c r="O2924" s="26" t="n">
        <f aca="false">L2924*N2924</f>
        <v>-301559.06</v>
      </c>
      <c r="P2924" s="27" t="n">
        <f aca="false">YEAR(E2924)</f>
        <v>2021</v>
      </c>
      <c r="Q2924" s="27" t="str">
        <f aca="false">IF(N2924&lt;=0,"NO","SI")</f>
        <v>NO</v>
      </c>
    </row>
    <row r="2925" customFormat="false" ht="12.8" hidden="false" customHeight="false" outlineLevel="0" collapsed="false">
      <c r="A2925" s="21" t="s">
        <v>21</v>
      </c>
      <c r="B2925" s="21" t="s">
        <v>22</v>
      </c>
      <c r="C2925" s="22" t="s">
        <v>2769</v>
      </c>
      <c r="D2925" s="23" t="s">
        <v>2770</v>
      </c>
      <c r="E2925" s="24" t="s">
        <v>724</v>
      </c>
      <c r="F2925" s="24" t="s">
        <v>725</v>
      </c>
      <c r="G2925" s="21" t="s">
        <v>6082</v>
      </c>
      <c r="H2925" s="28" t="s">
        <v>6083</v>
      </c>
      <c r="I2925" s="21" t="n">
        <v>3</v>
      </c>
      <c r="J2925" s="25" t="n">
        <v>813.19</v>
      </c>
      <c r="K2925" s="24" t="s">
        <v>728</v>
      </c>
      <c r="L2925" s="25" t="n">
        <v>774.47</v>
      </c>
      <c r="M2925" s="24" t="s">
        <v>781</v>
      </c>
      <c r="N2925" s="22" t="n">
        <v>-11</v>
      </c>
      <c r="O2925" s="26" t="n">
        <f aca="false">L2925*N2925</f>
        <v>-8519.17</v>
      </c>
      <c r="P2925" s="27" t="n">
        <f aca="false">YEAR(E2925)</f>
        <v>2021</v>
      </c>
      <c r="Q2925" s="27" t="str">
        <f aca="false">IF(N2925&lt;=0,"NO","SI")</f>
        <v>NO</v>
      </c>
    </row>
    <row r="2926" customFormat="false" ht="12.8" hidden="false" customHeight="false" outlineLevel="0" collapsed="false">
      <c r="A2926" s="21" t="s">
        <v>21</v>
      </c>
      <c r="B2926" s="21" t="s">
        <v>22</v>
      </c>
      <c r="C2926" s="22" t="s">
        <v>2769</v>
      </c>
      <c r="D2926" s="23" t="s">
        <v>2770</v>
      </c>
      <c r="E2926" s="24" t="s">
        <v>724</v>
      </c>
      <c r="F2926" s="24" t="s">
        <v>725</v>
      </c>
      <c r="G2926" s="21" t="s">
        <v>6082</v>
      </c>
      <c r="H2926" s="28" t="s">
        <v>6083</v>
      </c>
      <c r="I2926" s="21" t="n">
        <v>4</v>
      </c>
      <c r="J2926" s="25" t="n">
        <v>0.03</v>
      </c>
      <c r="K2926" s="24" t="s">
        <v>728</v>
      </c>
      <c r="L2926" s="25" t="n">
        <v>0.02</v>
      </c>
      <c r="M2926" s="24" t="s">
        <v>781</v>
      </c>
      <c r="N2926" s="22" t="n">
        <v>-11</v>
      </c>
      <c r="O2926" s="26" t="n">
        <f aca="false">L2926*N2926</f>
        <v>-0.22</v>
      </c>
      <c r="P2926" s="27" t="n">
        <f aca="false">YEAR(E2926)</f>
        <v>2021</v>
      </c>
      <c r="Q2926" s="27" t="str">
        <f aca="false">IF(N2926&lt;=0,"NO","SI")</f>
        <v>NO</v>
      </c>
    </row>
    <row r="2927" customFormat="false" ht="12.8" hidden="false" customHeight="false" outlineLevel="0" collapsed="false">
      <c r="A2927" s="21" t="s">
        <v>21</v>
      </c>
      <c r="B2927" s="21" t="s">
        <v>22</v>
      </c>
      <c r="C2927" s="22" t="s">
        <v>2777</v>
      </c>
      <c r="D2927" s="23" t="s">
        <v>2778</v>
      </c>
      <c r="E2927" s="24" t="s">
        <v>1315</v>
      </c>
      <c r="F2927" s="24" t="s">
        <v>1098</v>
      </c>
      <c r="G2927" s="21" t="s">
        <v>6084</v>
      </c>
      <c r="H2927" s="28" t="s">
        <v>6085</v>
      </c>
      <c r="I2927" s="21" t="n">
        <v>1</v>
      </c>
      <c r="J2927" s="25" t="n">
        <v>273.4</v>
      </c>
      <c r="K2927" s="24" t="s">
        <v>2364</v>
      </c>
      <c r="L2927" s="25" t="n">
        <v>224.1</v>
      </c>
      <c r="M2927" s="24" t="s">
        <v>781</v>
      </c>
      <c r="N2927" s="22" t="n">
        <v>-31</v>
      </c>
      <c r="O2927" s="26" t="n">
        <f aca="false">L2927*N2927</f>
        <v>-6947.1</v>
      </c>
      <c r="P2927" s="27" t="n">
        <f aca="false">YEAR(E2927)</f>
        <v>2021</v>
      </c>
      <c r="Q2927" s="27" t="str">
        <f aca="false">IF(N2927&lt;=0,"NO","SI")</f>
        <v>NO</v>
      </c>
    </row>
    <row r="2928" customFormat="false" ht="12.8" hidden="false" customHeight="false" outlineLevel="0" collapsed="false">
      <c r="A2928" s="21" t="s">
        <v>21</v>
      </c>
      <c r="B2928" s="21" t="s">
        <v>22</v>
      </c>
      <c r="C2928" s="22" t="s">
        <v>516</v>
      </c>
      <c r="D2928" s="23" t="s">
        <v>517</v>
      </c>
      <c r="E2928" s="24" t="s">
        <v>1639</v>
      </c>
      <c r="F2928" s="24" t="s">
        <v>5996</v>
      </c>
      <c r="G2928" s="21" t="s">
        <v>6086</v>
      </c>
      <c r="H2928" s="28" t="s">
        <v>6087</v>
      </c>
      <c r="I2928" s="21" t="n">
        <v>1</v>
      </c>
      <c r="J2928" s="25" t="n">
        <v>2977.7</v>
      </c>
      <c r="K2928" s="24" t="s">
        <v>5999</v>
      </c>
      <c r="L2928" s="25" t="n">
        <v>2707</v>
      </c>
      <c r="M2928" s="24" t="s">
        <v>781</v>
      </c>
      <c r="N2928" s="22" t="n">
        <v>-28</v>
      </c>
      <c r="O2928" s="26" t="n">
        <f aca="false">L2928*N2928</f>
        <v>-75796</v>
      </c>
      <c r="P2928" s="27" t="n">
        <f aca="false">YEAR(E2928)</f>
        <v>2022</v>
      </c>
      <c r="Q2928" s="27" t="str">
        <f aca="false">IF(N2928&lt;=0,"NO","SI")</f>
        <v>NO</v>
      </c>
    </row>
    <row r="2929" customFormat="false" ht="12.8" hidden="false" customHeight="false" outlineLevel="0" collapsed="false">
      <c r="A2929" s="21" t="s">
        <v>21</v>
      </c>
      <c r="B2929" s="21" t="s">
        <v>22</v>
      </c>
      <c r="C2929" s="22" t="s">
        <v>516</v>
      </c>
      <c r="D2929" s="23" t="s">
        <v>517</v>
      </c>
      <c r="E2929" s="24" t="s">
        <v>1639</v>
      </c>
      <c r="F2929" s="24" t="s">
        <v>5996</v>
      </c>
      <c r="G2929" s="21" t="s">
        <v>6086</v>
      </c>
      <c r="H2929" s="28" t="s">
        <v>6087</v>
      </c>
      <c r="I2929" s="21" t="n">
        <v>2</v>
      </c>
      <c r="J2929" s="25" t="n">
        <v>1846.24</v>
      </c>
      <c r="K2929" s="24" t="s">
        <v>5999</v>
      </c>
      <c r="L2929" s="25" t="n">
        <v>1678.4</v>
      </c>
      <c r="M2929" s="24" t="s">
        <v>781</v>
      </c>
      <c r="N2929" s="22" t="n">
        <v>-28</v>
      </c>
      <c r="O2929" s="26" t="n">
        <f aca="false">L2929*N2929</f>
        <v>-46995.2</v>
      </c>
      <c r="P2929" s="27" t="n">
        <f aca="false">YEAR(E2929)</f>
        <v>2022</v>
      </c>
      <c r="Q2929" s="27" t="str">
        <f aca="false">IF(N2929&lt;=0,"NO","SI")</f>
        <v>NO</v>
      </c>
    </row>
    <row r="2930" customFormat="false" ht="12.8" hidden="false" customHeight="false" outlineLevel="0" collapsed="false">
      <c r="A2930" s="21" t="s">
        <v>21</v>
      </c>
      <c r="B2930" s="21" t="s">
        <v>22</v>
      </c>
      <c r="C2930" s="22" t="s">
        <v>516</v>
      </c>
      <c r="D2930" s="23" t="s">
        <v>517</v>
      </c>
      <c r="E2930" s="24" t="s">
        <v>1639</v>
      </c>
      <c r="F2930" s="24" t="s">
        <v>5996</v>
      </c>
      <c r="G2930" s="21" t="s">
        <v>6086</v>
      </c>
      <c r="H2930" s="28" t="s">
        <v>6087</v>
      </c>
      <c r="I2930" s="21" t="n">
        <v>3</v>
      </c>
      <c r="J2930" s="25" t="n">
        <v>0.22</v>
      </c>
      <c r="K2930" s="24" t="s">
        <v>5999</v>
      </c>
      <c r="L2930" s="25" t="n">
        <v>0.2</v>
      </c>
      <c r="M2930" s="24" t="s">
        <v>781</v>
      </c>
      <c r="N2930" s="22" t="n">
        <v>-28</v>
      </c>
      <c r="O2930" s="26" t="n">
        <f aca="false">L2930*N2930</f>
        <v>-5.6</v>
      </c>
      <c r="P2930" s="27" t="n">
        <f aca="false">YEAR(E2930)</f>
        <v>2022</v>
      </c>
      <c r="Q2930" s="27" t="str">
        <f aca="false">IF(N2930&lt;=0,"NO","SI")</f>
        <v>NO</v>
      </c>
    </row>
    <row r="2931" customFormat="false" ht="12.8" hidden="false" customHeight="false" outlineLevel="0" collapsed="false">
      <c r="A2931" s="21" t="s">
        <v>21</v>
      </c>
      <c r="B2931" s="21" t="s">
        <v>22</v>
      </c>
      <c r="C2931" s="22" t="s">
        <v>548</v>
      </c>
      <c r="D2931" s="23" t="s">
        <v>549</v>
      </c>
      <c r="E2931" s="24" t="s">
        <v>1315</v>
      </c>
      <c r="F2931" s="24" t="s">
        <v>2078</v>
      </c>
      <c r="G2931" s="21" t="s">
        <v>6088</v>
      </c>
      <c r="H2931" s="28" t="s">
        <v>6089</v>
      </c>
      <c r="I2931" s="21" t="n">
        <v>1</v>
      </c>
      <c r="J2931" s="25" t="n">
        <v>340.82</v>
      </c>
      <c r="K2931" s="24" t="s">
        <v>2953</v>
      </c>
      <c r="L2931" s="25" t="n">
        <v>279.36</v>
      </c>
      <c r="M2931" s="24" t="s">
        <v>781</v>
      </c>
      <c r="N2931" s="22" t="n">
        <v>-32</v>
      </c>
      <c r="O2931" s="26" t="n">
        <f aca="false">L2931*N2931</f>
        <v>-8939.52</v>
      </c>
      <c r="P2931" s="27" t="n">
        <f aca="false">YEAR(E2931)</f>
        <v>2021</v>
      </c>
      <c r="Q2931" s="27" t="str">
        <f aca="false">IF(N2931&lt;=0,"NO","SI")</f>
        <v>NO</v>
      </c>
    </row>
    <row r="2932" customFormat="false" ht="12.8" hidden="false" customHeight="false" outlineLevel="0" collapsed="false">
      <c r="A2932" s="21" t="s">
        <v>21</v>
      </c>
      <c r="B2932" s="21" t="s">
        <v>22</v>
      </c>
      <c r="C2932" s="22" t="s">
        <v>6090</v>
      </c>
      <c r="D2932" s="23" t="s">
        <v>6091</v>
      </c>
      <c r="E2932" s="24" t="s">
        <v>1315</v>
      </c>
      <c r="F2932" s="24" t="s">
        <v>2078</v>
      </c>
      <c r="G2932" s="21" t="s">
        <v>6092</v>
      </c>
      <c r="H2932" s="28" t="s">
        <v>6093</v>
      </c>
      <c r="I2932" s="21" t="n">
        <v>1</v>
      </c>
      <c r="J2932" s="25" t="n">
        <v>530.7</v>
      </c>
      <c r="K2932" s="24" t="s">
        <v>2953</v>
      </c>
      <c r="L2932" s="25" t="n">
        <v>435</v>
      </c>
      <c r="M2932" s="24" t="s">
        <v>781</v>
      </c>
      <c r="N2932" s="22" t="n">
        <v>-32</v>
      </c>
      <c r="O2932" s="26" t="n">
        <f aca="false">L2932*N2932</f>
        <v>-13920</v>
      </c>
      <c r="P2932" s="27" t="n">
        <f aca="false">YEAR(E2932)</f>
        <v>2021</v>
      </c>
      <c r="Q2932" s="27" t="str">
        <f aca="false">IF(N2932&lt;=0,"NO","SI")</f>
        <v>NO</v>
      </c>
    </row>
    <row r="2933" customFormat="false" ht="12.8" hidden="false" customHeight="false" outlineLevel="0" collapsed="false">
      <c r="A2933" s="21" t="s">
        <v>21</v>
      </c>
      <c r="B2933" s="21" t="s">
        <v>22</v>
      </c>
      <c r="C2933" s="22" t="s">
        <v>3346</v>
      </c>
      <c r="D2933" s="23" t="s">
        <v>3347</v>
      </c>
      <c r="E2933" s="24" t="s">
        <v>186</v>
      </c>
      <c r="F2933" s="24" t="s">
        <v>1635</v>
      </c>
      <c r="G2933" s="21" t="s">
        <v>6094</v>
      </c>
      <c r="H2933" s="28" t="s">
        <v>6095</v>
      </c>
      <c r="I2933" s="21" t="n">
        <v>1</v>
      </c>
      <c r="J2933" s="25" t="n">
        <v>58.56</v>
      </c>
      <c r="K2933" s="24" t="s">
        <v>1638</v>
      </c>
      <c r="L2933" s="25" t="n">
        <v>48</v>
      </c>
      <c r="M2933" s="24" t="s">
        <v>781</v>
      </c>
      <c r="N2933" s="22" t="n">
        <v>-20</v>
      </c>
      <c r="O2933" s="26" t="n">
        <f aca="false">L2933*N2933</f>
        <v>-960</v>
      </c>
      <c r="P2933" s="27" t="n">
        <f aca="false">YEAR(E2933)</f>
        <v>2021</v>
      </c>
      <c r="Q2933" s="27" t="str">
        <f aca="false">IF(N2933&lt;=0,"NO","SI")</f>
        <v>NO</v>
      </c>
    </row>
    <row r="2934" customFormat="false" ht="12.8" hidden="false" customHeight="false" outlineLevel="0" collapsed="false">
      <c r="A2934" s="21" t="s">
        <v>21</v>
      </c>
      <c r="B2934" s="21" t="s">
        <v>22</v>
      </c>
      <c r="C2934" s="22" t="s">
        <v>3346</v>
      </c>
      <c r="D2934" s="23" t="s">
        <v>3347</v>
      </c>
      <c r="E2934" s="24" t="s">
        <v>186</v>
      </c>
      <c r="F2934" s="24" t="s">
        <v>1635</v>
      </c>
      <c r="G2934" s="21" t="s">
        <v>6096</v>
      </c>
      <c r="H2934" s="28" t="s">
        <v>6097</v>
      </c>
      <c r="I2934" s="21" t="n">
        <v>1</v>
      </c>
      <c r="J2934" s="25" t="n">
        <v>219.6</v>
      </c>
      <c r="K2934" s="24" t="s">
        <v>1638</v>
      </c>
      <c r="L2934" s="25" t="n">
        <v>180</v>
      </c>
      <c r="M2934" s="24" t="s">
        <v>781</v>
      </c>
      <c r="N2934" s="22" t="n">
        <v>-20</v>
      </c>
      <c r="O2934" s="26" t="n">
        <f aca="false">L2934*N2934</f>
        <v>-3600</v>
      </c>
      <c r="P2934" s="27" t="n">
        <f aca="false">YEAR(E2934)</f>
        <v>2021</v>
      </c>
      <c r="Q2934" s="27" t="str">
        <f aca="false">IF(N2934&lt;=0,"NO","SI")</f>
        <v>NO</v>
      </c>
    </row>
    <row r="2935" customFormat="false" ht="12.8" hidden="false" customHeight="false" outlineLevel="0" collapsed="false">
      <c r="A2935" s="21" t="s">
        <v>21</v>
      </c>
      <c r="B2935" s="21" t="s">
        <v>22</v>
      </c>
      <c r="C2935" s="22" t="s">
        <v>3346</v>
      </c>
      <c r="D2935" s="23" t="s">
        <v>3347</v>
      </c>
      <c r="E2935" s="24" t="s">
        <v>186</v>
      </c>
      <c r="F2935" s="24" t="s">
        <v>1635</v>
      </c>
      <c r="G2935" s="21" t="s">
        <v>6098</v>
      </c>
      <c r="H2935" s="28" t="s">
        <v>6099</v>
      </c>
      <c r="I2935" s="21" t="n">
        <v>1</v>
      </c>
      <c r="J2935" s="25" t="n">
        <v>214.72</v>
      </c>
      <c r="K2935" s="24" t="s">
        <v>1638</v>
      </c>
      <c r="L2935" s="25" t="n">
        <v>176</v>
      </c>
      <c r="M2935" s="24" t="s">
        <v>781</v>
      </c>
      <c r="N2935" s="22" t="n">
        <v>-20</v>
      </c>
      <c r="O2935" s="26" t="n">
        <f aca="false">L2935*N2935</f>
        <v>-3520</v>
      </c>
      <c r="P2935" s="27" t="n">
        <f aca="false">YEAR(E2935)</f>
        <v>2021</v>
      </c>
      <c r="Q2935" s="27" t="str">
        <f aca="false">IF(N2935&lt;=0,"NO","SI")</f>
        <v>NO</v>
      </c>
    </row>
    <row r="2936" customFormat="false" ht="12.8" hidden="false" customHeight="false" outlineLevel="0" collapsed="false">
      <c r="A2936" s="21" t="s">
        <v>21</v>
      </c>
      <c r="B2936" s="21" t="s">
        <v>22</v>
      </c>
      <c r="C2936" s="22" t="s">
        <v>3346</v>
      </c>
      <c r="D2936" s="23" t="s">
        <v>3347</v>
      </c>
      <c r="E2936" s="24" t="s">
        <v>186</v>
      </c>
      <c r="F2936" s="24" t="s">
        <v>582</v>
      </c>
      <c r="G2936" s="21" t="s">
        <v>6100</v>
      </c>
      <c r="H2936" s="28" t="s">
        <v>6101</v>
      </c>
      <c r="I2936" s="21" t="n">
        <v>1</v>
      </c>
      <c r="J2936" s="25" t="n">
        <v>264.4</v>
      </c>
      <c r="K2936" s="24" t="s">
        <v>585</v>
      </c>
      <c r="L2936" s="25" t="n">
        <v>216.72</v>
      </c>
      <c r="M2936" s="24" t="s">
        <v>781</v>
      </c>
      <c r="N2936" s="22" t="n">
        <v>-18</v>
      </c>
      <c r="O2936" s="26" t="n">
        <f aca="false">L2936*N2936</f>
        <v>-3900.96</v>
      </c>
      <c r="P2936" s="27" t="n">
        <f aca="false">YEAR(E2936)</f>
        <v>2021</v>
      </c>
      <c r="Q2936" s="27" t="str">
        <f aca="false">IF(N2936&lt;=0,"NO","SI")</f>
        <v>NO</v>
      </c>
    </row>
    <row r="2937" customFormat="false" ht="12.8" hidden="false" customHeight="false" outlineLevel="0" collapsed="false">
      <c r="A2937" s="21" t="s">
        <v>21</v>
      </c>
      <c r="B2937" s="21" t="s">
        <v>22</v>
      </c>
      <c r="C2937" s="22" t="s">
        <v>2809</v>
      </c>
      <c r="D2937" s="23" t="s">
        <v>2810</v>
      </c>
      <c r="E2937" s="24" t="s">
        <v>1635</v>
      </c>
      <c r="F2937" s="24" t="s">
        <v>2078</v>
      </c>
      <c r="G2937" s="21" t="s">
        <v>6102</v>
      </c>
      <c r="H2937" s="28" t="s">
        <v>6103</v>
      </c>
      <c r="I2937" s="21" t="n">
        <v>1</v>
      </c>
      <c r="J2937" s="25" t="n">
        <v>7179.94</v>
      </c>
      <c r="K2937" s="24" t="s">
        <v>2953</v>
      </c>
      <c r="L2937" s="25" t="n">
        <v>6903.79</v>
      </c>
      <c r="M2937" s="24" t="s">
        <v>781</v>
      </c>
      <c r="N2937" s="22" t="n">
        <v>-32</v>
      </c>
      <c r="O2937" s="26" t="n">
        <f aca="false">L2937*N2937</f>
        <v>-220921.28</v>
      </c>
      <c r="P2937" s="27" t="n">
        <f aca="false">YEAR(E2937)</f>
        <v>2021</v>
      </c>
      <c r="Q2937" s="27" t="str">
        <f aca="false">IF(N2937&lt;=0,"NO","SI")</f>
        <v>NO</v>
      </c>
    </row>
    <row r="2938" customFormat="false" ht="12.8" hidden="false" customHeight="false" outlineLevel="0" collapsed="false">
      <c r="A2938" s="21" t="s">
        <v>21</v>
      </c>
      <c r="B2938" s="21" t="s">
        <v>22</v>
      </c>
      <c r="C2938" s="22" t="s">
        <v>2809</v>
      </c>
      <c r="D2938" s="23" t="s">
        <v>2810</v>
      </c>
      <c r="E2938" s="24" t="s">
        <v>1315</v>
      </c>
      <c r="F2938" s="24" t="s">
        <v>2078</v>
      </c>
      <c r="G2938" s="21" t="s">
        <v>6104</v>
      </c>
      <c r="H2938" s="28" t="s">
        <v>6105</v>
      </c>
      <c r="I2938" s="21" t="n">
        <v>1</v>
      </c>
      <c r="J2938" s="25" t="n">
        <v>211.79</v>
      </c>
      <c r="K2938" s="24" t="s">
        <v>2953</v>
      </c>
      <c r="L2938" s="25" t="n">
        <v>202.95</v>
      </c>
      <c r="M2938" s="24" t="s">
        <v>781</v>
      </c>
      <c r="N2938" s="22" t="n">
        <v>-32</v>
      </c>
      <c r="O2938" s="26" t="n">
        <f aca="false">L2938*N2938</f>
        <v>-6494.4</v>
      </c>
      <c r="P2938" s="27" t="n">
        <f aca="false">YEAR(E2938)</f>
        <v>2021</v>
      </c>
      <c r="Q2938" s="27" t="str">
        <f aca="false">IF(N2938&lt;=0,"NO","SI")</f>
        <v>NO</v>
      </c>
    </row>
    <row r="2939" customFormat="false" ht="12.8" hidden="false" customHeight="false" outlineLevel="0" collapsed="false">
      <c r="A2939" s="21" t="s">
        <v>21</v>
      </c>
      <c r="B2939" s="21" t="s">
        <v>22</v>
      </c>
      <c r="C2939" s="22" t="s">
        <v>2809</v>
      </c>
      <c r="D2939" s="23" t="s">
        <v>2810</v>
      </c>
      <c r="E2939" s="24" t="s">
        <v>1315</v>
      </c>
      <c r="F2939" s="24" t="s">
        <v>2078</v>
      </c>
      <c r="G2939" s="21" t="s">
        <v>6104</v>
      </c>
      <c r="H2939" s="28" t="s">
        <v>6105</v>
      </c>
      <c r="I2939" s="21" t="n">
        <v>2</v>
      </c>
      <c r="J2939" s="25" t="n">
        <v>492.78</v>
      </c>
      <c r="K2939" s="24" t="s">
        <v>2953</v>
      </c>
      <c r="L2939" s="25" t="n">
        <v>472.22</v>
      </c>
      <c r="M2939" s="24" t="s">
        <v>781</v>
      </c>
      <c r="N2939" s="22" t="n">
        <v>-32</v>
      </c>
      <c r="O2939" s="26" t="n">
        <f aca="false">L2939*N2939</f>
        <v>-15111.04</v>
      </c>
      <c r="P2939" s="27" t="n">
        <f aca="false">YEAR(E2939)</f>
        <v>2021</v>
      </c>
      <c r="Q2939" s="27" t="str">
        <f aca="false">IF(N2939&lt;=0,"NO","SI")</f>
        <v>NO</v>
      </c>
    </row>
    <row r="2940" customFormat="false" ht="12.8" hidden="false" customHeight="false" outlineLevel="0" collapsed="false">
      <c r="A2940" s="21" t="s">
        <v>21</v>
      </c>
      <c r="B2940" s="21" t="s">
        <v>22</v>
      </c>
      <c r="C2940" s="22" t="s">
        <v>2809</v>
      </c>
      <c r="D2940" s="23" t="s">
        <v>2810</v>
      </c>
      <c r="E2940" s="24" t="s">
        <v>1315</v>
      </c>
      <c r="F2940" s="24" t="s">
        <v>2078</v>
      </c>
      <c r="G2940" s="21" t="s">
        <v>6104</v>
      </c>
      <c r="H2940" s="28" t="s">
        <v>6105</v>
      </c>
      <c r="I2940" s="21" t="n">
        <v>3</v>
      </c>
      <c r="J2940" s="25" t="n">
        <v>6646.81</v>
      </c>
      <c r="K2940" s="24" t="s">
        <v>2953</v>
      </c>
      <c r="L2940" s="25" t="n">
        <v>6369.48</v>
      </c>
      <c r="M2940" s="24" t="s">
        <v>781</v>
      </c>
      <c r="N2940" s="22" t="n">
        <v>-32</v>
      </c>
      <c r="O2940" s="26" t="n">
        <f aca="false">L2940*N2940</f>
        <v>-203823.36</v>
      </c>
      <c r="P2940" s="27" t="n">
        <f aca="false">YEAR(E2940)</f>
        <v>2021</v>
      </c>
      <c r="Q2940" s="27" t="str">
        <f aca="false">IF(N2940&lt;=0,"NO","SI")</f>
        <v>NO</v>
      </c>
    </row>
    <row r="2941" customFormat="false" ht="12.8" hidden="false" customHeight="false" outlineLevel="0" collapsed="false">
      <c r="A2941" s="21" t="s">
        <v>21</v>
      </c>
      <c r="B2941" s="21" t="s">
        <v>22</v>
      </c>
      <c r="C2941" s="22" t="s">
        <v>2809</v>
      </c>
      <c r="D2941" s="23" t="s">
        <v>2810</v>
      </c>
      <c r="E2941" s="24" t="s">
        <v>1315</v>
      </c>
      <c r="F2941" s="24" t="s">
        <v>2078</v>
      </c>
      <c r="G2941" s="21" t="s">
        <v>6104</v>
      </c>
      <c r="H2941" s="28" t="s">
        <v>6105</v>
      </c>
      <c r="I2941" s="21" t="n">
        <v>4</v>
      </c>
      <c r="J2941" s="25" t="n">
        <v>78</v>
      </c>
      <c r="K2941" s="24" t="s">
        <v>2953</v>
      </c>
      <c r="L2941" s="25" t="n">
        <v>74.75</v>
      </c>
      <c r="M2941" s="24" t="s">
        <v>781</v>
      </c>
      <c r="N2941" s="22" t="n">
        <v>-32</v>
      </c>
      <c r="O2941" s="26" t="n">
        <f aca="false">L2941*N2941</f>
        <v>-2392</v>
      </c>
      <c r="P2941" s="27" t="n">
        <f aca="false">YEAR(E2941)</f>
        <v>2021</v>
      </c>
      <c r="Q2941" s="27" t="str">
        <f aca="false">IF(N2941&lt;=0,"NO","SI")</f>
        <v>NO</v>
      </c>
    </row>
    <row r="2942" customFormat="false" ht="12.8" hidden="false" customHeight="false" outlineLevel="0" collapsed="false">
      <c r="A2942" s="21" t="s">
        <v>21</v>
      </c>
      <c r="B2942" s="21" t="s">
        <v>22</v>
      </c>
      <c r="C2942" s="22" t="s">
        <v>2825</v>
      </c>
      <c r="D2942" s="23" t="s">
        <v>2826</v>
      </c>
      <c r="E2942" s="24" t="s">
        <v>564</v>
      </c>
      <c r="F2942" s="24" t="s">
        <v>2118</v>
      </c>
      <c r="G2942" s="21" t="s">
        <v>6106</v>
      </c>
      <c r="H2942" s="28" t="s">
        <v>6107</v>
      </c>
      <c r="I2942" s="21" t="n">
        <v>1</v>
      </c>
      <c r="J2942" s="25" t="n">
        <v>75227.12</v>
      </c>
      <c r="K2942" s="24" t="s">
        <v>2121</v>
      </c>
      <c r="L2942" s="25" t="n">
        <v>61661.57</v>
      </c>
      <c r="M2942" s="24" t="s">
        <v>781</v>
      </c>
      <c r="N2942" s="22" t="n">
        <v>-9</v>
      </c>
      <c r="O2942" s="26" t="n">
        <f aca="false">L2942*N2942</f>
        <v>-554954.13</v>
      </c>
      <c r="P2942" s="27" t="n">
        <f aca="false">YEAR(E2942)</f>
        <v>2021</v>
      </c>
      <c r="Q2942" s="27" t="str">
        <f aca="false">IF(N2942&lt;=0,"NO","SI")</f>
        <v>NO</v>
      </c>
    </row>
    <row r="2943" customFormat="false" ht="12.8" hidden="false" customHeight="false" outlineLevel="0" collapsed="false">
      <c r="A2943" s="21" t="s">
        <v>21</v>
      </c>
      <c r="B2943" s="21" t="s">
        <v>22</v>
      </c>
      <c r="C2943" s="22" t="s">
        <v>2825</v>
      </c>
      <c r="D2943" s="23" t="s">
        <v>2826</v>
      </c>
      <c r="E2943" s="24" t="s">
        <v>564</v>
      </c>
      <c r="F2943" s="24" t="s">
        <v>2118</v>
      </c>
      <c r="G2943" s="21" t="s">
        <v>6106</v>
      </c>
      <c r="H2943" s="28" t="s">
        <v>6107</v>
      </c>
      <c r="I2943" s="21" t="n">
        <v>2</v>
      </c>
      <c r="J2943" s="25" t="n">
        <v>0.01</v>
      </c>
      <c r="K2943" s="24" t="s">
        <v>2121</v>
      </c>
      <c r="L2943" s="25" t="n">
        <v>0.01</v>
      </c>
      <c r="M2943" s="24" t="s">
        <v>781</v>
      </c>
      <c r="N2943" s="22" t="n">
        <v>-9</v>
      </c>
      <c r="O2943" s="26" t="n">
        <f aca="false">L2943*N2943</f>
        <v>-0.09</v>
      </c>
      <c r="P2943" s="27" t="n">
        <f aca="false">YEAR(E2943)</f>
        <v>2021</v>
      </c>
      <c r="Q2943" s="27" t="str">
        <f aca="false">IF(N2943&lt;=0,"NO","SI")</f>
        <v>NO</v>
      </c>
    </row>
    <row r="2944" customFormat="false" ht="12.8" hidden="false" customHeight="false" outlineLevel="0" collapsed="false">
      <c r="A2944" s="21" t="s">
        <v>21</v>
      </c>
      <c r="B2944" s="21" t="s">
        <v>22</v>
      </c>
      <c r="C2944" s="22" t="s">
        <v>594</v>
      </c>
      <c r="D2944" s="23" t="s">
        <v>595</v>
      </c>
      <c r="E2944" s="24" t="s">
        <v>1639</v>
      </c>
      <c r="F2944" s="24" t="s">
        <v>5996</v>
      </c>
      <c r="G2944" s="21" t="s">
        <v>6108</v>
      </c>
      <c r="H2944" s="28" t="s">
        <v>6109</v>
      </c>
      <c r="I2944" s="21" t="n">
        <v>1</v>
      </c>
      <c r="J2944" s="25" t="n">
        <v>9880</v>
      </c>
      <c r="K2944" s="24" t="s">
        <v>5999</v>
      </c>
      <c r="L2944" s="25" t="n">
        <v>9500</v>
      </c>
      <c r="M2944" s="24" t="s">
        <v>781</v>
      </c>
      <c r="N2944" s="22" t="n">
        <v>-28</v>
      </c>
      <c r="O2944" s="26" t="n">
        <f aca="false">L2944*N2944</f>
        <v>-266000</v>
      </c>
      <c r="P2944" s="27" t="n">
        <f aca="false">YEAR(E2944)</f>
        <v>2022</v>
      </c>
      <c r="Q2944" s="27" t="str">
        <f aca="false">IF(N2944&lt;=0,"NO","SI")</f>
        <v>NO</v>
      </c>
    </row>
    <row r="2945" customFormat="false" ht="12.8" hidden="false" customHeight="false" outlineLevel="0" collapsed="false">
      <c r="A2945" s="21" t="s">
        <v>21</v>
      </c>
      <c r="B2945" s="21" t="s">
        <v>22</v>
      </c>
      <c r="C2945" s="22" t="s">
        <v>594</v>
      </c>
      <c r="D2945" s="21" t="s">
        <v>595</v>
      </c>
      <c r="E2945" s="24" t="s">
        <v>1639</v>
      </c>
      <c r="F2945" s="24" t="s">
        <v>5996</v>
      </c>
      <c r="G2945" s="21" t="s">
        <v>6110</v>
      </c>
      <c r="H2945" s="22" t="s">
        <v>6111</v>
      </c>
      <c r="I2945" s="21" t="n">
        <v>1</v>
      </c>
      <c r="J2945" s="25" t="n">
        <v>2340</v>
      </c>
      <c r="K2945" s="24" t="s">
        <v>5999</v>
      </c>
      <c r="L2945" s="25" t="n">
        <v>2250</v>
      </c>
      <c r="M2945" s="24" t="s">
        <v>781</v>
      </c>
      <c r="N2945" s="22" t="n">
        <v>-28</v>
      </c>
      <c r="O2945" s="26" t="n">
        <f aca="false">L2945*N2945</f>
        <v>-63000</v>
      </c>
      <c r="P2945" s="27" t="n">
        <f aca="false">YEAR(E2945)</f>
        <v>2022</v>
      </c>
      <c r="Q2945" s="27" t="str">
        <f aca="false">IF(N2945&lt;=0,"NO","SI")</f>
        <v>NO</v>
      </c>
    </row>
    <row r="2946" customFormat="false" ht="12.8" hidden="false" customHeight="false" outlineLevel="0" collapsed="false">
      <c r="A2946" s="21" t="s">
        <v>21</v>
      </c>
      <c r="B2946" s="21" t="s">
        <v>22</v>
      </c>
      <c r="C2946" s="22" t="s">
        <v>594</v>
      </c>
      <c r="D2946" s="21" t="s">
        <v>595</v>
      </c>
      <c r="E2946" s="24" t="s">
        <v>5996</v>
      </c>
      <c r="F2946" s="24" t="s">
        <v>5996</v>
      </c>
      <c r="G2946" s="21" t="s">
        <v>6112</v>
      </c>
      <c r="H2946" s="22" t="s">
        <v>6113</v>
      </c>
      <c r="I2946" s="21" t="n">
        <v>1</v>
      </c>
      <c r="J2946" s="25" t="n">
        <v>2340</v>
      </c>
      <c r="K2946" s="24" t="s">
        <v>5999</v>
      </c>
      <c r="L2946" s="25" t="n">
        <v>2250</v>
      </c>
      <c r="M2946" s="24" t="s">
        <v>781</v>
      </c>
      <c r="N2946" s="22" t="n">
        <v>-28</v>
      </c>
      <c r="O2946" s="26" t="n">
        <f aca="false">L2946*N2946</f>
        <v>-63000</v>
      </c>
      <c r="P2946" s="27" t="n">
        <f aca="false">YEAR(E2946)</f>
        <v>2022</v>
      </c>
      <c r="Q2946" s="27" t="str">
        <f aca="false">IF(N2946&lt;=0,"NO","SI")</f>
        <v>NO</v>
      </c>
    </row>
    <row r="2947" customFormat="false" ht="12.8" hidden="false" customHeight="false" outlineLevel="0" collapsed="false">
      <c r="A2947" s="21" t="s">
        <v>21</v>
      </c>
      <c r="B2947" s="21" t="s">
        <v>22</v>
      </c>
      <c r="C2947" s="22" t="s">
        <v>594</v>
      </c>
      <c r="D2947" s="21" t="s">
        <v>595</v>
      </c>
      <c r="E2947" s="24" t="s">
        <v>2078</v>
      </c>
      <c r="F2947" s="24" t="s">
        <v>2078</v>
      </c>
      <c r="G2947" s="21" t="s">
        <v>6114</v>
      </c>
      <c r="H2947" s="22" t="s">
        <v>6115</v>
      </c>
      <c r="I2947" s="21" t="n">
        <v>1</v>
      </c>
      <c r="J2947" s="25" t="n">
        <v>520</v>
      </c>
      <c r="K2947" s="24" t="s">
        <v>2953</v>
      </c>
      <c r="L2947" s="25" t="n">
        <v>500</v>
      </c>
      <c r="M2947" s="24" t="s">
        <v>781</v>
      </c>
      <c r="N2947" s="22" t="n">
        <v>-32</v>
      </c>
      <c r="O2947" s="26" t="n">
        <f aca="false">L2947*N2947</f>
        <v>-16000</v>
      </c>
      <c r="P2947" s="27" t="n">
        <f aca="false">YEAR(E2947)</f>
        <v>2022</v>
      </c>
      <c r="Q2947" s="27" t="str">
        <f aca="false">IF(N2947&lt;=0,"NO","SI")</f>
        <v>NO</v>
      </c>
    </row>
    <row r="2948" customFormat="false" ht="12.8" hidden="false" customHeight="false" outlineLevel="0" collapsed="false">
      <c r="A2948" s="21" t="s">
        <v>21</v>
      </c>
      <c r="B2948" s="21" t="s">
        <v>22</v>
      </c>
      <c r="C2948" s="22" t="s">
        <v>594</v>
      </c>
      <c r="D2948" s="21" t="s">
        <v>595</v>
      </c>
      <c r="E2948" s="24" t="s">
        <v>2078</v>
      </c>
      <c r="F2948" s="24" t="s">
        <v>2078</v>
      </c>
      <c r="G2948" s="21" t="s">
        <v>6116</v>
      </c>
      <c r="H2948" s="22" t="s">
        <v>6117</v>
      </c>
      <c r="I2948" s="21" t="n">
        <v>1</v>
      </c>
      <c r="J2948" s="25" t="n">
        <v>520</v>
      </c>
      <c r="K2948" s="24" t="s">
        <v>2953</v>
      </c>
      <c r="L2948" s="25" t="n">
        <v>500</v>
      </c>
      <c r="M2948" s="24" t="s">
        <v>781</v>
      </c>
      <c r="N2948" s="22" t="n">
        <v>-32</v>
      </c>
      <c r="O2948" s="26" t="n">
        <f aca="false">L2948*N2948</f>
        <v>-16000</v>
      </c>
      <c r="P2948" s="27" t="n">
        <f aca="false">YEAR(E2948)</f>
        <v>2022</v>
      </c>
      <c r="Q2948" s="27" t="str">
        <f aca="false">IF(N2948&lt;=0,"NO","SI")</f>
        <v>NO</v>
      </c>
    </row>
    <row r="2949" customFormat="false" ht="12.8" hidden="false" customHeight="false" outlineLevel="0" collapsed="false">
      <c r="A2949" s="21" t="s">
        <v>21</v>
      </c>
      <c r="B2949" s="21" t="s">
        <v>22</v>
      </c>
      <c r="C2949" s="22" t="s">
        <v>6118</v>
      </c>
      <c r="D2949" s="21" t="s">
        <v>6119</v>
      </c>
      <c r="E2949" s="24" t="s">
        <v>1635</v>
      </c>
      <c r="F2949" s="24" t="s">
        <v>2078</v>
      </c>
      <c r="G2949" s="21" t="s">
        <v>6120</v>
      </c>
      <c r="H2949" s="28" t="s">
        <v>6121</v>
      </c>
      <c r="I2949" s="21" t="n">
        <v>1</v>
      </c>
      <c r="J2949" s="25" t="n">
        <v>141.4</v>
      </c>
      <c r="K2949" s="24" t="s">
        <v>2953</v>
      </c>
      <c r="L2949" s="25" t="n">
        <v>115.9</v>
      </c>
      <c r="M2949" s="24" t="s">
        <v>781</v>
      </c>
      <c r="N2949" s="22" t="n">
        <v>-32</v>
      </c>
      <c r="O2949" s="26" t="n">
        <f aca="false">L2949*N2949</f>
        <v>-3708.8</v>
      </c>
      <c r="P2949" s="27" t="n">
        <f aca="false">YEAR(E2949)</f>
        <v>2021</v>
      </c>
      <c r="Q2949" s="27" t="str">
        <f aca="false">IF(N2949&lt;=0,"NO","SI")</f>
        <v>NO</v>
      </c>
    </row>
    <row r="2950" customFormat="false" ht="12.8" hidden="false" customHeight="false" outlineLevel="0" collapsed="false">
      <c r="A2950" s="21" t="s">
        <v>21</v>
      </c>
      <c r="B2950" s="21" t="s">
        <v>22</v>
      </c>
      <c r="C2950" s="22" t="s">
        <v>668</v>
      </c>
      <c r="D2950" s="21" t="s">
        <v>669</v>
      </c>
      <c r="E2950" s="24" t="s">
        <v>1639</v>
      </c>
      <c r="F2950" s="24" t="s">
        <v>3191</v>
      </c>
      <c r="G2950" s="21" t="s">
        <v>6122</v>
      </c>
      <c r="H2950" s="22" t="s">
        <v>6123</v>
      </c>
      <c r="I2950" s="21" t="n">
        <v>1</v>
      </c>
      <c r="J2950" s="25" t="n">
        <v>6757.74</v>
      </c>
      <c r="K2950" s="24" t="s">
        <v>6124</v>
      </c>
      <c r="L2950" s="25" t="n">
        <v>6143.4</v>
      </c>
      <c r="M2950" s="24" t="s">
        <v>781</v>
      </c>
      <c r="N2950" s="22" t="n">
        <v>-29</v>
      </c>
      <c r="O2950" s="26" t="n">
        <f aca="false">L2950*N2950</f>
        <v>-178158.6</v>
      </c>
      <c r="P2950" s="27" t="n">
        <f aca="false">YEAR(E2950)</f>
        <v>2022</v>
      </c>
      <c r="Q2950" s="27" t="str">
        <f aca="false">IF(N2950&lt;=0,"NO","SI")</f>
        <v>NO</v>
      </c>
    </row>
    <row r="2951" customFormat="false" ht="12.8" hidden="false" customHeight="false" outlineLevel="0" collapsed="false">
      <c r="A2951" s="21" t="s">
        <v>21</v>
      </c>
      <c r="B2951" s="21" t="s">
        <v>22</v>
      </c>
      <c r="C2951" s="22" t="s">
        <v>668</v>
      </c>
      <c r="D2951" s="23" t="s">
        <v>669</v>
      </c>
      <c r="E2951" s="24" t="s">
        <v>1639</v>
      </c>
      <c r="F2951" s="24" t="s">
        <v>3191</v>
      </c>
      <c r="G2951" s="21" t="s">
        <v>6125</v>
      </c>
      <c r="H2951" s="22" t="s">
        <v>6126</v>
      </c>
      <c r="I2951" s="21" t="n">
        <v>1</v>
      </c>
      <c r="J2951" s="25" t="n">
        <v>495</v>
      </c>
      <c r="K2951" s="24" t="s">
        <v>6124</v>
      </c>
      <c r="L2951" s="25" t="n">
        <v>450</v>
      </c>
      <c r="M2951" s="24" t="s">
        <v>781</v>
      </c>
      <c r="N2951" s="22" t="n">
        <v>-29</v>
      </c>
      <c r="O2951" s="26" t="n">
        <f aca="false">L2951*N2951</f>
        <v>-13050</v>
      </c>
      <c r="P2951" s="27" t="n">
        <f aca="false">YEAR(E2951)</f>
        <v>2022</v>
      </c>
      <c r="Q2951" s="27" t="str">
        <f aca="false">IF(N2951&lt;=0,"NO","SI")</f>
        <v>NO</v>
      </c>
    </row>
    <row r="2952" customFormat="false" ht="12.8" hidden="false" customHeight="false" outlineLevel="0" collapsed="false">
      <c r="A2952" s="21" t="s">
        <v>21</v>
      </c>
      <c r="B2952" s="21" t="s">
        <v>22</v>
      </c>
      <c r="C2952" s="22" t="s">
        <v>2465</v>
      </c>
      <c r="D2952" s="23" t="s">
        <v>2466</v>
      </c>
      <c r="E2952" s="24" t="s">
        <v>1635</v>
      </c>
      <c r="F2952" s="24" t="s">
        <v>2078</v>
      </c>
      <c r="G2952" s="21" t="s">
        <v>6127</v>
      </c>
      <c r="H2952" s="28" t="s">
        <v>6128</v>
      </c>
      <c r="I2952" s="21" t="n">
        <v>1</v>
      </c>
      <c r="J2952" s="25" t="n">
        <v>2528.8</v>
      </c>
      <c r="K2952" s="24" t="s">
        <v>2953</v>
      </c>
      <c r="L2952" s="25" t="n">
        <v>2078.52</v>
      </c>
      <c r="M2952" s="24" t="s">
        <v>781</v>
      </c>
      <c r="N2952" s="22" t="n">
        <v>-32</v>
      </c>
      <c r="O2952" s="26" t="n">
        <f aca="false">L2952*N2952</f>
        <v>-66512.64</v>
      </c>
      <c r="P2952" s="27" t="n">
        <f aca="false">YEAR(E2952)</f>
        <v>2021</v>
      </c>
      <c r="Q2952" s="27" t="str">
        <f aca="false">IF(N2952&lt;=0,"NO","SI")</f>
        <v>NO</v>
      </c>
    </row>
    <row r="2953" customFormat="false" ht="12.8" hidden="false" customHeight="false" outlineLevel="0" collapsed="false">
      <c r="A2953" s="21" t="s">
        <v>21</v>
      </c>
      <c r="B2953" s="21" t="s">
        <v>22</v>
      </c>
      <c r="C2953" s="22" t="s">
        <v>2465</v>
      </c>
      <c r="D2953" s="23" t="s">
        <v>2466</v>
      </c>
      <c r="E2953" s="24" t="s">
        <v>1635</v>
      </c>
      <c r="F2953" s="24" t="s">
        <v>2078</v>
      </c>
      <c r="G2953" s="21" t="s">
        <v>6127</v>
      </c>
      <c r="H2953" s="28" t="s">
        <v>6128</v>
      </c>
      <c r="I2953" s="21" t="n">
        <v>2</v>
      </c>
      <c r="J2953" s="25" t="n">
        <v>0.01</v>
      </c>
      <c r="K2953" s="24" t="s">
        <v>2953</v>
      </c>
      <c r="L2953" s="25" t="n">
        <v>0.01</v>
      </c>
      <c r="M2953" s="24" t="s">
        <v>781</v>
      </c>
      <c r="N2953" s="22" t="n">
        <v>-32</v>
      </c>
      <c r="O2953" s="26" t="n">
        <f aca="false">L2953*N2953</f>
        <v>-0.32</v>
      </c>
      <c r="P2953" s="27" t="n">
        <f aca="false">YEAR(E2953)</f>
        <v>2021</v>
      </c>
      <c r="Q2953" s="27" t="str">
        <f aca="false">IF(N2953&lt;=0,"NO","SI")</f>
        <v>NO</v>
      </c>
    </row>
    <row r="2954" customFormat="false" ht="12.8" hidden="false" customHeight="false" outlineLevel="0" collapsed="false">
      <c r="A2954" s="21" t="s">
        <v>21</v>
      </c>
      <c r="B2954" s="21" t="s">
        <v>22</v>
      </c>
      <c r="C2954" s="22" t="s">
        <v>1458</v>
      </c>
      <c r="D2954" s="23" t="s">
        <v>1459</v>
      </c>
      <c r="E2954" s="24" t="s">
        <v>5996</v>
      </c>
      <c r="F2954" s="24" t="s">
        <v>2078</v>
      </c>
      <c r="G2954" s="21" t="s">
        <v>6129</v>
      </c>
      <c r="H2954" s="22" t="s">
        <v>6130</v>
      </c>
      <c r="I2954" s="21" t="n">
        <v>1</v>
      </c>
      <c r="J2954" s="25" t="n">
        <v>1465.22</v>
      </c>
      <c r="K2954" s="24" t="s">
        <v>2953</v>
      </c>
      <c r="L2954" s="25" t="n">
        <v>1201</v>
      </c>
      <c r="M2954" s="24" t="s">
        <v>781</v>
      </c>
      <c r="N2954" s="22" t="n">
        <v>-32</v>
      </c>
      <c r="O2954" s="26" t="n">
        <f aca="false">L2954*N2954</f>
        <v>-38432</v>
      </c>
      <c r="P2954" s="27" t="n">
        <f aca="false">YEAR(E2954)</f>
        <v>2022</v>
      </c>
      <c r="Q2954" s="27" t="str">
        <f aca="false">IF(N2954&lt;=0,"NO","SI")</f>
        <v>NO</v>
      </c>
    </row>
    <row r="2955" customFormat="false" ht="12.8" hidden="false" customHeight="false" outlineLevel="0" collapsed="false">
      <c r="A2955" s="21" t="s">
        <v>21</v>
      </c>
      <c r="B2955" s="21" t="s">
        <v>22</v>
      </c>
      <c r="C2955" s="22" t="s">
        <v>2945</v>
      </c>
      <c r="D2955" s="23" t="s">
        <v>2946</v>
      </c>
      <c r="E2955" s="24" t="s">
        <v>5996</v>
      </c>
      <c r="F2955" s="24" t="s">
        <v>5996</v>
      </c>
      <c r="G2955" s="21" t="s">
        <v>6131</v>
      </c>
      <c r="H2955" s="22" t="s">
        <v>6132</v>
      </c>
      <c r="I2955" s="21" t="n">
        <v>1</v>
      </c>
      <c r="J2955" s="25" t="n">
        <v>21850</v>
      </c>
      <c r="K2955" s="24" t="s">
        <v>5999</v>
      </c>
      <c r="L2955" s="25" t="n">
        <v>21850</v>
      </c>
      <c r="M2955" s="24" t="s">
        <v>781</v>
      </c>
      <c r="N2955" s="22" t="n">
        <v>-28</v>
      </c>
      <c r="O2955" s="26" t="n">
        <f aca="false">L2955*N2955</f>
        <v>-611800</v>
      </c>
      <c r="P2955" s="27" t="n">
        <f aca="false">YEAR(E2955)</f>
        <v>2022</v>
      </c>
      <c r="Q2955" s="27" t="str">
        <f aca="false">IF(N2955&lt;=0,"NO","SI")</f>
        <v>NO</v>
      </c>
    </row>
    <row r="2956" customFormat="false" ht="12.8" hidden="false" customHeight="false" outlineLevel="0" collapsed="false">
      <c r="A2956" s="21" t="s">
        <v>21</v>
      </c>
      <c r="B2956" s="21" t="s">
        <v>22</v>
      </c>
      <c r="C2956" s="22" t="s">
        <v>2945</v>
      </c>
      <c r="D2956" s="23" t="s">
        <v>2946</v>
      </c>
      <c r="E2956" s="24" t="s">
        <v>5996</v>
      </c>
      <c r="F2956" s="24" t="s">
        <v>5996</v>
      </c>
      <c r="G2956" s="21" t="s">
        <v>6131</v>
      </c>
      <c r="H2956" s="28" t="s">
        <v>6132</v>
      </c>
      <c r="I2956" s="21" t="n">
        <v>2</v>
      </c>
      <c r="J2956" s="25" t="n">
        <v>2</v>
      </c>
      <c r="K2956" s="24" t="s">
        <v>5999</v>
      </c>
      <c r="L2956" s="25" t="n">
        <v>2</v>
      </c>
      <c r="M2956" s="24" t="s">
        <v>781</v>
      </c>
      <c r="N2956" s="22" t="n">
        <v>-28</v>
      </c>
      <c r="O2956" s="26" t="n">
        <f aca="false">L2956*N2956</f>
        <v>-56</v>
      </c>
      <c r="P2956" s="27" t="n">
        <f aca="false">YEAR(E2956)</f>
        <v>2022</v>
      </c>
      <c r="Q2956" s="27" t="str">
        <f aca="false">IF(N2956&lt;=0,"NO","SI")</f>
        <v>NO</v>
      </c>
    </row>
    <row r="2957" customFormat="false" ht="12.8" hidden="false" customHeight="false" outlineLevel="0" collapsed="false">
      <c r="A2957" s="21" t="s">
        <v>21</v>
      </c>
      <c r="B2957" s="21" t="s">
        <v>22</v>
      </c>
      <c r="C2957" s="22" t="s">
        <v>2945</v>
      </c>
      <c r="D2957" s="23" t="s">
        <v>2946</v>
      </c>
      <c r="E2957" s="24" t="s">
        <v>5996</v>
      </c>
      <c r="F2957" s="24" t="s">
        <v>5996</v>
      </c>
      <c r="G2957" s="21" t="s">
        <v>6133</v>
      </c>
      <c r="H2957" s="28" t="s">
        <v>6134</v>
      </c>
      <c r="I2957" s="21" t="n">
        <v>1</v>
      </c>
      <c r="J2957" s="25" t="n">
        <v>19550</v>
      </c>
      <c r="K2957" s="24" t="s">
        <v>5999</v>
      </c>
      <c r="L2957" s="25" t="n">
        <v>19550</v>
      </c>
      <c r="M2957" s="24" t="s">
        <v>781</v>
      </c>
      <c r="N2957" s="22" t="n">
        <v>-28</v>
      </c>
      <c r="O2957" s="26" t="n">
        <f aca="false">L2957*N2957</f>
        <v>-547400</v>
      </c>
      <c r="P2957" s="27" t="n">
        <f aca="false">YEAR(E2957)</f>
        <v>2022</v>
      </c>
      <c r="Q2957" s="27" t="str">
        <f aca="false">IF(N2957&lt;=0,"NO","SI")</f>
        <v>NO</v>
      </c>
    </row>
    <row r="2958" customFormat="false" ht="12.8" hidden="false" customHeight="false" outlineLevel="0" collapsed="false">
      <c r="A2958" s="21" t="s">
        <v>21</v>
      </c>
      <c r="B2958" s="21" t="s">
        <v>22</v>
      </c>
      <c r="C2958" s="22" t="s">
        <v>2945</v>
      </c>
      <c r="D2958" s="23" t="s">
        <v>2946</v>
      </c>
      <c r="E2958" s="24" t="s">
        <v>5996</v>
      </c>
      <c r="F2958" s="24" t="s">
        <v>5996</v>
      </c>
      <c r="G2958" s="21" t="s">
        <v>6133</v>
      </c>
      <c r="H2958" s="28" t="s">
        <v>6134</v>
      </c>
      <c r="I2958" s="21" t="n">
        <v>2</v>
      </c>
      <c r="J2958" s="25" t="n">
        <v>2</v>
      </c>
      <c r="K2958" s="24" t="s">
        <v>5999</v>
      </c>
      <c r="L2958" s="25" t="n">
        <v>2</v>
      </c>
      <c r="M2958" s="24" t="s">
        <v>781</v>
      </c>
      <c r="N2958" s="22" t="n">
        <v>-28</v>
      </c>
      <c r="O2958" s="26" t="n">
        <f aca="false">L2958*N2958</f>
        <v>-56</v>
      </c>
      <c r="P2958" s="27" t="n">
        <f aca="false">YEAR(E2958)</f>
        <v>2022</v>
      </c>
      <c r="Q2958" s="27" t="str">
        <f aca="false">IF(N2958&lt;=0,"NO","SI")</f>
        <v>NO</v>
      </c>
    </row>
    <row r="2959" customFormat="false" ht="12.8" hidden="false" customHeight="false" outlineLevel="0" collapsed="false">
      <c r="A2959" s="21" t="s">
        <v>21</v>
      </c>
      <c r="B2959" s="21" t="s">
        <v>22</v>
      </c>
      <c r="C2959" s="22" t="s">
        <v>2945</v>
      </c>
      <c r="D2959" s="23" t="s">
        <v>2946</v>
      </c>
      <c r="E2959" s="24" t="s">
        <v>2078</v>
      </c>
      <c r="F2959" s="24" t="s">
        <v>2078</v>
      </c>
      <c r="G2959" s="21" t="s">
        <v>6135</v>
      </c>
      <c r="H2959" s="28" t="s">
        <v>6136</v>
      </c>
      <c r="I2959" s="21" t="n">
        <v>1</v>
      </c>
      <c r="J2959" s="25" t="n">
        <v>6000</v>
      </c>
      <c r="K2959" s="24" t="s">
        <v>2953</v>
      </c>
      <c r="L2959" s="25" t="n">
        <v>6000</v>
      </c>
      <c r="M2959" s="24" t="s">
        <v>781</v>
      </c>
      <c r="N2959" s="22" t="n">
        <v>-32</v>
      </c>
      <c r="O2959" s="26" t="n">
        <f aca="false">L2959*N2959</f>
        <v>-192000</v>
      </c>
      <c r="P2959" s="27" t="n">
        <f aca="false">YEAR(E2959)</f>
        <v>2022</v>
      </c>
      <c r="Q2959" s="27" t="str">
        <f aca="false">IF(N2959&lt;=0,"NO","SI")</f>
        <v>NO</v>
      </c>
    </row>
    <row r="2960" customFormat="false" ht="12.8" hidden="false" customHeight="false" outlineLevel="0" collapsed="false">
      <c r="A2960" s="21" t="s">
        <v>21</v>
      </c>
      <c r="B2960" s="21" t="s">
        <v>22</v>
      </c>
      <c r="C2960" s="22" t="s">
        <v>2945</v>
      </c>
      <c r="D2960" s="23" t="s">
        <v>2946</v>
      </c>
      <c r="E2960" s="24" t="s">
        <v>2078</v>
      </c>
      <c r="F2960" s="24" t="s">
        <v>2078</v>
      </c>
      <c r="G2960" s="21" t="s">
        <v>6135</v>
      </c>
      <c r="H2960" s="28" t="s">
        <v>6136</v>
      </c>
      <c r="I2960" s="21" t="n">
        <v>2</v>
      </c>
      <c r="J2960" s="25" t="n">
        <v>2</v>
      </c>
      <c r="K2960" s="24" t="s">
        <v>2953</v>
      </c>
      <c r="L2960" s="25" t="n">
        <v>2</v>
      </c>
      <c r="M2960" s="24" t="s">
        <v>781</v>
      </c>
      <c r="N2960" s="22" t="n">
        <v>-32</v>
      </c>
      <c r="O2960" s="26" t="n">
        <f aca="false">L2960*N2960</f>
        <v>-64</v>
      </c>
      <c r="P2960" s="27" t="n">
        <f aca="false">YEAR(E2960)</f>
        <v>2022</v>
      </c>
      <c r="Q2960" s="27" t="str">
        <f aca="false">IF(N2960&lt;=0,"NO","SI")</f>
        <v>NO</v>
      </c>
    </row>
    <row r="2961" customFormat="false" ht="12.8" hidden="false" customHeight="false" outlineLevel="0" collapsed="false">
      <c r="A2961" s="21" t="s">
        <v>21</v>
      </c>
      <c r="B2961" s="21" t="s">
        <v>22</v>
      </c>
      <c r="C2961" s="22" t="s">
        <v>689</v>
      </c>
      <c r="D2961" s="23" t="s">
        <v>690</v>
      </c>
      <c r="E2961" s="24" t="s">
        <v>1639</v>
      </c>
      <c r="F2961" s="24" t="s">
        <v>1907</v>
      </c>
      <c r="G2961" s="21" t="s">
        <v>6137</v>
      </c>
      <c r="H2961" s="22" t="s">
        <v>6138</v>
      </c>
      <c r="I2961" s="21" t="n">
        <v>1</v>
      </c>
      <c r="J2961" s="25" t="n">
        <v>143</v>
      </c>
      <c r="K2961" s="24" t="s">
        <v>5993</v>
      </c>
      <c r="L2961" s="25" t="n">
        <v>130</v>
      </c>
      <c r="M2961" s="24" t="s">
        <v>781</v>
      </c>
      <c r="N2961" s="22" t="n">
        <v>-27</v>
      </c>
      <c r="O2961" s="26" t="n">
        <f aca="false">L2961*N2961</f>
        <v>-3510</v>
      </c>
      <c r="P2961" s="27" t="n">
        <f aca="false">YEAR(E2961)</f>
        <v>2022</v>
      </c>
      <c r="Q2961" s="27" t="str">
        <f aca="false">IF(N2961&lt;=0,"NO","SI")</f>
        <v>NO</v>
      </c>
    </row>
    <row r="2962" customFormat="false" ht="12.8" hidden="false" customHeight="false" outlineLevel="0" collapsed="false">
      <c r="A2962" s="21" t="s">
        <v>21</v>
      </c>
      <c r="B2962" s="21" t="s">
        <v>22</v>
      </c>
      <c r="C2962" s="22" t="s">
        <v>689</v>
      </c>
      <c r="D2962" s="23" t="s">
        <v>690</v>
      </c>
      <c r="E2962" s="24" t="s">
        <v>1639</v>
      </c>
      <c r="F2962" s="24" t="s">
        <v>1907</v>
      </c>
      <c r="G2962" s="21" t="s">
        <v>6139</v>
      </c>
      <c r="H2962" s="22" t="s">
        <v>6140</v>
      </c>
      <c r="I2962" s="21" t="n">
        <v>1</v>
      </c>
      <c r="J2962" s="25" t="n">
        <v>152.47</v>
      </c>
      <c r="K2962" s="24" t="s">
        <v>5993</v>
      </c>
      <c r="L2962" s="25" t="n">
        <v>138.61</v>
      </c>
      <c r="M2962" s="24" t="s">
        <v>781</v>
      </c>
      <c r="N2962" s="22" t="n">
        <v>-27</v>
      </c>
      <c r="O2962" s="26" t="n">
        <f aca="false">L2962*N2962</f>
        <v>-3742.47</v>
      </c>
      <c r="P2962" s="27" t="n">
        <f aca="false">YEAR(E2962)</f>
        <v>2022</v>
      </c>
      <c r="Q2962" s="27" t="str">
        <f aca="false">IF(N2962&lt;=0,"NO","SI")</f>
        <v>NO</v>
      </c>
    </row>
    <row r="2963" customFormat="false" ht="12.8" hidden="false" customHeight="false" outlineLevel="0" collapsed="false">
      <c r="A2963" s="21" t="s">
        <v>21</v>
      </c>
      <c r="B2963" s="21" t="s">
        <v>22</v>
      </c>
      <c r="C2963" s="22" t="s">
        <v>6141</v>
      </c>
      <c r="D2963" s="23" t="s">
        <v>6142</v>
      </c>
      <c r="E2963" s="24" t="s">
        <v>1315</v>
      </c>
      <c r="F2963" s="24" t="s">
        <v>5996</v>
      </c>
      <c r="G2963" s="21" t="s">
        <v>6143</v>
      </c>
      <c r="H2963" s="22" t="s">
        <v>6144</v>
      </c>
      <c r="I2963" s="21" t="n">
        <v>1</v>
      </c>
      <c r="J2963" s="25" t="n">
        <v>4392</v>
      </c>
      <c r="K2963" s="24" t="s">
        <v>5999</v>
      </c>
      <c r="L2963" s="25" t="n">
        <v>3600</v>
      </c>
      <c r="M2963" s="24" t="s">
        <v>781</v>
      </c>
      <c r="N2963" s="22" t="n">
        <v>-28</v>
      </c>
      <c r="O2963" s="26" t="n">
        <f aca="false">L2963*N2963</f>
        <v>-100800</v>
      </c>
      <c r="P2963" s="27" t="n">
        <f aca="false">YEAR(E2963)</f>
        <v>2021</v>
      </c>
      <c r="Q2963" s="27" t="str">
        <f aca="false">IF(N2963&lt;=0,"NO","SI")</f>
        <v>NO</v>
      </c>
    </row>
    <row r="2964" customFormat="false" ht="12.8" hidden="false" customHeight="false" outlineLevel="0" collapsed="false">
      <c r="A2964" s="21" t="s">
        <v>21</v>
      </c>
      <c r="B2964" s="21" t="s">
        <v>22</v>
      </c>
      <c r="C2964" s="22" t="s">
        <v>744</v>
      </c>
      <c r="D2964" s="23" t="s">
        <v>745</v>
      </c>
      <c r="E2964" s="24" t="s">
        <v>2251</v>
      </c>
      <c r="F2964" s="24" t="s">
        <v>2078</v>
      </c>
      <c r="G2964" s="21" t="s">
        <v>6145</v>
      </c>
      <c r="H2964" s="22" t="s">
        <v>6146</v>
      </c>
      <c r="I2964" s="21" t="n">
        <v>1</v>
      </c>
      <c r="J2964" s="25" t="n">
        <v>22.05</v>
      </c>
      <c r="K2964" s="24" t="s">
        <v>2953</v>
      </c>
      <c r="L2964" s="25" t="n">
        <v>21</v>
      </c>
      <c r="M2964" s="24" t="s">
        <v>781</v>
      </c>
      <c r="N2964" s="22" t="n">
        <v>-32</v>
      </c>
      <c r="O2964" s="26" t="n">
        <f aca="false">L2964*N2964</f>
        <v>-672</v>
      </c>
      <c r="P2964" s="27" t="n">
        <f aca="false">YEAR(E2964)</f>
        <v>2021</v>
      </c>
      <c r="Q2964" s="27" t="str">
        <f aca="false">IF(N2964&lt;=0,"NO","SI")</f>
        <v>NO</v>
      </c>
    </row>
    <row r="2965" customFormat="false" ht="12.8" hidden="false" customHeight="false" outlineLevel="0" collapsed="false">
      <c r="A2965" s="21" t="s">
        <v>21</v>
      </c>
      <c r="B2965" s="21" t="s">
        <v>22</v>
      </c>
      <c r="C2965" s="22" t="s">
        <v>744</v>
      </c>
      <c r="D2965" s="23" t="s">
        <v>745</v>
      </c>
      <c r="E2965" s="24" t="s">
        <v>1315</v>
      </c>
      <c r="F2965" s="24" t="s">
        <v>2078</v>
      </c>
      <c r="G2965" s="21" t="s">
        <v>6147</v>
      </c>
      <c r="H2965" s="28" t="s">
        <v>6148</v>
      </c>
      <c r="I2965" s="21" t="n">
        <v>1</v>
      </c>
      <c r="J2965" s="25" t="n">
        <v>1901</v>
      </c>
      <c r="K2965" s="24" t="s">
        <v>2953</v>
      </c>
      <c r="L2965" s="25" t="n">
        <v>1558.2</v>
      </c>
      <c r="M2965" s="24" t="s">
        <v>781</v>
      </c>
      <c r="N2965" s="22" t="n">
        <v>-32</v>
      </c>
      <c r="O2965" s="26" t="n">
        <f aca="false">L2965*N2965</f>
        <v>-49862.4</v>
      </c>
      <c r="P2965" s="27" t="n">
        <f aca="false">YEAR(E2965)</f>
        <v>2021</v>
      </c>
      <c r="Q2965" s="27" t="str">
        <f aca="false">IF(N2965&lt;=0,"NO","SI")</f>
        <v>NO</v>
      </c>
    </row>
    <row r="2966" customFormat="false" ht="12.8" hidden="false" customHeight="false" outlineLevel="0" collapsed="false">
      <c r="A2966" s="21" t="s">
        <v>21</v>
      </c>
      <c r="B2966" s="21" t="s">
        <v>22</v>
      </c>
      <c r="C2966" s="22" t="s">
        <v>1511</v>
      </c>
      <c r="D2966" s="23" t="s">
        <v>1512</v>
      </c>
      <c r="E2966" s="24" t="s">
        <v>2078</v>
      </c>
      <c r="F2966" s="24" t="s">
        <v>2078</v>
      </c>
      <c r="G2966" s="21" t="s">
        <v>6149</v>
      </c>
      <c r="H2966" s="28" t="s">
        <v>6150</v>
      </c>
      <c r="I2966" s="21" t="n">
        <v>1</v>
      </c>
      <c r="J2966" s="25" t="n">
        <v>2892</v>
      </c>
      <c r="K2966" s="24" t="s">
        <v>2953</v>
      </c>
      <c r="L2966" s="25" t="n">
        <v>2892</v>
      </c>
      <c r="M2966" s="24" t="s">
        <v>781</v>
      </c>
      <c r="N2966" s="22" t="n">
        <v>-32</v>
      </c>
      <c r="O2966" s="26" t="n">
        <f aca="false">L2966*N2966</f>
        <v>-92544</v>
      </c>
      <c r="P2966" s="27" t="n">
        <f aca="false">YEAR(E2966)</f>
        <v>2022</v>
      </c>
      <c r="Q2966" s="27" t="str">
        <f aca="false">IF(N2966&lt;=0,"NO","SI")</f>
        <v>NO</v>
      </c>
    </row>
    <row r="2967" customFormat="false" ht="12.8" hidden="false" customHeight="false" outlineLevel="0" collapsed="false">
      <c r="A2967" s="21" t="s">
        <v>21</v>
      </c>
      <c r="B2967" s="21" t="s">
        <v>22</v>
      </c>
      <c r="C2967" s="22" t="s">
        <v>748</v>
      </c>
      <c r="D2967" s="23" t="s">
        <v>749</v>
      </c>
      <c r="E2967" s="24" t="s">
        <v>1639</v>
      </c>
      <c r="F2967" s="24" t="s">
        <v>1907</v>
      </c>
      <c r="G2967" s="21" t="s">
        <v>6151</v>
      </c>
      <c r="H2967" s="28" t="s">
        <v>6152</v>
      </c>
      <c r="I2967" s="21" t="n">
        <v>1</v>
      </c>
      <c r="J2967" s="25" t="n">
        <v>2172.92</v>
      </c>
      <c r="K2967" s="24" t="s">
        <v>5993</v>
      </c>
      <c r="L2967" s="25" t="n">
        <v>1975.38</v>
      </c>
      <c r="M2967" s="24" t="s">
        <v>781</v>
      </c>
      <c r="N2967" s="22" t="n">
        <v>-27</v>
      </c>
      <c r="O2967" s="26" t="n">
        <f aca="false">L2967*N2967</f>
        <v>-53335.26</v>
      </c>
      <c r="P2967" s="27" t="n">
        <f aca="false">YEAR(E2967)</f>
        <v>2022</v>
      </c>
      <c r="Q2967" s="27" t="str">
        <f aca="false">IF(N2967&lt;=0,"NO","SI")</f>
        <v>NO</v>
      </c>
    </row>
    <row r="2968" customFormat="false" ht="12.8" hidden="false" customHeight="false" outlineLevel="0" collapsed="false">
      <c r="A2968" s="21" t="s">
        <v>21</v>
      </c>
      <c r="B2968" s="21" t="s">
        <v>22</v>
      </c>
      <c r="C2968" s="22" t="s">
        <v>748</v>
      </c>
      <c r="D2968" s="23" t="s">
        <v>749</v>
      </c>
      <c r="E2968" s="24" t="s">
        <v>1639</v>
      </c>
      <c r="F2968" s="24" t="s">
        <v>1907</v>
      </c>
      <c r="G2968" s="21" t="s">
        <v>6153</v>
      </c>
      <c r="H2968" s="28" t="s">
        <v>6154</v>
      </c>
      <c r="I2968" s="21" t="n">
        <v>1</v>
      </c>
      <c r="J2968" s="25" t="n">
        <v>5432.19</v>
      </c>
      <c r="K2968" s="24" t="s">
        <v>5993</v>
      </c>
      <c r="L2968" s="25" t="n">
        <v>4938.35</v>
      </c>
      <c r="M2968" s="24" t="s">
        <v>781</v>
      </c>
      <c r="N2968" s="22" t="n">
        <v>-27</v>
      </c>
      <c r="O2968" s="26" t="n">
        <f aca="false">L2968*N2968</f>
        <v>-133335.45</v>
      </c>
      <c r="P2968" s="27" t="n">
        <f aca="false">YEAR(E2968)</f>
        <v>2022</v>
      </c>
      <c r="Q2968" s="27" t="str">
        <f aca="false">IF(N2968&lt;=0,"NO","SI")</f>
        <v>NO</v>
      </c>
    </row>
    <row r="2969" customFormat="false" ht="12.8" hidden="false" customHeight="false" outlineLevel="0" collapsed="false">
      <c r="A2969" s="21" t="s">
        <v>21</v>
      </c>
      <c r="B2969" s="21" t="s">
        <v>22</v>
      </c>
      <c r="C2969" s="22" t="s">
        <v>748</v>
      </c>
      <c r="D2969" s="23" t="s">
        <v>749</v>
      </c>
      <c r="E2969" s="24" t="s">
        <v>1639</v>
      </c>
      <c r="F2969" s="24" t="s">
        <v>1907</v>
      </c>
      <c r="G2969" s="21" t="s">
        <v>6153</v>
      </c>
      <c r="H2969" s="28" t="s">
        <v>6154</v>
      </c>
      <c r="I2969" s="21" t="n">
        <v>2</v>
      </c>
      <c r="J2969" s="25" t="n">
        <v>0.01</v>
      </c>
      <c r="K2969" s="24" t="s">
        <v>5993</v>
      </c>
      <c r="L2969" s="25" t="n">
        <v>0.01</v>
      </c>
      <c r="M2969" s="24" t="s">
        <v>781</v>
      </c>
      <c r="N2969" s="22" t="n">
        <v>-27</v>
      </c>
      <c r="O2969" s="26" t="n">
        <f aca="false">L2969*N2969</f>
        <v>-0.27</v>
      </c>
      <c r="P2969" s="27" t="n">
        <f aca="false">YEAR(E2969)</f>
        <v>2022</v>
      </c>
      <c r="Q2969" s="27" t="str">
        <f aca="false">IF(N2969&lt;=0,"NO","SI")</f>
        <v>NO</v>
      </c>
    </row>
    <row r="2970" customFormat="false" ht="12.8" hidden="false" customHeight="false" outlineLevel="0" collapsed="false">
      <c r="A2970" s="21" t="s">
        <v>21</v>
      </c>
      <c r="B2970" s="21" t="s">
        <v>22</v>
      </c>
      <c r="C2970" s="22" t="s">
        <v>764</v>
      </c>
      <c r="D2970" s="23" t="s">
        <v>765</v>
      </c>
      <c r="E2970" s="24" t="s">
        <v>1315</v>
      </c>
      <c r="F2970" s="24" t="s">
        <v>1907</v>
      </c>
      <c r="G2970" s="21" t="s">
        <v>6155</v>
      </c>
      <c r="H2970" s="28" t="s">
        <v>6156</v>
      </c>
      <c r="I2970" s="21" t="n">
        <v>1</v>
      </c>
      <c r="J2970" s="25" t="n">
        <v>4987.12</v>
      </c>
      <c r="K2970" s="24" t="s">
        <v>5993</v>
      </c>
      <c r="L2970" s="25" t="n">
        <v>4087.8</v>
      </c>
      <c r="M2970" s="24" t="s">
        <v>781</v>
      </c>
      <c r="N2970" s="22" t="n">
        <v>-27</v>
      </c>
      <c r="O2970" s="26" t="n">
        <f aca="false">L2970*N2970</f>
        <v>-110370.6</v>
      </c>
      <c r="P2970" s="27" t="n">
        <f aca="false">YEAR(E2970)</f>
        <v>2021</v>
      </c>
      <c r="Q2970" s="27" t="str">
        <f aca="false">IF(N2970&lt;=0,"NO","SI")</f>
        <v>NO</v>
      </c>
    </row>
    <row r="2971" customFormat="false" ht="12.8" hidden="false" customHeight="false" outlineLevel="0" collapsed="false">
      <c r="A2971" s="21" t="s">
        <v>21</v>
      </c>
      <c r="B2971" s="21" t="s">
        <v>729</v>
      </c>
      <c r="C2971" s="22" t="s">
        <v>764</v>
      </c>
      <c r="D2971" s="23" t="s">
        <v>765</v>
      </c>
      <c r="E2971" s="24" t="s">
        <v>1315</v>
      </c>
      <c r="F2971" s="24" t="s">
        <v>1907</v>
      </c>
      <c r="G2971" s="21" t="s">
        <v>6157</v>
      </c>
      <c r="H2971" s="22" t="s">
        <v>6158</v>
      </c>
      <c r="I2971" s="21" t="n">
        <v>1</v>
      </c>
      <c r="J2971" s="25" t="n">
        <v>103.87</v>
      </c>
      <c r="K2971" s="24" t="s">
        <v>5993</v>
      </c>
      <c r="L2971" s="25" t="n">
        <v>85.14</v>
      </c>
      <c r="M2971" s="24" t="s">
        <v>781</v>
      </c>
      <c r="N2971" s="22" t="n">
        <v>-27</v>
      </c>
      <c r="O2971" s="26" t="n">
        <f aca="false">L2971*N2971</f>
        <v>-2298.78</v>
      </c>
      <c r="P2971" s="27" t="n">
        <f aca="false">YEAR(E2971)</f>
        <v>2021</v>
      </c>
      <c r="Q2971" s="27" t="str">
        <f aca="false">IF(N2971&lt;=0,"NO","SI")</f>
        <v>NO</v>
      </c>
    </row>
    <row r="2972" customFormat="false" ht="12.8" hidden="false" customHeight="false" outlineLevel="0" collapsed="false">
      <c r="A2972" s="21" t="s">
        <v>21</v>
      </c>
      <c r="B2972" s="21" t="s">
        <v>22</v>
      </c>
      <c r="C2972" s="22" t="s">
        <v>764</v>
      </c>
      <c r="D2972" s="23" t="s">
        <v>765</v>
      </c>
      <c r="E2972" s="24" t="s">
        <v>1315</v>
      </c>
      <c r="F2972" s="24" t="s">
        <v>1907</v>
      </c>
      <c r="G2972" s="21" t="s">
        <v>6159</v>
      </c>
      <c r="H2972" s="22" t="s">
        <v>6160</v>
      </c>
      <c r="I2972" s="21" t="n">
        <v>1</v>
      </c>
      <c r="J2972" s="25" t="n">
        <v>1769</v>
      </c>
      <c r="K2972" s="24" t="s">
        <v>5993</v>
      </c>
      <c r="L2972" s="25" t="n">
        <v>1450</v>
      </c>
      <c r="M2972" s="24" t="s">
        <v>781</v>
      </c>
      <c r="N2972" s="22" t="n">
        <v>-27</v>
      </c>
      <c r="O2972" s="26" t="n">
        <f aca="false">L2972*N2972</f>
        <v>-39150</v>
      </c>
      <c r="P2972" s="27" t="n">
        <f aca="false">YEAR(E2972)</f>
        <v>2021</v>
      </c>
      <c r="Q2972" s="27" t="str">
        <f aca="false">IF(N2972&lt;=0,"NO","SI")</f>
        <v>NO</v>
      </c>
    </row>
    <row r="2973" customFormat="false" ht="12.8" hidden="false" customHeight="false" outlineLevel="0" collapsed="false">
      <c r="A2973" s="21" t="s">
        <v>21</v>
      </c>
      <c r="B2973" s="21" t="s">
        <v>22</v>
      </c>
      <c r="C2973" s="22" t="s">
        <v>764</v>
      </c>
      <c r="D2973" s="23" t="s">
        <v>765</v>
      </c>
      <c r="E2973" s="24" t="s">
        <v>1315</v>
      </c>
      <c r="F2973" s="24" t="s">
        <v>1907</v>
      </c>
      <c r="G2973" s="21" t="s">
        <v>6161</v>
      </c>
      <c r="H2973" s="28" t="s">
        <v>6162</v>
      </c>
      <c r="I2973" s="21" t="n">
        <v>1</v>
      </c>
      <c r="J2973" s="25" t="n">
        <v>2298.72</v>
      </c>
      <c r="K2973" s="24" t="s">
        <v>5993</v>
      </c>
      <c r="L2973" s="25" t="n">
        <v>1884.2</v>
      </c>
      <c r="M2973" s="24" t="s">
        <v>781</v>
      </c>
      <c r="N2973" s="22" t="n">
        <v>-27</v>
      </c>
      <c r="O2973" s="26" t="n">
        <f aca="false">L2973*N2973</f>
        <v>-50873.4</v>
      </c>
      <c r="P2973" s="27" t="n">
        <f aca="false">YEAR(E2973)</f>
        <v>2021</v>
      </c>
      <c r="Q2973" s="27" t="str">
        <f aca="false">IF(N2973&lt;=0,"NO","SI")</f>
        <v>NO</v>
      </c>
    </row>
    <row r="2974" customFormat="false" ht="12.8" hidden="false" customHeight="false" outlineLevel="0" collapsed="false">
      <c r="A2974" s="21" t="s">
        <v>21</v>
      </c>
      <c r="B2974" s="21" t="s">
        <v>22</v>
      </c>
      <c r="C2974" s="22" t="s">
        <v>764</v>
      </c>
      <c r="D2974" s="23" t="s">
        <v>765</v>
      </c>
      <c r="E2974" s="24" t="s">
        <v>1315</v>
      </c>
      <c r="F2974" s="24" t="s">
        <v>2078</v>
      </c>
      <c r="G2974" s="21" t="s">
        <v>6163</v>
      </c>
      <c r="H2974" s="28" t="s">
        <v>6164</v>
      </c>
      <c r="I2974" s="21" t="n">
        <v>1</v>
      </c>
      <c r="J2974" s="25" t="n">
        <v>1408.12</v>
      </c>
      <c r="K2974" s="24" t="s">
        <v>2953</v>
      </c>
      <c r="L2974" s="25" t="n">
        <v>1154.2</v>
      </c>
      <c r="M2974" s="24" t="s">
        <v>781</v>
      </c>
      <c r="N2974" s="22" t="n">
        <v>-32</v>
      </c>
      <c r="O2974" s="26" t="n">
        <f aca="false">L2974*N2974</f>
        <v>-36934.4</v>
      </c>
      <c r="P2974" s="27" t="n">
        <f aca="false">YEAR(E2974)</f>
        <v>2021</v>
      </c>
      <c r="Q2974" s="27" t="str">
        <f aca="false">IF(N2974&lt;=0,"NO","SI")</f>
        <v>NO</v>
      </c>
    </row>
    <row r="2975" customFormat="false" ht="12.8" hidden="false" customHeight="false" outlineLevel="0" collapsed="false">
      <c r="A2975" s="21" t="s">
        <v>21</v>
      </c>
      <c r="B2975" s="21" t="s">
        <v>22</v>
      </c>
      <c r="C2975" s="22" t="s">
        <v>764</v>
      </c>
      <c r="D2975" s="23" t="s">
        <v>765</v>
      </c>
      <c r="E2975" s="24" t="s">
        <v>1315</v>
      </c>
      <c r="F2975" s="24" t="s">
        <v>1098</v>
      </c>
      <c r="G2975" s="21" t="s">
        <v>6165</v>
      </c>
      <c r="H2975" s="28" t="s">
        <v>6166</v>
      </c>
      <c r="I2975" s="21" t="n">
        <v>1</v>
      </c>
      <c r="J2975" s="25" t="n">
        <v>1524.76</v>
      </c>
      <c r="K2975" s="24" t="s">
        <v>2364</v>
      </c>
      <c r="L2975" s="25" t="n">
        <v>1249.8</v>
      </c>
      <c r="M2975" s="24" t="s">
        <v>781</v>
      </c>
      <c r="N2975" s="22" t="n">
        <v>-31</v>
      </c>
      <c r="O2975" s="26" t="n">
        <f aca="false">L2975*N2975</f>
        <v>-38743.8</v>
      </c>
      <c r="P2975" s="27" t="n">
        <f aca="false">YEAR(E2975)</f>
        <v>2021</v>
      </c>
      <c r="Q2975" s="27" t="str">
        <f aca="false">IF(N2975&lt;=0,"NO","SI")</f>
        <v>NO</v>
      </c>
    </row>
    <row r="2976" customFormat="false" ht="12.8" hidden="false" customHeight="false" outlineLevel="0" collapsed="false">
      <c r="A2976" s="21" t="s">
        <v>21</v>
      </c>
      <c r="B2976" s="21" t="s">
        <v>22</v>
      </c>
      <c r="C2976" s="22" t="s">
        <v>764</v>
      </c>
      <c r="D2976" s="23" t="s">
        <v>765</v>
      </c>
      <c r="E2976" s="24" t="s">
        <v>1315</v>
      </c>
      <c r="F2976" s="24" t="s">
        <v>2078</v>
      </c>
      <c r="G2976" s="21" t="s">
        <v>6167</v>
      </c>
      <c r="H2976" s="28" t="s">
        <v>6168</v>
      </c>
      <c r="I2976" s="21" t="n">
        <v>1</v>
      </c>
      <c r="J2976" s="25" t="n">
        <v>751.03</v>
      </c>
      <c r="K2976" s="24" t="s">
        <v>2953</v>
      </c>
      <c r="L2976" s="25" t="n">
        <v>615.6</v>
      </c>
      <c r="M2976" s="24" t="s">
        <v>781</v>
      </c>
      <c r="N2976" s="22" t="n">
        <v>-32</v>
      </c>
      <c r="O2976" s="26" t="n">
        <f aca="false">L2976*N2976</f>
        <v>-19699.2</v>
      </c>
      <c r="P2976" s="27" t="n">
        <f aca="false">YEAR(E2976)</f>
        <v>2021</v>
      </c>
      <c r="Q2976" s="27" t="str">
        <f aca="false">IF(N2976&lt;=0,"NO","SI")</f>
        <v>NO</v>
      </c>
    </row>
    <row r="2977" customFormat="false" ht="12.8" hidden="false" customHeight="false" outlineLevel="0" collapsed="false">
      <c r="A2977" s="21" t="s">
        <v>21</v>
      </c>
      <c r="B2977" s="21" t="s">
        <v>22</v>
      </c>
      <c r="C2977" s="22" t="s">
        <v>764</v>
      </c>
      <c r="D2977" s="23" t="s">
        <v>765</v>
      </c>
      <c r="E2977" s="24" t="s">
        <v>1315</v>
      </c>
      <c r="F2977" s="24" t="s">
        <v>1098</v>
      </c>
      <c r="G2977" s="21" t="s">
        <v>6169</v>
      </c>
      <c r="H2977" s="28" t="s">
        <v>6170</v>
      </c>
      <c r="I2977" s="21" t="n">
        <v>1</v>
      </c>
      <c r="J2977" s="25" t="n">
        <v>1185.84</v>
      </c>
      <c r="K2977" s="24" t="s">
        <v>2364</v>
      </c>
      <c r="L2977" s="25" t="n">
        <v>972</v>
      </c>
      <c r="M2977" s="24" t="s">
        <v>781</v>
      </c>
      <c r="N2977" s="22" t="n">
        <v>-31</v>
      </c>
      <c r="O2977" s="26" t="n">
        <f aca="false">L2977*N2977</f>
        <v>-30132</v>
      </c>
      <c r="P2977" s="27" t="n">
        <f aca="false">YEAR(E2977)</f>
        <v>2021</v>
      </c>
      <c r="Q2977" s="27" t="str">
        <f aca="false">IF(N2977&lt;=0,"NO","SI")</f>
        <v>NO</v>
      </c>
    </row>
    <row r="2978" customFormat="false" ht="12.8" hidden="false" customHeight="false" outlineLevel="0" collapsed="false">
      <c r="A2978" s="21" t="s">
        <v>21</v>
      </c>
      <c r="B2978" s="21" t="s">
        <v>22</v>
      </c>
      <c r="C2978" s="22" t="s">
        <v>764</v>
      </c>
      <c r="D2978" s="23" t="s">
        <v>765</v>
      </c>
      <c r="E2978" s="24" t="s">
        <v>1315</v>
      </c>
      <c r="F2978" s="24" t="s">
        <v>2078</v>
      </c>
      <c r="G2978" s="21" t="s">
        <v>6171</v>
      </c>
      <c r="H2978" s="28" t="s">
        <v>6172</v>
      </c>
      <c r="I2978" s="21" t="n">
        <v>1</v>
      </c>
      <c r="J2978" s="25" t="n">
        <v>1457.66</v>
      </c>
      <c r="K2978" s="24" t="s">
        <v>2953</v>
      </c>
      <c r="L2978" s="25" t="n">
        <v>1194.8</v>
      </c>
      <c r="M2978" s="24" t="s">
        <v>781</v>
      </c>
      <c r="N2978" s="22" t="n">
        <v>-32</v>
      </c>
      <c r="O2978" s="26" t="n">
        <f aca="false">L2978*N2978</f>
        <v>-38233.6</v>
      </c>
      <c r="P2978" s="27" t="n">
        <f aca="false">YEAR(E2978)</f>
        <v>2021</v>
      </c>
      <c r="Q2978" s="27" t="str">
        <f aca="false">IF(N2978&lt;=0,"NO","SI")</f>
        <v>NO</v>
      </c>
    </row>
    <row r="2979" customFormat="false" ht="12.8" hidden="false" customHeight="false" outlineLevel="0" collapsed="false">
      <c r="A2979" s="21" t="s">
        <v>21</v>
      </c>
      <c r="B2979" s="21" t="s">
        <v>22</v>
      </c>
      <c r="C2979" s="22" t="s">
        <v>6173</v>
      </c>
      <c r="D2979" s="23" t="s">
        <v>6174</v>
      </c>
      <c r="E2979" s="24" t="s">
        <v>725</v>
      </c>
      <c r="F2979" s="24" t="s">
        <v>5996</v>
      </c>
      <c r="G2979" s="21" t="s">
        <v>6175</v>
      </c>
      <c r="H2979" s="28" t="s">
        <v>6176</v>
      </c>
      <c r="I2979" s="21" t="n">
        <v>1</v>
      </c>
      <c r="J2979" s="25" t="n">
        <v>162.66</v>
      </c>
      <c r="K2979" s="24" t="s">
        <v>5999</v>
      </c>
      <c r="L2979" s="25" t="n">
        <v>133.33</v>
      </c>
      <c r="M2979" s="24" t="s">
        <v>781</v>
      </c>
      <c r="N2979" s="22" t="n">
        <v>-28</v>
      </c>
      <c r="O2979" s="26" t="n">
        <f aca="false">L2979*N2979</f>
        <v>-3733.24</v>
      </c>
      <c r="P2979" s="27" t="n">
        <f aca="false">YEAR(E2979)</f>
        <v>2021</v>
      </c>
      <c r="Q2979" s="27" t="str">
        <f aca="false">IF(N2979&lt;=0,"NO","SI")</f>
        <v>NO</v>
      </c>
    </row>
    <row r="2980" customFormat="false" ht="12.8" hidden="false" customHeight="false" outlineLevel="0" collapsed="false">
      <c r="A2980" s="21" t="s">
        <v>21</v>
      </c>
      <c r="B2980" s="21" t="s">
        <v>22</v>
      </c>
      <c r="C2980" s="22" t="s">
        <v>6173</v>
      </c>
      <c r="D2980" s="23" t="s">
        <v>6174</v>
      </c>
      <c r="E2980" s="24" t="s">
        <v>1315</v>
      </c>
      <c r="F2980" s="24" t="s">
        <v>1098</v>
      </c>
      <c r="G2980" s="21" t="s">
        <v>6177</v>
      </c>
      <c r="H2980" s="28" t="s">
        <v>6178</v>
      </c>
      <c r="I2980" s="21" t="n">
        <v>1</v>
      </c>
      <c r="J2980" s="25" t="n">
        <v>3337.92</v>
      </c>
      <c r="K2980" s="24" t="s">
        <v>2364</v>
      </c>
      <c r="L2980" s="25" t="n">
        <v>2736</v>
      </c>
      <c r="M2980" s="24" t="s">
        <v>781</v>
      </c>
      <c r="N2980" s="22" t="n">
        <v>-31</v>
      </c>
      <c r="O2980" s="26" t="n">
        <f aca="false">L2980*N2980</f>
        <v>-84816</v>
      </c>
      <c r="P2980" s="27" t="n">
        <f aca="false">YEAR(E2980)</f>
        <v>2021</v>
      </c>
      <c r="Q2980" s="27" t="str">
        <f aca="false">IF(N2980&lt;=0,"NO","SI")</f>
        <v>NO</v>
      </c>
    </row>
    <row r="2981" customFormat="false" ht="12.8" hidden="false" customHeight="false" outlineLevel="0" collapsed="false">
      <c r="A2981" s="21" t="s">
        <v>21</v>
      </c>
      <c r="B2981" s="21" t="s">
        <v>22</v>
      </c>
      <c r="C2981" s="22" t="s">
        <v>787</v>
      </c>
      <c r="D2981" s="23" t="s">
        <v>788</v>
      </c>
      <c r="E2981" s="24" t="s">
        <v>1639</v>
      </c>
      <c r="F2981" s="24" t="s">
        <v>1907</v>
      </c>
      <c r="G2981" s="21" t="s">
        <v>6179</v>
      </c>
      <c r="H2981" s="28" t="s">
        <v>6180</v>
      </c>
      <c r="I2981" s="21" t="n">
        <v>1</v>
      </c>
      <c r="J2981" s="25" t="n">
        <v>305</v>
      </c>
      <c r="K2981" s="24" t="s">
        <v>5993</v>
      </c>
      <c r="L2981" s="25" t="n">
        <v>250</v>
      </c>
      <c r="M2981" s="24" t="s">
        <v>781</v>
      </c>
      <c r="N2981" s="22" t="n">
        <v>-27</v>
      </c>
      <c r="O2981" s="26" t="n">
        <f aca="false">L2981*N2981</f>
        <v>-6750</v>
      </c>
      <c r="P2981" s="27" t="n">
        <f aca="false">YEAR(E2981)</f>
        <v>2022</v>
      </c>
      <c r="Q2981" s="27" t="str">
        <f aca="false">IF(N2981&lt;=0,"NO","SI")</f>
        <v>NO</v>
      </c>
    </row>
    <row r="2982" customFormat="false" ht="12.8" hidden="false" customHeight="false" outlineLevel="0" collapsed="false">
      <c r="A2982" s="21" t="s">
        <v>21</v>
      </c>
      <c r="B2982" s="21" t="s">
        <v>729</v>
      </c>
      <c r="C2982" s="22" t="s">
        <v>1561</v>
      </c>
      <c r="D2982" s="23" t="s">
        <v>1562</v>
      </c>
      <c r="E2982" s="24" t="s">
        <v>1315</v>
      </c>
      <c r="F2982" s="24" t="s">
        <v>1098</v>
      </c>
      <c r="G2982" s="21" t="s">
        <v>6181</v>
      </c>
      <c r="H2982" s="28" t="s">
        <v>6182</v>
      </c>
      <c r="I2982" s="21" t="n">
        <v>1</v>
      </c>
      <c r="J2982" s="25" t="n">
        <v>522.77</v>
      </c>
      <c r="K2982" s="24" t="s">
        <v>2364</v>
      </c>
      <c r="L2982" s="25" t="n">
        <v>428.5</v>
      </c>
      <c r="M2982" s="24" t="s">
        <v>781</v>
      </c>
      <c r="N2982" s="22" t="n">
        <v>-31</v>
      </c>
      <c r="O2982" s="26" t="n">
        <f aca="false">L2982*N2982</f>
        <v>-13283.5</v>
      </c>
      <c r="P2982" s="27" t="n">
        <f aca="false">YEAR(E2982)</f>
        <v>2021</v>
      </c>
      <c r="Q2982" s="27" t="str">
        <f aca="false">IF(N2982&lt;=0,"NO","SI")</f>
        <v>NO</v>
      </c>
    </row>
    <row r="2983" customFormat="false" ht="12.8" hidden="false" customHeight="false" outlineLevel="0" collapsed="false">
      <c r="A2983" s="21" t="s">
        <v>21</v>
      </c>
      <c r="B2983" s="21" t="s">
        <v>729</v>
      </c>
      <c r="C2983" s="22" t="s">
        <v>1561</v>
      </c>
      <c r="D2983" s="23" t="s">
        <v>1562</v>
      </c>
      <c r="E2983" s="24" t="s">
        <v>1315</v>
      </c>
      <c r="F2983" s="24" t="s">
        <v>1098</v>
      </c>
      <c r="G2983" s="21" t="s">
        <v>6183</v>
      </c>
      <c r="H2983" s="28" t="s">
        <v>6184</v>
      </c>
      <c r="I2983" s="21" t="n">
        <v>1</v>
      </c>
      <c r="J2983" s="25" t="n">
        <v>732</v>
      </c>
      <c r="K2983" s="24" t="s">
        <v>2364</v>
      </c>
      <c r="L2983" s="25" t="n">
        <v>600</v>
      </c>
      <c r="M2983" s="24" t="s">
        <v>781</v>
      </c>
      <c r="N2983" s="22" t="n">
        <v>-31</v>
      </c>
      <c r="O2983" s="26" t="n">
        <f aca="false">L2983*N2983</f>
        <v>-18600</v>
      </c>
      <c r="P2983" s="27" t="n">
        <f aca="false">YEAR(E2983)</f>
        <v>2021</v>
      </c>
      <c r="Q2983" s="27" t="str">
        <f aca="false">IF(N2983&lt;=0,"NO","SI")</f>
        <v>NO</v>
      </c>
    </row>
    <row r="2984" customFormat="false" ht="12.8" hidden="false" customHeight="false" outlineLevel="0" collapsed="false">
      <c r="A2984" s="21" t="s">
        <v>21</v>
      </c>
      <c r="B2984" s="21" t="s">
        <v>22</v>
      </c>
      <c r="C2984" s="22" t="s">
        <v>815</v>
      </c>
      <c r="D2984" s="23" t="s">
        <v>816</v>
      </c>
      <c r="E2984" s="24" t="s">
        <v>1639</v>
      </c>
      <c r="F2984" s="24" t="s">
        <v>1907</v>
      </c>
      <c r="G2984" s="21" t="s">
        <v>6185</v>
      </c>
      <c r="H2984" s="28" t="s">
        <v>6186</v>
      </c>
      <c r="I2984" s="21" t="n">
        <v>1</v>
      </c>
      <c r="J2984" s="25" t="n">
        <v>107.51</v>
      </c>
      <c r="K2984" s="24" t="s">
        <v>5993</v>
      </c>
      <c r="L2984" s="25" t="n">
        <v>97.74</v>
      </c>
      <c r="M2984" s="24" t="s">
        <v>781</v>
      </c>
      <c r="N2984" s="22" t="n">
        <v>-27</v>
      </c>
      <c r="O2984" s="26" t="n">
        <f aca="false">L2984*N2984</f>
        <v>-2638.98</v>
      </c>
      <c r="P2984" s="27" t="n">
        <f aca="false">YEAR(E2984)</f>
        <v>2022</v>
      </c>
      <c r="Q2984" s="27" t="str">
        <f aca="false">IF(N2984&lt;=0,"NO","SI")</f>
        <v>NO</v>
      </c>
    </row>
    <row r="2985" customFormat="false" ht="12.8" hidden="false" customHeight="false" outlineLevel="0" collapsed="false">
      <c r="A2985" s="21" t="s">
        <v>21</v>
      </c>
      <c r="B2985" s="21" t="s">
        <v>22</v>
      </c>
      <c r="C2985" s="22" t="s">
        <v>815</v>
      </c>
      <c r="D2985" s="23" t="s">
        <v>816</v>
      </c>
      <c r="E2985" s="24" t="s">
        <v>1639</v>
      </c>
      <c r="F2985" s="24" t="s">
        <v>1907</v>
      </c>
      <c r="G2985" s="21" t="s">
        <v>6187</v>
      </c>
      <c r="H2985" s="28" t="s">
        <v>6188</v>
      </c>
      <c r="I2985" s="21" t="n">
        <v>1</v>
      </c>
      <c r="J2985" s="25" t="n">
        <v>27.75</v>
      </c>
      <c r="K2985" s="24" t="s">
        <v>5993</v>
      </c>
      <c r="L2985" s="25" t="n">
        <v>25.23</v>
      </c>
      <c r="M2985" s="24" t="s">
        <v>781</v>
      </c>
      <c r="N2985" s="22" t="n">
        <v>-27</v>
      </c>
      <c r="O2985" s="26" t="n">
        <f aca="false">L2985*N2985</f>
        <v>-681.21</v>
      </c>
      <c r="P2985" s="27" t="n">
        <f aca="false">YEAR(E2985)</f>
        <v>2022</v>
      </c>
      <c r="Q2985" s="27" t="str">
        <f aca="false">IF(N2985&lt;=0,"NO","SI")</f>
        <v>NO</v>
      </c>
    </row>
    <row r="2986" customFormat="false" ht="12.8" hidden="false" customHeight="false" outlineLevel="0" collapsed="false">
      <c r="A2986" s="21" t="s">
        <v>21</v>
      </c>
      <c r="B2986" s="21" t="s">
        <v>22</v>
      </c>
      <c r="C2986" s="22" t="s">
        <v>815</v>
      </c>
      <c r="D2986" s="23" t="s">
        <v>816</v>
      </c>
      <c r="E2986" s="24" t="s">
        <v>1639</v>
      </c>
      <c r="F2986" s="24" t="s">
        <v>1907</v>
      </c>
      <c r="G2986" s="21" t="s">
        <v>6189</v>
      </c>
      <c r="H2986" s="28" t="s">
        <v>6190</v>
      </c>
      <c r="I2986" s="21" t="n">
        <v>1</v>
      </c>
      <c r="J2986" s="25" t="n">
        <v>25.16</v>
      </c>
      <c r="K2986" s="24" t="s">
        <v>5993</v>
      </c>
      <c r="L2986" s="25" t="n">
        <v>22.87</v>
      </c>
      <c r="M2986" s="24" t="s">
        <v>781</v>
      </c>
      <c r="N2986" s="22" t="n">
        <v>-27</v>
      </c>
      <c r="O2986" s="26" t="n">
        <f aca="false">L2986*N2986</f>
        <v>-617.49</v>
      </c>
      <c r="P2986" s="27" t="n">
        <f aca="false">YEAR(E2986)</f>
        <v>2022</v>
      </c>
      <c r="Q2986" s="27" t="str">
        <f aca="false">IF(N2986&lt;=0,"NO","SI")</f>
        <v>NO</v>
      </c>
    </row>
    <row r="2987" customFormat="false" ht="12.8" hidden="false" customHeight="false" outlineLevel="0" collapsed="false">
      <c r="A2987" s="21" t="s">
        <v>21</v>
      </c>
      <c r="B2987" s="21" t="s">
        <v>22</v>
      </c>
      <c r="C2987" s="22" t="s">
        <v>815</v>
      </c>
      <c r="D2987" s="23" t="s">
        <v>816</v>
      </c>
      <c r="E2987" s="24" t="s">
        <v>1639</v>
      </c>
      <c r="F2987" s="24" t="s">
        <v>1907</v>
      </c>
      <c r="G2987" s="21" t="s">
        <v>6189</v>
      </c>
      <c r="H2987" s="28" t="s">
        <v>6190</v>
      </c>
      <c r="I2987" s="21" t="n">
        <v>2</v>
      </c>
      <c r="J2987" s="25" t="n">
        <v>0.01</v>
      </c>
      <c r="K2987" s="24" t="s">
        <v>5993</v>
      </c>
      <c r="L2987" s="25" t="n">
        <v>0.01</v>
      </c>
      <c r="M2987" s="24" t="s">
        <v>781</v>
      </c>
      <c r="N2987" s="22" t="n">
        <v>-27</v>
      </c>
      <c r="O2987" s="26" t="n">
        <f aca="false">L2987*N2987</f>
        <v>-0.27</v>
      </c>
      <c r="P2987" s="27" t="n">
        <f aca="false">YEAR(E2987)</f>
        <v>2022</v>
      </c>
      <c r="Q2987" s="27" t="str">
        <f aca="false">IF(N2987&lt;=0,"NO","SI")</f>
        <v>NO</v>
      </c>
    </row>
    <row r="2988" customFormat="false" ht="12.8" hidden="false" customHeight="false" outlineLevel="0" collapsed="false">
      <c r="A2988" s="21" t="s">
        <v>21</v>
      </c>
      <c r="B2988" s="21" t="s">
        <v>22</v>
      </c>
      <c r="C2988" s="22" t="s">
        <v>815</v>
      </c>
      <c r="D2988" s="23" t="s">
        <v>816</v>
      </c>
      <c r="E2988" s="24" t="s">
        <v>1639</v>
      </c>
      <c r="F2988" s="24" t="s">
        <v>1907</v>
      </c>
      <c r="G2988" s="21" t="s">
        <v>6191</v>
      </c>
      <c r="H2988" s="28" t="s">
        <v>6192</v>
      </c>
      <c r="I2988" s="21" t="n">
        <v>1</v>
      </c>
      <c r="J2988" s="25" t="n">
        <v>1648.12</v>
      </c>
      <c r="K2988" s="24" t="s">
        <v>5993</v>
      </c>
      <c r="L2988" s="25" t="n">
        <v>1498.29</v>
      </c>
      <c r="M2988" s="24" t="s">
        <v>781</v>
      </c>
      <c r="N2988" s="22" t="n">
        <v>-27</v>
      </c>
      <c r="O2988" s="26" t="n">
        <f aca="false">L2988*N2988</f>
        <v>-40453.83</v>
      </c>
      <c r="P2988" s="27" t="n">
        <f aca="false">YEAR(E2988)</f>
        <v>2022</v>
      </c>
      <c r="Q2988" s="27" t="str">
        <f aca="false">IF(N2988&lt;=0,"NO","SI")</f>
        <v>NO</v>
      </c>
    </row>
    <row r="2989" customFormat="false" ht="12.8" hidden="false" customHeight="false" outlineLevel="0" collapsed="false">
      <c r="A2989" s="21" t="s">
        <v>21</v>
      </c>
      <c r="B2989" s="21" t="s">
        <v>22</v>
      </c>
      <c r="C2989" s="22" t="s">
        <v>815</v>
      </c>
      <c r="D2989" s="23" t="s">
        <v>816</v>
      </c>
      <c r="E2989" s="24" t="s">
        <v>1639</v>
      </c>
      <c r="F2989" s="24" t="s">
        <v>1907</v>
      </c>
      <c r="G2989" s="21" t="s">
        <v>6191</v>
      </c>
      <c r="H2989" s="28" t="s">
        <v>6192</v>
      </c>
      <c r="I2989" s="21" t="n">
        <v>2</v>
      </c>
      <c r="J2989" s="25" t="n">
        <v>27.77</v>
      </c>
      <c r="K2989" s="24" t="s">
        <v>5993</v>
      </c>
      <c r="L2989" s="25" t="n">
        <v>25.25</v>
      </c>
      <c r="M2989" s="24" t="s">
        <v>781</v>
      </c>
      <c r="N2989" s="22" t="n">
        <v>-27</v>
      </c>
      <c r="O2989" s="26" t="n">
        <f aca="false">L2989*N2989</f>
        <v>-681.75</v>
      </c>
      <c r="P2989" s="27" t="n">
        <f aca="false">YEAR(E2989)</f>
        <v>2022</v>
      </c>
      <c r="Q2989" s="27" t="str">
        <f aca="false">IF(N2989&lt;=0,"NO","SI")</f>
        <v>NO</v>
      </c>
    </row>
    <row r="2990" customFormat="false" ht="12.8" hidden="false" customHeight="false" outlineLevel="0" collapsed="false">
      <c r="A2990" s="21" t="s">
        <v>21</v>
      </c>
      <c r="B2990" s="21" t="s">
        <v>22</v>
      </c>
      <c r="C2990" s="22" t="s">
        <v>815</v>
      </c>
      <c r="D2990" s="23" t="s">
        <v>816</v>
      </c>
      <c r="E2990" s="24" t="s">
        <v>1639</v>
      </c>
      <c r="F2990" s="24" t="s">
        <v>1907</v>
      </c>
      <c r="G2990" s="21" t="s">
        <v>6193</v>
      </c>
      <c r="H2990" s="28" t="s">
        <v>6194</v>
      </c>
      <c r="I2990" s="21" t="n">
        <v>1</v>
      </c>
      <c r="J2990" s="25" t="n">
        <v>933.9</v>
      </c>
      <c r="K2990" s="24" t="s">
        <v>5993</v>
      </c>
      <c r="L2990" s="25" t="n">
        <v>849</v>
      </c>
      <c r="M2990" s="24" t="s">
        <v>781</v>
      </c>
      <c r="N2990" s="22" t="n">
        <v>-27</v>
      </c>
      <c r="O2990" s="26" t="n">
        <f aca="false">L2990*N2990</f>
        <v>-22923</v>
      </c>
      <c r="P2990" s="27" t="n">
        <f aca="false">YEAR(E2990)</f>
        <v>2022</v>
      </c>
      <c r="Q2990" s="27" t="str">
        <f aca="false">IF(N2990&lt;=0,"NO","SI")</f>
        <v>NO</v>
      </c>
    </row>
    <row r="2991" customFormat="false" ht="12.8" hidden="false" customHeight="false" outlineLevel="0" collapsed="false">
      <c r="A2991" s="21" t="s">
        <v>21</v>
      </c>
      <c r="B2991" s="21" t="s">
        <v>22</v>
      </c>
      <c r="C2991" s="22" t="s">
        <v>829</v>
      </c>
      <c r="D2991" s="23" t="s">
        <v>830</v>
      </c>
      <c r="E2991" s="24" t="s">
        <v>831</v>
      </c>
      <c r="F2991" s="24" t="s">
        <v>564</v>
      </c>
      <c r="G2991" s="21" t="s">
        <v>6195</v>
      </c>
      <c r="H2991" s="28" t="s">
        <v>6196</v>
      </c>
      <c r="I2991" s="21" t="n">
        <v>1</v>
      </c>
      <c r="J2991" s="25" t="n">
        <v>183</v>
      </c>
      <c r="K2991" s="24" t="s">
        <v>834</v>
      </c>
      <c r="L2991" s="25" t="n">
        <v>150</v>
      </c>
      <c r="M2991" s="24" t="s">
        <v>781</v>
      </c>
      <c r="N2991" s="22" t="n">
        <v>-7</v>
      </c>
      <c r="O2991" s="26" t="n">
        <f aca="false">L2991*N2991</f>
        <v>-1050</v>
      </c>
      <c r="P2991" s="27" t="n">
        <f aca="false">YEAR(E2991)</f>
        <v>2021</v>
      </c>
      <c r="Q2991" s="27" t="str">
        <f aca="false">IF(N2991&lt;=0,"NO","SI")</f>
        <v>NO</v>
      </c>
    </row>
    <row r="2992" customFormat="false" ht="12.8" hidden="false" customHeight="false" outlineLevel="0" collapsed="false">
      <c r="A2992" s="21" t="s">
        <v>21</v>
      </c>
      <c r="B2992" s="21" t="s">
        <v>22</v>
      </c>
      <c r="C2992" s="22" t="s">
        <v>829</v>
      </c>
      <c r="D2992" s="23" t="s">
        <v>830</v>
      </c>
      <c r="E2992" s="24" t="s">
        <v>831</v>
      </c>
      <c r="F2992" s="24" t="s">
        <v>564</v>
      </c>
      <c r="G2992" s="21" t="s">
        <v>6197</v>
      </c>
      <c r="H2992" s="28" t="s">
        <v>6198</v>
      </c>
      <c r="I2992" s="21" t="n">
        <v>1</v>
      </c>
      <c r="J2992" s="25" t="n">
        <v>673.87</v>
      </c>
      <c r="K2992" s="24" t="s">
        <v>834</v>
      </c>
      <c r="L2992" s="25" t="n">
        <v>552.35</v>
      </c>
      <c r="M2992" s="24" t="s">
        <v>781</v>
      </c>
      <c r="N2992" s="22" t="n">
        <v>-7</v>
      </c>
      <c r="O2992" s="26" t="n">
        <f aca="false">L2992*N2992</f>
        <v>-3866.45</v>
      </c>
      <c r="P2992" s="27" t="n">
        <f aca="false">YEAR(E2992)</f>
        <v>2021</v>
      </c>
      <c r="Q2992" s="27" t="str">
        <f aca="false">IF(N2992&lt;=0,"NO","SI")</f>
        <v>NO</v>
      </c>
    </row>
    <row r="2993" customFormat="false" ht="12.8" hidden="false" customHeight="false" outlineLevel="0" collapsed="false">
      <c r="A2993" s="21" t="s">
        <v>21</v>
      </c>
      <c r="B2993" s="21" t="s">
        <v>22</v>
      </c>
      <c r="C2993" s="22" t="s">
        <v>829</v>
      </c>
      <c r="D2993" s="23" t="s">
        <v>830</v>
      </c>
      <c r="E2993" s="24" t="s">
        <v>831</v>
      </c>
      <c r="F2993" s="24" t="s">
        <v>564</v>
      </c>
      <c r="G2993" s="21" t="s">
        <v>6199</v>
      </c>
      <c r="H2993" s="28" t="s">
        <v>6200</v>
      </c>
      <c r="I2993" s="21" t="n">
        <v>1</v>
      </c>
      <c r="J2993" s="25" t="n">
        <v>12932.86</v>
      </c>
      <c r="K2993" s="24" t="s">
        <v>834</v>
      </c>
      <c r="L2993" s="25" t="n">
        <v>10781.39</v>
      </c>
      <c r="M2993" s="24" t="s">
        <v>781</v>
      </c>
      <c r="N2993" s="22" t="n">
        <v>-7</v>
      </c>
      <c r="O2993" s="26" t="n">
        <f aca="false">L2993*N2993</f>
        <v>-75469.73</v>
      </c>
      <c r="P2993" s="27" t="n">
        <f aca="false">YEAR(E2993)</f>
        <v>2021</v>
      </c>
      <c r="Q2993" s="27" t="str">
        <f aca="false">IF(N2993&lt;=0,"NO","SI")</f>
        <v>NO</v>
      </c>
    </row>
    <row r="2994" customFormat="false" ht="12.8" hidden="false" customHeight="false" outlineLevel="0" collapsed="false">
      <c r="A2994" s="21" t="s">
        <v>21</v>
      </c>
      <c r="B2994" s="21" t="s">
        <v>22</v>
      </c>
      <c r="C2994" s="22" t="s">
        <v>829</v>
      </c>
      <c r="D2994" s="23" t="s">
        <v>830</v>
      </c>
      <c r="E2994" s="24" t="s">
        <v>831</v>
      </c>
      <c r="F2994" s="24" t="s">
        <v>564</v>
      </c>
      <c r="G2994" s="21" t="s">
        <v>6201</v>
      </c>
      <c r="H2994" s="28" t="s">
        <v>6202</v>
      </c>
      <c r="I2994" s="21" t="n">
        <v>1</v>
      </c>
      <c r="J2994" s="25" t="n">
        <v>10161.33</v>
      </c>
      <c r="K2994" s="24" t="s">
        <v>834</v>
      </c>
      <c r="L2994" s="25" t="n">
        <v>8328.95</v>
      </c>
      <c r="M2994" s="24" t="s">
        <v>781</v>
      </c>
      <c r="N2994" s="22" t="n">
        <v>-7</v>
      </c>
      <c r="O2994" s="26" t="n">
        <f aca="false">L2994*N2994</f>
        <v>-58302.65</v>
      </c>
      <c r="P2994" s="27" t="n">
        <f aca="false">YEAR(E2994)</f>
        <v>2021</v>
      </c>
      <c r="Q2994" s="27" t="str">
        <f aca="false">IF(N2994&lt;=0,"NO","SI")</f>
        <v>NO</v>
      </c>
    </row>
    <row r="2995" customFormat="false" ht="12.8" hidden="false" customHeight="false" outlineLevel="0" collapsed="false">
      <c r="A2995" s="21" t="s">
        <v>21</v>
      </c>
      <c r="B2995" s="21" t="s">
        <v>22</v>
      </c>
      <c r="C2995" s="22" t="s">
        <v>829</v>
      </c>
      <c r="D2995" s="23" t="s">
        <v>830</v>
      </c>
      <c r="E2995" s="24" t="s">
        <v>831</v>
      </c>
      <c r="F2995" s="24" t="s">
        <v>564</v>
      </c>
      <c r="G2995" s="21" t="s">
        <v>6201</v>
      </c>
      <c r="H2995" s="28" t="s">
        <v>6202</v>
      </c>
      <c r="I2995" s="21" t="n">
        <v>2</v>
      </c>
      <c r="J2995" s="25" t="n">
        <v>0.01</v>
      </c>
      <c r="K2995" s="24" t="s">
        <v>834</v>
      </c>
      <c r="L2995" s="25" t="n">
        <v>0.01</v>
      </c>
      <c r="M2995" s="24" t="s">
        <v>781</v>
      </c>
      <c r="N2995" s="22" t="n">
        <v>-7</v>
      </c>
      <c r="O2995" s="26" t="n">
        <f aca="false">L2995*N2995</f>
        <v>-0.07</v>
      </c>
      <c r="P2995" s="27" t="n">
        <f aca="false">YEAR(E2995)</f>
        <v>2021</v>
      </c>
      <c r="Q2995" s="27" t="str">
        <f aca="false">IF(N2995&lt;=0,"NO","SI")</f>
        <v>NO</v>
      </c>
    </row>
    <row r="2996" customFormat="false" ht="12.8" hidden="false" customHeight="false" outlineLevel="0" collapsed="false">
      <c r="A2996" s="21" t="s">
        <v>21</v>
      </c>
      <c r="B2996" s="21" t="s">
        <v>22</v>
      </c>
      <c r="C2996" s="22" t="s">
        <v>829</v>
      </c>
      <c r="D2996" s="23" t="s">
        <v>830</v>
      </c>
      <c r="E2996" s="24" t="s">
        <v>831</v>
      </c>
      <c r="F2996" s="24" t="s">
        <v>564</v>
      </c>
      <c r="G2996" s="21" t="s">
        <v>6203</v>
      </c>
      <c r="H2996" s="28" t="s">
        <v>6204</v>
      </c>
      <c r="I2996" s="21" t="n">
        <v>1</v>
      </c>
      <c r="J2996" s="25" t="n">
        <v>55.91</v>
      </c>
      <c r="K2996" s="24" t="s">
        <v>834</v>
      </c>
      <c r="L2996" s="25" t="n">
        <v>45.83</v>
      </c>
      <c r="M2996" s="24" t="s">
        <v>781</v>
      </c>
      <c r="N2996" s="22" t="n">
        <v>-7</v>
      </c>
      <c r="O2996" s="26" t="n">
        <f aca="false">L2996*N2996</f>
        <v>-320.81</v>
      </c>
      <c r="P2996" s="27" t="n">
        <f aca="false">YEAR(E2996)</f>
        <v>2021</v>
      </c>
      <c r="Q2996" s="27" t="str">
        <f aca="false">IF(N2996&lt;=0,"NO","SI")</f>
        <v>NO</v>
      </c>
    </row>
    <row r="2997" customFormat="false" ht="12.8" hidden="false" customHeight="false" outlineLevel="0" collapsed="false">
      <c r="A2997" s="21" t="s">
        <v>21</v>
      </c>
      <c r="B2997" s="21" t="s">
        <v>22</v>
      </c>
      <c r="C2997" s="22" t="s">
        <v>829</v>
      </c>
      <c r="D2997" s="23" t="s">
        <v>830</v>
      </c>
      <c r="E2997" s="24" t="s">
        <v>831</v>
      </c>
      <c r="F2997" s="24" t="s">
        <v>564</v>
      </c>
      <c r="G2997" s="21" t="s">
        <v>6205</v>
      </c>
      <c r="H2997" s="22" t="s">
        <v>6206</v>
      </c>
      <c r="I2997" s="21" t="n">
        <v>1</v>
      </c>
      <c r="J2997" s="25" t="n">
        <v>61</v>
      </c>
      <c r="K2997" s="24" t="s">
        <v>834</v>
      </c>
      <c r="L2997" s="25" t="n">
        <v>50</v>
      </c>
      <c r="M2997" s="24" t="s">
        <v>781</v>
      </c>
      <c r="N2997" s="22" t="n">
        <v>-7</v>
      </c>
      <c r="O2997" s="26" t="n">
        <f aca="false">L2997*N2997</f>
        <v>-350</v>
      </c>
      <c r="P2997" s="27" t="n">
        <f aca="false">YEAR(E2997)</f>
        <v>2021</v>
      </c>
      <c r="Q2997" s="27" t="str">
        <f aca="false">IF(N2997&lt;=0,"NO","SI")</f>
        <v>NO</v>
      </c>
    </row>
    <row r="2998" customFormat="false" ht="12.8" hidden="false" customHeight="false" outlineLevel="0" collapsed="false">
      <c r="A2998" s="21" t="s">
        <v>21</v>
      </c>
      <c r="B2998" s="21" t="s">
        <v>22</v>
      </c>
      <c r="C2998" s="22" t="s">
        <v>829</v>
      </c>
      <c r="D2998" s="23" t="s">
        <v>830</v>
      </c>
      <c r="E2998" s="24" t="s">
        <v>831</v>
      </c>
      <c r="F2998" s="24" t="s">
        <v>564</v>
      </c>
      <c r="G2998" s="21" t="s">
        <v>6207</v>
      </c>
      <c r="H2998" s="22" t="s">
        <v>6208</v>
      </c>
      <c r="I2998" s="21" t="n">
        <v>1</v>
      </c>
      <c r="J2998" s="25" t="n">
        <v>274.55</v>
      </c>
      <c r="K2998" s="24" t="s">
        <v>834</v>
      </c>
      <c r="L2998" s="25" t="n">
        <v>225.04</v>
      </c>
      <c r="M2998" s="24" t="s">
        <v>781</v>
      </c>
      <c r="N2998" s="22" t="n">
        <v>-7</v>
      </c>
      <c r="O2998" s="26" t="n">
        <f aca="false">L2998*N2998</f>
        <v>-1575.28</v>
      </c>
      <c r="P2998" s="27" t="n">
        <f aca="false">YEAR(E2998)</f>
        <v>2021</v>
      </c>
      <c r="Q2998" s="27" t="str">
        <f aca="false">IF(N2998&lt;=0,"NO","SI")</f>
        <v>NO</v>
      </c>
    </row>
    <row r="2999" customFormat="false" ht="12.8" hidden="false" customHeight="false" outlineLevel="0" collapsed="false">
      <c r="A2999" s="21" t="s">
        <v>21</v>
      </c>
      <c r="B2999" s="21" t="s">
        <v>729</v>
      </c>
      <c r="C2999" s="22" t="s">
        <v>829</v>
      </c>
      <c r="D2999" s="23" t="s">
        <v>830</v>
      </c>
      <c r="E2999" s="24" t="s">
        <v>831</v>
      </c>
      <c r="F2999" s="24" t="s">
        <v>564</v>
      </c>
      <c r="G2999" s="21" t="s">
        <v>6209</v>
      </c>
      <c r="H2999" s="28" t="s">
        <v>6210</v>
      </c>
      <c r="I2999" s="21" t="n">
        <v>1</v>
      </c>
      <c r="J2999" s="25" t="n">
        <v>228.87</v>
      </c>
      <c r="K2999" s="24" t="s">
        <v>834</v>
      </c>
      <c r="L2999" s="25" t="n">
        <v>187.6</v>
      </c>
      <c r="M2999" s="24" t="s">
        <v>781</v>
      </c>
      <c r="N2999" s="22" t="n">
        <v>-7</v>
      </c>
      <c r="O2999" s="26" t="n">
        <f aca="false">L2999*N2999</f>
        <v>-1313.2</v>
      </c>
      <c r="P2999" s="27" t="n">
        <f aca="false">YEAR(E2999)</f>
        <v>2021</v>
      </c>
      <c r="Q2999" s="27" t="str">
        <f aca="false">IF(N2999&lt;=0,"NO","SI")</f>
        <v>NO</v>
      </c>
    </row>
    <row r="3000" customFormat="false" ht="12.8" hidden="false" customHeight="false" outlineLevel="0" collapsed="false">
      <c r="A3000" s="21" t="s">
        <v>21</v>
      </c>
      <c r="B3000" s="21" t="s">
        <v>729</v>
      </c>
      <c r="C3000" s="22" t="s">
        <v>829</v>
      </c>
      <c r="D3000" s="23" t="s">
        <v>830</v>
      </c>
      <c r="E3000" s="24" t="s">
        <v>831</v>
      </c>
      <c r="F3000" s="24" t="s">
        <v>564</v>
      </c>
      <c r="G3000" s="21" t="s">
        <v>6211</v>
      </c>
      <c r="H3000" s="28" t="s">
        <v>6212</v>
      </c>
      <c r="I3000" s="21" t="n">
        <v>1</v>
      </c>
      <c r="J3000" s="25" t="n">
        <v>92.44</v>
      </c>
      <c r="K3000" s="24" t="s">
        <v>834</v>
      </c>
      <c r="L3000" s="25" t="n">
        <v>75.77</v>
      </c>
      <c r="M3000" s="24" t="s">
        <v>781</v>
      </c>
      <c r="N3000" s="22" t="n">
        <v>-7</v>
      </c>
      <c r="O3000" s="26" t="n">
        <f aca="false">L3000*N3000</f>
        <v>-530.39</v>
      </c>
      <c r="P3000" s="27" t="n">
        <f aca="false">YEAR(E3000)</f>
        <v>2021</v>
      </c>
      <c r="Q3000" s="27" t="str">
        <f aca="false">IF(N3000&lt;=0,"NO","SI")</f>
        <v>NO</v>
      </c>
    </row>
    <row r="3001" customFormat="false" ht="12.8" hidden="false" customHeight="false" outlineLevel="0" collapsed="false">
      <c r="A3001" s="21" t="s">
        <v>21</v>
      </c>
      <c r="B3001" s="21" t="s">
        <v>729</v>
      </c>
      <c r="C3001" s="22" t="s">
        <v>829</v>
      </c>
      <c r="D3001" s="23" t="s">
        <v>830</v>
      </c>
      <c r="E3001" s="24" t="s">
        <v>831</v>
      </c>
      <c r="F3001" s="24" t="s">
        <v>564</v>
      </c>
      <c r="G3001" s="21" t="s">
        <v>6213</v>
      </c>
      <c r="H3001" s="28" t="s">
        <v>6214</v>
      </c>
      <c r="I3001" s="21" t="n">
        <v>1</v>
      </c>
      <c r="J3001" s="25" t="n">
        <v>61</v>
      </c>
      <c r="K3001" s="24" t="s">
        <v>834</v>
      </c>
      <c r="L3001" s="25" t="n">
        <v>50</v>
      </c>
      <c r="M3001" s="24" t="s">
        <v>781</v>
      </c>
      <c r="N3001" s="22" t="n">
        <v>-7</v>
      </c>
      <c r="O3001" s="26" t="n">
        <f aca="false">L3001*N3001</f>
        <v>-350</v>
      </c>
      <c r="P3001" s="27" t="n">
        <f aca="false">YEAR(E3001)</f>
        <v>2021</v>
      </c>
      <c r="Q3001" s="27" t="str">
        <f aca="false">IF(N3001&lt;=0,"NO","SI")</f>
        <v>NO</v>
      </c>
    </row>
    <row r="3002" customFormat="false" ht="12.8" hidden="false" customHeight="false" outlineLevel="0" collapsed="false">
      <c r="A3002" s="21" t="s">
        <v>21</v>
      </c>
      <c r="B3002" s="21" t="s">
        <v>22</v>
      </c>
      <c r="C3002" s="22" t="s">
        <v>829</v>
      </c>
      <c r="D3002" s="23" t="s">
        <v>830</v>
      </c>
      <c r="E3002" s="24" t="s">
        <v>831</v>
      </c>
      <c r="F3002" s="24" t="s">
        <v>564</v>
      </c>
      <c r="G3002" s="21" t="s">
        <v>6215</v>
      </c>
      <c r="H3002" s="28" t="s">
        <v>6216</v>
      </c>
      <c r="I3002" s="21" t="n">
        <v>1</v>
      </c>
      <c r="J3002" s="25" t="n">
        <v>97.6</v>
      </c>
      <c r="K3002" s="24" t="s">
        <v>834</v>
      </c>
      <c r="L3002" s="25" t="n">
        <v>80</v>
      </c>
      <c r="M3002" s="24" t="s">
        <v>781</v>
      </c>
      <c r="N3002" s="22" t="n">
        <v>-7</v>
      </c>
      <c r="O3002" s="26" t="n">
        <f aca="false">L3002*N3002</f>
        <v>-560</v>
      </c>
      <c r="P3002" s="27" t="n">
        <f aca="false">YEAR(E3002)</f>
        <v>2021</v>
      </c>
      <c r="Q3002" s="27" t="str">
        <f aca="false">IF(N3002&lt;=0,"NO","SI")</f>
        <v>NO</v>
      </c>
    </row>
    <row r="3003" customFormat="false" ht="12.8" hidden="false" customHeight="false" outlineLevel="0" collapsed="false">
      <c r="A3003" s="21" t="s">
        <v>21</v>
      </c>
      <c r="B3003" s="21" t="s">
        <v>729</v>
      </c>
      <c r="C3003" s="22" t="s">
        <v>829</v>
      </c>
      <c r="D3003" s="23" t="s">
        <v>830</v>
      </c>
      <c r="E3003" s="24" t="s">
        <v>831</v>
      </c>
      <c r="F3003" s="24" t="s">
        <v>564</v>
      </c>
      <c r="G3003" s="21" t="s">
        <v>6217</v>
      </c>
      <c r="H3003" s="28" t="s">
        <v>6218</v>
      </c>
      <c r="I3003" s="21" t="n">
        <v>1</v>
      </c>
      <c r="J3003" s="25" t="n">
        <v>101.43</v>
      </c>
      <c r="K3003" s="24" t="s">
        <v>834</v>
      </c>
      <c r="L3003" s="25" t="n">
        <v>83.14</v>
      </c>
      <c r="M3003" s="24" t="s">
        <v>781</v>
      </c>
      <c r="N3003" s="22" t="n">
        <v>-7</v>
      </c>
      <c r="O3003" s="26" t="n">
        <f aca="false">L3003*N3003</f>
        <v>-581.98</v>
      </c>
      <c r="P3003" s="27" t="n">
        <f aca="false">YEAR(E3003)</f>
        <v>2021</v>
      </c>
      <c r="Q3003" s="27" t="str">
        <f aca="false">IF(N3003&lt;=0,"NO","SI")</f>
        <v>NO</v>
      </c>
    </row>
    <row r="3004" customFormat="false" ht="12.8" hidden="false" customHeight="false" outlineLevel="0" collapsed="false">
      <c r="A3004" s="21" t="s">
        <v>21</v>
      </c>
      <c r="B3004" s="21" t="s">
        <v>22</v>
      </c>
      <c r="C3004" s="22" t="s">
        <v>829</v>
      </c>
      <c r="D3004" s="23" t="s">
        <v>830</v>
      </c>
      <c r="E3004" s="24" t="s">
        <v>831</v>
      </c>
      <c r="F3004" s="24" t="s">
        <v>564</v>
      </c>
      <c r="G3004" s="21" t="s">
        <v>6219</v>
      </c>
      <c r="H3004" s="28" t="s">
        <v>6220</v>
      </c>
      <c r="I3004" s="21" t="n">
        <v>1</v>
      </c>
      <c r="J3004" s="25" t="n">
        <v>89.46</v>
      </c>
      <c r="K3004" s="24" t="s">
        <v>834</v>
      </c>
      <c r="L3004" s="25" t="n">
        <v>73.33</v>
      </c>
      <c r="M3004" s="24" t="s">
        <v>781</v>
      </c>
      <c r="N3004" s="22" t="n">
        <v>-7</v>
      </c>
      <c r="O3004" s="26" t="n">
        <f aca="false">L3004*N3004</f>
        <v>-513.31</v>
      </c>
      <c r="P3004" s="27" t="n">
        <f aca="false">YEAR(E3004)</f>
        <v>2021</v>
      </c>
      <c r="Q3004" s="27" t="str">
        <f aca="false">IF(N3004&lt;=0,"NO","SI")</f>
        <v>NO</v>
      </c>
    </row>
    <row r="3005" customFormat="false" ht="12.8" hidden="false" customHeight="false" outlineLevel="0" collapsed="false">
      <c r="A3005" s="21" t="s">
        <v>21</v>
      </c>
      <c r="B3005" s="21" t="s">
        <v>22</v>
      </c>
      <c r="C3005" s="22" t="s">
        <v>829</v>
      </c>
      <c r="D3005" s="23" t="s">
        <v>830</v>
      </c>
      <c r="E3005" s="24" t="s">
        <v>831</v>
      </c>
      <c r="F3005" s="24" t="s">
        <v>564</v>
      </c>
      <c r="G3005" s="21" t="s">
        <v>6221</v>
      </c>
      <c r="H3005" s="28" t="s">
        <v>6222</v>
      </c>
      <c r="I3005" s="21" t="n">
        <v>1</v>
      </c>
      <c r="J3005" s="25" t="n">
        <v>45.24</v>
      </c>
      <c r="K3005" s="24" t="s">
        <v>834</v>
      </c>
      <c r="L3005" s="25" t="n">
        <v>37.08</v>
      </c>
      <c r="M3005" s="24" t="s">
        <v>781</v>
      </c>
      <c r="N3005" s="22" t="n">
        <v>-7</v>
      </c>
      <c r="O3005" s="26" t="n">
        <f aca="false">L3005*N3005</f>
        <v>-259.56</v>
      </c>
      <c r="P3005" s="27" t="n">
        <f aca="false">YEAR(E3005)</f>
        <v>2021</v>
      </c>
      <c r="Q3005" s="27" t="str">
        <f aca="false">IF(N3005&lt;=0,"NO","SI")</f>
        <v>NO</v>
      </c>
    </row>
    <row r="3006" customFormat="false" ht="12.8" hidden="false" customHeight="false" outlineLevel="0" collapsed="false">
      <c r="A3006" s="21" t="s">
        <v>21</v>
      </c>
      <c r="B3006" s="21" t="s">
        <v>22</v>
      </c>
      <c r="C3006" s="22" t="s">
        <v>829</v>
      </c>
      <c r="D3006" s="23" t="s">
        <v>830</v>
      </c>
      <c r="E3006" s="24" t="s">
        <v>831</v>
      </c>
      <c r="F3006" s="24" t="s">
        <v>564</v>
      </c>
      <c r="G3006" s="21" t="s">
        <v>6223</v>
      </c>
      <c r="H3006" s="28" t="s">
        <v>6224</v>
      </c>
      <c r="I3006" s="21" t="n">
        <v>1</v>
      </c>
      <c r="J3006" s="25" t="n">
        <v>45.24</v>
      </c>
      <c r="K3006" s="24" t="s">
        <v>834</v>
      </c>
      <c r="L3006" s="25" t="n">
        <v>37.08</v>
      </c>
      <c r="M3006" s="24" t="s">
        <v>781</v>
      </c>
      <c r="N3006" s="22" t="n">
        <v>-7</v>
      </c>
      <c r="O3006" s="26" t="n">
        <f aca="false">L3006*N3006</f>
        <v>-259.56</v>
      </c>
      <c r="P3006" s="27" t="n">
        <f aca="false">YEAR(E3006)</f>
        <v>2021</v>
      </c>
      <c r="Q3006" s="27" t="str">
        <f aca="false">IF(N3006&lt;=0,"NO","SI")</f>
        <v>NO</v>
      </c>
    </row>
    <row r="3007" customFormat="false" ht="12.8" hidden="false" customHeight="false" outlineLevel="0" collapsed="false">
      <c r="A3007" s="21" t="s">
        <v>21</v>
      </c>
      <c r="B3007" s="21" t="s">
        <v>22</v>
      </c>
      <c r="C3007" s="22" t="s">
        <v>829</v>
      </c>
      <c r="D3007" s="23" t="s">
        <v>830</v>
      </c>
      <c r="E3007" s="24" t="s">
        <v>831</v>
      </c>
      <c r="F3007" s="24" t="s">
        <v>564</v>
      </c>
      <c r="G3007" s="21" t="s">
        <v>6225</v>
      </c>
      <c r="H3007" s="28" t="s">
        <v>6226</v>
      </c>
      <c r="I3007" s="21" t="n">
        <v>1</v>
      </c>
      <c r="J3007" s="25" t="n">
        <v>97.6</v>
      </c>
      <c r="K3007" s="24" t="s">
        <v>834</v>
      </c>
      <c r="L3007" s="25" t="n">
        <v>80</v>
      </c>
      <c r="M3007" s="24" t="s">
        <v>781</v>
      </c>
      <c r="N3007" s="22" t="n">
        <v>-7</v>
      </c>
      <c r="O3007" s="26" t="n">
        <f aca="false">L3007*N3007</f>
        <v>-560</v>
      </c>
      <c r="P3007" s="27" t="n">
        <f aca="false">YEAR(E3007)</f>
        <v>2021</v>
      </c>
      <c r="Q3007" s="27" t="str">
        <f aca="false">IF(N3007&lt;=0,"NO","SI")</f>
        <v>NO</v>
      </c>
    </row>
    <row r="3008" customFormat="false" ht="12.8" hidden="false" customHeight="false" outlineLevel="0" collapsed="false">
      <c r="A3008" s="21" t="s">
        <v>21</v>
      </c>
      <c r="B3008" s="21" t="s">
        <v>22</v>
      </c>
      <c r="C3008" s="22" t="s">
        <v>829</v>
      </c>
      <c r="D3008" s="23" t="s">
        <v>830</v>
      </c>
      <c r="E3008" s="24" t="s">
        <v>831</v>
      </c>
      <c r="F3008" s="24" t="s">
        <v>564</v>
      </c>
      <c r="G3008" s="21" t="s">
        <v>6227</v>
      </c>
      <c r="H3008" s="22" t="s">
        <v>6228</v>
      </c>
      <c r="I3008" s="21" t="n">
        <v>1</v>
      </c>
      <c r="J3008" s="25" t="n">
        <v>165.29</v>
      </c>
      <c r="K3008" s="24" t="s">
        <v>834</v>
      </c>
      <c r="L3008" s="25" t="n">
        <v>135.48</v>
      </c>
      <c r="M3008" s="24" t="s">
        <v>781</v>
      </c>
      <c r="N3008" s="22" t="n">
        <v>-7</v>
      </c>
      <c r="O3008" s="26" t="n">
        <f aca="false">L3008*N3008</f>
        <v>-948.36</v>
      </c>
      <c r="P3008" s="27" t="n">
        <f aca="false">YEAR(E3008)</f>
        <v>2021</v>
      </c>
      <c r="Q3008" s="27" t="str">
        <f aca="false">IF(N3008&lt;=0,"NO","SI")</f>
        <v>NO</v>
      </c>
    </row>
    <row r="3009" customFormat="false" ht="12.8" hidden="false" customHeight="false" outlineLevel="0" collapsed="false">
      <c r="A3009" s="21" t="s">
        <v>21</v>
      </c>
      <c r="B3009" s="21" t="s">
        <v>22</v>
      </c>
      <c r="C3009" s="22" t="s">
        <v>829</v>
      </c>
      <c r="D3009" s="23" t="s">
        <v>830</v>
      </c>
      <c r="E3009" s="24" t="s">
        <v>831</v>
      </c>
      <c r="F3009" s="24" t="s">
        <v>564</v>
      </c>
      <c r="G3009" s="21" t="s">
        <v>6229</v>
      </c>
      <c r="H3009" s="22" t="s">
        <v>6230</v>
      </c>
      <c r="I3009" s="21" t="n">
        <v>1</v>
      </c>
      <c r="J3009" s="25" t="n">
        <v>56.45</v>
      </c>
      <c r="K3009" s="24" t="s">
        <v>834</v>
      </c>
      <c r="L3009" s="25" t="n">
        <v>46.27</v>
      </c>
      <c r="M3009" s="24" t="s">
        <v>781</v>
      </c>
      <c r="N3009" s="22" t="n">
        <v>-7</v>
      </c>
      <c r="O3009" s="26" t="n">
        <f aca="false">L3009*N3009</f>
        <v>-323.89</v>
      </c>
      <c r="P3009" s="27" t="n">
        <f aca="false">YEAR(E3009)</f>
        <v>2021</v>
      </c>
      <c r="Q3009" s="27" t="str">
        <f aca="false">IF(N3009&lt;=0,"NO","SI")</f>
        <v>NO</v>
      </c>
    </row>
    <row r="3010" customFormat="false" ht="12.8" hidden="false" customHeight="false" outlineLevel="0" collapsed="false">
      <c r="A3010" s="21" t="s">
        <v>21</v>
      </c>
      <c r="B3010" s="21" t="s">
        <v>729</v>
      </c>
      <c r="C3010" s="22" t="s">
        <v>829</v>
      </c>
      <c r="D3010" s="23" t="s">
        <v>830</v>
      </c>
      <c r="E3010" s="24" t="s">
        <v>831</v>
      </c>
      <c r="F3010" s="24" t="s">
        <v>564</v>
      </c>
      <c r="G3010" s="21" t="s">
        <v>6231</v>
      </c>
      <c r="H3010" s="22" t="s">
        <v>6232</v>
      </c>
      <c r="I3010" s="21" t="n">
        <v>1</v>
      </c>
      <c r="J3010" s="25" t="n">
        <v>49.61</v>
      </c>
      <c r="K3010" s="24" t="s">
        <v>834</v>
      </c>
      <c r="L3010" s="25" t="n">
        <v>40.66</v>
      </c>
      <c r="M3010" s="24" t="s">
        <v>781</v>
      </c>
      <c r="N3010" s="22" t="n">
        <v>-7</v>
      </c>
      <c r="O3010" s="26" t="n">
        <f aca="false">L3010*N3010</f>
        <v>-284.62</v>
      </c>
      <c r="P3010" s="27" t="n">
        <f aca="false">YEAR(E3010)</f>
        <v>2021</v>
      </c>
      <c r="Q3010" s="27" t="str">
        <f aca="false">IF(N3010&lt;=0,"NO","SI")</f>
        <v>NO</v>
      </c>
    </row>
    <row r="3011" customFormat="false" ht="12.8" hidden="false" customHeight="false" outlineLevel="0" collapsed="false">
      <c r="A3011" s="21" t="s">
        <v>21</v>
      </c>
      <c r="B3011" s="21" t="s">
        <v>729</v>
      </c>
      <c r="C3011" s="22" t="s">
        <v>829</v>
      </c>
      <c r="D3011" s="23" t="s">
        <v>830</v>
      </c>
      <c r="E3011" s="24" t="s">
        <v>831</v>
      </c>
      <c r="F3011" s="24" t="s">
        <v>564</v>
      </c>
      <c r="G3011" s="21" t="s">
        <v>6233</v>
      </c>
      <c r="H3011" s="22" t="s">
        <v>6234</v>
      </c>
      <c r="I3011" s="21" t="n">
        <v>1</v>
      </c>
      <c r="J3011" s="25" t="n">
        <v>134.9</v>
      </c>
      <c r="K3011" s="24" t="s">
        <v>834</v>
      </c>
      <c r="L3011" s="25" t="n">
        <v>110.57</v>
      </c>
      <c r="M3011" s="24" t="s">
        <v>781</v>
      </c>
      <c r="N3011" s="22" t="n">
        <v>-7</v>
      </c>
      <c r="O3011" s="26" t="n">
        <f aca="false">L3011*N3011</f>
        <v>-773.99</v>
      </c>
      <c r="P3011" s="27" t="n">
        <f aca="false">YEAR(E3011)</f>
        <v>2021</v>
      </c>
      <c r="Q3011" s="27" t="str">
        <f aca="false">IF(N3011&lt;=0,"NO","SI")</f>
        <v>NO</v>
      </c>
    </row>
    <row r="3012" customFormat="false" ht="12.8" hidden="false" customHeight="false" outlineLevel="0" collapsed="false">
      <c r="A3012" s="21" t="s">
        <v>21</v>
      </c>
      <c r="B3012" s="21" t="s">
        <v>729</v>
      </c>
      <c r="C3012" s="22" t="s">
        <v>829</v>
      </c>
      <c r="D3012" s="23" t="s">
        <v>830</v>
      </c>
      <c r="E3012" s="24" t="s">
        <v>831</v>
      </c>
      <c r="F3012" s="24" t="s">
        <v>564</v>
      </c>
      <c r="G3012" s="21" t="s">
        <v>6235</v>
      </c>
      <c r="H3012" s="28" t="s">
        <v>6236</v>
      </c>
      <c r="I3012" s="21" t="n">
        <v>1</v>
      </c>
      <c r="J3012" s="25" t="n">
        <v>107.47</v>
      </c>
      <c r="K3012" s="24" t="s">
        <v>834</v>
      </c>
      <c r="L3012" s="25" t="n">
        <v>88.09</v>
      </c>
      <c r="M3012" s="24" t="s">
        <v>781</v>
      </c>
      <c r="N3012" s="22" t="n">
        <v>-7</v>
      </c>
      <c r="O3012" s="26" t="n">
        <f aca="false">L3012*N3012</f>
        <v>-616.63</v>
      </c>
      <c r="P3012" s="27" t="n">
        <f aca="false">YEAR(E3012)</f>
        <v>2021</v>
      </c>
      <c r="Q3012" s="27" t="str">
        <f aca="false">IF(N3012&lt;=0,"NO","SI")</f>
        <v>NO</v>
      </c>
    </row>
    <row r="3013" customFormat="false" ht="12.8" hidden="false" customHeight="false" outlineLevel="0" collapsed="false">
      <c r="A3013" s="21" t="s">
        <v>21</v>
      </c>
      <c r="B3013" s="21" t="s">
        <v>22</v>
      </c>
      <c r="C3013" s="22" t="s">
        <v>829</v>
      </c>
      <c r="D3013" s="23" t="s">
        <v>830</v>
      </c>
      <c r="E3013" s="24" t="s">
        <v>831</v>
      </c>
      <c r="F3013" s="24" t="s">
        <v>564</v>
      </c>
      <c r="G3013" s="21" t="s">
        <v>6237</v>
      </c>
      <c r="H3013" s="22" t="s">
        <v>6238</v>
      </c>
      <c r="I3013" s="21" t="n">
        <v>1</v>
      </c>
      <c r="J3013" s="25" t="n">
        <v>55.13</v>
      </c>
      <c r="K3013" s="24" t="s">
        <v>834</v>
      </c>
      <c r="L3013" s="25" t="n">
        <v>45.19</v>
      </c>
      <c r="M3013" s="24" t="s">
        <v>781</v>
      </c>
      <c r="N3013" s="22" t="n">
        <v>-7</v>
      </c>
      <c r="O3013" s="26" t="n">
        <f aca="false">L3013*N3013</f>
        <v>-316.33</v>
      </c>
      <c r="P3013" s="27" t="n">
        <f aca="false">YEAR(E3013)</f>
        <v>2021</v>
      </c>
      <c r="Q3013" s="27" t="str">
        <f aca="false">IF(N3013&lt;=0,"NO","SI")</f>
        <v>NO</v>
      </c>
    </row>
    <row r="3014" customFormat="false" ht="12.8" hidden="false" customHeight="false" outlineLevel="0" collapsed="false">
      <c r="A3014" s="21" t="s">
        <v>21</v>
      </c>
      <c r="B3014" s="21" t="s">
        <v>22</v>
      </c>
      <c r="C3014" s="22" t="s">
        <v>829</v>
      </c>
      <c r="D3014" s="23" t="s">
        <v>830</v>
      </c>
      <c r="E3014" s="24" t="s">
        <v>831</v>
      </c>
      <c r="F3014" s="24" t="s">
        <v>564</v>
      </c>
      <c r="G3014" s="21" t="s">
        <v>6239</v>
      </c>
      <c r="H3014" s="28" t="s">
        <v>6240</v>
      </c>
      <c r="I3014" s="21" t="n">
        <v>1</v>
      </c>
      <c r="J3014" s="25" t="n">
        <v>81.34</v>
      </c>
      <c r="K3014" s="24" t="s">
        <v>834</v>
      </c>
      <c r="L3014" s="25" t="n">
        <v>66.67</v>
      </c>
      <c r="M3014" s="24" t="s">
        <v>781</v>
      </c>
      <c r="N3014" s="22" t="n">
        <v>-7</v>
      </c>
      <c r="O3014" s="26" t="n">
        <f aca="false">L3014*N3014</f>
        <v>-466.69</v>
      </c>
      <c r="P3014" s="27" t="n">
        <f aca="false">YEAR(E3014)</f>
        <v>2021</v>
      </c>
      <c r="Q3014" s="27" t="str">
        <f aca="false">IF(N3014&lt;=0,"NO","SI")</f>
        <v>NO</v>
      </c>
    </row>
    <row r="3015" customFormat="false" ht="12.8" hidden="false" customHeight="false" outlineLevel="0" collapsed="false">
      <c r="A3015" s="21" t="s">
        <v>21</v>
      </c>
      <c r="B3015" s="21" t="s">
        <v>22</v>
      </c>
      <c r="C3015" s="22" t="s">
        <v>829</v>
      </c>
      <c r="D3015" s="23" t="s">
        <v>830</v>
      </c>
      <c r="E3015" s="24" t="s">
        <v>831</v>
      </c>
      <c r="F3015" s="24" t="s">
        <v>564</v>
      </c>
      <c r="G3015" s="21" t="s">
        <v>6241</v>
      </c>
      <c r="H3015" s="28" t="s">
        <v>6242</v>
      </c>
      <c r="I3015" s="21" t="n">
        <v>1</v>
      </c>
      <c r="J3015" s="25" t="n">
        <v>520.72</v>
      </c>
      <c r="K3015" s="24" t="s">
        <v>834</v>
      </c>
      <c r="L3015" s="25" t="n">
        <v>426.82</v>
      </c>
      <c r="M3015" s="24" t="s">
        <v>781</v>
      </c>
      <c r="N3015" s="22" t="n">
        <v>-7</v>
      </c>
      <c r="O3015" s="26" t="n">
        <f aca="false">L3015*N3015</f>
        <v>-2987.74</v>
      </c>
      <c r="P3015" s="27" t="n">
        <f aca="false">YEAR(E3015)</f>
        <v>2021</v>
      </c>
      <c r="Q3015" s="27" t="str">
        <f aca="false">IF(N3015&lt;=0,"NO","SI")</f>
        <v>NO</v>
      </c>
    </row>
    <row r="3016" customFormat="false" ht="12.8" hidden="false" customHeight="false" outlineLevel="0" collapsed="false">
      <c r="A3016" s="21" t="s">
        <v>21</v>
      </c>
      <c r="B3016" s="21" t="s">
        <v>729</v>
      </c>
      <c r="C3016" s="22" t="s">
        <v>829</v>
      </c>
      <c r="D3016" s="23" t="s">
        <v>830</v>
      </c>
      <c r="E3016" s="24" t="s">
        <v>831</v>
      </c>
      <c r="F3016" s="24" t="s">
        <v>564</v>
      </c>
      <c r="G3016" s="21" t="s">
        <v>6243</v>
      </c>
      <c r="H3016" s="28" t="s">
        <v>6244</v>
      </c>
      <c r="I3016" s="21" t="n">
        <v>1</v>
      </c>
      <c r="J3016" s="25" t="n">
        <v>61</v>
      </c>
      <c r="K3016" s="24" t="s">
        <v>834</v>
      </c>
      <c r="L3016" s="25" t="n">
        <v>50</v>
      </c>
      <c r="M3016" s="24" t="s">
        <v>781</v>
      </c>
      <c r="N3016" s="22" t="n">
        <v>-7</v>
      </c>
      <c r="O3016" s="26" t="n">
        <f aca="false">L3016*N3016</f>
        <v>-350</v>
      </c>
      <c r="P3016" s="27" t="n">
        <f aca="false">YEAR(E3016)</f>
        <v>2021</v>
      </c>
      <c r="Q3016" s="27" t="str">
        <f aca="false">IF(N3016&lt;=0,"NO","SI")</f>
        <v>NO</v>
      </c>
    </row>
    <row r="3017" customFormat="false" ht="12.8" hidden="false" customHeight="false" outlineLevel="0" collapsed="false">
      <c r="A3017" s="21" t="s">
        <v>21</v>
      </c>
      <c r="B3017" s="21" t="s">
        <v>729</v>
      </c>
      <c r="C3017" s="22" t="s">
        <v>829</v>
      </c>
      <c r="D3017" s="23" t="s">
        <v>830</v>
      </c>
      <c r="E3017" s="24" t="s">
        <v>831</v>
      </c>
      <c r="F3017" s="24" t="s">
        <v>564</v>
      </c>
      <c r="G3017" s="21" t="s">
        <v>6245</v>
      </c>
      <c r="H3017" s="28" t="s">
        <v>6246</v>
      </c>
      <c r="I3017" s="21" t="n">
        <v>1</v>
      </c>
      <c r="J3017" s="25" t="n">
        <v>97.6</v>
      </c>
      <c r="K3017" s="24" t="s">
        <v>834</v>
      </c>
      <c r="L3017" s="25" t="n">
        <v>80</v>
      </c>
      <c r="M3017" s="24" t="s">
        <v>781</v>
      </c>
      <c r="N3017" s="22" t="n">
        <v>-7</v>
      </c>
      <c r="O3017" s="26" t="n">
        <f aca="false">L3017*N3017</f>
        <v>-560</v>
      </c>
      <c r="P3017" s="27" t="n">
        <f aca="false">YEAR(E3017)</f>
        <v>2021</v>
      </c>
      <c r="Q3017" s="27" t="str">
        <f aca="false">IF(N3017&lt;=0,"NO","SI")</f>
        <v>NO</v>
      </c>
    </row>
    <row r="3018" customFormat="false" ht="12.8" hidden="false" customHeight="false" outlineLevel="0" collapsed="false">
      <c r="A3018" s="21" t="s">
        <v>21</v>
      </c>
      <c r="B3018" s="21" t="s">
        <v>22</v>
      </c>
      <c r="C3018" s="22" t="s">
        <v>829</v>
      </c>
      <c r="D3018" s="23" t="s">
        <v>830</v>
      </c>
      <c r="E3018" s="24" t="s">
        <v>831</v>
      </c>
      <c r="F3018" s="24" t="s">
        <v>564</v>
      </c>
      <c r="G3018" s="21" t="s">
        <v>6247</v>
      </c>
      <c r="H3018" s="28" t="s">
        <v>6248</v>
      </c>
      <c r="I3018" s="21" t="n">
        <v>1</v>
      </c>
      <c r="J3018" s="25" t="n">
        <v>55.91</v>
      </c>
      <c r="K3018" s="24" t="s">
        <v>834</v>
      </c>
      <c r="L3018" s="25" t="n">
        <v>45.83</v>
      </c>
      <c r="M3018" s="24" t="s">
        <v>781</v>
      </c>
      <c r="N3018" s="22" t="n">
        <v>-7</v>
      </c>
      <c r="O3018" s="26" t="n">
        <f aca="false">L3018*N3018</f>
        <v>-320.81</v>
      </c>
      <c r="P3018" s="27" t="n">
        <f aca="false">YEAR(E3018)</f>
        <v>2021</v>
      </c>
      <c r="Q3018" s="27" t="str">
        <f aca="false">IF(N3018&lt;=0,"NO","SI")</f>
        <v>NO</v>
      </c>
    </row>
    <row r="3019" customFormat="false" ht="12.8" hidden="false" customHeight="false" outlineLevel="0" collapsed="false">
      <c r="A3019" s="21" t="s">
        <v>21</v>
      </c>
      <c r="B3019" s="21" t="s">
        <v>22</v>
      </c>
      <c r="C3019" s="22" t="s">
        <v>829</v>
      </c>
      <c r="D3019" s="23" t="s">
        <v>830</v>
      </c>
      <c r="E3019" s="24" t="s">
        <v>831</v>
      </c>
      <c r="F3019" s="24" t="s">
        <v>564</v>
      </c>
      <c r="G3019" s="21" t="s">
        <v>6249</v>
      </c>
      <c r="H3019" s="28" t="s">
        <v>6250</v>
      </c>
      <c r="I3019" s="21" t="n">
        <v>1</v>
      </c>
      <c r="J3019" s="25" t="n">
        <v>61</v>
      </c>
      <c r="K3019" s="24" t="s">
        <v>834</v>
      </c>
      <c r="L3019" s="25" t="n">
        <v>50</v>
      </c>
      <c r="M3019" s="24" t="s">
        <v>781</v>
      </c>
      <c r="N3019" s="22" t="n">
        <v>-7</v>
      </c>
      <c r="O3019" s="26" t="n">
        <f aca="false">L3019*N3019</f>
        <v>-350</v>
      </c>
      <c r="P3019" s="27" t="n">
        <f aca="false">YEAR(E3019)</f>
        <v>2021</v>
      </c>
      <c r="Q3019" s="27" t="str">
        <f aca="false">IF(N3019&lt;=0,"NO","SI")</f>
        <v>NO</v>
      </c>
    </row>
    <row r="3020" customFormat="false" ht="12.8" hidden="false" customHeight="false" outlineLevel="0" collapsed="false">
      <c r="A3020" s="21" t="s">
        <v>21</v>
      </c>
      <c r="B3020" s="21" t="s">
        <v>22</v>
      </c>
      <c r="C3020" s="22" t="s">
        <v>829</v>
      </c>
      <c r="D3020" s="23" t="s">
        <v>830</v>
      </c>
      <c r="E3020" s="24" t="s">
        <v>831</v>
      </c>
      <c r="F3020" s="24" t="s">
        <v>564</v>
      </c>
      <c r="G3020" s="21" t="s">
        <v>6251</v>
      </c>
      <c r="H3020" s="28" t="s">
        <v>6252</v>
      </c>
      <c r="I3020" s="21" t="n">
        <v>1</v>
      </c>
      <c r="J3020" s="25" t="n">
        <v>1342</v>
      </c>
      <c r="K3020" s="24" t="s">
        <v>834</v>
      </c>
      <c r="L3020" s="25" t="n">
        <v>1100</v>
      </c>
      <c r="M3020" s="24" t="s">
        <v>781</v>
      </c>
      <c r="N3020" s="22" t="n">
        <v>-7</v>
      </c>
      <c r="O3020" s="26" t="n">
        <f aca="false">L3020*N3020</f>
        <v>-7700</v>
      </c>
      <c r="P3020" s="27" t="n">
        <f aca="false">YEAR(E3020)</f>
        <v>2021</v>
      </c>
      <c r="Q3020" s="27" t="str">
        <f aca="false">IF(N3020&lt;=0,"NO","SI")</f>
        <v>NO</v>
      </c>
    </row>
    <row r="3021" customFormat="false" ht="12.8" hidden="false" customHeight="false" outlineLevel="0" collapsed="false">
      <c r="A3021" s="21" t="s">
        <v>21</v>
      </c>
      <c r="B3021" s="21" t="s">
        <v>22</v>
      </c>
      <c r="C3021" s="22" t="s">
        <v>829</v>
      </c>
      <c r="D3021" s="23" t="s">
        <v>830</v>
      </c>
      <c r="E3021" s="24" t="s">
        <v>831</v>
      </c>
      <c r="F3021" s="24" t="s">
        <v>564</v>
      </c>
      <c r="G3021" s="21" t="s">
        <v>6253</v>
      </c>
      <c r="H3021" s="28" t="s">
        <v>6254</v>
      </c>
      <c r="I3021" s="21" t="n">
        <v>1</v>
      </c>
      <c r="J3021" s="25" t="n">
        <v>55.91</v>
      </c>
      <c r="K3021" s="24" t="s">
        <v>834</v>
      </c>
      <c r="L3021" s="25" t="n">
        <v>45.83</v>
      </c>
      <c r="M3021" s="24" t="s">
        <v>781</v>
      </c>
      <c r="N3021" s="22" t="n">
        <v>-7</v>
      </c>
      <c r="O3021" s="26" t="n">
        <f aca="false">L3021*N3021</f>
        <v>-320.81</v>
      </c>
      <c r="P3021" s="27" t="n">
        <f aca="false">YEAR(E3021)</f>
        <v>2021</v>
      </c>
      <c r="Q3021" s="27" t="str">
        <f aca="false">IF(N3021&lt;=0,"NO","SI")</f>
        <v>NO</v>
      </c>
    </row>
    <row r="3022" customFormat="false" ht="12.8" hidden="false" customHeight="false" outlineLevel="0" collapsed="false">
      <c r="A3022" s="21" t="s">
        <v>21</v>
      </c>
      <c r="B3022" s="21" t="s">
        <v>22</v>
      </c>
      <c r="C3022" s="22" t="s">
        <v>829</v>
      </c>
      <c r="D3022" s="23" t="s">
        <v>830</v>
      </c>
      <c r="E3022" s="24" t="s">
        <v>831</v>
      </c>
      <c r="F3022" s="24" t="s">
        <v>564</v>
      </c>
      <c r="G3022" s="21" t="s">
        <v>6255</v>
      </c>
      <c r="H3022" s="28" t="s">
        <v>6256</v>
      </c>
      <c r="I3022" s="21" t="n">
        <v>1</v>
      </c>
      <c r="J3022" s="25" t="n">
        <v>45.24</v>
      </c>
      <c r="K3022" s="24" t="s">
        <v>834</v>
      </c>
      <c r="L3022" s="25" t="n">
        <v>37.08</v>
      </c>
      <c r="M3022" s="24" t="s">
        <v>781</v>
      </c>
      <c r="N3022" s="22" t="n">
        <v>-7</v>
      </c>
      <c r="O3022" s="26" t="n">
        <f aca="false">L3022*N3022</f>
        <v>-259.56</v>
      </c>
      <c r="P3022" s="27" t="n">
        <f aca="false">YEAR(E3022)</f>
        <v>2021</v>
      </c>
      <c r="Q3022" s="27" t="str">
        <f aca="false">IF(N3022&lt;=0,"NO","SI")</f>
        <v>NO</v>
      </c>
    </row>
    <row r="3023" customFormat="false" ht="12.8" hidden="false" customHeight="false" outlineLevel="0" collapsed="false">
      <c r="A3023" s="21" t="s">
        <v>21</v>
      </c>
      <c r="B3023" s="21" t="s">
        <v>22</v>
      </c>
      <c r="C3023" s="22" t="s">
        <v>829</v>
      </c>
      <c r="D3023" s="23" t="s">
        <v>830</v>
      </c>
      <c r="E3023" s="24" t="s">
        <v>831</v>
      </c>
      <c r="F3023" s="24" t="s">
        <v>564</v>
      </c>
      <c r="G3023" s="21" t="s">
        <v>6257</v>
      </c>
      <c r="H3023" s="28" t="s">
        <v>6258</v>
      </c>
      <c r="I3023" s="21" t="n">
        <v>1</v>
      </c>
      <c r="J3023" s="25" t="n">
        <v>53.89</v>
      </c>
      <c r="K3023" s="24" t="s">
        <v>834</v>
      </c>
      <c r="L3023" s="25" t="n">
        <v>44.17</v>
      </c>
      <c r="M3023" s="24" t="s">
        <v>781</v>
      </c>
      <c r="N3023" s="22" t="n">
        <v>-7</v>
      </c>
      <c r="O3023" s="26" t="n">
        <f aca="false">L3023*N3023</f>
        <v>-309.19</v>
      </c>
      <c r="P3023" s="27" t="n">
        <f aca="false">YEAR(E3023)</f>
        <v>2021</v>
      </c>
      <c r="Q3023" s="27" t="str">
        <f aca="false">IF(N3023&lt;=0,"NO","SI")</f>
        <v>NO</v>
      </c>
    </row>
    <row r="3024" customFormat="false" ht="12.8" hidden="false" customHeight="false" outlineLevel="0" collapsed="false">
      <c r="A3024" s="21" t="s">
        <v>21</v>
      </c>
      <c r="B3024" s="21" t="s">
        <v>729</v>
      </c>
      <c r="C3024" s="22" t="s">
        <v>829</v>
      </c>
      <c r="D3024" s="23" t="s">
        <v>830</v>
      </c>
      <c r="E3024" s="24" t="s">
        <v>831</v>
      </c>
      <c r="F3024" s="24" t="s">
        <v>564</v>
      </c>
      <c r="G3024" s="21" t="s">
        <v>6259</v>
      </c>
      <c r="H3024" s="28" t="s">
        <v>6260</v>
      </c>
      <c r="I3024" s="21" t="n">
        <v>1</v>
      </c>
      <c r="J3024" s="25" t="n">
        <v>1685.43</v>
      </c>
      <c r="K3024" s="24" t="s">
        <v>834</v>
      </c>
      <c r="L3024" s="25" t="n">
        <v>1381.5</v>
      </c>
      <c r="M3024" s="24" t="s">
        <v>781</v>
      </c>
      <c r="N3024" s="22" t="n">
        <v>-7</v>
      </c>
      <c r="O3024" s="26" t="n">
        <f aca="false">L3024*N3024</f>
        <v>-9670.5</v>
      </c>
      <c r="P3024" s="27" t="n">
        <f aca="false">YEAR(E3024)</f>
        <v>2021</v>
      </c>
      <c r="Q3024" s="27" t="str">
        <f aca="false">IF(N3024&lt;=0,"NO","SI")</f>
        <v>NO</v>
      </c>
    </row>
    <row r="3025" customFormat="false" ht="12.8" hidden="false" customHeight="false" outlineLevel="0" collapsed="false">
      <c r="A3025" s="21" t="s">
        <v>21</v>
      </c>
      <c r="B3025" s="21" t="s">
        <v>729</v>
      </c>
      <c r="C3025" s="22" t="s">
        <v>829</v>
      </c>
      <c r="D3025" s="23" t="s">
        <v>830</v>
      </c>
      <c r="E3025" s="24" t="s">
        <v>831</v>
      </c>
      <c r="F3025" s="24" t="s">
        <v>564</v>
      </c>
      <c r="G3025" s="21" t="s">
        <v>6261</v>
      </c>
      <c r="H3025" s="22" t="s">
        <v>6262</v>
      </c>
      <c r="I3025" s="21" t="n">
        <v>1</v>
      </c>
      <c r="J3025" s="25" t="n">
        <v>439.15</v>
      </c>
      <c r="K3025" s="24" t="s">
        <v>834</v>
      </c>
      <c r="L3025" s="25" t="n">
        <v>359.96</v>
      </c>
      <c r="M3025" s="24" t="s">
        <v>781</v>
      </c>
      <c r="N3025" s="22" t="n">
        <v>-7</v>
      </c>
      <c r="O3025" s="26" t="n">
        <f aca="false">L3025*N3025</f>
        <v>-2519.72</v>
      </c>
      <c r="P3025" s="27" t="n">
        <f aca="false">YEAR(E3025)</f>
        <v>2021</v>
      </c>
      <c r="Q3025" s="27" t="str">
        <f aca="false">IF(N3025&lt;=0,"NO","SI")</f>
        <v>NO</v>
      </c>
    </row>
    <row r="3026" customFormat="false" ht="12.8" hidden="false" customHeight="false" outlineLevel="0" collapsed="false">
      <c r="A3026" s="21" t="s">
        <v>21</v>
      </c>
      <c r="B3026" s="21" t="s">
        <v>729</v>
      </c>
      <c r="C3026" s="22" t="s">
        <v>829</v>
      </c>
      <c r="D3026" s="23" t="s">
        <v>830</v>
      </c>
      <c r="E3026" s="24" t="s">
        <v>831</v>
      </c>
      <c r="F3026" s="24" t="s">
        <v>564</v>
      </c>
      <c r="G3026" s="21" t="s">
        <v>6263</v>
      </c>
      <c r="H3026" s="28" t="s">
        <v>6264</v>
      </c>
      <c r="I3026" s="21" t="n">
        <v>1</v>
      </c>
      <c r="J3026" s="25" t="n">
        <v>97.6</v>
      </c>
      <c r="K3026" s="24" t="s">
        <v>834</v>
      </c>
      <c r="L3026" s="25" t="n">
        <v>80</v>
      </c>
      <c r="M3026" s="24" t="s">
        <v>781</v>
      </c>
      <c r="N3026" s="22" t="n">
        <v>-7</v>
      </c>
      <c r="O3026" s="26" t="n">
        <f aca="false">L3026*N3026</f>
        <v>-560</v>
      </c>
      <c r="P3026" s="27" t="n">
        <f aca="false">YEAR(E3026)</f>
        <v>2021</v>
      </c>
      <c r="Q3026" s="27" t="str">
        <f aca="false">IF(N3026&lt;=0,"NO","SI")</f>
        <v>NO</v>
      </c>
    </row>
    <row r="3027" customFormat="false" ht="12.8" hidden="false" customHeight="false" outlineLevel="0" collapsed="false">
      <c r="A3027" s="21" t="s">
        <v>21</v>
      </c>
      <c r="B3027" s="21" t="s">
        <v>22</v>
      </c>
      <c r="C3027" s="22" t="s">
        <v>829</v>
      </c>
      <c r="D3027" s="23" t="s">
        <v>830</v>
      </c>
      <c r="E3027" s="24" t="s">
        <v>831</v>
      </c>
      <c r="F3027" s="24" t="s">
        <v>564</v>
      </c>
      <c r="G3027" s="21" t="s">
        <v>6265</v>
      </c>
      <c r="H3027" s="22" t="s">
        <v>6266</v>
      </c>
      <c r="I3027" s="21" t="n">
        <v>1</v>
      </c>
      <c r="J3027" s="25" t="n">
        <v>89.46</v>
      </c>
      <c r="K3027" s="24" t="s">
        <v>834</v>
      </c>
      <c r="L3027" s="25" t="n">
        <v>73.33</v>
      </c>
      <c r="M3027" s="24" t="s">
        <v>781</v>
      </c>
      <c r="N3027" s="22" t="n">
        <v>-7</v>
      </c>
      <c r="O3027" s="26" t="n">
        <f aca="false">L3027*N3027</f>
        <v>-513.31</v>
      </c>
      <c r="P3027" s="27" t="n">
        <f aca="false">YEAR(E3027)</f>
        <v>2021</v>
      </c>
      <c r="Q3027" s="27" t="str">
        <f aca="false">IF(N3027&lt;=0,"NO","SI")</f>
        <v>NO</v>
      </c>
    </row>
    <row r="3028" customFormat="false" ht="12.8" hidden="false" customHeight="false" outlineLevel="0" collapsed="false">
      <c r="A3028" s="21" t="s">
        <v>21</v>
      </c>
      <c r="B3028" s="21" t="s">
        <v>22</v>
      </c>
      <c r="C3028" s="22" t="s">
        <v>829</v>
      </c>
      <c r="D3028" s="23" t="s">
        <v>830</v>
      </c>
      <c r="E3028" s="24" t="s">
        <v>831</v>
      </c>
      <c r="F3028" s="24" t="s">
        <v>564</v>
      </c>
      <c r="G3028" s="21" t="s">
        <v>6267</v>
      </c>
      <c r="H3028" s="28" t="s">
        <v>6268</v>
      </c>
      <c r="I3028" s="21" t="n">
        <v>1</v>
      </c>
      <c r="J3028" s="25" t="n">
        <v>44.74</v>
      </c>
      <c r="K3028" s="24" t="s">
        <v>834</v>
      </c>
      <c r="L3028" s="25" t="n">
        <v>36.67</v>
      </c>
      <c r="M3028" s="24" t="s">
        <v>781</v>
      </c>
      <c r="N3028" s="22" t="n">
        <v>-7</v>
      </c>
      <c r="O3028" s="26" t="n">
        <f aca="false">L3028*N3028</f>
        <v>-256.69</v>
      </c>
      <c r="P3028" s="27" t="n">
        <f aca="false">YEAR(E3028)</f>
        <v>2021</v>
      </c>
      <c r="Q3028" s="27" t="str">
        <f aca="false">IF(N3028&lt;=0,"NO","SI")</f>
        <v>NO</v>
      </c>
    </row>
    <row r="3029" customFormat="false" ht="12.8" hidden="false" customHeight="false" outlineLevel="0" collapsed="false">
      <c r="A3029" s="21" t="s">
        <v>21</v>
      </c>
      <c r="B3029" s="21" t="s">
        <v>22</v>
      </c>
      <c r="C3029" s="22" t="s">
        <v>829</v>
      </c>
      <c r="D3029" s="23" t="s">
        <v>830</v>
      </c>
      <c r="E3029" s="24" t="s">
        <v>831</v>
      </c>
      <c r="F3029" s="24" t="s">
        <v>564</v>
      </c>
      <c r="G3029" s="21" t="s">
        <v>6269</v>
      </c>
      <c r="H3029" s="28" t="s">
        <v>6270</v>
      </c>
      <c r="I3029" s="21" t="n">
        <v>1</v>
      </c>
      <c r="J3029" s="25" t="n">
        <v>47.29</v>
      </c>
      <c r="K3029" s="24" t="s">
        <v>834</v>
      </c>
      <c r="L3029" s="25" t="n">
        <v>38.76</v>
      </c>
      <c r="M3029" s="24" t="s">
        <v>781</v>
      </c>
      <c r="N3029" s="22" t="n">
        <v>-7</v>
      </c>
      <c r="O3029" s="26" t="n">
        <f aca="false">L3029*N3029</f>
        <v>-271.32</v>
      </c>
      <c r="P3029" s="27" t="n">
        <f aca="false">YEAR(E3029)</f>
        <v>2021</v>
      </c>
      <c r="Q3029" s="27" t="str">
        <f aca="false">IF(N3029&lt;=0,"NO","SI")</f>
        <v>NO</v>
      </c>
    </row>
    <row r="3030" customFormat="false" ht="12.8" hidden="false" customHeight="false" outlineLevel="0" collapsed="false">
      <c r="A3030" s="21" t="s">
        <v>21</v>
      </c>
      <c r="B3030" s="21" t="s">
        <v>729</v>
      </c>
      <c r="C3030" s="22" t="s">
        <v>829</v>
      </c>
      <c r="D3030" s="23" t="s">
        <v>830</v>
      </c>
      <c r="E3030" s="24" t="s">
        <v>831</v>
      </c>
      <c r="F3030" s="24" t="s">
        <v>564</v>
      </c>
      <c r="G3030" s="21" t="s">
        <v>6271</v>
      </c>
      <c r="H3030" s="28" t="s">
        <v>6272</v>
      </c>
      <c r="I3030" s="21" t="n">
        <v>1</v>
      </c>
      <c r="J3030" s="25" t="n">
        <v>73.25</v>
      </c>
      <c r="K3030" s="24" t="s">
        <v>834</v>
      </c>
      <c r="L3030" s="25" t="n">
        <v>60.04</v>
      </c>
      <c r="M3030" s="24" t="s">
        <v>781</v>
      </c>
      <c r="N3030" s="22" t="n">
        <v>-7</v>
      </c>
      <c r="O3030" s="26" t="n">
        <f aca="false">L3030*N3030</f>
        <v>-420.28</v>
      </c>
      <c r="P3030" s="27" t="n">
        <f aca="false">YEAR(E3030)</f>
        <v>2021</v>
      </c>
      <c r="Q3030" s="27" t="str">
        <f aca="false">IF(N3030&lt;=0,"NO","SI")</f>
        <v>NO</v>
      </c>
    </row>
    <row r="3031" customFormat="false" ht="12.8" hidden="false" customHeight="false" outlineLevel="0" collapsed="false">
      <c r="A3031" s="21" t="s">
        <v>21</v>
      </c>
      <c r="B3031" s="21" t="s">
        <v>22</v>
      </c>
      <c r="C3031" s="22" t="s">
        <v>829</v>
      </c>
      <c r="D3031" s="21" t="s">
        <v>830</v>
      </c>
      <c r="E3031" s="24" t="s">
        <v>831</v>
      </c>
      <c r="F3031" s="24" t="s">
        <v>564</v>
      </c>
      <c r="G3031" s="21" t="s">
        <v>6273</v>
      </c>
      <c r="H3031" s="22" t="s">
        <v>6274</v>
      </c>
      <c r="I3031" s="21" t="n">
        <v>1</v>
      </c>
      <c r="J3031" s="25" t="n">
        <v>61</v>
      </c>
      <c r="K3031" s="24" t="s">
        <v>834</v>
      </c>
      <c r="L3031" s="25" t="n">
        <v>50</v>
      </c>
      <c r="M3031" s="24" t="s">
        <v>781</v>
      </c>
      <c r="N3031" s="22" t="n">
        <v>-7</v>
      </c>
      <c r="O3031" s="26" t="n">
        <f aca="false">L3031*N3031</f>
        <v>-350</v>
      </c>
      <c r="P3031" s="27" t="n">
        <f aca="false">YEAR(E3031)</f>
        <v>2021</v>
      </c>
      <c r="Q3031" s="27" t="str">
        <f aca="false">IF(N3031&lt;=0,"NO","SI")</f>
        <v>NO</v>
      </c>
    </row>
    <row r="3032" customFormat="false" ht="12.8" hidden="false" customHeight="false" outlineLevel="0" collapsed="false">
      <c r="A3032" s="21" t="s">
        <v>21</v>
      </c>
      <c r="B3032" s="21" t="s">
        <v>22</v>
      </c>
      <c r="C3032" s="22" t="s">
        <v>829</v>
      </c>
      <c r="D3032" s="21" t="s">
        <v>830</v>
      </c>
      <c r="E3032" s="24" t="s">
        <v>831</v>
      </c>
      <c r="F3032" s="24" t="s">
        <v>564</v>
      </c>
      <c r="G3032" s="21" t="s">
        <v>6275</v>
      </c>
      <c r="H3032" s="22" t="s">
        <v>6276</v>
      </c>
      <c r="I3032" s="21" t="n">
        <v>1</v>
      </c>
      <c r="J3032" s="25" t="n">
        <v>45.24</v>
      </c>
      <c r="K3032" s="24" t="s">
        <v>834</v>
      </c>
      <c r="L3032" s="25" t="n">
        <v>37.08</v>
      </c>
      <c r="M3032" s="24" t="s">
        <v>781</v>
      </c>
      <c r="N3032" s="22" t="n">
        <v>-7</v>
      </c>
      <c r="O3032" s="26" t="n">
        <f aca="false">L3032*N3032</f>
        <v>-259.56</v>
      </c>
      <c r="P3032" s="27" t="n">
        <f aca="false">YEAR(E3032)</f>
        <v>2021</v>
      </c>
      <c r="Q3032" s="27" t="str">
        <f aca="false">IF(N3032&lt;=0,"NO","SI")</f>
        <v>NO</v>
      </c>
    </row>
    <row r="3033" customFormat="false" ht="12.8" hidden="false" customHeight="false" outlineLevel="0" collapsed="false">
      <c r="A3033" s="21" t="s">
        <v>21</v>
      </c>
      <c r="B3033" s="21" t="s">
        <v>22</v>
      </c>
      <c r="C3033" s="22" t="s">
        <v>829</v>
      </c>
      <c r="D3033" s="23" t="s">
        <v>830</v>
      </c>
      <c r="E3033" s="24" t="s">
        <v>831</v>
      </c>
      <c r="F3033" s="24" t="s">
        <v>564</v>
      </c>
      <c r="G3033" s="21" t="s">
        <v>6277</v>
      </c>
      <c r="H3033" s="28" t="s">
        <v>6278</v>
      </c>
      <c r="I3033" s="21" t="n">
        <v>1</v>
      </c>
      <c r="J3033" s="25" t="n">
        <v>45.24</v>
      </c>
      <c r="K3033" s="24" t="s">
        <v>834</v>
      </c>
      <c r="L3033" s="25" t="n">
        <v>37.08</v>
      </c>
      <c r="M3033" s="24" t="s">
        <v>781</v>
      </c>
      <c r="N3033" s="22" t="n">
        <v>-7</v>
      </c>
      <c r="O3033" s="26" t="n">
        <f aca="false">L3033*N3033</f>
        <v>-259.56</v>
      </c>
      <c r="P3033" s="27" t="n">
        <f aca="false">YEAR(E3033)</f>
        <v>2021</v>
      </c>
      <c r="Q3033" s="27" t="str">
        <f aca="false">IF(N3033&lt;=0,"NO","SI")</f>
        <v>NO</v>
      </c>
    </row>
    <row r="3034" customFormat="false" ht="12.8" hidden="false" customHeight="false" outlineLevel="0" collapsed="false">
      <c r="A3034" s="21" t="s">
        <v>21</v>
      </c>
      <c r="B3034" s="21" t="s">
        <v>729</v>
      </c>
      <c r="C3034" s="22" t="s">
        <v>829</v>
      </c>
      <c r="D3034" s="23" t="s">
        <v>830</v>
      </c>
      <c r="E3034" s="24" t="s">
        <v>831</v>
      </c>
      <c r="F3034" s="24" t="s">
        <v>564</v>
      </c>
      <c r="G3034" s="21" t="s">
        <v>6279</v>
      </c>
      <c r="H3034" s="28" t="s">
        <v>6280</v>
      </c>
      <c r="I3034" s="21" t="n">
        <v>1</v>
      </c>
      <c r="J3034" s="25" t="n">
        <v>1034.51</v>
      </c>
      <c r="K3034" s="24" t="s">
        <v>834</v>
      </c>
      <c r="L3034" s="25" t="n">
        <v>847.96</v>
      </c>
      <c r="M3034" s="24" t="s">
        <v>781</v>
      </c>
      <c r="N3034" s="22" t="n">
        <v>-7</v>
      </c>
      <c r="O3034" s="26" t="n">
        <f aca="false">L3034*N3034</f>
        <v>-5935.72</v>
      </c>
      <c r="P3034" s="27" t="n">
        <f aca="false">YEAR(E3034)</f>
        <v>2021</v>
      </c>
      <c r="Q3034" s="27" t="str">
        <f aca="false">IF(N3034&lt;=0,"NO","SI")</f>
        <v>NO</v>
      </c>
    </row>
    <row r="3035" customFormat="false" ht="12.8" hidden="false" customHeight="false" outlineLevel="0" collapsed="false">
      <c r="A3035" s="21" t="s">
        <v>21</v>
      </c>
      <c r="B3035" s="21" t="s">
        <v>22</v>
      </c>
      <c r="C3035" s="22" t="s">
        <v>829</v>
      </c>
      <c r="D3035" s="23" t="s">
        <v>830</v>
      </c>
      <c r="E3035" s="24" t="s">
        <v>831</v>
      </c>
      <c r="F3035" s="24" t="s">
        <v>564</v>
      </c>
      <c r="G3035" s="21" t="s">
        <v>6281</v>
      </c>
      <c r="H3035" s="28" t="s">
        <v>6282</v>
      </c>
      <c r="I3035" s="21" t="n">
        <v>1</v>
      </c>
      <c r="J3035" s="25" t="n">
        <v>46.76</v>
      </c>
      <c r="K3035" s="24" t="s">
        <v>834</v>
      </c>
      <c r="L3035" s="25" t="n">
        <v>38.33</v>
      </c>
      <c r="M3035" s="24" t="s">
        <v>781</v>
      </c>
      <c r="N3035" s="22" t="n">
        <v>-7</v>
      </c>
      <c r="O3035" s="26" t="n">
        <f aca="false">L3035*N3035</f>
        <v>-268.31</v>
      </c>
      <c r="P3035" s="27" t="n">
        <f aca="false">YEAR(E3035)</f>
        <v>2021</v>
      </c>
      <c r="Q3035" s="27" t="str">
        <f aca="false">IF(N3035&lt;=0,"NO","SI")</f>
        <v>NO</v>
      </c>
    </row>
    <row r="3036" customFormat="false" ht="12.8" hidden="false" customHeight="false" outlineLevel="0" collapsed="false">
      <c r="A3036" s="21" t="s">
        <v>21</v>
      </c>
      <c r="B3036" s="21" t="s">
        <v>22</v>
      </c>
      <c r="C3036" s="22" t="s">
        <v>829</v>
      </c>
      <c r="D3036" s="23" t="s">
        <v>830</v>
      </c>
      <c r="E3036" s="24" t="s">
        <v>831</v>
      </c>
      <c r="F3036" s="24" t="s">
        <v>564</v>
      </c>
      <c r="G3036" s="21" t="s">
        <v>6283</v>
      </c>
      <c r="H3036" s="28" t="s">
        <v>6284</v>
      </c>
      <c r="I3036" s="21" t="n">
        <v>1</v>
      </c>
      <c r="J3036" s="25" t="n">
        <v>44.74</v>
      </c>
      <c r="K3036" s="24" t="s">
        <v>834</v>
      </c>
      <c r="L3036" s="25" t="n">
        <v>36.67</v>
      </c>
      <c r="M3036" s="24" t="s">
        <v>781</v>
      </c>
      <c r="N3036" s="22" t="n">
        <v>-7</v>
      </c>
      <c r="O3036" s="26" t="n">
        <f aca="false">L3036*N3036</f>
        <v>-256.69</v>
      </c>
      <c r="P3036" s="27" t="n">
        <f aca="false">YEAR(E3036)</f>
        <v>2021</v>
      </c>
      <c r="Q3036" s="27" t="str">
        <f aca="false">IF(N3036&lt;=0,"NO","SI")</f>
        <v>NO</v>
      </c>
    </row>
    <row r="3037" customFormat="false" ht="12.8" hidden="false" customHeight="false" outlineLevel="0" collapsed="false">
      <c r="A3037" s="21" t="s">
        <v>21</v>
      </c>
      <c r="B3037" s="21" t="s">
        <v>22</v>
      </c>
      <c r="C3037" s="22" t="s">
        <v>829</v>
      </c>
      <c r="D3037" s="23" t="s">
        <v>830</v>
      </c>
      <c r="E3037" s="24" t="s">
        <v>831</v>
      </c>
      <c r="F3037" s="24" t="s">
        <v>564</v>
      </c>
      <c r="G3037" s="21" t="s">
        <v>6285</v>
      </c>
      <c r="H3037" s="28" t="s">
        <v>6286</v>
      </c>
      <c r="I3037" s="21" t="n">
        <v>1</v>
      </c>
      <c r="J3037" s="25" t="n">
        <v>163.98</v>
      </c>
      <c r="K3037" s="24" t="s">
        <v>834</v>
      </c>
      <c r="L3037" s="25" t="n">
        <v>134.41</v>
      </c>
      <c r="M3037" s="24" t="s">
        <v>781</v>
      </c>
      <c r="N3037" s="22" t="n">
        <v>-7</v>
      </c>
      <c r="O3037" s="26" t="n">
        <f aca="false">L3037*N3037</f>
        <v>-940.87</v>
      </c>
      <c r="P3037" s="27" t="n">
        <f aca="false">YEAR(E3037)</f>
        <v>2021</v>
      </c>
      <c r="Q3037" s="27" t="str">
        <f aca="false">IF(N3037&lt;=0,"NO","SI")</f>
        <v>NO</v>
      </c>
    </row>
    <row r="3038" customFormat="false" ht="12.8" hidden="false" customHeight="false" outlineLevel="0" collapsed="false">
      <c r="A3038" s="21" t="s">
        <v>21</v>
      </c>
      <c r="B3038" s="21" t="s">
        <v>729</v>
      </c>
      <c r="C3038" s="22" t="s">
        <v>829</v>
      </c>
      <c r="D3038" s="23" t="s">
        <v>830</v>
      </c>
      <c r="E3038" s="24" t="s">
        <v>831</v>
      </c>
      <c r="F3038" s="24" t="s">
        <v>564</v>
      </c>
      <c r="G3038" s="21" t="s">
        <v>6287</v>
      </c>
      <c r="H3038" s="28" t="s">
        <v>6288</v>
      </c>
      <c r="I3038" s="21" t="n">
        <v>1</v>
      </c>
      <c r="J3038" s="25" t="n">
        <v>61</v>
      </c>
      <c r="K3038" s="24" t="s">
        <v>834</v>
      </c>
      <c r="L3038" s="25" t="n">
        <v>50</v>
      </c>
      <c r="M3038" s="24" t="s">
        <v>781</v>
      </c>
      <c r="N3038" s="22" t="n">
        <v>-7</v>
      </c>
      <c r="O3038" s="26" t="n">
        <f aca="false">L3038*N3038</f>
        <v>-350</v>
      </c>
      <c r="P3038" s="27" t="n">
        <f aca="false">YEAR(E3038)</f>
        <v>2021</v>
      </c>
      <c r="Q3038" s="27" t="str">
        <f aca="false">IF(N3038&lt;=0,"NO","SI")</f>
        <v>NO</v>
      </c>
    </row>
    <row r="3039" customFormat="false" ht="12.8" hidden="false" customHeight="false" outlineLevel="0" collapsed="false">
      <c r="A3039" s="21" t="s">
        <v>21</v>
      </c>
      <c r="B3039" s="21" t="s">
        <v>729</v>
      </c>
      <c r="C3039" s="22" t="s">
        <v>829</v>
      </c>
      <c r="D3039" s="23" t="s">
        <v>830</v>
      </c>
      <c r="E3039" s="24" t="s">
        <v>831</v>
      </c>
      <c r="F3039" s="24" t="s">
        <v>564</v>
      </c>
      <c r="G3039" s="21" t="s">
        <v>6289</v>
      </c>
      <c r="H3039" s="28" t="s">
        <v>6290</v>
      </c>
      <c r="I3039" s="21" t="n">
        <v>1</v>
      </c>
      <c r="J3039" s="25" t="n">
        <v>251.04</v>
      </c>
      <c r="K3039" s="24" t="s">
        <v>834</v>
      </c>
      <c r="L3039" s="25" t="n">
        <v>205.77</v>
      </c>
      <c r="M3039" s="24" t="s">
        <v>781</v>
      </c>
      <c r="N3039" s="22" t="n">
        <v>-7</v>
      </c>
      <c r="O3039" s="26" t="n">
        <f aca="false">L3039*N3039</f>
        <v>-1440.39</v>
      </c>
      <c r="P3039" s="27" t="n">
        <f aca="false">YEAR(E3039)</f>
        <v>2021</v>
      </c>
      <c r="Q3039" s="27" t="str">
        <f aca="false">IF(N3039&lt;=0,"NO","SI")</f>
        <v>NO</v>
      </c>
    </row>
    <row r="3040" customFormat="false" ht="12.8" hidden="false" customHeight="false" outlineLevel="0" collapsed="false">
      <c r="A3040" s="21" t="s">
        <v>21</v>
      </c>
      <c r="B3040" s="21" t="s">
        <v>729</v>
      </c>
      <c r="C3040" s="22" t="s">
        <v>829</v>
      </c>
      <c r="D3040" s="23" t="s">
        <v>830</v>
      </c>
      <c r="E3040" s="24" t="s">
        <v>831</v>
      </c>
      <c r="F3040" s="24" t="s">
        <v>564</v>
      </c>
      <c r="G3040" s="21" t="s">
        <v>6291</v>
      </c>
      <c r="H3040" s="28" t="s">
        <v>6292</v>
      </c>
      <c r="I3040" s="21" t="n">
        <v>1</v>
      </c>
      <c r="J3040" s="25" t="n">
        <v>994.03</v>
      </c>
      <c r="K3040" s="24" t="s">
        <v>834</v>
      </c>
      <c r="L3040" s="25" t="n">
        <v>814.78</v>
      </c>
      <c r="M3040" s="24" t="s">
        <v>781</v>
      </c>
      <c r="N3040" s="22" t="n">
        <v>-7</v>
      </c>
      <c r="O3040" s="26" t="n">
        <f aca="false">L3040*N3040</f>
        <v>-5703.46</v>
      </c>
      <c r="P3040" s="27" t="n">
        <f aca="false">YEAR(E3040)</f>
        <v>2021</v>
      </c>
      <c r="Q3040" s="27" t="str">
        <f aca="false">IF(N3040&lt;=0,"NO","SI")</f>
        <v>NO</v>
      </c>
    </row>
    <row r="3041" customFormat="false" ht="12.8" hidden="false" customHeight="false" outlineLevel="0" collapsed="false">
      <c r="A3041" s="21" t="s">
        <v>21</v>
      </c>
      <c r="B3041" s="21" t="s">
        <v>22</v>
      </c>
      <c r="C3041" s="22" t="s">
        <v>829</v>
      </c>
      <c r="D3041" s="23" t="s">
        <v>830</v>
      </c>
      <c r="E3041" s="24" t="s">
        <v>831</v>
      </c>
      <c r="F3041" s="24" t="s">
        <v>564</v>
      </c>
      <c r="G3041" s="21" t="s">
        <v>6293</v>
      </c>
      <c r="H3041" s="28" t="s">
        <v>6294</v>
      </c>
      <c r="I3041" s="21" t="n">
        <v>1</v>
      </c>
      <c r="J3041" s="25" t="n">
        <v>36.11</v>
      </c>
      <c r="K3041" s="24" t="s">
        <v>834</v>
      </c>
      <c r="L3041" s="25" t="n">
        <v>29.6</v>
      </c>
      <c r="M3041" s="24" t="s">
        <v>781</v>
      </c>
      <c r="N3041" s="22" t="n">
        <v>-7</v>
      </c>
      <c r="O3041" s="26" t="n">
        <f aca="false">L3041*N3041</f>
        <v>-207.2</v>
      </c>
      <c r="P3041" s="27" t="n">
        <f aca="false">YEAR(E3041)</f>
        <v>2021</v>
      </c>
      <c r="Q3041" s="27" t="str">
        <f aca="false">IF(N3041&lt;=0,"NO","SI")</f>
        <v>NO</v>
      </c>
    </row>
    <row r="3042" customFormat="false" ht="12.8" hidden="false" customHeight="false" outlineLevel="0" collapsed="false">
      <c r="A3042" s="21" t="s">
        <v>21</v>
      </c>
      <c r="B3042" s="21" t="s">
        <v>729</v>
      </c>
      <c r="C3042" s="22" t="s">
        <v>829</v>
      </c>
      <c r="D3042" s="23" t="s">
        <v>830</v>
      </c>
      <c r="E3042" s="24" t="s">
        <v>831</v>
      </c>
      <c r="F3042" s="24" t="s">
        <v>564</v>
      </c>
      <c r="G3042" s="21" t="s">
        <v>6295</v>
      </c>
      <c r="H3042" s="28" t="s">
        <v>6296</v>
      </c>
      <c r="I3042" s="21" t="n">
        <v>1</v>
      </c>
      <c r="J3042" s="25" t="n">
        <v>101.5</v>
      </c>
      <c r="K3042" s="24" t="s">
        <v>834</v>
      </c>
      <c r="L3042" s="25" t="n">
        <v>83.2</v>
      </c>
      <c r="M3042" s="24" t="s">
        <v>781</v>
      </c>
      <c r="N3042" s="22" t="n">
        <v>-7</v>
      </c>
      <c r="O3042" s="26" t="n">
        <f aca="false">L3042*N3042</f>
        <v>-582.4</v>
      </c>
      <c r="P3042" s="27" t="n">
        <f aca="false">YEAR(E3042)</f>
        <v>2021</v>
      </c>
      <c r="Q3042" s="27" t="str">
        <f aca="false">IF(N3042&lt;=0,"NO","SI")</f>
        <v>NO</v>
      </c>
    </row>
    <row r="3043" customFormat="false" ht="12.8" hidden="false" customHeight="false" outlineLevel="0" collapsed="false">
      <c r="A3043" s="21" t="s">
        <v>21</v>
      </c>
      <c r="B3043" s="21" t="s">
        <v>22</v>
      </c>
      <c r="C3043" s="22" t="s">
        <v>829</v>
      </c>
      <c r="D3043" s="23" t="s">
        <v>830</v>
      </c>
      <c r="E3043" s="24" t="s">
        <v>831</v>
      </c>
      <c r="F3043" s="24" t="s">
        <v>564</v>
      </c>
      <c r="G3043" s="21" t="s">
        <v>6297</v>
      </c>
      <c r="H3043" s="28" t="s">
        <v>6298</v>
      </c>
      <c r="I3043" s="21" t="n">
        <v>1</v>
      </c>
      <c r="J3043" s="25" t="n">
        <v>44.74</v>
      </c>
      <c r="K3043" s="24" t="s">
        <v>834</v>
      </c>
      <c r="L3043" s="25" t="n">
        <v>36.67</v>
      </c>
      <c r="M3043" s="24" t="s">
        <v>781</v>
      </c>
      <c r="N3043" s="22" t="n">
        <v>-7</v>
      </c>
      <c r="O3043" s="26" t="n">
        <f aca="false">L3043*N3043</f>
        <v>-256.69</v>
      </c>
      <c r="P3043" s="27" t="n">
        <f aca="false">YEAR(E3043)</f>
        <v>2021</v>
      </c>
      <c r="Q3043" s="27" t="str">
        <f aca="false">IF(N3043&lt;=0,"NO","SI")</f>
        <v>NO</v>
      </c>
    </row>
    <row r="3044" customFormat="false" ht="12.8" hidden="false" customHeight="false" outlineLevel="0" collapsed="false">
      <c r="A3044" s="21" t="s">
        <v>21</v>
      </c>
      <c r="B3044" s="21" t="s">
        <v>22</v>
      </c>
      <c r="C3044" s="22" t="s">
        <v>829</v>
      </c>
      <c r="D3044" s="23" t="s">
        <v>830</v>
      </c>
      <c r="E3044" s="24" t="s">
        <v>831</v>
      </c>
      <c r="F3044" s="24" t="s">
        <v>564</v>
      </c>
      <c r="G3044" s="21" t="s">
        <v>6299</v>
      </c>
      <c r="H3044" s="28" t="s">
        <v>6300</v>
      </c>
      <c r="I3044" s="21" t="n">
        <v>1</v>
      </c>
      <c r="J3044" s="25" t="n">
        <v>45.24</v>
      </c>
      <c r="K3044" s="24" t="s">
        <v>834</v>
      </c>
      <c r="L3044" s="25" t="n">
        <v>37.08</v>
      </c>
      <c r="M3044" s="24" t="s">
        <v>781</v>
      </c>
      <c r="N3044" s="22" t="n">
        <v>-7</v>
      </c>
      <c r="O3044" s="26" t="n">
        <f aca="false">L3044*N3044</f>
        <v>-259.56</v>
      </c>
      <c r="P3044" s="27" t="n">
        <f aca="false">YEAR(E3044)</f>
        <v>2021</v>
      </c>
      <c r="Q3044" s="27" t="str">
        <f aca="false">IF(N3044&lt;=0,"NO","SI")</f>
        <v>NO</v>
      </c>
    </row>
    <row r="3045" customFormat="false" ht="12.8" hidden="false" customHeight="false" outlineLevel="0" collapsed="false">
      <c r="A3045" s="21" t="s">
        <v>21</v>
      </c>
      <c r="B3045" s="21" t="s">
        <v>22</v>
      </c>
      <c r="C3045" s="22" t="s">
        <v>829</v>
      </c>
      <c r="D3045" s="23" t="s">
        <v>830</v>
      </c>
      <c r="E3045" s="24" t="s">
        <v>831</v>
      </c>
      <c r="F3045" s="24" t="s">
        <v>564</v>
      </c>
      <c r="G3045" s="21" t="s">
        <v>6301</v>
      </c>
      <c r="H3045" s="28" t="s">
        <v>6302</v>
      </c>
      <c r="I3045" s="21" t="n">
        <v>1</v>
      </c>
      <c r="J3045" s="25" t="n">
        <v>45.24</v>
      </c>
      <c r="K3045" s="24" t="s">
        <v>834</v>
      </c>
      <c r="L3045" s="25" t="n">
        <v>37.08</v>
      </c>
      <c r="M3045" s="24" t="s">
        <v>781</v>
      </c>
      <c r="N3045" s="22" t="n">
        <v>-7</v>
      </c>
      <c r="O3045" s="26" t="n">
        <f aca="false">L3045*N3045</f>
        <v>-259.56</v>
      </c>
      <c r="P3045" s="27" t="n">
        <f aca="false">YEAR(E3045)</f>
        <v>2021</v>
      </c>
      <c r="Q3045" s="27" t="str">
        <f aca="false">IF(N3045&lt;=0,"NO","SI")</f>
        <v>NO</v>
      </c>
    </row>
    <row r="3046" customFormat="false" ht="12.8" hidden="false" customHeight="false" outlineLevel="0" collapsed="false">
      <c r="A3046" s="21" t="s">
        <v>21</v>
      </c>
      <c r="B3046" s="21" t="s">
        <v>22</v>
      </c>
      <c r="C3046" s="22" t="s">
        <v>829</v>
      </c>
      <c r="D3046" s="23" t="s">
        <v>830</v>
      </c>
      <c r="E3046" s="24" t="s">
        <v>831</v>
      </c>
      <c r="F3046" s="24" t="s">
        <v>564</v>
      </c>
      <c r="G3046" s="21" t="s">
        <v>6303</v>
      </c>
      <c r="H3046" s="28" t="s">
        <v>6304</v>
      </c>
      <c r="I3046" s="21" t="n">
        <v>1</v>
      </c>
      <c r="J3046" s="25" t="n">
        <v>61</v>
      </c>
      <c r="K3046" s="24" t="s">
        <v>834</v>
      </c>
      <c r="L3046" s="25" t="n">
        <v>50</v>
      </c>
      <c r="M3046" s="24" t="s">
        <v>781</v>
      </c>
      <c r="N3046" s="22" t="n">
        <v>-7</v>
      </c>
      <c r="O3046" s="26" t="n">
        <f aca="false">L3046*N3046</f>
        <v>-350</v>
      </c>
      <c r="P3046" s="27" t="n">
        <f aca="false">YEAR(E3046)</f>
        <v>2021</v>
      </c>
      <c r="Q3046" s="27" t="str">
        <f aca="false">IF(N3046&lt;=0,"NO","SI")</f>
        <v>NO</v>
      </c>
    </row>
    <row r="3047" customFormat="false" ht="12.8" hidden="false" customHeight="false" outlineLevel="0" collapsed="false">
      <c r="A3047" s="21" t="s">
        <v>21</v>
      </c>
      <c r="B3047" s="21" t="s">
        <v>22</v>
      </c>
      <c r="C3047" s="22" t="s">
        <v>844</v>
      </c>
      <c r="D3047" s="23" t="s">
        <v>845</v>
      </c>
      <c r="E3047" s="24" t="s">
        <v>1907</v>
      </c>
      <c r="F3047" s="24" t="s">
        <v>1907</v>
      </c>
      <c r="G3047" s="21" t="s">
        <v>6305</v>
      </c>
      <c r="H3047" s="22" t="s">
        <v>6306</v>
      </c>
      <c r="I3047" s="21" t="n">
        <v>1</v>
      </c>
      <c r="J3047" s="25" t="n">
        <v>1989.25</v>
      </c>
      <c r="K3047" s="24" t="s">
        <v>5993</v>
      </c>
      <c r="L3047" s="25" t="n">
        <v>1808.41</v>
      </c>
      <c r="M3047" s="24" t="s">
        <v>781</v>
      </c>
      <c r="N3047" s="22" t="n">
        <v>-27</v>
      </c>
      <c r="O3047" s="26" t="n">
        <f aca="false">L3047*N3047</f>
        <v>-48827.07</v>
      </c>
      <c r="P3047" s="27" t="n">
        <f aca="false">YEAR(E3047)</f>
        <v>2022</v>
      </c>
      <c r="Q3047" s="27" t="str">
        <f aca="false">IF(N3047&lt;=0,"NO","SI")</f>
        <v>NO</v>
      </c>
    </row>
    <row r="3048" customFormat="false" ht="12.8" hidden="false" customHeight="false" outlineLevel="0" collapsed="false">
      <c r="A3048" s="21" t="s">
        <v>21</v>
      </c>
      <c r="B3048" s="21" t="s">
        <v>22</v>
      </c>
      <c r="C3048" s="22" t="s">
        <v>2067</v>
      </c>
      <c r="D3048" s="23" t="s">
        <v>2068</v>
      </c>
      <c r="E3048" s="24" t="s">
        <v>1315</v>
      </c>
      <c r="F3048" s="24" t="s">
        <v>6307</v>
      </c>
      <c r="G3048" s="21" t="s">
        <v>6308</v>
      </c>
      <c r="H3048" s="22" t="s">
        <v>6309</v>
      </c>
      <c r="I3048" s="21" t="n">
        <v>1</v>
      </c>
      <c r="J3048" s="25" t="n">
        <v>364.78</v>
      </c>
      <c r="K3048" s="24" t="s">
        <v>6310</v>
      </c>
      <c r="L3048" s="25" t="n">
        <v>299</v>
      </c>
      <c r="M3048" s="24" t="s">
        <v>781</v>
      </c>
      <c r="N3048" s="22" t="n">
        <v>-30</v>
      </c>
      <c r="O3048" s="26" t="n">
        <f aca="false">L3048*N3048</f>
        <v>-8970</v>
      </c>
      <c r="P3048" s="27" t="n">
        <f aca="false">YEAR(E3048)</f>
        <v>2021</v>
      </c>
      <c r="Q3048" s="27" t="str">
        <f aca="false">IF(N3048&lt;=0,"NO","SI")</f>
        <v>NO</v>
      </c>
    </row>
    <row r="3049" customFormat="false" ht="12.8" hidden="false" customHeight="false" outlineLevel="0" collapsed="false">
      <c r="A3049" s="21" t="s">
        <v>21</v>
      </c>
      <c r="B3049" s="21" t="s">
        <v>22</v>
      </c>
      <c r="C3049" s="22" t="s">
        <v>5418</v>
      </c>
      <c r="D3049" s="23" t="s">
        <v>5419</v>
      </c>
      <c r="E3049" s="24" t="s">
        <v>51</v>
      </c>
      <c r="F3049" s="24" t="s">
        <v>964</v>
      </c>
      <c r="G3049" s="21" t="s">
        <v>6311</v>
      </c>
      <c r="H3049" s="28" t="s">
        <v>6312</v>
      </c>
      <c r="I3049" s="21" t="n">
        <v>1</v>
      </c>
      <c r="J3049" s="25" t="n">
        <v>960</v>
      </c>
      <c r="K3049" s="24" t="s">
        <v>6313</v>
      </c>
      <c r="L3049" s="25" t="n">
        <v>960</v>
      </c>
      <c r="M3049" s="24" t="s">
        <v>3088</v>
      </c>
      <c r="N3049" s="22" t="n">
        <v>-46</v>
      </c>
      <c r="O3049" s="26" t="n">
        <f aca="false">L3049*N3049</f>
        <v>-44160</v>
      </c>
      <c r="P3049" s="27" t="n">
        <f aca="false">YEAR(E3049)</f>
        <v>2022</v>
      </c>
      <c r="Q3049" s="27" t="str">
        <f aca="false">IF(N3049&lt;=0,"NO","SI")</f>
        <v>NO</v>
      </c>
    </row>
    <row r="3050" customFormat="false" ht="12.8" hidden="false" customHeight="false" outlineLevel="0" collapsed="false">
      <c r="A3050" s="21" t="s">
        <v>21</v>
      </c>
      <c r="B3050" s="21" t="s">
        <v>22</v>
      </c>
      <c r="C3050" s="22" t="s">
        <v>6314</v>
      </c>
      <c r="D3050" s="23" t="s">
        <v>6315</v>
      </c>
      <c r="E3050" s="24" t="s">
        <v>51</v>
      </c>
      <c r="F3050" s="24" t="s">
        <v>51</v>
      </c>
      <c r="G3050" s="21" t="s">
        <v>6316</v>
      </c>
      <c r="H3050" s="28" t="s">
        <v>5428</v>
      </c>
      <c r="I3050" s="21" t="n">
        <v>1</v>
      </c>
      <c r="J3050" s="25" t="n">
        <v>720</v>
      </c>
      <c r="K3050" s="24" t="s">
        <v>5988</v>
      </c>
      <c r="L3050" s="25" t="n">
        <v>720</v>
      </c>
      <c r="M3050" s="24" t="s">
        <v>3088</v>
      </c>
      <c r="N3050" s="22" t="n">
        <v>-45</v>
      </c>
      <c r="O3050" s="26" t="n">
        <f aca="false">L3050*N3050</f>
        <v>-32400</v>
      </c>
      <c r="P3050" s="27" t="n">
        <f aca="false">YEAR(E3050)</f>
        <v>2022</v>
      </c>
      <c r="Q3050" s="27" t="str">
        <f aca="false">IF(N3050&lt;=0,"NO","SI")</f>
        <v>NO</v>
      </c>
    </row>
    <row r="3051" customFormat="false" ht="12.8" hidden="false" customHeight="false" outlineLevel="0" collapsed="false">
      <c r="A3051" s="21" t="s">
        <v>21</v>
      </c>
      <c r="B3051" s="21" t="s">
        <v>22</v>
      </c>
      <c r="C3051" s="22" t="s">
        <v>6317</v>
      </c>
      <c r="D3051" s="23" t="s">
        <v>6318</v>
      </c>
      <c r="E3051" s="24" t="s">
        <v>51</v>
      </c>
      <c r="F3051" s="24" t="s">
        <v>51</v>
      </c>
      <c r="G3051" s="21" t="s">
        <v>6319</v>
      </c>
      <c r="H3051" s="28" t="s">
        <v>6320</v>
      </c>
      <c r="I3051" s="21" t="n">
        <v>1</v>
      </c>
      <c r="J3051" s="25" t="n">
        <v>2160</v>
      </c>
      <c r="K3051" s="24" t="s">
        <v>5988</v>
      </c>
      <c r="L3051" s="25" t="n">
        <v>1728</v>
      </c>
      <c r="M3051" s="24" t="s">
        <v>3088</v>
      </c>
      <c r="N3051" s="22" t="n">
        <v>-45</v>
      </c>
      <c r="O3051" s="26" t="n">
        <f aca="false">L3051*N3051</f>
        <v>-77760</v>
      </c>
      <c r="P3051" s="27" t="n">
        <f aca="false">YEAR(E3051)</f>
        <v>2022</v>
      </c>
      <c r="Q3051" s="27" t="str">
        <f aca="false">IF(N3051&lt;=0,"NO","SI")</f>
        <v>NO</v>
      </c>
    </row>
    <row r="3052" customFormat="false" ht="12.8" hidden="false" customHeight="false" outlineLevel="0" collapsed="false">
      <c r="A3052" s="21" t="s">
        <v>21</v>
      </c>
      <c r="B3052" s="21" t="s">
        <v>22</v>
      </c>
      <c r="C3052" s="22" t="s">
        <v>247</v>
      </c>
      <c r="D3052" s="23" t="s">
        <v>248</v>
      </c>
      <c r="E3052" s="24" t="s">
        <v>964</v>
      </c>
      <c r="F3052" s="24" t="s">
        <v>964</v>
      </c>
      <c r="G3052" s="21" t="s">
        <v>6321</v>
      </c>
      <c r="H3052" s="28" t="s">
        <v>5467</v>
      </c>
      <c r="I3052" s="21" t="n">
        <v>1</v>
      </c>
      <c r="J3052" s="25" t="n">
        <v>2400</v>
      </c>
      <c r="K3052" s="24" t="s">
        <v>6313</v>
      </c>
      <c r="L3052" s="25" t="n">
        <v>1920</v>
      </c>
      <c r="M3052" s="24" t="s">
        <v>3088</v>
      </c>
      <c r="N3052" s="22" t="n">
        <v>-46</v>
      </c>
      <c r="O3052" s="26" t="n">
        <f aca="false">L3052*N3052</f>
        <v>-88320</v>
      </c>
      <c r="P3052" s="27" t="n">
        <f aca="false">YEAR(E3052)</f>
        <v>2022</v>
      </c>
      <c r="Q3052" s="27" t="str">
        <f aca="false">IF(N3052&lt;=0,"NO","SI")</f>
        <v>NO</v>
      </c>
    </row>
    <row r="3053" customFormat="false" ht="12.8" hidden="false" customHeight="false" outlineLevel="0" collapsed="false">
      <c r="A3053" s="21" t="s">
        <v>21</v>
      </c>
      <c r="B3053" s="21" t="s">
        <v>22</v>
      </c>
      <c r="C3053" s="22" t="s">
        <v>6322</v>
      </c>
      <c r="D3053" s="23" t="s">
        <v>6323</v>
      </c>
      <c r="E3053" s="24" t="s">
        <v>51</v>
      </c>
      <c r="F3053" s="24" t="s">
        <v>964</v>
      </c>
      <c r="G3053" s="21" t="s">
        <v>6324</v>
      </c>
      <c r="H3053" s="28" t="s">
        <v>6325</v>
      </c>
      <c r="I3053" s="21" t="n">
        <v>1</v>
      </c>
      <c r="J3053" s="25" t="n">
        <v>3165</v>
      </c>
      <c r="K3053" s="24" t="s">
        <v>6313</v>
      </c>
      <c r="L3053" s="25" t="n">
        <v>3165</v>
      </c>
      <c r="M3053" s="24" t="s">
        <v>3088</v>
      </c>
      <c r="N3053" s="22" t="n">
        <v>-46</v>
      </c>
      <c r="O3053" s="26" t="n">
        <f aca="false">L3053*N3053</f>
        <v>-145590</v>
      </c>
      <c r="P3053" s="27" t="n">
        <f aca="false">YEAR(E3053)</f>
        <v>2022</v>
      </c>
      <c r="Q3053" s="27" t="str">
        <f aca="false">IF(N3053&lt;=0,"NO","SI")</f>
        <v>NO</v>
      </c>
    </row>
    <row r="3054" customFormat="false" ht="12.8" hidden="false" customHeight="false" outlineLevel="0" collapsed="false">
      <c r="A3054" s="21" t="s">
        <v>21</v>
      </c>
      <c r="B3054" s="21" t="s">
        <v>22</v>
      </c>
      <c r="C3054" s="22" t="s">
        <v>6326</v>
      </c>
      <c r="D3054" s="23" t="s">
        <v>6327</v>
      </c>
      <c r="E3054" s="24" t="s">
        <v>921</v>
      </c>
      <c r="F3054" s="24" t="s">
        <v>921</v>
      </c>
      <c r="G3054" s="21" t="s">
        <v>6328</v>
      </c>
      <c r="H3054" s="28" t="s">
        <v>6329</v>
      </c>
      <c r="I3054" s="21" t="n">
        <v>1</v>
      </c>
      <c r="J3054" s="25" t="n">
        <v>480</v>
      </c>
      <c r="K3054" s="24" t="s">
        <v>5794</v>
      </c>
      <c r="L3054" s="25" t="n">
        <v>480</v>
      </c>
      <c r="M3054" s="24" t="s">
        <v>3088</v>
      </c>
      <c r="N3054" s="22" t="n">
        <v>-48</v>
      </c>
      <c r="O3054" s="26" t="n">
        <f aca="false">L3054*N3054</f>
        <v>-23040</v>
      </c>
      <c r="P3054" s="27" t="n">
        <f aca="false">YEAR(E3054)</f>
        <v>2022</v>
      </c>
      <c r="Q3054" s="27" t="str">
        <f aca="false">IF(N3054&lt;=0,"NO","SI")</f>
        <v>NO</v>
      </c>
    </row>
    <row r="3055" customFormat="false" ht="12.8" hidden="false" customHeight="false" outlineLevel="0" collapsed="false">
      <c r="A3055" s="21" t="s">
        <v>21</v>
      </c>
      <c r="B3055" s="21" t="s">
        <v>22</v>
      </c>
      <c r="C3055" s="22" t="s">
        <v>6326</v>
      </c>
      <c r="D3055" s="23" t="s">
        <v>6327</v>
      </c>
      <c r="E3055" s="24" t="s">
        <v>921</v>
      </c>
      <c r="F3055" s="24" t="s">
        <v>921</v>
      </c>
      <c r="G3055" s="21" t="s">
        <v>6330</v>
      </c>
      <c r="H3055" s="28" t="s">
        <v>6331</v>
      </c>
      <c r="I3055" s="21" t="n">
        <v>1</v>
      </c>
      <c r="J3055" s="25" t="n">
        <v>720</v>
      </c>
      <c r="K3055" s="24" t="s">
        <v>5794</v>
      </c>
      <c r="L3055" s="25" t="n">
        <v>720</v>
      </c>
      <c r="M3055" s="24" t="s">
        <v>3088</v>
      </c>
      <c r="N3055" s="22" t="n">
        <v>-48</v>
      </c>
      <c r="O3055" s="26" t="n">
        <f aca="false">L3055*N3055</f>
        <v>-34560</v>
      </c>
      <c r="P3055" s="27" t="n">
        <f aca="false">YEAR(E3055)</f>
        <v>2022</v>
      </c>
      <c r="Q3055" s="27" t="str">
        <f aca="false">IF(N3055&lt;=0,"NO","SI")</f>
        <v>NO</v>
      </c>
    </row>
    <row r="3056" customFormat="false" ht="12.8" hidden="false" customHeight="false" outlineLevel="0" collapsed="false">
      <c r="A3056" s="21" t="s">
        <v>21</v>
      </c>
      <c r="B3056" s="21" t="s">
        <v>22</v>
      </c>
      <c r="C3056" s="22" t="s">
        <v>301</v>
      </c>
      <c r="D3056" s="23" t="s">
        <v>302</v>
      </c>
      <c r="E3056" s="24" t="s">
        <v>1315</v>
      </c>
      <c r="F3056" s="24" t="s">
        <v>51</v>
      </c>
      <c r="G3056" s="21" t="s">
        <v>6332</v>
      </c>
      <c r="H3056" s="28" t="s">
        <v>6333</v>
      </c>
      <c r="I3056" s="21" t="n">
        <v>1</v>
      </c>
      <c r="J3056" s="25" t="n">
        <v>1490</v>
      </c>
      <c r="K3056" s="24" t="s">
        <v>5988</v>
      </c>
      <c r="L3056" s="25" t="n">
        <v>1490</v>
      </c>
      <c r="M3056" s="24" t="s">
        <v>3088</v>
      </c>
      <c r="N3056" s="22" t="n">
        <v>-45</v>
      </c>
      <c r="O3056" s="26" t="n">
        <f aca="false">L3056*N3056</f>
        <v>-67050</v>
      </c>
      <c r="P3056" s="27" t="n">
        <f aca="false">YEAR(E3056)</f>
        <v>2021</v>
      </c>
      <c r="Q3056" s="27" t="str">
        <f aca="false">IF(N3056&lt;=0,"NO","SI")</f>
        <v>NO</v>
      </c>
    </row>
    <row r="3057" customFormat="false" ht="12.8" hidden="false" customHeight="false" outlineLevel="0" collapsed="false">
      <c r="A3057" s="21" t="s">
        <v>21</v>
      </c>
      <c r="B3057" s="21" t="s">
        <v>22</v>
      </c>
      <c r="C3057" s="22" t="s">
        <v>2270</v>
      </c>
      <c r="D3057" s="23" t="s">
        <v>2271</v>
      </c>
      <c r="E3057" s="24" t="s">
        <v>51</v>
      </c>
      <c r="F3057" s="24" t="s">
        <v>931</v>
      </c>
      <c r="G3057" s="21" t="s">
        <v>6334</v>
      </c>
      <c r="H3057" s="28" t="s">
        <v>116</v>
      </c>
      <c r="I3057" s="21" t="n">
        <v>1</v>
      </c>
      <c r="J3057" s="25" t="n">
        <v>3375</v>
      </c>
      <c r="K3057" s="24" t="s">
        <v>5801</v>
      </c>
      <c r="L3057" s="25" t="n">
        <v>3375</v>
      </c>
      <c r="M3057" s="24" t="s">
        <v>3088</v>
      </c>
      <c r="N3057" s="22" t="n">
        <v>-47</v>
      </c>
      <c r="O3057" s="26" t="n">
        <f aca="false">L3057*N3057</f>
        <v>-158625</v>
      </c>
      <c r="P3057" s="27" t="n">
        <f aca="false">YEAR(E3057)</f>
        <v>2022</v>
      </c>
      <c r="Q3057" s="27" t="str">
        <f aca="false">IF(N3057&lt;=0,"NO","SI")</f>
        <v>NO</v>
      </c>
    </row>
    <row r="3058" customFormat="false" ht="12.8" hidden="false" customHeight="false" outlineLevel="0" collapsed="false">
      <c r="A3058" s="21" t="s">
        <v>21</v>
      </c>
      <c r="B3058" s="21" t="s">
        <v>22</v>
      </c>
      <c r="C3058" s="22" t="s">
        <v>6335</v>
      </c>
      <c r="D3058" s="23" t="s">
        <v>6336</v>
      </c>
      <c r="E3058" s="24" t="s">
        <v>931</v>
      </c>
      <c r="F3058" s="24" t="s">
        <v>931</v>
      </c>
      <c r="G3058" s="21" t="s">
        <v>6337</v>
      </c>
      <c r="H3058" s="22" t="s">
        <v>5442</v>
      </c>
      <c r="I3058" s="21" t="n">
        <v>1</v>
      </c>
      <c r="J3058" s="25" t="n">
        <v>1200</v>
      </c>
      <c r="K3058" s="24" t="s">
        <v>5801</v>
      </c>
      <c r="L3058" s="25" t="n">
        <v>1200</v>
      </c>
      <c r="M3058" s="24" t="s">
        <v>3088</v>
      </c>
      <c r="N3058" s="22" t="n">
        <v>-47</v>
      </c>
      <c r="O3058" s="26" t="n">
        <f aca="false">L3058*N3058</f>
        <v>-56400</v>
      </c>
      <c r="P3058" s="27" t="n">
        <f aca="false">YEAR(E3058)</f>
        <v>2022</v>
      </c>
      <c r="Q3058" s="27" t="str">
        <f aca="false">IF(N3058&lt;=0,"NO","SI")</f>
        <v>NO</v>
      </c>
    </row>
    <row r="3059" customFormat="false" ht="12.8" hidden="false" customHeight="false" outlineLevel="0" collapsed="false">
      <c r="A3059" s="21" t="s">
        <v>21</v>
      </c>
      <c r="B3059" s="21" t="s">
        <v>22</v>
      </c>
      <c r="C3059" s="22" t="s">
        <v>5458</v>
      </c>
      <c r="D3059" s="23" t="s">
        <v>5459</v>
      </c>
      <c r="E3059" s="24" t="s">
        <v>964</v>
      </c>
      <c r="F3059" s="24" t="s">
        <v>964</v>
      </c>
      <c r="G3059" s="21" t="s">
        <v>6338</v>
      </c>
      <c r="H3059" s="22" t="s">
        <v>6339</v>
      </c>
      <c r="I3059" s="21" t="n">
        <v>1</v>
      </c>
      <c r="J3059" s="25" t="n">
        <v>2640</v>
      </c>
      <c r="K3059" s="24" t="s">
        <v>6313</v>
      </c>
      <c r="L3059" s="25" t="n">
        <v>2112</v>
      </c>
      <c r="M3059" s="24" t="s">
        <v>3088</v>
      </c>
      <c r="N3059" s="22" t="n">
        <v>-46</v>
      </c>
      <c r="O3059" s="26" t="n">
        <f aca="false">L3059*N3059</f>
        <v>-97152</v>
      </c>
      <c r="P3059" s="27" t="n">
        <f aca="false">YEAR(E3059)</f>
        <v>2022</v>
      </c>
      <c r="Q3059" s="27" t="str">
        <f aca="false">IF(N3059&lt;=0,"NO","SI")</f>
        <v>NO</v>
      </c>
    </row>
    <row r="3060" customFormat="false" ht="12.8" hidden="false" customHeight="false" outlineLevel="0" collapsed="false">
      <c r="A3060" s="21" t="s">
        <v>21</v>
      </c>
      <c r="B3060" s="21" t="s">
        <v>22</v>
      </c>
      <c r="C3060" s="22" t="s">
        <v>6340</v>
      </c>
      <c r="D3060" s="23" t="s">
        <v>6341</v>
      </c>
      <c r="E3060" s="24" t="s">
        <v>1645</v>
      </c>
      <c r="F3060" s="24" t="s">
        <v>1645</v>
      </c>
      <c r="G3060" s="21" t="s">
        <v>6342</v>
      </c>
      <c r="H3060" s="22" t="s">
        <v>6343</v>
      </c>
      <c r="I3060" s="21" t="n">
        <v>1</v>
      </c>
      <c r="J3060" s="25" t="n">
        <v>807.45</v>
      </c>
      <c r="K3060" s="24" t="s">
        <v>6344</v>
      </c>
      <c r="L3060" s="25" t="n">
        <v>645.96</v>
      </c>
      <c r="M3060" s="24" t="s">
        <v>3088</v>
      </c>
      <c r="N3060" s="22" t="n">
        <v>-51</v>
      </c>
      <c r="O3060" s="26" t="n">
        <f aca="false">L3060*N3060</f>
        <v>-32943.96</v>
      </c>
      <c r="P3060" s="27" t="n">
        <f aca="false">YEAR(E3060)</f>
        <v>2022</v>
      </c>
      <c r="Q3060" s="27" t="str">
        <f aca="false">IF(N3060&lt;=0,"NO","SI")</f>
        <v>NO</v>
      </c>
    </row>
    <row r="3061" customFormat="false" ht="12.8" hidden="false" customHeight="false" outlineLevel="0" collapsed="false">
      <c r="A3061" s="21" t="s">
        <v>21</v>
      </c>
      <c r="B3061" s="21" t="s">
        <v>22</v>
      </c>
      <c r="C3061" s="22" t="s">
        <v>6345</v>
      </c>
      <c r="D3061" s="23" t="s">
        <v>6346</v>
      </c>
      <c r="E3061" s="24" t="s">
        <v>964</v>
      </c>
      <c r="F3061" s="24" t="s">
        <v>1645</v>
      </c>
      <c r="G3061" s="21" t="s">
        <v>6347</v>
      </c>
      <c r="H3061" s="22" t="s">
        <v>6348</v>
      </c>
      <c r="I3061" s="21" t="n">
        <v>1</v>
      </c>
      <c r="J3061" s="25" t="n">
        <v>3000</v>
      </c>
      <c r="K3061" s="24" t="s">
        <v>6344</v>
      </c>
      <c r="L3061" s="25" t="n">
        <v>3000</v>
      </c>
      <c r="M3061" s="24" t="s">
        <v>3088</v>
      </c>
      <c r="N3061" s="22" t="n">
        <v>-51</v>
      </c>
      <c r="O3061" s="26" t="n">
        <f aca="false">L3061*N3061</f>
        <v>-153000</v>
      </c>
      <c r="P3061" s="27" t="n">
        <f aca="false">YEAR(E3061)</f>
        <v>2022</v>
      </c>
      <c r="Q3061" s="27" t="str">
        <f aca="false">IF(N3061&lt;=0,"NO","SI")</f>
        <v>NO</v>
      </c>
    </row>
    <row r="3062" customFormat="false" ht="12.8" hidden="false" customHeight="false" outlineLevel="0" collapsed="false">
      <c r="A3062" s="21" t="s">
        <v>21</v>
      </c>
      <c r="B3062" s="21" t="s">
        <v>729</v>
      </c>
      <c r="C3062" s="22" t="s">
        <v>732</v>
      </c>
      <c r="D3062" s="23" t="s">
        <v>733</v>
      </c>
      <c r="E3062" s="24" t="s">
        <v>51</v>
      </c>
      <c r="F3062" s="24" t="s">
        <v>51</v>
      </c>
      <c r="G3062" s="21" t="s">
        <v>6349</v>
      </c>
      <c r="H3062" s="28" t="s">
        <v>6325</v>
      </c>
      <c r="I3062" s="21" t="n">
        <v>1</v>
      </c>
      <c r="J3062" s="25" t="n">
        <v>1213.2</v>
      </c>
      <c r="K3062" s="24" t="s">
        <v>5988</v>
      </c>
      <c r="L3062" s="25" t="n">
        <v>970.56</v>
      </c>
      <c r="M3062" s="24" t="s">
        <v>3088</v>
      </c>
      <c r="N3062" s="22" t="n">
        <v>-45</v>
      </c>
      <c r="O3062" s="26" t="n">
        <f aca="false">L3062*N3062</f>
        <v>-43675.2</v>
      </c>
      <c r="P3062" s="27" t="n">
        <f aca="false">YEAR(E3062)</f>
        <v>2022</v>
      </c>
      <c r="Q3062" s="27" t="str">
        <f aca="false">IF(N3062&lt;=0,"NO","SI")</f>
        <v>NO</v>
      </c>
    </row>
    <row r="3063" customFormat="false" ht="12.8" hidden="false" customHeight="false" outlineLevel="0" collapsed="false">
      <c r="A3063" s="21" t="s">
        <v>21</v>
      </c>
      <c r="B3063" s="21" t="s">
        <v>22</v>
      </c>
      <c r="C3063" s="22" t="s">
        <v>5468</v>
      </c>
      <c r="D3063" s="23" t="s">
        <v>5469</v>
      </c>
      <c r="E3063" s="24" t="s">
        <v>964</v>
      </c>
      <c r="F3063" s="24" t="s">
        <v>1649</v>
      </c>
      <c r="G3063" s="21" t="s">
        <v>6350</v>
      </c>
      <c r="H3063" s="22" t="s">
        <v>4593</v>
      </c>
      <c r="I3063" s="21" t="n">
        <v>1</v>
      </c>
      <c r="J3063" s="25" t="n">
        <v>2220</v>
      </c>
      <c r="K3063" s="24" t="s">
        <v>6351</v>
      </c>
      <c r="L3063" s="25" t="n">
        <v>2220</v>
      </c>
      <c r="M3063" s="24" t="s">
        <v>3088</v>
      </c>
      <c r="N3063" s="22" t="n">
        <v>-52</v>
      </c>
      <c r="O3063" s="26" t="n">
        <f aca="false">L3063*N3063</f>
        <v>-115440</v>
      </c>
      <c r="P3063" s="27" t="n">
        <f aca="false">YEAR(E3063)</f>
        <v>2022</v>
      </c>
      <c r="Q3063" s="27" t="str">
        <f aca="false">IF(N3063&lt;=0,"NO","SI")</f>
        <v>NO</v>
      </c>
    </row>
    <row r="3064" customFormat="false" ht="12.8" hidden="false" customHeight="false" outlineLevel="0" collapsed="false">
      <c r="A3064" s="21" t="s">
        <v>21</v>
      </c>
      <c r="B3064" s="21" t="s">
        <v>22</v>
      </c>
      <c r="C3064" s="22" t="s">
        <v>6352</v>
      </c>
      <c r="D3064" s="23" t="s">
        <v>6353</v>
      </c>
      <c r="E3064" s="24" t="s">
        <v>921</v>
      </c>
      <c r="F3064" s="24" t="s">
        <v>921</v>
      </c>
      <c r="G3064" s="21" t="s">
        <v>6354</v>
      </c>
      <c r="H3064" s="22" t="s">
        <v>6325</v>
      </c>
      <c r="I3064" s="21" t="n">
        <v>1</v>
      </c>
      <c r="J3064" s="25" t="n">
        <v>3415.3</v>
      </c>
      <c r="K3064" s="24" t="s">
        <v>2254</v>
      </c>
      <c r="L3064" s="25" t="n">
        <v>2732.24</v>
      </c>
      <c r="M3064" s="24" t="s">
        <v>3088</v>
      </c>
      <c r="N3064" s="22" t="n">
        <v>-18</v>
      </c>
      <c r="O3064" s="26" t="n">
        <f aca="false">L3064*N3064</f>
        <v>-49180.32</v>
      </c>
      <c r="P3064" s="27" t="n">
        <f aca="false">YEAR(E3064)</f>
        <v>2022</v>
      </c>
      <c r="Q3064" s="27" t="str">
        <f aca="false">IF(N3064&lt;=0,"NO","SI")</f>
        <v>NO</v>
      </c>
    </row>
    <row r="3065" customFormat="false" ht="12.8" hidden="false" customHeight="false" outlineLevel="0" collapsed="false">
      <c r="A3065" s="21" t="s">
        <v>21</v>
      </c>
      <c r="B3065" s="21" t="s">
        <v>22</v>
      </c>
      <c r="C3065" s="22" t="s">
        <v>6352</v>
      </c>
      <c r="D3065" s="23" t="s">
        <v>6353</v>
      </c>
      <c r="E3065" s="24" t="s">
        <v>921</v>
      </c>
      <c r="F3065" s="24" t="s">
        <v>921</v>
      </c>
      <c r="G3065" s="21" t="s">
        <v>6355</v>
      </c>
      <c r="H3065" s="22" t="s">
        <v>5904</v>
      </c>
      <c r="I3065" s="21" t="n">
        <v>1</v>
      </c>
      <c r="J3065" s="25" t="n">
        <v>594.3</v>
      </c>
      <c r="K3065" s="24" t="s">
        <v>2254</v>
      </c>
      <c r="L3065" s="25" t="n">
        <v>475.44</v>
      </c>
      <c r="M3065" s="24" t="s">
        <v>3088</v>
      </c>
      <c r="N3065" s="22" t="n">
        <v>-18</v>
      </c>
      <c r="O3065" s="26" t="n">
        <f aca="false">L3065*N3065</f>
        <v>-8557.92</v>
      </c>
      <c r="P3065" s="27" t="n">
        <f aca="false">YEAR(E3065)</f>
        <v>2022</v>
      </c>
      <c r="Q3065" s="27" t="str">
        <f aca="false">IF(N3065&lt;=0,"NO","SI")</f>
        <v>NO</v>
      </c>
    </row>
    <row r="3066" customFormat="false" ht="12.8" hidden="false" customHeight="false" outlineLevel="0" collapsed="false">
      <c r="A3066" s="21" t="s">
        <v>21</v>
      </c>
      <c r="B3066" s="21" t="s">
        <v>22</v>
      </c>
      <c r="C3066" s="22" t="s">
        <v>6356</v>
      </c>
      <c r="D3066" s="23" t="s">
        <v>6357</v>
      </c>
      <c r="E3066" s="24" t="s">
        <v>964</v>
      </c>
      <c r="F3066" s="24" t="s">
        <v>964</v>
      </c>
      <c r="G3066" s="21" t="s">
        <v>6358</v>
      </c>
      <c r="H3066" s="22" t="s">
        <v>6359</v>
      </c>
      <c r="I3066" s="21" t="n">
        <v>1</v>
      </c>
      <c r="J3066" s="25" t="n">
        <v>955.5</v>
      </c>
      <c r="K3066" s="24" t="s">
        <v>6313</v>
      </c>
      <c r="L3066" s="25" t="n">
        <v>955.5</v>
      </c>
      <c r="M3066" s="24" t="s">
        <v>3088</v>
      </c>
      <c r="N3066" s="22" t="n">
        <v>-46</v>
      </c>
      <c r="O3066" s="26" t="n">
        <f aca="false">L3066*N3066</f>
        <v>-43953</v>
      </c>
      <c r="P3066" s="27" t="n">
        <f aca="false">YEAR(E3066)</f>
        <v>2022</v>
      </c>
      <c r="Q3066" s="27" t="str">
        <f aca="false">IF(N3066&lt;=0,"NO","SI")</f>
        <v>NO</v>
      </c>
    </row>
    <row r="3067" customFormat="false" ht="12.8" hidden="false" customHeight="false" outlineLevel="0" collapsed="false">
      <c r="A3067" s="21" t="s">
        <v>21</v>
      </c>
      <c r="B3067" s="21" t="s">
        <v>22</v>
      </c>
      <c r="C3067" s="22" t="s">
        <v>6360</v>
      </c>
      <c r="D3067" s="23" t="s">
        <v>6361</v>
      </c>
      <c r="E3067" s="24" t="s">
        <v>541</v>
      </c>
      <c r="F3067" s="24" t="s">
        <v>541</v>
      </c>
      <c r="G3067" s="21" t="s">
        <v>6362</v>
      </c>
      <c r="H3067" s="22" t="s">
        <v>6363</v>
      </c>
      <c r="I3067" s="21" t="n">
        <v>1</v>
      </c>
      <c r="J3067" s="25" t="n">
        <v>12.6</v>
      </c>
      <c r="K3067" s="24" t="s">
        <v>2095</v>
      </c>
      <c r="L3067" s="25" t="n">
        <v>10.33</v>
      </c>
      <c r="M3067" s="24" t="s">
        <v>3085</v>
      </c>
      <c r="N3067" s="22" t="n">
        <v>-18</v>
      </c>
      <c r="O3067" s="26" t="n">
        <f aca="false">L3067*N3067</f>
        <v>-185.94</v>
      </c>
      <c r="P3067" s="27" t="n">
        <f aca="false">YEAR(E3067)</f>
        <v>2022</v>
      </c>
      <c r="Q3067" s="27" t="str">
        <f aca="false">IF(N3067&lt;=0,"NO","SI")</f>
        <v>NO</v>
      </c>
    </row>
    <row r="3068" customFormat="false" ht="12.8" hidden="false" customHeight="false" outlineLevel="0" collapsed="false">
      <c r="A3068" s="21" t="s">
        <v>21</v>
      </c>
      <c r="B3068" s="21" t="s">
        <v>22</v>
      </c>
      <c r="C3068" s="22" t="s">
        <v>6364</v>
      </c>
      <c r="D3068" s="23" t="s">
        <v>6365</v>
      </c>
      <c r="E3068" s="24" t="s">
        <v>3620</v>
      </c>
      <c r="F3068" s="24" t="s">
        <v>3620</v>
      </c>
      <c r="G3068" s="21" t="s">
        <v>6366</v>
      </c>
      <c r="H3068" s="22" t="s">
        <v>6367</v>
      </c>
      <c r="I3068" s="21" t="n">
        <v>1</v>
      </c>
      <c r="J3068" s="25" t="n">
        <v>134.43</v>
      </c>
      <c r="K3068" s="24" t="s">
        <v>5422</v>
      </c>
      <c r="L3068" s="25" t="n">
        <v>110.19</v>
      </c>
      <c r="M3068" s="24" t="s">
        <v>3085</v>
      </c>
      <c r="N3068" s="22" t="n">
        <v>-32</v>
      </c>
      <c r="O3068" s="26" t="n">
        <f aca="false">L3068*N3068</f>
        <v>-3526.08</v>
      </c>
      <c r="P3068" s="27" t="n">
        <f aca="false">YEAR(E3068)</f>
        <v>2022</v>
      </c>
      <c r="Q3068" s="27" t="str">
        <f aca="false">IF(N3068&lt;=0,"NO","SI")</f>
        <v>NO</v>
      </c>
    </row>
    <row r="3069" customFormat="false" ht="12.8" hidden="false" customHeight="false" outlineLevel="0" collapsed="false">
      <c r="A3069" s="21" t="s">
        <v>21</v>
      </c>
      <c r="B3069" s="21" t="s">
        <v>22</v>
      </c>
      <c r="C3069" s="22" t="s">
        <v>6364</v>
      </c>
      <c r="D3069" s="23" t="s">
        <v>6365</v>
      </c>
      <c r="E3069" s="24" t="s">
        <v>3620</v>
      </c>
      <c r="F3069" s="24" t="s">
        <v>3620</v>
      </c>
      <c r="G3069" s="21" t="s">
        <v>6368</v>
      </c>
      <c r="H3069" s="22" t="s">
        <v>6369</v>
      </c>
      <c r="I3069" s="21" t="n">
        <v>1</v>
      </c>
      <c r="J3069" s="25" t="n">
        <v>74.07</v>
      </c>
      <c r="K3069" s="24" t="s">
        <v>5422</v>
      </c>
      <c r="L3069" s="25" t="n">
        <v>60.71</v>
      </c>
      <c r="M3069" s="24" t="s">
        <v>3085</v>
      </c>
      <c r="N3069" s="22" t="n">
        <v>-32</v>
      </c>
      <c r="O3069" s="26" t="n">
        <f aca="false">L3069*N3069</f>
        <v>-1942.72</v>
      </c>
      <c r="P3069" s="27" t="n">
        <f aca="false">YEAR(E3069)</f>
        <v>2022</v>
      </c>
      <c r="Q3069" s="27" t="str">
        <f aca="false">IF(N3069&lt;=0,"NO","SI")</f>
        <v>NO</v>
      </c>
    </row>
    <row r="3070" customFormat="false" ht="12.8" hidden="false" customHeight="false" outlineLevel="0" collapsed="false">
      <c r="A3070" s="21" t="s">
        <v>21</v>
      </c>
      <c r="B3070" s="21" t="s">
        <v>22</v>
      </c>
      <c r="C3070" s="22" t="s">
        <v>6364</v>
      </c>
      <c r="D3070" s="23" t="s">
        <v>6365</v>
      </c>
      <c r="E3070" s="24" t="s">
        <v>3620</v>
      </c>
      <c r="F3070" s="24" t="s">
        <v>3620</v>
      </c>
      <c r="G3070" s="21" t="s">
        <v>6370</v>
      </c>
      <c r="H3070" s="22" t="s">
        <v>6371</v>
      </c>
      <c r="I3070" s="21" t="n">
        <v>1</v>
      </c>
      <c r="J3070" s="25" t="n">
        <v>165.02</v>
      </c>
      <c r="K3070" s="24" t="s">
        <v>5422</v>
      </c>
      <c r="L3070" s="25" t="n">
        <v>135.26</v>
      </c>
      <c r="M3070" s="24" t="s">
        <v>3085</v>
      </c>
      <c r="N3070" s="22" t="n">
        <v>-32</v>
      </c>
      <c r="O3070" s="26" t="n">
        <f aca="false">L3070*N3070</f>
        <v>-4328.32</v>
      </c>
      <c r="P3070" s="27" t="n">
        <f aca="false">YEAR(E3070)</f>
        <v>2022</v>
      </c>
      <c r="Q3070" s="27" t="str">
        <f aca="false">IF(N3070&lt;=0,"NO","SI")</f>
        <v>NO</v>
      </c>
    </row>
    <row r="3071" customFormat="false" ht="12.8" hidden="false" customHeight="false" outlineLevel="0" collapsed="false">
      <c r="A3071" s="21" t="s">
        <v>21</v>
      </c>
      <c r="B3071" s="21" t="s">
        <v>22</v>
      </c>
      <c r="C3071" s="22" t="s">
        <v>6364</v>
      </c>
      <c r="D3071" s="23" t="s">
        <v>6365</v>
      </c>
      <c r="E3071" s="24" t="s">
        <v>3620</v>
      </c>
      <c r="F3071" s="24" t="s">
        <v>3620</v>
      </c>
      <c r="G3071" s="21" t="s">
        <v>6372</v>
      </c>
      <c r="H3071" s="22" t="s">
        <v>6373</v>
      </c>
      <c r="I3071" s="21" t="n">
        <v>1</v>
      </c>
      <c r="J3071" s="25" t="n">
        <v>54.9</v>
      </c>
      <c r="K3071" s="24" t="s">
        <v>5422</v>
      </c>
      <c r="L3071" s="25" t="n">
        <v>45</v>
      </c>
      <c r="M3071" s="24" t="s">
        <v>3085</v>
      </c>
      <c r="N3071" s="22" t="n">
        <v>-32</v>
      </c>
      <c r="O3071" s="26" t="n">
        <f aca="false">L3071*N3071</f>
        <v>-1440</v>
      </c>
      <c r="P3071" s="27" t="n">
        <f aca="false">YEAR(E3071)</f>
        <v>2022</v>
      </c>
      <c r="Q3071" s="27" t="str">
        <f aca="false">IF(N3071&lt;=0,"NO","SI")</f>
        <v>NO</v>
      </c>
    </row>
    <row r="3072" customFormat="false" ht="12.8" hidden="false" customHeight="false" outlineLevel="0" collapsed="false">
      <c r="A3072" s="21" t="s">
        <v>21</v>
      </c>
      <c r="B3072" s="21" t="s">
        <v>22</v>
      </c>
      <c r="C3072" s="22" t="s">
        <v>6364</v>
      </c>
      <c r="D3072" s="23" t="s">
        <v>6365</v>
      </c>
      <c r="E3072" s="24" t="s">
        <v>3620</v>
      </c>
      <c r="F3072" s="24" t="s">
        <v>3620</v>
      </c>
      <c r="G3072" s="21" t="s">
        <v>6374</v>
      </c>
      <c r="H3072" s="22" t="s">
        <v>6375</v>
      </c>
      <c r="I3072" s="21" t="n">
        <v>1</v>
      </c>
      <c r="J3072" s="25" t="n">
        <v>28.18</v>
      </c>
      <c r="K3072" s="24" t="s">
        <v>5422</v>
      </c>
      <c r="L3072" s="25" t="n">
        <v>23.1</v>
      </c>
      <c r="M3072" s="24" t="s">
        <v>3085</v>
      </c>
      <c r="N3072" s="22" t="n">
        <v>-32</v>
      </c>
      <c r="O3072" s="26" t="n">
        <f aca="false">L3072*N3072</f>
        <v>-739.2</v>
      </c>
      <c r="P3072" s="27" t="n">
        <f aca="false">YEAR(E3072)</f>
        <v>2022</v>
      </c>
      <c r="Q3072" s="27" t="str">
        <f aca="false">IF(N3072&lt;=0,"NO","SI")</f>
        <v>NO</v>
      </c>
    </row>
    <row r="3073" customFormat="false" ht="12.8" hidden="false" customHeight="false" outlineLevel="0" collapsed="false">
      <c r="A3073" s="21" t="s">
        <v>21</v>
      </c>
      <c r="B3073" s="21" t="s">
        <v>22</v>
      </c>
      <c r="C3073" s="22" t="s">
        <v>6364</v>
      </c>
      <c r="D3073" s="23" t="s">
        <v>6365</v>
      </c>
      <c r="E3073" s="24" t="s">
        <v>3620</v>
      </c>
      <c r="F3073" s="24" t="s">
        <v>3620</v>
      </c>
      <c r="G3073" s="21" t="s">
        <v>6376</v>
      </c>
      <c r="H3073" s="22" t="s">
        <v>6377</v>
      </c>
      <c r="I3073" s="21" t="n">
        <v>1</v>
      </c>
      <c r="J3073" s="25" t="n">
        <v>268.4</v>
      </c>
      <c r="K3073" s="24" t="s">
        <v>5422</v>
      </c>
      <c r="L3073" s="25" t="n">
        <v>220</v>
      </c>
      <c r="M3073" s="24" t="s">
        <v>3085</v>
      </c>
      <c r="N3073" s="22" t="n">
        <v>-32</v>
      </c>
      <c r="O3073" s="26" t="n">
        <f aca="false">L3073*N3073</f>
        <v>-7040</v>
      </c>
      <c r="P3073" s="27" t="n">
        <f aca="false">YEAR(E3073)</f>
        <v>2022</v>
      </c>
      <c r="Q3073" s="27" t="str">
        <f aca="false">IF(N3073&lt;=0,"NO","SI")</f>
        <v>NO</v>
      </c>
    </row>
    <row r="3074" customFormat="false" ht="12.8" hidden="false" customHeight="false" outlineLevel="0" collapsed="false">
      <c r="A3074" s="21" t="s">
        <v>21</v>
      </c>
      <c r="B3074" s="21" t="s">
        <v>22</v>
      </c>
      <c r="C3074" s="22" t="s">
        <v>6364</v>
      </c>
      <c r="D3074" s="23" t="s">
        <v>6365</v>
      </c>
      <c r="E3074" s="24" t="s">
        <v>3620</v>
      </c>
      <c r="F3074" s="24" t="s">
        <v>3620</v>
      </c>
      <c r="G3074" s="21" t="s">
        <v>6378</v>
      </c>
      <c r="H3074" s="22" t="s">
        <v>6379</v>
      </c>
      <c r="I3074" s="21" t="n">
        <v>1</v>
      </c>
      <c r="J3074" s="25" t="n">
        <v>188.84</v>
      </c>
      <c r="K3074" s="24" t="s">
        <v>5422</v>
      </c>
      <c r="L3074" s="25" t="n">
        <v>154.79</v>
      </c>
      <c r="M3074" s="24" t="s">
        <v>3085</v>
      </c>
      <c r="N3074" s="22" t="n">
        <v>-32</v>
      </c>
      <c r="O3074" s="26" t="n">
        <f aca="false">L3074*N3074</f>
        <v>-4953.28</v>
      </c>
      <c r="P3074" s="27" t="n">
        <f aca="false">YEAR(E3074)</f>
        <v>2022</v>
      </c>
      <c r="Q3074" s="27" t="str">
        <f aca="false">IF(N3074&lt;=0,"NO","SI")</f>
        <v>NO</v>
      </c>
    </row>
    <row r="3075" customFormat="false" ht="12.8" hidden="false" customHeight="false" outlineLevel="0" collapsed="false">
      <c r="A3075" s="21" t="s">
        <v>21</v>
      </c>
      <c r="B3075" s="21" t="s">
        <v>729</v>
      </c>
      <c r="C3075" s="22" t="s">
        <v>6364</v>
      </c>
      <c r="D3075" s="23" t="s">
        <v>6365</v>
      </c>
      <c r="E3075" s="24" t="s">
        <v>3620</v>
      </c>
      <c r="F3075" s="24" t="s">
        <v>3620</v>
      </c>
      <c r="G3075" s="21" t="s">
        <v>6380</v>
      </c>
      <c r="H3075" s="28" t="s">
        <v>6381</v>
      </c>
      <c r="I3075" s="21" t="n">
        <v>1</v>
      </c>
      <c r="J3075" s="25" t="n">
        <v>188.03</v>
      </c>
      <c r="K3075" s="24" t="s">
        <v>5422</v>
      </c>
      <c r="L3075" s="25" t="n">
        <v>154.12</v>
      </c>
      <c r="M3075" s="24" t="s">
        <v>3085</v>
      </c>
      <c r="N3075" s="22" t="n">
        <v>-32</v>
      </c>
      <c r="O3075" s="26" t="n">
        <f aca="false">L3075*N3075</f>
        <v>-4931.84</v>
      </c>
      <c r="P3075" s="27" t="n">
        <f aca="false">YEAR(E3075)</f>
        <v>2022</v>
      </c>
      <c r="Q3075" s="27" t="str">
        <f aca="false">IF(N3075&lt;=0,"NO","SI")</f>
        <v>NO</v>
      </c>
    </row>
    <row r="3076" customFormat="false" ht="12.8" hidden="false" customHeight="false" outlineLevel="0" collapsed="false">
      <c r="A3076" s="21" t="s">
        <v>21</v>
      </c>
      <c r="B3076" s="21" t="s">
        <v>22</v>
      </c>
      <c r="C3076" s="22" t="s">
        <v>6364</v>
      </c>
      <c r="D3076" s="23" t="s">
        <v>6365</v>
      </c>
      <c r="E3076" s="24" t="s">
        <v>3620</v>
      </c>
      <c r="F3076" s="24" t="s">
        <v>3620</v>
      </c>
      <c r="G3076" s="21" t="s">
        <v>6382</v>
      </c>
      <c r="H3076" s="22" t="s">
        <v>6383</v>
      </c>
      <c r="I3076" s="21" t="n">
        <v>1</v>
      </c>
      <c r="J3076" s="25" t="n">
        <v>14.95</v>
      </c>
      <c r="K3076" s="24" t="s">
        <v>5422</v>
      </c>
      <c r="L3076" s="25" t="n">
        <v>12.25</v>
      </c>
      <c r="M3076" s="24" t="s">
        <v>3085</v>
      </c>
      <c r="N3076" s="22" t="n">
        <v>-32</v>
      </c>
      <c r="O3076" s="26" t="n">
        <f aca="false">L3076*N3076</f>
        <v>-392</v>
      </c>
      <c r="P3076" s="27" t="n">
        <f aca="false">YEAR(E3076)</f>
        <v>2022</v>
      </c>
      <c r="Q3076" s="27" t="str">
        <f aca="false">IF(N3076&lt;=0,"NO","SI")</f>
        <v>NO</v>
      </c>
    </row>
    <row r="3077" customFormat="false" ht="12.8" hidden="false" customHeight="false" outlineLevel="0" collapsed="false">
      <c r="A3077" s="21" t="s">
        <v>21</v>
      </c>
      <c r="B3077" s="21" t="s">
        <v>22</v>
      </c>
      <c r="C3077" s="22" t="s">
        <v>6364</v>
      </c>
      <c r="D3077" s="23" t="s">
        <v>6365</v>
      </c>
      <c r="E3077" s="24" t="s">
        <v>3620</v>
      </c>
      <c r="F3077" s="24" t="s">
        <v>3620</v>
      </c>
      <c r="G3077" s="21" t="s">
        <v>6384</v>
      </c>
      <c r="H3077" s="22" t="s">
        <v>6385</v>
      </c>
      <c r="I3077" s="21" t="n">
        <v>1</v>
      </c>
      <c r="J3077" s="25" t="n">
        <v>183</v>
      </c>
      <c r="K3077" s="24" t="s">
        <v>5422</v>
      </c>
      <c r="L3077" s="25" t="n">
        <v>150</v>
      </c>
      <c r="M3077" s="24" t="s">
        <v>3085</v>
      </c>
      <c r="N3077" s="22" t="n">
        <v>-32</v>
      </c>
      <c r="O3077" s="26" t="n">
        <f aca="false">L3077*N3077</f>
        <v>-4800</v>
      </c>
      <c r="P3077" s="27" t="n">
        <f aca="false">YEAR(E3077)</f>
        <v>2022</v>
      </c>
      <c r="Q3077" s="27" t="str">
        <f aca="false">IF(N3077&lt;=0,"NO","SI")</f>
        <v>NO</v>
      </c>
    </row>
    <row r="3078" customFormat="false" ht="12.8" hidden="false" customHeight="false" outlineLevel="0" collapsed="false">
      <c r="A3078" s="21" t="s">
        <v>21</v>
      </c>
      <c r="B3078" s="21" t="s">
        <v>22</v>
      </c>
      <c r="C3078" s="22" t="s">
        <v>6364</v>
      </c>
      <c r="D3078" s="23" t="s">
        <v>6365</v>
      </c>
      <c r="E3078" s="24" t="s">
        <v>3620</v>
      </c>
      <c r="F3078" s="24" t="s">
        <v>3620</v>
      </c>
      <c r="G3078" s="21" t="s">
        <v>6386</v>
      </c>
      <c r="H3078" s="22" t="s">
        <v>6387</v>
      </c>
      <c r="I3078" s="21" t="n">
        <v>1</v>
      </c>
      <c r="J3078" s="25" t="n">
        <v>24.4</v>
      </c>
      <c r="K3078" s="24" t="s">
        <v>5422</v>
      </c>
      <c r="L3078" s="25" t="n">
        <v>20</v>
      </c>
      <c r="M3078" s="24" t="s">
        <v>3085</v>
      </c>
      <c r="N3078" s="22" t="n">
        <v>-32</v>
      </c>
      <c r="O3078" s="26" t="n">
        <f aca="false">L3078*N3078</f>
        <v>-640</v>
      </c>
      <c r="P3078" s="27" t="n">
        <f aca="false">YEAR(E3078)</f>
        <v>2022</v>
      </c>
      <c r="Q3078" s="27" t="str">
        <f aca="false">IF(N3078&lt;=0,"NO","SI")</f>
        <v>NO</v>
      </c>
    </row>
    <row r="3079" customFormat="false" ht="12.8" hidden="false" customHeight="false" outlineLevel="0" collapsed="false">
      <c r="A3079" s="21" t="s">
        <v>21</v>
      </c>
      <c r="B3079" s="21" t="s">
        <v>22</v>
      </c>
      <c r="C3079" s="22" t="s">
        <v>6364</v>
      </c>
      <c r="D3079" s="23" t="s">
        <v>6365</v>
      </c>
      <c r="E3079" s="24" t="s">
        <v>3620</v>
      </c>
      <c r="F3079" s="24" t="s">
        <v>379</v>
      </c>
      <c r="G3079" s="21" t="s">
        <v>6388</v>
      </c>
      <c r="H3079" s="22" t="s">
        <v>6389</v>
      </c>
      <c r="I3079" s="21" t="n">
        <v>1</v>
      </c>
      <c r="J3079" s="25" t="n">
        <v>213.95</v>
      </c>
      <c r="K3079" s="24" t="s">
        <v>6390</v>
      </c>
      <c r="L3079" s="25" t="n">
        <v>175.37</v>
      </c>
      <c r="M3079" s="24" t="s">
        <v>3085</v>
      </c>
      <c r="N3079" s="22" t="n">
        <v>-33</v>
      </c>
      <c r="O3079" s="26" t="n">
        <f aca="false">L3079*N3079</f>
        <v>-5787.21</v>
      </c>
      <c r="P3079" s="27" t="n">
        <f aca="false">YEAR(E3079)</f>
        <v>2022</v>
      </c>
      <c r="Q3079" s="27" t="str">
        <f aca="false">IF(N3079&lt;=0,"NO","SI")</f>
        <v>NO</v>
      </c>
    </row>
    <row r="3080" customFormat="false" ht="12.8" hidden="false" customHeight="false" outlineLevel="0" collapsed="false">
      <c r="A3080" s="21" t="s">
        <v>21</v>
      </c>
      <c r="B3080" s="21" t="s">
        <v>22</v>
      </c>
      <c r="C3080" s="22" t="s">
        <v>6364</v>
      </c>
      <c r="D3080" s="23" t="s">
        <v>6365</v>
      </c>
      <c r="E3080" s="24" t="s">
        <v>3620</v>
      </c>
      <c r="F3080" s="24" t="s">
        <v>379</v>
      </c>
      <c r="G3080" s="21" t="s">
        <v>6391</v>
      </c>
      <c r="H3080" s="22" t="s">
        <v>6392</v>
      </c>
      <c r="I3080" s="21" t="n">
        <v>1</v>
      </c>
      <c r="J3080" s="25" t="n">
        <v>36.67</v>
      </c>
      <c r="K3080" s="24" t="s">
        <v>6390</v>
      </c>
      <c r="L3080" s="25" t="n">
        <v>30.06</v>
      </c>
      <c r="M3080" s="24" t="s">
        <v>3085</v>
      </c>
      <c r="N3080" s="22" t="n">
        <v>-33</v>
      </c>
      <c r="O3080" s="26" t="n">
        <f aca="false">L3080*N3080</f>
        <v>-991.98</v>
      </c>
      <c r="P3080" s="27" t="n">
        <f aca="false">YEAR(E3080)</f>
        <v>2022</v>
      </c>
      <c r="Q3080" s="27" t="str">
        <f aca="false">IF(N3080&lt;=0,"NO","SI")</f>
        <v>NO</v>
      </c>
    </row>
    <row r="3081" customFormat="false" ht="12.8" hidden="false" customHeight="false" outlineLevel="0" collapsed="false">
      <c r="A3081" s="21" t="s">
        <v>21</v>
      </c>
      <c r="B3081" s="21" t="s">
        <v>22</v>
      </c>
      <c r="C3081" s="22" t="s">
        <v>6364</v>
      </c>
      <c r="D3081" s="23" t="s">
        <v>6365</v>
      </c>
      <c r="E3081" s="24" t="s">
        <v>3620</v>
      </c>
      <c r="F3081" s="24" t="s">
        <v>379</v>
      </c>
      <c r="G3081" s="21" t="s">
        <v>6393</v>
      </c>
      <c r="H3081" s="22" t="s">
        <v>6394</v>
      </c>
      <c r="I3081" s="21" t="n">
        <v>1</v>
      </c>
      <c r="J3081" s="25" t="n">
        <v>58.83</v>
      </c>
      <c r="K3081" s="24" t="s">
        <v>6390</v>
      </c>
      <c r="L3081" s="25" t="n">
        <v>48.22</v>
      </c>
      <c r="M3081" s="24" t="s">
        <v>3085</v>
      </c>
      <c r="N3081" s="22" t="n">
        <v>-33</v>
      </c>
      <c r="O3081" s="26" t="n">
        <f aca="false">L3081*N3081</f>
        <v>-1591.26</v>
      </c>
      <c r="P3081" s="27" t="n">
        <f aca="false">YEAR(E3081)</f>
        <v>2022</v>
      </c>
      <c r="Q3081" s="27" t="str">
        <f aca="false">IF(N3081&lt;=0,"NO","SI")</f>
        <v>NO</v>
      </c>
    </row>
    <row r="3082" customFormat="false" ht="12.8" hidden="false" customHeight="false" outlineLevel="0" collapsed="false">
      <c r="A3082" s="21" t="s">
        <v>21</v>
      </c>
      <c r="B3082" s="21" t="s">
        <v>22</v>
      </c>
      <c r="C3082" s="22" t="s">
        <v>6364</v>
      </c>
      <c r="D3082" s="23" t="s">
        <v>6365</v>
      </c>
      <c r="E3082" s="24" t="s">
        <v>3620</v>
      </c>
      <c r="F3082" s="24" t="s">
        <v>379</v>
      </c>
      <c r="G3082" s="21" t="s">
        <v>6395</v>
      </c>
      <c r="H3082" s="22" t="s">
        <v>6396</v>
      </c>
      <c r="I3082" s="21" t="n">
        <v>1</v>
      </c>
      <c r="J3082" s="25" t="n">
        <v>54.9</v>
      </c>
      <c r="K3082" s="24" t="s">
        <v>6390</v>
      </c>
      <c r="L3082" s="25" t="n">
        <v>45</v>
      </c>
      <c r="M3082" s="24" t="s">
        <v>3085</v>
      </c>
      <c r="N3082" s="22" t="n">
        <v>-33</v>
      </c>
      <c r="O3082" s="26" t="n">
        <f aca="false">L3082*N3082</f>
        <v>-1485</v>
      </c>
      <c r="P3082" s="27" t="n">
        <f aca="false">YEAR(E3082)</f>
        <v>2022</v>
      </c>
      <c r="Q3082" s="27" t="str">
        <f aca="false">IF(N3082&lt;=0,"NO","SI")</f>
        <v>NO</v>
      </c>
    </row>
    <row r="3083" customFormat="false" ht="12.8" hidden="false" customHeight="false" outlineLevel="0" collapsed="false">
      <c r="A3083" s="21" t="s">
        <v>21</v>
      </c>
      <c r="B3083" s="21" t="s">
        <v>22</v>
      </c>
      <c r="C3083" s="22" t="s">
        <v>6364</v>
      </c>
      <c r="D3083" s="23" t="s">
        <v>6365</v>
      </c>
      <c r="E3083" s="24" t="s">
        <v>3620</v>
      </c>
      <c r="F3083" s="24" t="s">
        <v>379</v>
      </c>
      <c r="G3083" s="21" t="s">
        <v>6397</v>
      </c>
      <c r="H3083" s="22" t="s">
        <v>6398</v>
      </c>
      <c r="I3083" s="21" t="n">
        <v>1</v>
      </c>
      <c r="J3083" s="25" t="n">
        <v>236.06</v>
      </c>
      <c r="K3083" s="24" t="s">
        <v>6390</v>
      </c>
      <c r="L3083" s="25" t="n">
        <v>193.49</v>
      </c>
      <c r="M3083" s="24" t="s">
        <v>3085</v>
      </c>
      <c r="N3083" s="22" t="n">
        <v>-33</v>
      </c>
      <c r="O3083" s="26" t="n">
        <f aca="false">L3083*N3083</f>
        <v>-6385.17</v>
      </c>
      <c r="P3083" s="27" t="n">
        <f aca="false">YEAR(E3083)</f>
        <v>2022</v>
      </c>
      <c r="Q3083" s="27" t="str">
        <f aca="false">IF(N3083&lt;=0,"NO","SI")</f>
        <v>NO</v>
      </c>
    </row>
    <row r="3084" customFormat="false" ht="12.8" hidden="false" customHeight="false" outlineLevel="0" collapsed="false">
      <c r="A3084" s="21" t="s">
        <v>21</v>
      </c>
      <c r="B3084" s="21" t="s">
        <v>22</v>
      </c>
      <c r="C3084" s="22" t="s">
        <v>6364</v>
      </c>
      <c r="D3084" s="23" t="s">
        <v>6365</v>
      </c>
      <c r="E3084" s="24" t="s">
        <v>3620</v>
      </c>
      <c r="F3084" s="24" t="s">
        <v>3620</v>
      </c>
      <c r="G3084" s="21" t="s">
        <v>6399</v>
      </c>
      <c r="H3084" s="22" t="s">
        <v>6400</v>
      </c>
      <c r="I3084" s="21" t="n">
        <v>1</v>
      </c>
      <c r="J3084" s="25" t="n">
        <v>60.46</v>
      </c>
      <c r="K3084" s="24" t="s">
        <v>5422</v>
      </c>
      <c r="L3084" s="25" t="n">
        <v>49.56</v>
      </c>
      <c r="M3084" s="24" t="s">
        <v>3085</v>
      </c>
      <c r="N3084" s="22" t="n">
        <v>-32</v>
      </c>
      <c r="O3084" s="26" t="n">
        <f aca="false">L3084*N3084</f>
        <v>-1585.92</v>
      </c>
      <c r="P3084" s="27" t="n">
        <f aca="false">YEAR(E3084)</f>
        <v>2022</v>
      </c>
      <c r="Q3084" s="27" t="str">
        <f aca="false">IF(N3084&lt;=0,"NO","SI")</f>
        <v>NO</v>
      </c>
    </row>
    <row r="3085" customFormat="false" ht="12.8" hidden="false" customHeight="false" outlineLevel="0" collapsed="false">
      <c r="A3085" s="21" t="s">
        <v>21</v>
      </c>
      <c r="B3085" s="21" t="s">
        <v>22</v>
      </c>
      <c r="C3085" s="22" t="s">
        <v>6364</v>
      </c>
      <c r="D3085" s="23" t="s">
        <v>6365</v>
      </c>
      <c r="E3085" s="24" t="s">
        <v>3620</v>
      </c>
      <c r="F3085" s="24" t="s">
        <v>379</v>
      </c>
      <c r="G3085" s="21" t="s">
        <v>6401</v>
      </c>
      <c r="H3085" s="22" t="s">
        <v>6402</v>
      </c>
      <c r="I3085" s="21" t="n">
        <v>1</v>
      </c>
      <c r="J3085" s="25" t="n">
        <v>36.6</v>
      </c>
      <c r="K3085" s="24" t="s">
        <v>6390</v>
      </c>
      <c r="L3085" s="25" t="n">
        <v>30</v>
      </c>
      <c r="M3085" s="24" t="s">
        <v>3085</v>
      </c>
      <c r="N3085" s="22" t="n">
        <v>-33</v>
      </c>
      <c r="O3085" s="26" t="n">
        <f aca="false">L3085*N3085</f>
        <v>-990</v>
      </c>
      <c r="P3085" s="27" t="n">
        <f aca="false">YEAR(E3085)</f>
        <v>2022</v>
      </c>
      <c r="Q3085" s="27" t="str">
        <f aca="false">IF(N3085&lt;=0,"NO","SI")</f>
        <v>NO</v>
      </c>
    </row>
    <row r="3086" customFormat="false" ht="12.8" hidden="false" customHeight="false" outlineLevel="0" collapsed="false">
      <c r="A3086" s="21" t="s">
        <v>21</v>
      </c>
      <c r="B3086" s="21" t="s">
        <v>22</v>
      </c>
      <c r="C3086" s="22" t="s">
        <v>6364</v>
      </c>
      <c r="D3086" s="23" t="s">
        <v>6365</v>
      </c>
      <c r="E3086" s="24" t="s">
        <v>3620</v>
      </c>
      <c r="F3086" s="24" t="s">
        <v>379</v>
      </c>
      <c r="G3086" s="21" t="s">
        <v>6403</v>
      </c>
      <c r="H3086" s="22" t="s">
        <v>6404</v>
      </c>
      <c r="I3086" s="21" t="n">
        <v>1</v>
      </c>
      <c r="J3086" s="25" t="n">
        <v>36.6</v>
      </c>
      <c r="K3086" s="24" t="s">
        <v>6390</v>
      </c>
      <c r="L3086" s="25" t="n">
        <v>30</v>
      </c>
      <c r="M3086" s="24" t="s">
        <v>3085</v>
      </c>
      <c r="N3086" s="22" t="n">
        <v>-33</v>
      </c>
      <c r="O3086" s="26" t="n">
        <f aca="false">L3086*N3086</f>
        <v>-990</v>
      </c>
      <c r="P3086" s="27" t="n">
        <f aca="false">YEAR(E3086)</f>
        <v>2022</v>
      </c>
      <c r="Q3086" s="27" t="str">
        <f aca="false">IF(N3086&lt;=0,"NO","SI")</f>
        <v>NO</v>
      </c>
    </row>
    <row r="3087" customFormat="false" ht="12.8" hidden="false" customHeight="false" outlineLevel="0" collapsed="false">
      <c r="A3087" s="21" t="s">
        <v>21</v>
      </c>
      <c r="B3087" s="21" t="s">
        <v>729</v>
      </c>
      <c r="C3087" s="22" t="s">
        <v>6364</v>
      </c>
      <c r="D3087" s="23" t="s">
        <v>6365</v>
      </c>
      <c r="E3087" s="24" t="s">
        <v>3620</v>
      </c>
      <c r="F3087" s="24" t="s">
        <v>379</v>
      </c>
      <c r="G3087" s="21" t="s">
        <v>6405</v>
      </c>
      <c r="H3087" s="22" t="s">
        <v>6406</v>
      </c>
      <c r="I3087" s="21" t="n">
        <v>1</v>
      </c>
      <c r="J3087" s="25" t="n">
        <v>36.6</v>
      </c>
      <c r="K3087" s="24" t="s">
        <v>6390</v>
      </c>
      <c r="L3087" s="25" t="n">
        <v>30</v>
      </c>
      <c r="M3087" s="24" t="s">
        <v>3085</v>
      </c>
      <c r="N3087" s="22" t="n">
        <v>-33</v>
      </c>
      <c r="O3087" s="26" t="n">
        <f aca="false">L3087*N3087</f>
        <v>-990</v>
      </c>
      <c r="P3087" s="27" t="n">
        <f aca="false">YEAR(E3087)</f>
        <v>2022</v>
      </c>
      <c r="Q3087" s="27" t="str">
        <f aca="false">IF(N3087&lt;=0,"NO","SI")</f>
        <v>NO</v>
      </c>
    </row>
    <row r="3088" customFormat="false" ht="12.8" hidden="false" customHeight="false" outlineLevel="0" collapsed="false">
      <c r="A3088" s="21" t="s">
        <v>21</v>
      </c>
      <c r="B3088" s="21" t="s">
        <v>22</v>
      </c>
      <c r="C3088" s="22" t="s">
        <v>6364</v>
      </c>
      <c r="D3088" s="23" t="s">
        <v>6365</v>
      </c>
      <c r="E3088" s="24" t="s">
        <v>3620</v>
      </c>
      <c r="F3088" s="24" t="s">
        <v>3620</v>
      </c>
      <c r="G3088" s="21" t="s">
        <v>6407</v>
      </c>
      <c r="H3088" s="22" t="s">
        <v>6408</v>
      </c>
      <c r="I3088" s="21" t="n">
        <v>1</v>
      </c>
      <c r="J3088" s="25" t="n">
        <v>1828.48</v>
      </c>
      <c r="K3088" s="24" t="s">
        <v>5422</v>
      </c>
      <c r="L3088" s="25" t="n">
        <v>1498.75</v>
      </c>
      <c r="M3088" s="24" t="s">
        <v>3085</v>
      </c>
      <c r="N3088" s="22" t="n">
        <v>-32</v>
      </c>
      <c r="O3088" s="26" t="n">
        <f aca="false">L3088*N3088</f>
        <v>-47960</v>
      </c>
      <c r="P3088" s="27" t="n">
        <f aca="false">YEAR(E3088)</f>
        <v>2022</v>
      </c>
      <c r="Q3088" s="27" t="str">
        <f aca="false">IF(N3088&lt;=0,"NO","SI")</f>
        <v>NO</v>
      </c>
    </row>
    <row r="3089" customFormat="false" ht="12.8" hidden="false" customHeight="false" outlineLevel="0" collapsed="false">
      <c r="A3089" s="21" t="s">
        <v>21</v>
      </c>
      <c r="B3089" s="21" t="s">
        <v>729</v>
      </c>
      <c r="C3089" s="22" t="s">
        <v>6364</v>
      </c>
      <c r="D3089" s="23" t="s">
        <v>6365</v>
      </c>
      <c r="E3089" s="24" t="s">
        <v>3620</v>
      </c>
      <c r="F3089" s="24" t="s">
        <v>3620</v>
      </c>
      <c r="G3089" s="21" t="s">
        <v>6409</v>
      </c>
      <c r="H3089" s="22" t="s">
        <v>6410</v>
      </c>
      <c r="I3089" s="21" t="n">
        <v>1</v>
      </c>
      <c r="J3089" s="25" t="n">
        <v>59.12</v>
      </c>
      <c r="K3089" s="24" t="s">
        <v>5422</v>
      </c>
      <c r="L3089" s="25" t="n">
        <v>48.46</v>
      </c>
      <c r="M3089" s="24" t="s">
        <v>3085</v>
      </c>
      <c r="N3089" s="22" t="n">
        <v>-32</v>
      </c>
      <c r="O3089" s="26" t="n">
        <f aca="false">L3089*N3089</f>
        <v>-1550.72</v>
      </c>
      <c r="P3089" s="27" t="n">
        <f aca="false">YEAR(E3089)</f>
        <v>2022</v>
      </c>
      <c r="Q3089" s="27" t="str">
        <f aca="false">IF(N3089&lt;=0,"NO","SI")</f>
        <v>NO</v>
      </c>
    </row>
    <row r="3090" customFormat="false" ht="12.8" hidden="false" customHeight="false" outlineLevel="0" collapsed="false">
      <c r="A3090" s="21" t="s">
        <v>21</v>
      </c>
      <c r="B3090" s="21" t="s">
        <v>729</v>
      </c>
      <c r="C3090" s="22" t="s">
        <v>6364</v>
      </c>
      <c r="D3090" s="23" t="s">
        <v>6365</v>
      </c>
      <c r="E3090" s="24" t="s">
        <v>3620</v>
      </c>
      <c r="F3090" s="24" t="s">
        <v>379</v>
      </c>
      <c r="G3090" s="21" t="s">
        <v>6411</v>
      </c>
      <c r="H3090" s="28" t="s">
        <v>6412</v>
      </c>
      <c r="I3090" s="21" t="n">
        <v>1</v>
      </c>
      <c r="J3090" s="25" t="n">
        <v>55.51</v>
      </c>
      <c r="K3090" s="24" t="s">
        <v>6390</v>
      </c>
      <c r="L3090" s="25" t="n">
        <v>45.5</v>
      </c>
      <c r="M3090" s="24" t="s">
        <v>3085</v>
      </c>
      <c r="N3090" s="22" t="n">
        <v>-33</v>
      </c>
      <c r="O3090" s="26" t="n">
        <f aca="false">L3090*N3090</f>
        <v>-1501.5</v>
      </c>
      <c r="P3090" s="27" t="n">
        <f aca="false">YEAR(E3090)</f>
        <v>2022</v>
      </c>
      <c r="Q3090" s="27" t="str">
        <f aca="false">IF(N3090&lt;=0,"NO","SI")</f>
        <v>NO</v>
      </c>
    </row>
    <row r="3091" customFormat="false" ht="12.8" hidden="false" customHeight="false" outlineLevel="0" collapsed="false">
      <c r="A3091" s="21" t="s">
        <v>21</v>
      </c>
      <c r="B3091" s="21" t="s">
        <v>729</v>
      </c>
      <c r="C3091" s="22" t="s">
        <v>6364</v>
      </c>
      <c r="D3091" s="23" t="s">
        <v>6365</v>
      </c>
      <c r="E3091" s="24" t="s">
        <v>3620</v>
      </c>
      <c r="F3091" s="24" t="s">
        <v>379</v>
      </c>
      <c r="G3091" s="21" t="s">
        <v>6413</v>
      </c>
      <c r="H3091" s="28" t="s">
        <v>6414</v>
      </c>
      <c r="I3091" s="21" t="n">
        <v>1</v>
      </c>
      <c r="J3091" s="25" t="n">
        <v>56.22</v>
      </c>
      <c r="K3091" s="24" t="s">
        <v>6390</v>
      </c>
      <c r="L3091" s="25" t="n">
        <v>46.08</v>
      </c>
      <c r="M3091" s="24" t="s">
        <v>3085</v>
      </c>
      <c r="N3091" s="22" t="n">
        <v>-33</v>
      </c>
      <c r="O3091" s="26" t="n">
        <f aca="false">L3091*N3091</f>
        <v>-1520.64</v>
      </c>
      <c r="P3091" s="27" t="n">
        <f aca="false">YEAR(E3091)</f>
        <v>2022</v>
      </c>
      <c r="Q3091" s="27" t="str">
        <f aca="false">IF(N3091&lt;=0,"NO","SI")</f>
        <v>NO</v>
      </c>
    </row>
    <row r="3092" customFormat="false" ht="12.8" hidden="false" customHeight="false" outlineLevel="0" collapsed="false">
      <c r="A3092" s="21" t="s">
        <v>21</v>
      </c>
      <c r="B3092" s="21" t="s">
        <v>729</v>
      </c>
      <c r="C3092" s="22" t="s">
        <v>6364</v>
      </c>
      <c r="D3092" s="23" t="s">
        <v>6365</v>
      </c>
      <c r="E3092" s="24" t="s">
        <v>3620</v>
      </c>
      <c r="F3092" s="24" t="s">
        <v>379</v>
      </c>
      <c r="G3092" s="21" t="s">
        <v>6415</v>
      </c>
      <c r="H3092" s="28" t="s">
        <v>6416</v>
      </c>
      <c r="I3092" s="21" t="n">
        <v>1</v>
      </c>
      <c r="J3092" s="25" t="n">
        <v>171.9</v>
      </c>
      <c r="K3092" s="24" t="s">
        <v>6390</v>
      </c>
      <c r="L3092" s="25" t="n">
        <v>140.9</v>
      </c>
      <c r="M3092" s="24" t="s">
        <v>3085</v>
      </c>
      <c r="N3092" s="22" t="n">
        <v>-33</v>
      </c>
      <c r="O3092" s="26" t="n">
        <f aca="false">L3092*N3092</f>
        <v>-4649.7</v>
      </c>
      <c r="P3092" s="27" t="n">
        <f aca="false">YEAR(E3092)</f>
        <v>2022</v>
      </c>
      <c r="Q3092" s="27" t="str">
        <f aca="false">IF(N3092&lt;=0,"NO","SI")</f>
        <v>NO</v>
      </c>
    </row>
    <row r="3093" customFormat="false" ht="12.8" hidden="false" customHeight="false" outlineLevel="0" collapsed="false">
      <c r="A3093" s="21" t="s">
        <v>21</v>
      </c>
      <c r="B3093" s="21" t="s">
        <v>22</v>
      </c>
      <c r="C3093" s="22" t="s">
        <v>6364</v>
      </c>
      <c r="D3093" s="23" t="s">
        <v>6365</v>
      </c>
      <c r="E3093" s="24" t="s">
        <v>3620</v>
      </c>
      <c r="F3093" s="24" t="s">
        <v>379</v>
      </c>
      <c r="G3093" s="21" t="s">
        <v>6417</v>
      </c>
      <c r="H3093" s="22" t="s">
        <v>6418</v>
      </c>
      <c r="I3093" s="21" t="n">
        <v>1</v>
      </c>
      <c r="J3093" s="25" t="n">
        <v>1773.67</v>
      </c>
      <c r="K3093" s="24" t="s">
        <v>6390</v>
      </c>
      <c r="L3093" s="25" t="n">
        <v>1453.83</v>
      </c>
      <c r="M3093" s="24" t="s">
        <v>3085</v>
      </c>
      <c r="N3093" s="22" t="n">
        <v>-33</v>
      </c>
      <c r="O3093" s="26" t="n">
        <f aca="false">L3093*N3093</f>
        <v>-47976.39</v>
      </c>
      <c r="P3093" s="27" t="n">
        <f aca="false">YEAR(E3093)</f>
        <v>2022</v>
      </c>
      <c r="Q3093" s="27" t="str">
        <f aca="false">IF(N3093&lt;=0,"NO","SI")</f>
        <v>NO</v>
      </c>
    </row>
    <row r="3094" customFormat="false" ht="12.8" hidden="false" customHeight="false" outlineLevel="0" collapsed="false">
      <c r="A3094" s="21" t="s">
        <v>21</v>
      </c>
      <c r="B3094" s="21" t="s">
        <v>22</v>
      </c>
      <c r="C3094" s="22" t="s">
        <v>6364</v>
      </c>
      <c r="D3094" s="23" t="s">
        <v>6365</v>
      </c>
      <c r="E3094" s="24" t="s">
        <v>3620</v>
      </c>
      <c r="F3094" s="24" t="s">
        <v>379</v>
      </c>
      <c r="G3094" s="21" t="s">
        <v>6419</v>
      </c>
      <c r="H3094" s="22" t="s">
        <v>6420</v>
      </c>
      <c r="I3094" s="21" t="n">
        <v>1</v>
      </c>
      <c r="J3094" s="25" t="n">
        <v>656.97</v>
      </c>
      <c r="K3094" s="24" t="s">
        <v>6390</v>
      </c>
      <c r="L3094" s="25" t="n">
        <v>538.5</v>
      </c>
      <c r="M3094" s="24" t="s">
        <v>3085</v>
      </c>
      <c r="N3094" s="22" t="n">
        <v>-33</v>
      </c>
      <c r="O3094" s="26" t="n">
        <f aca="false">L3094*N3094</f>
        <v>-17770.5</v>
      </c>
      <c r="P3094" s="27" t="n">
        <f aca="false">YEAR(E3094)</f>
        <v>2022</v>
      </c>
      <c r="Q3094" s="27" t="str">
        <f aca="false">IF(N3094&lt;=0,"NO","SI")</f>
        <v>NO</v>
      </c>
    </row>
    <row r="3095" customFormat="false" ht="12.8" hidden="false" customHeight="false" outlineLevel="0" collapsed="false">
      <c r="A3095" s="21" t="s">
        <v>21</v>
      </c>
      <c r="B3095" s="21" t="s">
        <v>22</v>
      </c>
      <c r="C3095" s="22" t="s">
        <v>6364</v>
      </c>
      <c r="D3095" s="23" t="s">
        <v>6365</v>
      </c>
      <c r="E3095" s="24" t="s">
        <v>3620</v>
      </c>
      <c r="F3095" s="24" t="s">
        <v>379</v>
      </c>
      <c r="G3095" s="21" t="s">
        <v>6421</v>
      </c>
      <c r="H3095" s="28" t="s">
        <v>6422</v>
      </c>
      <c r="I3095" s="21" t="n">
        <v>1</v>
      </c>
      <c r="J3095" s="25" t="n">
        <v>85.23</v>
      </c>
      <c r="K3095" s="24" t="s">
        <v>6390</v>
      </c>
      <c r="L3095" s="25" t="n">
        <v>69.86</v>
      </c>
      <c r="M3095" s="24" t="s">
        <v>3085</v>
      </c>
      <c r="N3095" s="22" t="n">
        <v>-33</v>
      </c>
      <c r="O3095" s="26" t="n">
        <f aca="false">L3095*N3095</f>
        <v>-2305.38</v>
      </c>
      <c r="P3095" s="27" t="n">
        <f aca="false">YEAR(E3095)</f>
        <v>2022</v>
      </c>
      <c r="Q3095" s="27" t="str">
        <f aca="false">IF(N3095&lt;=0,"NO","SI")</f>
        <v>NO</v>
      </c>
    </row>
    <row r="3096" customFormat="false" ht="12.8" hidden="false" customHeight="false" outlineLevel="0" collapsed="false">
      <c r="A3096" s="21" t="s">
        <v>21</v>
      </c>
      <c r="B3096" s="21" t="s">
        <v>22</v>
      </c>
      <c r="C3096" s="22" t="s">
        <v>6364</v>
      </c>
      <c r="D3096" s="23" t="s">
        <v>6365</v>
      </c>
      <c r="E3096" s="24" t="s">
        <v>3620</v>
      </c>
      <c r="F3096" s="24" t="s">
        <v>379</v>
      </c>
      <c r="G3096" s="21" t="s">
        <v>6423</v>
      </c>
      <c r="H3096" s="28" t="s">
        <v>6424</v>
      </c>
      <c r="I3096" s="21" t="n">
        <v>1</v>
      </c>
      <c r="J3096" s="25" t="n">
        <v>176.52</v>
      </c>
      <c r="K3096" s="24" t="s">
        <v>6390</v>
      </c>
      <c r="L3096" s="25" t="n">
        <v>144.69</v>
      </c>
      <c r="M3096" s="24" t="s">
        <v>3085</v>
      </c>
      <c r="N3096" s="22" t="n">
        <v>-33</v>
      </c>
      <c r="O3096" s="26" t="n">
        <f aca="false">L3096*N3096</f>
        <v>-4774.77</v>
      </c>
      <c r="P3096" s="27" t="n">
        <f aca="false">YEAR(E3096)</f>
        <v>2022</v>
      </c>
      <c r="Q3096" s="27" t="str">
        <f aca="false">IF(N3096&lt;=0,"NO","SI")</f>
        <v>NO</v>
      </c>
    </row>
    <row r="3097" customFormat="false" ht="12.8" hidden="false" customHeight="false" outlineLevel="0" collapsed="false">
      <c r="A3097" s="21" t="s">
        <v>21</v>
      </c>
      <c r="B3097" s="21" t="s">
        <v>22</v>
      </c>
      <c r="C3097" s="22" t="s">
        <v>6364</v>
      </c>
      <c r="D3097" s="23" t="s">
        <v>6365</v>
      </c>
      <c r="E3097" s="24" t="s">
        <v>3620</v>
      </c>
      <c r="F3097" s="24" t="s">
        <v>379</v>
      </c>
      <c r="G3097" s="21" t="s">
        <v>6425</v>
      </c>
      <c r="H3097" s="28" t="s">
        <v>6426</v>
      </c>
      <c r="I3097" s="21" t="n">
        <v>1</v>
      </c>
      <c r="J3097" s="25" t="n">
        <v>54.9</v>
      </c>
      <c r="K3097" s="24" t="s">
        <v>6390</v>
      </c>
      <c r="L3097" s="25" t="n">
        <v>45</v>
      </c>
      <c r="M3097" s="24" t="s">
        <v>3085</v>
      </c>
      <c r="N3097" s="22" t="n">
        <v>-33</v>
      </c>
      <c r="O3097" s="26" t="n">
        <f aca="false">L3097*N3097</f>
        <v>-1485</v>
      </c>
      <c r="P3097" s="27" t="n">
        <f aca="false">YEAR(E3097)</f>
        <v>2022</v>
      </c>
      <c r="Q3097" s="27" t="str">
        <f aca="false">IF(N3097&lt;=0,"NO","SI")</f>
        <v>NO</v>
      </c>
    </row>
    <row r="3098" customFormat="false" ht="12.8" hidden="false" customHeight="false" outlineLevel="0" collapsed="false">
      <c r="A3098" s="21" t="s">
        <v>21</v>
      </c>
      <c r="B3098" s="21" t="s">
        <v>22</v>
      </c>
      <c r="C3098" s="22" t="s">
        <v>6364</v>
      </c>
      <c r="D3098" s="23" t="s">
        <v>6365</v>
      </c>
      <c r="E3098" s="24" t="s">
        <v>3620</v>
      </c>
      <c r="F3098" s="24" t="s">
        <v>379</v>
      </c>
      <c r="G3098" s="21" t="s">
        <v>6427</v>
      </c>
      <c r="H3098" s="28" t="s">
        <v>6428</v>
      </c>
      <c r="I3098" s="21" t="n">
        <v>1</v>
      </c>
      <c r="J3098" s="25" t="n">
        <v>54.9</v>
      </c>
      <c r="K3098" s="24" t="s">
        <v>6390</v>
      </c>
      <c r="L3098" s="25" t="n">
        <v>45</v>
      </c>
      <c r="M3098" s="24" t="s">
        <v>3085</v>
      </c>
      <c r="N3098" s="22" t="n">
        <v>-33</v>
      </c>
      <c r="O3098" s="26" t="n">
        <f aca="false">L3098*N3098</f>
        <v>-1485</v>
      </c>
      <c r="P3098" s="27" t="n">
        <f aca="false">YEAR(E3098)</f>
        <v>2022</v>
      </c>
      <c r="Q3098" s="27" t="str">
        <f aca="false">IF(N3098&lt;=0,"NO","SI")</f>
        <v>NO</v>
      </c>
    </row>
    <row r="3099" customFormat="false" ht="12.8" hidden="false" customHeight="false" outlineLevel="0" collapsed="false">
      <c r="A3099" s="21" t="s">
        <v>21</v>
      </c>
      <c r="B3099" s="21" t="s">
        <v>22</v>
      </c>
      <c r="C3099" s="22" t="s">
        <v>6364</v>
      </c>
      <c r="D3099" s="23" t="s">
        <v>6365</v>
      </c>
      <c r="E3099" s="24" t="s">
        <v>3620</v>
      </c>
      <c r="F3099" s="24" t="s">
        <v>379</v>
      </c>
      <c r="G3099" s="21" t="s">
        <v>6429</v>
      </c>
      <c r="H3099" s="28" t="s">
        <v>6430</v>
      </c>
      <c r="I3099" s="21" t="n">
        <v>1</v>
      </c>
      <c r="J3099" s="25" t="n">
        <v>105.49</v>
      </c>
      <c r="K3099" s="24" t="s">
        <v>6390</v>
      </c>
      <c r="L3099" s="25" t="n">
        <v>86.47</v>
      </c>
      <c r="M3099" s="24" t="s">
        <v>3085</v>
      </c>
      <c r="N3099" s="22" t="n">
        <v>-33</v>
      </c>
      <c r="O3099" s="26" t="n">
        <f aca="false">L3099*N3099</f>
        <v>-2853.51</v>
      </c>
      <c r="P3099" s="27" t="n">
        <f aca="false">YEAR(E3099)</f>
        <v>2022</v>
      </c>
      <c r="Q3099" s="27" t="str">
        <f aca="false">IF(N3099&lt;=0,"NO","SI")</f>
        <v>NO</v>
      </c>
    </row>
    <row r="3100" customFormat="false" ht="12.8" hidden="false" customHeight="false" outlineLevel="0" collapsed="false">
      <c r="A3100" s="21" t="s">
        <v>21</v>
      </c>
      <c r="B3100" s="21" t="s">
        <v>22</v>
      </c>
      <c r="C3100" s="22" t="s">
        <v>6431</v>
      </c>
      <c r="D3100" s="23" t="s">
        <v>6432</v>
      </c>
      <c r="E3100" s="24" t="s">
        <v>541</v>
      </c>
      <c r="F3100" s="24" t="s">
        <v>541</v>
      </c>
      <c r="G3100" s="21" t="s">
        <v>6433</v>
      </c>
      <c r="H3100" s="28" t="s">
        <v>6434</v>
      </c>
      <c r="I3100" s="21" t="n">
        <v>1</v>
      </c>
      <c r="J3100" s="25" t="n">
        <v>2.53</v>
      </c>
      <c r="K3100" s="24" t="s">
        <v>2095</v>
      </c>
      <c r="L3100" s="25" t="n">
        <v>2.07</v>
      </c>
      <c r="M3100" s="24" t="s">
        <v>3085</v>
      </c>
      <c r="N3100" s="22" t="n">
        <v>-18</v>
      </c>
      <c r="O3100" s="26" t="n">
        <f aca="false">L3100*N3100</f>
        <v>-37.26</v>
      </c>
      <c r="P3100" s="27" t="n">
        <f aca="false">YEAR(E3100)</f>
        <v>2022</v>
      </c>
      <c r="Q3100" s="27" t="str">
        <f aca="false">IF(N3100&lt;=0,"NO","SI")</f>
        <v>NO</v>
      </c>
    </row>
    <row r="3101" customFormat="false" ht="12.8" hidden="false" customHeight="false" outlineLevel="0" collapsed="false">
      <c r="A3101" s="21" t="s">
        <v>21</v>
      </c>
      <c r="B3101" s="21" t="s">
        <v>22</v>
      </c>
      <c r="C3101" s="22" t="s">
        <v>34</v>
      </c>
      <c r="D3101" s="23" t="s">
        <v>35</v>
      </c>
      <c r="E3101" s="24" t="s">
        <v>902</v>
      </c>
      <c r="F3101" s="24" t="s">
        <v>1639</v>
      </c>
      <c r="G3101" s="21" t="s">
        <v>6435</v>
      </c>
      <c r="H3101" s="22" t="s">
        <v>6436</v>
      </c>
      <c r="I3101" s="21" t="n">
        <v>1</v>
      </c>
      <c r="J3101" s="25" t="n">
        <v>850.41</v>
      </c>
      <c r="K3101" s="24" t="s">
        <v>5429</v>
      </c>
      <c r="L3101" s="25" t="n">
        <v>773.1</v>
      </c>
      <c r="M3101" s="24" t="s">
        <v>2325</v>
      </c>
      <c r="N3101" s="22" t="n">
        <v>-20</v>
      </c>
      <c r="O3101" s="26" t="n">
        <f aca="false">L3101*N3101</f>
        <v>-15462</v>
      </c>
      <c r="P3101" s="27" t="n">
        <f aca="false">YEAR(E3101)</f>
        <v>2022</v>
      </c>
      <c r="Q3101" s="27" t="str">
        <f aca="false">IF(N3101&lt;=0,"NO","SI")</f>
        <v>NO</v>
      </c>
    </row>
    <row r="3102" customFormat="false" ht="12.8" hidden="false" customHeight="false" outlineLevel="0" collapsed="false">
      <c r="A3102" s="21" t="s">
        <v>21</v>
      </c>
      <c r="B3102" s="21" t="s">
        <v>22</v>
      </c>
      <c r="C3102" s="22" t="s">
        <v>34</v>
      </c>
      <c r="D3102" s="23" t="s">
        <v>35</v>
      </c>
      <c r="E3102" s="24" t="s">
        <v>902</v>
      </c>
      <c r="F3102" s="24" t="s">
        <v>1639</v>
      </c>
      <c r="G3102" s="21" t="s">
        <v>6437</v>
      </c>
      <c r="H3102" s="22" t="s">
        <v>6438</v>
      </c>
      <c r="I3102" s="21" t="n">
        <v>1</v>
      </c>
      <c r="J3102" s="25" t="n">
        <v>110</v>
      </c>
      <c r="K3102" s="24" t="s">
        <v>5429</v>
      </c>
      <c r="L3102" s="25" t="n">
        <v>100</v>
      </c>
      <c r="M3102" s="24" t="s">
        <v>2325</v>
      </c>
      <c r="N3102" s="22" t="n">
        <v>-20</v>
      </c>
      <c r="O3102" s="26" t="n">
        <f aca="false">L3102*N3102</f>
        <v>-2000</v>
      </c>
      <c r="P3102" s="27" t="n">
        <f aca="false">YEAR(E3102)</f>
        <v>2022</v>
      </c>
      <c r="Q3102" s="27" t="str">
        <f aca="false">IF(N3102&lt;=0,"NO","SI")</f>
        <v>NO</v>
      </c>
    </row>
    <row r="3103" customFormat="false" ht="12.8" hidden="false" customHeight="false" outlineLevel="0" collapsed="false">
      <c r="A3103" s="21" t="s">
        <v>21</v>
      </c>
      <c r="B3103" s="21" t="s">
        <v>22</v>
      </c>
      <c r="C3103" s="22" t="s">
        <v>34</v>
      </c>
      <c r="D3103" s="23" t="s">
        <v>35</v>
      </c>
      <c r="E3103" s="24" t="s">
        <v>902</v>
      </c>
      <c r="F3103" s="24" t="s">
        <v>1639</v>
      </c>
      <c r="G3103" s="21" t="s">
        <v>6437</v>
      </c>
      <c r="H3103" s="28" t="s">
        <v>6438</v>
      </c>
      <c r="I3103" s="21" t="n">
        <v>2</v>
      </c>
      <c r="J3103" s="25" t="n">
        <v>292.05</v>
      </c>
      <c r="K3103" s="24" t="s">
        <v>5429</v>
      </c>
      <c r="L3103" s="25" t="n">
        <v>265.5</v>
      </c>
      <c r="M3103" s="24" t="s">
        <v>2325</v>
      </c>
      <c r="N3103" s="22" t="n">
        <v>-20</v>
      </c>
      <c r="O3103" s="26" t="n">
        <f aca="false">L3103*N3103</f>
        <v>-5310</v>
      </c>
      <c r="P3103" s="27" t="n">
        <f aca="false">YEAR(E3103)</f>
        <v>2022</v>
      </c>
      <c r="Q3103" s="27" t="str">
        <f aca="false">IF(N3103&lt;=0,"NO","SI")</f>
        <v>NO</v>
      </c>
    </row>
    <row r="3104" customFormat="false" ht="12.8" hidden="false" customHeight="false" outlineLevel="0" collapsed="false">
      <c r="A3104" s="21" t="s">
        <v>21</v>
      </c>
      <c r="B3104" s="21" t="s">
        <v>22</v>
      </c>
      <c r="C3104" s="22" t="s">
        <v>34</v>
      </c>
      <c r="D3104" s="23" t="s">
        <v>35</v>
      </c>
      <c r="E3104" s="24" t="s">
        <v>1639</v>
      </c>
      <c r="F3104" s="24" t="s">
        <v>5996</v>
      </c>
      <c r="G3104" s="21" t="s">
        <v>6439</v>
      </c>
      <c r="H3104" s="22" t="s">
        <v>6440</v>
      </c>
      <c r="I3104" s="21" t="n">
        <v>1</v>
      </c>
      <c r="J3104" s="25" t="n">
        <v>38.74</v>
      </c>
      <c r="K3104" s="24" t="s">
        <v>5999</v>
      </c>
      <c r="L3104" s="25" t="n">
        <v>35.22</v>
      </c>
      <c r="M3104" s="24" t="s">
        <v>2325</v>
      </c>
      <c r="N3104" s="22" t="n">
        <v>-22</v>
      </c>
      <c r="O3104" s="26" t="n">
        <f aca="false">L3104*N3104</f>
        <v>-774.84</v>
      </c>
      <c r="P3104" s="27" t="n">
        <f aca="false">YEAR(E3104)</f>
        <v>2022</v>
      </c>
      <c r="Q3104" s="27" t="str">
        <f aca="false">IF(N3104&lt;=0,"NO","SI")</f>
        <v>NO</v>
      </c>
    </row>
    <row r="3105" customFormat="false" ht="12.8" hidden="false" customHeight="false" outlineLevel="0" collapsed="false">
      <c r="A3105" s="21" t="s">
        <v>21</v>
      </c>
      <c r="B3105" s="21" t="s">
        <v>22</v>
      </c>
      <c r="C3105" s="22" t="s">
        <v>34</v>
      </c>
      <c r="D3105" s="23" t="s">
        <v>35</v>
      </c>
      <c r="E3105" s="24" t="s">
        <v>1639</v>
      </c>
      <c r="F3105" s="24" t="s">
        <v>5996</v>
      </c>
      <c r="G3105" s="21" t="s">
        <v>6441</v>
      </c>
      <c r="H3105" s="22" t="s">
        <v>6442</v>
      </c>
      <c r="I3105" s="21" t="n">
        <v>1</v>
      </c>
      <c r="J3105" s="25" t="n">
        <v>15.4</v>
      </c>
      <c r="K3105" s="24" t="s">
        <v>5999</v>
      </c>
      <c r="L3105" s="25" t="n">
        <v>14</v>
      </c>
      <c r="M3105" s="24" t="s">
        <v>2325</v>
      </c>
      <c r="N3105" s="22" t="n">
        <v>-22</v>
      </c>
      <c r="O3105" s="26" t="n">
        <f aca="false">L3105*N3105</f>
        <v>-308</v>
      </c>
      <c r="P3105" s="27" t="n">
        <f aca="false">YEAR(E3105)</f>
        <v>2022</v>
      </c>
      <c r="Q3105" s="27" t="str">
        <f aca="false">IF(N3105&lt;=0,"NO","SI")</f>
        <v>NO</v>
      </c>
    </row>
    <row r="3106" customFormat="false" ht="12.8" hidden="false" customHeight="false" outlineLevel="0" collapsed="false">
      <c r="A3106" s="21" t="s">
        <v>21</v>
      </c>
      <c r="B3106" s="21" t="s">
        <v>22</v>
      </c>
      <c r="C3106" s="22" t="s">
        <v>34</v>
      </c>
      <c r="D3106" s="23" t="s">
        <v>35</v>
      </c>
      <c r="E3106" s="24" t="s">
        <v>1639</v>
      </c>
      <c r="F3106" s="24" t="s">
        <v>5996</v>
      </c>
      <c r="G3106" s="21" t="s">
        <v>6443</v>
      </c>
      <c r="H3106" s="28" t="s">
        <v>6444</v>
      </c>
      <c r="I3106" s="21" t="n">
        <v>1</v>
      </c>
      <c r="J3106" s="25" t="n">
        <v>80.85</v>
      </c>
      <c r="K3106" s="24" t="s">
        <v>5999</v>
      </c>
      <c r="L3106" s="25" t="n">
        <v>73.5</v>
      </c>
      <c r="M3106" s="24" t="s">
        <v>2325</v>
      </c>
      <c r="N3106" s="22" t="n">
        <v>-22</v>
      </c>
      <c r="O3106" s="26" t="n">
        <f aca="false">L3106*N3106</f>
        <v>-1617</v>
      </c>
      <c r="P3106" s="27" t="n">
        <f aca="false">YEAR(E3106)</f>
        <v>2022</v>
      </c>
      <c r="Q3106" s="27" t="str">
        <f aca="false">IF(N3106&lt;=0,"NO","SI")</f>
        <v>NO</v>
      </c>
    </row>
    <row r="3107" customFormat="false" ht="12.8" hidden="false" customHeight="false" outlineLevel="0" collapsed="false">
      <c r="A3107" s="21" t="s">
        <v>21</v>
      </c>
      <c r="B3107" s="21" t="s">
        <v>22</v>
      </c>
      <c r="C3107" s="22" t="s">
        <v>34</v>
      </c>
      <c r="D3107" s="23" t="s">
        <v>35</v>
      </c>
      <c r="E3107" s="24" t="s">
        <v>1639</v>
      </c>
      <c r="F3107" s="24" t="s">
        <v>5996</v>
      </c>
      <c r="G3107" s="21" t="s">
        <v>6445</v>
      </c>
      <c r="H3107" s="28" t="s">
        <v>6446</v>
      </c>
      <c r="I3107" s="21" t="n">
        <v>1</v>
      </c>
      <c r="J3107" s="25" t="n">
        <v>240.5</v>
      </c>
      <c r="K3107" s="24" t="s">
        <v>5999</v>
      </c>
      <c r="L3107" s="25" t="n">
        <v>218.64</v>
      </c>
      <c r="M3107" s="24" t="s">
        <v>2325</v>
      </c>
      <c r="N3107" s="22" t="n">
        <v>-22</v>
      </c>
      <c r="O3107" s="26" t="n">
        <f aca="false">L3107*N3107</f>
        <v>-4810.08</v>
      </c>
      <c r="P3107" s="27" t="n">
        <f aca="false">YEAR(E3107)</f>
        <v>2022</v>
      </c>
      <c r="Q3107" s="27" t="str">
        <f aca="false">IF(N3107&lt;=0,"NO","SI")</f>
        <v>NO</v>
      </c>
    </row>
    <row r="3108" customFormat="false" ht="12.8" hidden="false" customHeight="false" outlineLevel="0" collapsed="false">
      <c r="A3108" s="21" t="s">
        <v>21</v>
      </c>
      <c r="B3108" s="21" t="s">
        <v>22</v>
      </c>
      <c r="C3108" s="22" t="s">
        <v>2606</v>
      </c>
      <c r="D3108" s="23" t="s">
        <v>2607</v>
      </c>
      <c r="E3108" s="24" t="s">
        <v>1639</v>
      </c>
      <c r="F3108" s="24" t="s">
        <v>1639</v>
      </c>
      <c r="G3108" s="21" t="s">
        <v>6447</v>
      </c>
      <c r="H3108" s="28" t="s">
        <v>6448</v>
      </c>
      <c r="I3108" s="21" t="n">
        <v>1</v>
      </c>
      <c r="J3108" s="25" t="n">
        <v>82.96</v>
      </c>
      <c r="K3108" s="24" t="s">
        <v>5429</v>
      </c>
      <c r="L3108" s="25" t="n">
        <v>68</v>
      </c>
      <c r="M3108" s="24" t="s">
        <v>2325</v>
      </c>
      <c r="N3108" s="22" t="n">
        <v>-20</v>
      </c>
      <c r="O3108" s="26" t="n">
        <f aca="false">L3108*N3108</f>
        <v>-1360</v>
      </c>
      <c r="P3108" s="27" t="n">
        <f aca="false">YEAR(E3108)</f>
        <v>2022</v>
      </c>
      <c r="Q3108" s="27" t="str">
        <f aca="false">IF(N3108&lt;=0,"NO","SI")</f>
        <v>NO</v>
      </c>
    </row>
    <row r="3109" customFormat="false" ht="12.8" hidden="false" customHeight="false" outlineLevel="0" collapsed="false">
      <c r="A3109" s="21" t="s">
        <v>21</v>
      </c>
      <c r="B3109" s="21" t="s">
        <v>22</v>
      </c>
      <c r="C3109" s="22" t="s">
        <v>2606</v>
      </c>
      <c r="D3109" s="23" t="s">
        <v>2607</v>
      </c>
      <c r="E3109" s="24" t="s">
        <v>1098</v>
      </c>
      <c r="F3109" s="24" t="s">
        <v>2078</v>
      </c>
      <c r="G3109" s="21" t="s">
        <v>6449</v>
      </c>
      <c r="H3109" s="28" t="s">
        <v>6450</v>
      </c>
      <c r="I3109" s="21" t="n">
        <v>1</v>
      </c>
      <c r="J3109" s="25" t="n">
        <v>3050</v>
      </c>
      <c r="K3109" s="24" t="s">
        <v>2953</v>
      </c>
      <c r="L3109" s="25" t="n">
        <v>2500</v>
      </c>
      <c r="M3109" s="24" t="s">
        <v>2325</v>
      </c>
      <c r="N3109" s="22" t="n">
        <v>-26</v>
      </c>
      <c r="O3109" s="26" t="n">
        <f aca="false">L3109*N3109</f>
        <v>-65000</v>
      </c>
      <c r="P3109" s="27" t="n">
        <f aca="false">YEAR(E3109)</f>
        <v>2022</v>
      </c>
      <c r="Q3109" s="27" t="str">
        <f aca="false">IF(N3109&lt;=0,"NO","SI")</f>
        <v>NO</v>
      </c>
    </row>
    <row r="3110" customFormat="false" ht="12.8" hidden="false" customHeight="false" outlineLevel="0" collapsed="false">
      <c r="A3110" s="21" t="s">
        <v>21</v>
      </c>
      <c r="B3110" s="21" t="s">
        <v>729</v>
      </c>
      <c r="C3110" s="22" t="s">
        <v>5494</v>
      </c>
      <c r="D3110" s="23" t="s">
        <v>5495</v>
      </c>
      <c r="E3110" s="24" t="s">
        <v>1635</v>
      </c>
      <c r="F3110" s="24" t="s">
        <v>2111</v>
      </c>
      <c r="G3110" s="21" t="s">
        <v>6451</v>
      </c>
      <c r="H3110" s="28" t="s">
        <v>6452</v>
      </c>
      <c r="I3110" s="21" t="n">
        <v>1</v>
      </c>
      <c r="J3110" s="25" t="n">
        <v>292.32</v>
      </c>
      <c r="K3110" s="24" t="s">
        <v>5810</v>
      </c>
      <c r="L3110" s="25" t="n">
        <v>239.61</v>
      </c>
      <c r="M3110" s="24" t="s">
        <v>2325</v>
      </c>
      <c r="N3110" s="22" t="n">
        <v>-19</v>
      </c>
      <c r="O3110" s="26" t="n">
        <f aca="false">L3110*N3110</f>
        <v>-4552.59</v>
      </c>
      <c r="P3110" s="27" t="n">
        <f aca="false">YEAR(E3110)</f>
        <v>2021</v>
      </c>
      <c r="Q3110" s="27" t="str">
        <f aca="false">IF(N3110&lt;=0,"NO","SI")</f>
        <v>NO</v>
      </c>
    </row>
    <row r="3111" customFormat="false" ht="12.8" hidden="false" customHeight="false" outlineLevel="0" collapsed="false">
      <c r="A3111" s="21" t="s">
        <v>21</v>
      </c>
      <c r="B3111" s="21" t="s">
        <v>729</v>
      </c>
      <c r="C3111" s="22" t="s">
        <v>5494</v>
      </c>
      <c r="D3111" s="23" t="s">
        <v>5495</v>
      </c>
      <c r="E3111" s="24" t="s">
        <v>2251</v>
      </c>
      <c r="F3111" s="24" t="s">
        <v>931</v>
      </c>
      <c r="G3111" s="21" t="s">
        <v>6453</v>
      </c>
      <c r="H3111" s="28" t="s">
        <v>6454</v>
      </c>
      <c r="I3111" s="21" t="n">
        <v>1</v>
      </c>
      <c r="J3111" s="25" t="n">
        <v>5.8</v>
      </c>
      <c r="K3111" s="24" t="s">
        <v>585</v>
      </c>
      <c r="L3111" s="25" t="n">
        <v>5.8</v>
      </c>
      <c r="M3111" s="24" t="s">
        <v>2325</v>
      </c>
      <c r="N3111" s="22" t="n">
        <v>-12</v>
      </c>
      <c r="O3111" s="26" t="n">
        <f aca="false">L3111*N3111</f>
        <v>-69.6</v>
      </c>
      <c r="P3111" s="27" t="n">
        <f aca="false">YEAR(E3111)</f>
        <v>2021</v>
      </c>
      <c r="Q3111" s="27" t="str">
        <f aca="false">IF(N3111&lt;=0,"NO","SI")</f>
        <v>NO</v>
      </c>
    </row>
    <row r="3112" customFormat="false" ht="12.8" hidden="false" customHeight="false" outlineLevel="0" collapsed="false">
      <c r="A3112" s="21" t="s">
        <v>21</v>
      </c>
      <c r="B3112" s="21" t="s">
        <v>729</v>
      </c>
      <c r="C3112" s="22" t="s">
        <v>5494</v>
      </c>
      <c r="D3112" s="23" t="s">
        <v>5495</v>
      </c>
      <c r="E3112" s="24" t="s">
        <v>2251</v>
      </c>
      <c r="F3112" s="24" t="s">
        <v>931</v>
      </c>
      <c r="G3112" s="21" t="s">
        <v>6453</v>
      </c>
      <c r="H3112" s="28" t="s">
        <v>6454</v>
      </c>
      <c r="I3112" s="21" t="n">
        <v>2</v>
      </c>
      <c r="J3112" s="25" t="n">
        <v>6.09</v>
      </c>
      <c r="K3112" s="24" t="s">
        <v>585</v>
      </c>
      <c r="L3112" s="25" t="n">
        <v>6.09</v>
      </c>
      <c r="M3112" s="24" t="s">
        <v>2325</v>
      </c>
      <c r="N3112" s="22" t="n">
        <v>-12</v>
      </c>
      <c r="O3112" s="26" t="n">
        <f aca="false">L3112*N3112</f>
        <v>-73.08</v>
      </c>
      <c r="P3112" s="27" t="n">
        <f aca="false">YEAR(E3112)</f>
        <v>2021</v>
      </c>
      <c r="Q3112" s="27" t="str">
        <f aca="false">IF(N3112&lt;=0,"NO","SI")</f>
        <v>NO</v>
      </c>
    </row>
    <row r="3113" customFormat="false" ht="12.8" hidden="false" customHeight="false" outlineLevel="0" collapsed="false">
      <c r="A3113" s="21" t="s">
        <v>21</v>
      </c>
      <c r="B3113" s="21" t="s">
        <v>22</v>
      </c>
      <c r="C3113" s="22" t="s">
        <v>52</v>
      </c>
      <c r="D3113" s="21" t="s">
        <v>53</v>
      </c>
      <c r="E3113" s="24" t="s">
        <v>1639</v>
      </c>
      <c r="F3113" s="24" t="s">
        <v>1639</v>
      </c>
      <c r="G3113" s="21" t="s">
        <v>6455</v>
      </c>
      <c r="H3113" s="22" t="s">
        <v>6456</v>
      </c>
      <c r="I3113" s="21" t="n">
        <v>1</v>
      </c>
      <c r="J3113" s="25" t="n">
        <v>93.06</v>
      </c>
      <c r="K3113" s="24" t="s">
        <v>5429</v>
      </c>
      <c r="L3113" s="25" t="n">
        <v>84.6</v>
      </c>
      <c r="M3113" s="24" t="s">
        <v>2325</v>
      </c>
      <c r="N3113" s="22" t="n">
        <v>-20</v>
      </c>
      <c r="O3113" s="26" t="n">
        <f aca="false">L3113*N3113</f>
        <v>-1692</v>
      </c>
      <c r="P3113" s="27" t="n">
        <f aca="false">YEAR(E3113)</f>
        <v>2022</v>
      </c>
      <c r="Q3113" s="27" t="str">
        <f aca="false">IF(N3113&lt;=0,"NO","SI")</f>
        <v>NO</v>
      </c>
    </row>
    <row r="3114" customFormat="false" ht="12.8" hidden="false" customHeight="false" outlineLevel="0" collapsed="false">
      <c r="A3114" s="21" t="s">
        <v>21</v>
      </c>
      <c r="B3114" s="21" t="s">
        <v>22</v>
      </c>
      <c r="C3114" s="22" t="s">
        <v>70</v>
      </c>
      <c r="D3114" s="23" t="s">
        <v>71</v>
      </c>
      <c r="E3114" s="24" t="s">
        <v>1907</v>
      </c>
      <c r="F3114" s="24" t="s">
        <v>1907</v>
      </c>
      <c r="G3114" s="21" t="s">
        <v>6457</v>
      </c>
      <c r="H3114" s="28" t="s">
        <v>6458</v>
      </c>
      <c r="I3114" s="21" t="n">
        <v>1</v>
      </c>
      <c r="J3114" s="25" t="n">
        <v>3840.38</v>
      </c>
      <c r="K3114" s="24" t="s">
        <v>5993</v>
      </c>
      <c r="L3114" s="25" t="n">
        <v>3491.25</v>
      </c>
      <c r="M3114" s="24" t="s">
        <v>2325</v>
      </c>
      <c r="N3114" s="22" t="n">
        <v>-21</v>
      </c>
      <c r="O3114" s="26" t="n">
        <f aca="false">L3114*N3114</f>
        <v>-73316.25</v>
      </c>
      <c r="P3114" s="27" t="n">
        <f aca="false">YEAR(E3114)</f>
        <v>2022</v>
      </c>
      <c r="Q3114" s="27" t="str">
        <f aca="false">IF(N3114&lt;=0,"NO","SI")</f>
        <v>NO</v>
      </c>
    </row>
    <row r="3115" customFormat="false" ht="12.8" hidden="false" customHeight="false" outlineLevel="0" collapsed="false">
      <c r="A3115" s="21" t="s">
        <v>21</v>
      </c>
      <c r="B3115" s="21" t="s">
        <v>22</v>
      </c>
      <c r="C3115" s="22" t="s">
        <v>70</v>
      </c>
      <c r="D3115" s="23" t="s">
        <v>71</v>
      </c>
      <c r="E3115" s="24" t="s">
        <v>1907</v>
      </c>
      <c r="F3115" s="24" t="s">
        <v>1907</v>
      </c>
      <c r="G3115" s="21" t="s">
        <v>6459</v>
      </c>
      <c r="H3115" s="22" t="s">
        <v>6460</v>
      </c>
      <c r="I3115" s="21" t="n">
        <v>1</v>
      </c>
      <c r="J3115" s="25" t="n">
        <v>1742.31</v>
      </c>
      <c r="K3115" s="24" t="s">
        <v>5993</v>
      </c>
      <c r="L3115" s="25" t="n">
        <v>1583.92</v>
      </c>
      <c r="M3115" s="24" t="s">
        <v>2325</v>
      </c>
      <c r="N3115" s="22" t="n">
        <v>-21</v>
      </c>
      <c r="O3115" s="26" t="n">
        <f aca="false">L3115*N3115</f>
        <v>-33262.32</v>
      </c>
      <c r="P3115" s="27" t="n">
        <f aca="false">YEAR(E3115)</f>
        <v>2022</v>
      </c>
      <c r="Q3115" s="27" t="str">
        <f aca="false">IF(N3115&lt;=0,"NO","SI")</f>
        <v>NO</v>
      </c>
    </row>
    <row r="3116" customFormat="false" ht="12.8" hidden="false" customHeight="false" outlineLevel="0" collapsed="false">
      <c r="A3116" s="21" t="s">
        <v>21</v>
      </c>
      <c r="B3116" s="21" t="s">
        <v>22</v>
      </c>
      <c r="C3116" s="22" t="s">
        <v>70</v>
      </c>
      <c r="D3116" s="23" t="s">
        <v>71</v>
      </c>
      <c r="E3116" s="24" t="s">
        <v>1098</v>
      </c>
      <c r="F3116" s="24" t="s">
        <v>1098</v>
      </c>
      <c r="G3116" s="21" t="s">
        <v>6461</v>
      </c>
      <c r="H3116" s="28" t="s">
        <v>6462</v>
      </c>
      <c r="I3116" s="21" t="n">
        <v>1</v>
      </c>
      <c r="J3116" s="25" t="n">
        <v>846.86</v>
      </c>
      <c r="K3116" s="24" t="s">
        <v>2364</v>
      </c>
      <c r="L3116" s="25" t="n">
        <v>769.87</v>
      </c>
      <c r="M3116" s="24" t="s">
        <v>2325</v>
      </c>
      <c r="N3116" s="22" t="n">
        <v>-25</v>
      </c>
      <c r="O3116" s="26" t="n">
        <f aca="false">L3116*N3116</f>
        <v>-19246.75</v>
      </c>
      <c r="P3116" s="27" t="n">
        <f aca="false">YEAR(E3116)</f>
        <v>2022</v>
      </c>
      <c r="Q3116" s="27" t="str">
        <f aca="false">IF(N3116&lt;=0,"NO","SI")</f>
        <v>NO</v>
      </c>
    </row>
    <row r="3117" customFormat="false" ht="12.8" hidden="false" customHeight="false" outlineLevel="0" collapsed="false">
      <c r="A3117" s="21" t="s">
        <v>21</v>
      </c>
      <c r="B3117" s="21" t="s">
        <v>22</v>
      </c>
      <c r="C3117" s="22" t="s">
        <v>70</v>
      </c>
      <c r="D3117" s="23" t="s">
        <v>71</v>
      </c>
      <c r="E3117" s="24" t="s">
        <v>1098</v>
      </c>
      <c r="F3117" s="24" t="s">
        <v>1098</v>
      </c>
      <c r="G3117" s="21" t="s">
        <v>6463</v>
      </c>
      <c r="H3117" s="28" t="s">
        <v>6464</v>
      </c>
      <c r="I3117" s="21" t="n">
        <v>1</v>
      </c>
      <c r="J3117" s="25" t="n">
        <v>6718.18</v>
      </c>
      <c r="K3117" s="24" t="s">
        <v>2364</v>
      </c>
      <c r="L3117" s="25" t="n">
        <v>6107.43</v>
      </c>
      <c r="M3117" s="24" t="s">
        <v>2325</v>
      </c>
      <c r="N3117" s="22" t="n">
        <v>-25</v>
      </c>
      <c r="O3117" s="26" t="n">
        <f aca="false">L3117*N3117</f>
        <v>-152685.75</v>
      </c>
      <c r="P3117" s="27" t="n">
        <f aca="false">YEAR(E3117)</f>
        <v>2022</v>
      </c>
      <c r="Q3117" s="27" t="str">
        <f aca="false">IF(N3117&lt;=0,"NO","SI")</f>
        <v>NO</v>
      </c>
    </row>
    <row r="3118" customFormat="false" ht="12.8" hidden="false" customHeight="false" outlineLevel="0" collapsed="false">
      <c r="A3118" s="21" t="s">
        <v>21</v>
      </c>
      <c r="B3118" s="21" t="s">
        <v>22</v>
      </c>
      <c r="C3118" s="22" t="s">
        <v>70</v>
      </c>
      <c r="D3118" s="23" t="s">
        <v>71</v>
      </c>
      <c r="E3118" s="24" t="s">
        <v>1098</v>
      </c>
      <c r="F3118" s="24" t="s">
        <v>1098</v>
      </c>
      <c r="G3118" s="21" t="s">
        <v>6463</v>
      </c>
      <c r="H3118" s="28" t="s">
        <v>6464</v>
      </c>
      <c r="I3118" s="21" t="n">
        <v>2</v>
      </c>
      <c r="J3118" s="25" t="n">
        <v>0.03</v>
      </c>
      <c r="K3118" s="24" t="s">
        <v>2364</v>
      </c>
      <c r="L3118" s="25" t="n">
        <v>0.03</v>
      </c>
      <c r="M3118" s="24" t="s">
        <v>2325</v>
      </c>
      <c r="N3118" s="22" t="n">
        <v>-25</v>
      </c>
      <c r="O3118" s="26" t="n">
        <f aca="false">L3118*N3118</f>
        <v>-0.75</v>
      </c>
      <c r="P3118" s="27" t="n">
        <f aca="false">YEAR(E3118)</f>
        <v>2022</v>
      </c>
      <c r="Q3118" s="27" t="str">
        <f aca="false">IF(N3118&lt;=0,"NO","SI")</f>
        <v>NO</v>
      </c>
    </row>
    <row r="3119" customFormat="false" ht="12.8" hidden="false" customHeight="false" outlineLevel="0" collapsed="false">
      <c r="A3119" s="21" t="s">
        <v>21</v>
      </c>
      <c r="B3119" s="21" t="s">
        <v>22</v>
      </c>
      <c r="C3119" s="22" t="s">
        <v>70</v>
      </c>
      <c r="D3119" s="23" t="s">
        <v>71</v>
      </c>
      <c r="E3119" s="24" t="s">
        <v>1098</v>
      </c>
      <c r="F3119" s="24" t="s">
        <v>1098</v>
      </c>
      <c r="G3119" s="21" t="s">
        <v>6465</v>
      </c>
      <c r="H3119" s="28" t="s">
        <v>6466</v>
      </c>
      <c r="I3119" s="21" t="n">
        <v>1</v>
      </c>
      <c r="J3119" s="25" t="n">
        <v>1901.32</v>
      </c>
      <c r="K3119" s="24" t="s">
        <v>2364</v>
      </c>
      <c r="L3119" s="25" t="n">
        <v>1728.47</v>
      </c>
      <c r="M3119" s="24" t="s">
        <v>2325</v>
      </c>
      <c r="N3119" s="22" t="n">
        <v>-25</v>
      </c>
      <c r="O3119" s="26" t="n">
        <f aca="false">L3119*N3119</f>
        <v>-43211.75</v>
      </c>
      <c r="P3119" s="27" t="n">
        <f aca="false">YEAR(E3119)</f>
        <v>2022</v>
      </c>
      <c r="Q3119" s="27" t="str">
        <f aca="false">IF(N3119&lt;=0,"NO","SI")</f>
        <v>NO</v>
      </c>
    </row>
    <row r="3120" customFormat="false" ht="12.8" hidden="false" customHeight="false" outlineLevel="0" collapsed="false">
      <c r="A3120" s="21" t="s">
        <v>21</v>
      </c>
      <c r="B3120" s="21" t="s">
        <v>22</v>
      </c>
      <c r="C3120" s="22" t="s">
        <v>80</v>
      </c>
      <c r="D3120" s="23" t="s">
        <v>81</v>
      </c>
      <c r="E3120" s="24" t="s">
        <v>1639</v>
      </c>
      <c r="F3120" s="24" t="s">
        <v>1639</v>
      </c>
      <c r="G3120" s="21" t="s">
        <v>6467</v>
      </c>
      <c r="H3120" s="28" t="s">
        <v>6468</v>
      </c>
      <c r="I3120" s="21" t="n">
        <v>1</v>
      </c>
      <c r="J3120" s="25" t="n">
        <v>2830.3</v>
      </c>
      <c r="K3120" s="24" t="s">
        <v>5429</v>
      </c>
      <c r="L3120" s="25" t="n">
        <v>2573</v>
      </c>
      <c r="M3120" s="24" t="s">
        <v>2325</v>
      </c>
      <c r="N3120" s="22" t="n">
        <v>-20</v>
      </c>
      <c r="O3120" s="26" t="n">
        <f aca="false">L3120*N3120</f>
        <v>-51460</v>
      </c>
      <c r="P3120" s="27" t="n">
        <f aca="false">YEAR(E3120)</f>
        <v>2022</v>
      </c>
      <c r="Q3120" s="27" t="str">
        <f aca="false">IF(N3120&lt;=0,"NO","SI")</f>
        <v>NO</v>
      </c>
    </row>
    <row r="3121" customFormat="false" ht="12.8" hidden="false" customHeight="false" outlineLevel="0" collapsed="false">
      <c r="A3121" s="21" t="s">
        <v>21</v>
      </c>
      <c r="B3121" s="21" t="s">
        <v>22</v>
      </c>
      <c r="C3121" s="22" t="s">
        <v>6469</v>
      </c>
      <c r="D3121" s="23" t="s">
        <v>6470</v>
      </c>
      <c r="E3121" s="24" t="s">
        <v>964</v>
      </c>
      <c r="F3121" s="24" t="s">
        <v>964</v>
      </c>
      <c r="G3121" s="21" t="s">
        <v>6471</v>
      </c>
      <c r="H3121" s="28" t="s">
        <v>6472</v>
      </c>
      <c r="I3121" s="21" t="n">
        <v>1</v>
      </c>
      <c r="J3121" s="25" t="n">
        <v>6123.26</v>
      </c>
      <c r="K3121" s="24" t="s">
        <v>6313</v>
      </c>
      <c r="L3121" s="25" t="n">
        <v>6123.26</v>
      </c>
      <c r="M3121" s="24" t="s">
        <v>2325</v>
      </c>
      <c r="N3121" s="22" t="n">
        <v>-41</v>
      </c>
      <c r="O3121" s="26" t="n">
        <f aca="false">L3121*N3121</f>
        <v>-251053.66</v>
      </c>
      <c r="P3121" s="27" t="n">
        <f aca="false">YEAR(E3121)</f>
        <v>2022</v>
      </c>
      <c r="Q3121" s="27" t="str">
        <f aca="false">IF(N3121&lt;=0,"NO","SI")</f>
        <v>NO</v>
      </c>
    </row>
    <row r="3122" customFormat="false" ht="12.8" hidden="false" customHeight="false" outlineLevel="0" collapsed="false">
      <c r="A3122" s="21" t="s">
        <v>21</v>
      </c>
      <c r="B3122" s="21" t="s">
        <v>22</v>
      </c>
      <c r="C3122" s="22" t="s">
        <v>6469</v>
      </c>
      <c r="D3122" s="23" t="s">
        <v>6470</v>
      </c>
      <c r="E3122" s="24" t="s">
        <v>964</v>
      </c>
      <c r="F3122" s="24" t="s">
        <v>964</v>
      </c>
      <c r="G3122" s="21" t="s">
        <v>6471</v>
      </c>
      <c r="H3122" s="28" t="s">
        <v>6472</v>
      </c>
      <c r="I3122" s="21" t="n">
        <v>2</v>
      </c>
      <c r="J3122" s="25" t="n">
        <v>2623.39</v>
      </c>
      <c r="K3122" s="24" t="s">
        <v>6313</v>
      </c>
      <c r="L3122" s="25" t="n">
        <v>2623.39</v>
      </c>
      <c r="M3122" s="24" t="s">
        <v>2325</v>
      </c>
      <c r="N3122" s="22" t="n">
        <v>-41</v>
      </c>
      <c r="O3122" s="26" t="n">
        <f aca="false">L3122*N3122</f>
        <v>-107558.99</v>
      </c>
      <c r="P3122" s="27" t="n">
        <f aca="false">YEAR(E3122)</f>
        <v>2022</v>
      </c>
      <c r="Q3122" s="27" t="str">
        <f aca="false">IF(N3122&lt;=0,"NO","SI")</f>
        <v>NO</v>
      </c>
    </row>
    <row r="3123" customFormat="false" ht="12.8" hidden="false" customHeight="false" outlineLevel="0" collapsed="false">
      <c r="A3123" s="21" t="s">
        <v>21</v>
      </c>
      <c r="B3123" s="21" t="s">
        <v>22</v>
      </c>
      <c r="C3123" s="22" t="s">
        <v>127</v>
      </c>
      <c r="D3123" s="23" t="s">
        <v>128</v>
      </c>
      <c r="E3123" s="24" t="s">
        <v>1639</v>
      </c>
      <c r="F3123" s="24" t="s">
        <v>1907</v>
      </c>
      <c r="G3123" s="21" t="s">
        <v>6473</v>
      </c>
      <c r="H3123" s="28" t="s">
        <v>6474</v>
      </c>
      <c r="I3123" s="21" t="n">
        <v>1</v>
      </c>
      <c r="J3123" s="25" t="n">
        <v>1333.2</v>
      </c>
      <c r="K3123" s="24" t="s">
        <v>5993</v>
      </c>
      <c r="L3123" s="25" t="n">
        <v>1212</v>
      </c>
      <c r="M3123" s="24" t="s">
        <v>2325</v>
      </c>
      <c r="N3123" s="22" t="n">
        <v>-21</v>
      </c>
      <c r="O3123" s="26" t="n">
        <f aca="false">L3123*N3123</f>
        <v>-25452</v>
      </c>
      <c r="P3123" s="27" t="n">
        <f aca="false">YEAR(E3123)</f>
        <v>2022</v>
      </c>
      <c r="Q3123" s="27" t="str">
        <f aca="false">IF(N3123&lt;=0,"NO","SI")</f>
        <v>NO</v>
      </c>
    </row>
    <row r="3124" customFormat="false" ht="12.8" hidden="false" customHeight="false" outlineLevel="0" collapsed="false">
      <c r="A3124" s="21" t="s">
        <v>21</v>
      </c>
      <c r="B3124" s="21" t="s">
        <v>22</v>
      </c>
      <c r="C3124" s="22" t="s">
        <v>127</v>
      </c>
      <c r="D3124" s="23" t="s">
        <v>128</v>
      </c>
      <c r="E3124" s="24" t="s">
        <v>1639</v>
      </c>
      <c r="F3124" s="24" t="s">
        <v>1907</v>
      </c>
      <c r="G3124" s="21" t="s">
        <v>6475</v>
      </c>
      <c r="H3124" s="22" t="s">
        <v>6476</v>
      </c>
      <c r="I3124" s="21" t="n">
        <v>1</v>
      </c>
      <c r="J3124" s="25" t="n">
        <v>918.5</v>
      </c>
      <c r="K3124" s="24" t="s">
        <v>5993</v>
      </c>
      <c r="L3124" s="25" t="n">
        <v>835</v>
      </c>
      <c r="M3124" s="24" t="s">
        <v>2325</v>
      </c>
      <c r="N3124" s="22" t="n">
        <v>-21</v>
      </c>
      <c r="O3124" s="26" t="n">
        <f aca="false">L3124*N3124</f>
        <v>-17535</v>
      </c>
      <c r="P3124" s="27" t="n">
        <f aca="false">YEAR(E3124)</f>
        <v>2022</v>
      </c>
      <c r="Q3124" s="27" t="str">
        <f aca="false">IF(N3124&lt;=0,"NO","SI")</f>
        <v>NO</v>
      </c>
    </row>
    <row r="3125" customFormat="false" ht="12.8" hidden="false" customHeight="false" outlineLevel="0" collapsed="false">
      <c r="A3125" s="21" t="s">
        <v>21</v>
      </c>
      <c r="B3125" s="21" t="s">
        <v>22</v>
      </c>
      <c r="C3125" s="22" t="s">
        <v>127</v>
      </c>
      <c r="D3125" s="23" t="s">
        <v>128</v>
      </c>
      <c r="E3125" s="24" t="s">
        <v>1639</v>
      </c>
      <c r="F3125" s="24" t="s">
        <v>1907</v>
      </c>
      <c r="G3125" s="21" t="s">
        <v>6477</v>
      </c>
      <c r="H3125" s="28" t="s">
        <v>6478</v>
      </c>
      <c r="I3125" s="21" t="n">
        <v>1</v>
      </c>
      <c r="J3125" s="25" t="n">
        <v>308</v>
      </c>
      <c r="K3125" s="24" t="s">
        <v>5993</v>
      </c>
      <c r="L3125" s="25" t="n">
        <v>280</v>
      </c>
      <c r="M3125" s="24" t="s">
        <v>2325</v>
      </c>
      <c r="N3125" s="22" t="n">
        <v>-21</v>
      </c>
      <c r="O3125" s="26" t="n">
        <f aca="false">L3125*N3125</f>
        <v>-5880</v>
      </c>
      <c r="P3125" s="27" t="n">
        <f aca="false">YEAR(E3125)</f>
        <v>2022</v>
      </c>
      <c r="Q3125" s="27" t="str">
        <f aca="false">IF(N3125&lt;=0,"NO","SI")</f>
        <v>NO</v>
      </c>
    </row>
    <row r="3126" customFormat="false" ht="12.8" hidden="false" customHeight="false" outlineLevel="0" collapsed="false">
      <c r="A3126" s="21" t="s">
        <v>21</v>
      </c>
      <c r="B3126" s="21" t="s">
        <v>22</v>
      </c>
      <c r="C3126" s="22" t="s">
        <v>127</v>
      </c>
      <c r="D3126" s="23" t="s">
        <v>128</v>
      </c>
      <c r="E3126" s="24" t="s">
        <v>1098</v>
      </c>
      <c r="F3126" s="24" t="s">
        <v>2078</v>
      </c>
      <c r="G3126" s="21" t="s">
        <v>6479</v>
      </c>
      <c r="H3126" s="28" t="s">
        <v>6480</v>
      </c>
      <c r="I3126" s="21" t="n">
        <v>1</v>
      </c>
      <c r="J3126" s="25" t="n">
        <v>225.5</v>
      </c>
      <c r="K3126" s="24" t="s">
        <v>2953</v>
      </c>
      <c r="L3126" s="25" t="n">
        <v>205</v>
      </c>
      <c r="M3126" s="24" t="s">
        <v>2325</v>
      </c>
      <c r="N3126" s="22" t="n">
        <v>-26</v>
      </c>
      <c r="O3126" s="26" t="n">
        <f aca="false">L3126*N3126</f>
        <v>-5330</v>
      </c>
      <c r="P3126" s="27" t="n">
        <f aca="false">YEAR(E3126)</f>
        <v>2022</v>
      </c>
      <c r="Q3126" s="27" t="str">
        <f aca="false">IF(N3126&lt;=0,"NO","SI")</f>
        <v>NO</v>
      </c>
    </row>
    <row r="3127" customFormat="false" ht="12.8" hidden="false" customHeight="false" outlineLevel="0" collapsed="false">
      <c r="A3127" s="21" t="s">
        <v>21</v>
      </c>
      <c r="B3127" s="21" t="s">
        <v>22</v>
      </c>
      <c r="C3127" s="22" t="s">
        <v>139</v>
      </c>
      <c r="D3127" s="23" t="s">
        <v>140</v>
      </c>
      <c r="E3127" s="24" t="s">
        <v>5996</v>
      </c>
      <c r="F3127" s="24" t="s">
        <v>3191</v>
      </c>
      <c r="G3127" s="21" t="s">
        <v>6481</v>
      </c>
      <c r="H3127" s="28" t="s">
        <v>6482</v>
      </c>
      <c r="I3127" s="21" t="n">
        <v>1</v>
      </c>
      <c r="J3127" s="25" t="n">
        <v>524.7</v>
      </c>
      <c r="K3127" s="24" t="s">
        <v>6124</v>
      </c>
      <c r="L3127" s="25" t="n">
        <v>477</v>
      </c>
      <c r="M3127" s="24" t="s">
        <v>2325</v>
      </c>
      <c r="N3127" s="22" t="n">
        <v>-23</v>
      </c>
      <c r="O3127" s="26" t="n">
        <f aca="false">L3127*N3127</f>
        <v>-10971</v>
      </c>
      <c r="P3127" s="27" t="n">
        <f aca="false">YEAR(E3127)</f>
        <v>2022</v>
      </c>
      <c r="Q3127" s="27" t="str">
        <f aca="false">IF(N3127&lt;=0,"NO","SI")</f>
        <v>NO</v>
      </c>
    </row>
    <row r="3128" customFormat="false" ht="12.8" hidden="false" customHeight="false" outlineLevel="0" collapsed="false">
      <c r="A3128" s="21" t="s">
        <v>21</v>
      </c>
      <c r="B3128" s="21" t="s">
        <v>22</v>
      </c>
      <c r="C3128" s="22" t="s">
        <v>139</v>
      </c>
      <c r="D3128" s="23" t="s">
        <v>140</v>
      </c>
      <c r="E3128" s="24" t="s">
        <v>1098</v>
      </c>
      <c r="F3128" s="24" t="s">
        <v>2078</v>
      </c>
      <c r="G3128" s="21" t="s">
        <v>6483</v>
      </c>
      <c r="H3128" s="28" t="s">
        <v>6484</v>
      </c>
      <c r="I3128" s="21" t="n">
        <v>1</v>
      </c>
      <c r="J3128" s="25" t="n">
        <v>1839.2</v>
      </c>
      <c r="K3128" s="24" t="s">
        <v>2953</v>
      </c>
      <c r="L3128" s="25" t="n">
        <v>1672</v>
      </c>
      <c r="M3128" s="24" t="s">
        <v>2325</v>
      </c>
      <c r="N3128" s="22" t="n">
        <v>-26</v>
      </c>
      <c r="O3128" s="26" t="n">
        <f aca="false">L3128*N3128</f>
        <v>-43472</v>
      </c>
      <c r="P3128" s="27" t="n">
        <f aca="false">YEAR(E3128)</f>
        <v>2022</v>
      </c>
      <c r="Q3128" s="27" t="str">
        <f aca="false">IF(N3128&lt;=0,"NO","SI")</f>
        <v>NO</v>
      </c>
    </row>
    <row r="3129" customFormat="false" ht="12.8" hidden="false" customHeight="false" outlineLevel="0" collapsed="false">
      <c r="A3129" s="21" t="s">
        <v>21</v>
      </c>
      <c r="B3129" s="21" t="s">
        <v>22</v>
      </c>
      <c r="C3129" s="22" t="s">
        <v>160</v>
      </c>
      <c r="D3129" s="23" t="s">
        <v>161</v>
      </c>
      <c r="E3129" s="24" t="s">
        <v>1635</v>
      </c>
      <c r="F3129" s="24" t="s">
        <v>1315</v>
      </c>
      <c r="G3129" s="21" t="s">
        <v>6485</v>
      </c>
      <c r="H3129" s="28" t="s">
        <v>6486</v>
      </c>
      <c r="I3129" s="21" t="n">
        <v>1</v>
      </c>
      <c r="J3129" s="25" t="n">
        <v>634.4</v>
      </c>
      <c r="K3129" s="24" t="s">
        <v>2095</v>
      </c>
      <c r="L3129" s="25" t="n">
        <v>520</v>
      </c>
      <c r="M3129" s="24" t="s">
        <v>2325</v>
      </c>
      <c r="N3129" s="22" t="n">
        <v>-15</v>
      </c>
      <c r="O3129" s="26" t="n">
        <f aca="false">L3129*N3129</f>
        <v>-7800</v>
      </c>
      <c r="P3129" s="27" t="n">
        <f aca="false">YEAR(E3129)</f>
        <v>2021</v>
      </c>
      <c r="Q3129" s="27" t="str">
        <f aca="false">IF(N3129&lt;=0,"NO","SI")</f>
        <v>NO</v>
      </c>
    </row>
    <row r="3130" customFormat="false" ht="12.8" hidden="false" customHeight="false" outlineLevel="0" collapsed="false">
      <c r="A3130" s="21" t="s">
        <v>21</v>
      </c>
      <c r="B3130" s="21" t="s">
        <v>22</v>
      </c>
      <c r="C3130" s="22" t="s">
        <v>160</v>
      </c>
      <c r="D3130" s="23" t="s">
        <v>161</v>
      </c>
      <c r="E3130" s="24" t="s">
        <v>1907</v>
      </c>
      <c r="F3130" s="24" t="s">
        <v>5996</v>
      </c>
      <c r="G3130" s="21" t="s">
        <v>6487</v>
      </c>
      <c r="H3130" s="28" t="s">
        <v>6488</v>
      </c>
      <c r="I3130" s="21" t="n">
        <v>1</v>
      </c>
      <c r="J3130" s="25" t="n">
        <v>3886.92</v>
      </c>
      <c r="K3130" s="24" t="s">
        <v>5999</v>
      </c>
      <c r="L3130" s="25" t="n">
        <v>3186</v>
      </c>
      <c r="M3130" s="24" t="s">
        <v>2325</v>
      </c>
      <c r="N3130" s="22" t="n">
        <v>-22</v>
      </c>
      <c r="O3130" s="26" t="n">
        <f aca="false">L3130*N3130</f>
        <v>-70092</v>
      </c>
      <c r="P3130" s="27" t="n">
        <f aca="false">YEAR(E3130)</f>
        <v>2022</v>
      </c>
      <c r="Q3130" s="27" t="str">
        <f aca="false">IF(N3130&lt;=0,"NO","SI")</f>
        <v>NO</v>
      </c>
    </row>
    <row r="3131" customFormat="false" ht="12.8" hidden="false" customHeight="false" outlineLevel="0" collapsed="false">
      <c r="A3131" s="21" t="s">
        <v>21</v>
      </c>
      <c r="B3131" s="21" t="s">
        <v>22</v>
      </c>
      <c r="C3131" s="22" t="s">
        <v>160</v>
      </c>
      <c r="D3131" s="23" t="s">
        <v>161</v>
      </c>
      <c r="E3131" s="24" t="s">
        <v>1907</v>
      </c>
      <c r="F3131" s="24" t="s">
        <v>1907</v>
      </c>
      <c r="G3131" s="21" t="s">
        <v>6489</v>
      </c>
      <c r="H3131" s="22" t="s">
        <v>6490</v>
      </c>
      <c r="I3131" s="21" t="n">
        <v>1</v>
      </c>
      <c r="J3131" s="25" t="n">
        <v>1037</v>
      </c>
      <c r="K3131" s="24" t="s">
        <v>5993</v>
      </c>
      <c r="L3131" s="25" t="n">
        <v>850</v>
      </c>
      <c r="M3131" s="24" t="s">
        <v>2325</v>
      </c>
      <c r="N3131" s="22" t="n">
        <v>-21</v>
      </c>
      <c r="O3131" s="26" t="n">
        <f aca="false">L3131*N3131</f>
        <v>-17850</v>
      </c>
      <c r="P3131" s="27" t="n">
        <f aca="false">YEAR(E3131)</f>
        <v>2022</v>
      </c>
      <c r="Q3131" s="27" t="str">
        <f aca="false">IF(N3131&lt;=0,"NO","SI")</f>
        <v>NO</v>
      </c>
    </row>
    <row r="3132" customFormat="false" ht="12.8" hidden="false" customHeight="false" outlineLevel="0" collapsed="false">
      <c r="A3132" s="21" t="s">
        <v>21</v>
      </c>
      <c r="B3132" s="21" t="s">
        <v>22</v>
      </c>
      <c r="C3132" s="22" t="s">
        <v>160</v>
      </c>
      <c r="D3132" s="23" t="s">
        <v>161</v>
      </c>
      <c r="E3132" s="24" t="s">
        <v>1907</v>
      </c>
      <c r="F3132" s="24" t="s">
        <v>5996</v>
      </c>
      <c r="G3132" s="21" t="s">
        <v>6491</v>
      </c>
      <c r="H3132" s="22" t="s">
        <v>6492</v>
      </c>
      <c r="I3132" s="21" t="n">
        <v>1</v>
      </c>
      <c r="J3132" s="25" t="n">
        <v>1012.6</v>
      </c>
      <c r="K3132" s="24" t="s">
        <v>5999</v>
      </c>
      <c r="L3132" s="25" t="n">
        <v>830</v>
      </c>
      <c r="M3132" s="24" t="s">
        <v>2325</v>
      </c>
      <c r="N3132" s="22" t="n">
        <v>-22</v>
      </c>
      <c r="O3132" s="26" t="n">
        <f aca="false">L3132*N3132</f>
        <v>-18260</v>
      </c>
      <c r="P3132" s="27" t="n">
        <f aca="false">YEAR(E3132)</f>
        <v>2022</v>
      </c>
      <c r="Q3132" s="27" t="str">
        <f aca="false">IF(N3132&lt;=0,"NO","SI")</f>
        <v>NO</v>
      </c>
    </row>
    <row r="3133" customFormat="false" ht="12.8" hidden="false" customHeight="false" outlineLevel="0" collapsed="false">
      <c r="A3133" s="21" t="s">
        <v>21</v>
      </c>
      <c r="B3133" s="21" t="s">
        <v>22</v>
      </c>
      <c r="C3133" s="22" t="s">
        <v>160</v>
      </c>
      <c r="D3133" s="23" t="s">
        <v>161</v>
      </c>
      <c r="E3133" s="24" t="s">
        <v>1907</v>
      </c>
      <c r="F3133" s="24" t="s">
        <v>5996</v>
      </c>
      <c r="G3133" s="21" t="s">
        <v>6493</v>
      </c>
      <c r="H3133" s="22" t="s">
        <v>6494</v>
      </c>
      <c r="I3133" s="21" t="n">
        <v>1</v>
      </c>
      <c r="J3133" s="25" t="n">
        <v>427</v>
      </c>
      <c r="K3133" s="24" t="s">
        <v>5999</v>
      </c>
      <c r="L3133" s="25" t="n">
        <v>350</v>
      </c>
      <c r="M3133" s="24" t="s">
        <v>2325</v>
      </c>
      <c r="N3133" s="22" t="n">
        <v>-22</v>
      </c>
      <c r="O3133" s="26" t="n">
        <f aca="false">L3133*N3133</f>
        <v>-7700</v>
      </c>
      <c r="P3133" s="27" t="n">
        <f aca="false">YEAR(E3133)</f>
        <v>2022</v>
      </c>
      <c r="Q3133" s="27" t="str">
        <f aca="false">IF(N3133&lt;=0,"NO","SI")</f>
        <v>NO</v>
      </c>
    </row>
    <row r="3134" customFormat="false" ht="12.8" hidden="false" customHeight="false" outlineLevel="0" collapsed="false">
      <c r="A3134" s="21" t="s">
        <v>21</v>
      </c>
      <c r="B3134" s="21" t="s">
        <v>22</v>
      </c>
      <c r="C3134" s="22" t="s">
        <v>160</v>
      </c>
      <c r="D3134" s="23" t="s">
        <v>161</v>
      </c>
      <c r="E3134" s="24" t="s">
        <v>1907</v>
      </c>
      <c r="F3134" s="24" t="s">
        <v>5996</v>
      </c>
      <c r="G3134" s="21" t="s">
        <v>6495</v>
      </c>
      <c r="H3134" s="22" t="s">
        <v>6496</v>
      </c>
      <c r="I3134" s="21" t="n">
        <v>1</v>
      </c>
      <c r="J3134" s="25" t="n">
        <v>5307</v>
      </c>
      <c r="K3134" s="24" t="s">
        <v>5999</v>
      </c>
      <c r="L3134" s="25" t="n">
        <v>4350</v>
      </c>
      <c r="M3134" s="24" t="s">
        <v>2325</v>
      </c>
      <c r="N3134" s="22" t="n">
        <v>-22</v>
      </c>
      <c r="O3134" s="26" t="n">
        <f aca="false">L3134*N3134</f>
        <v>-95700</v>
      </c>
      <c r="P3134" s="27" t="n">
        <f aca="false">YEAR(E3134)</f>
        <v>2022</v>
      </c>
      <c r="Q3134" s="27" t="str">
        <f aca="false">IF(N3134&lt;=0,"NO","SI")</f>
        <v>NO</v>
      </c>
    </row>
    <row r="3135" customFormat="false" ht="12.8" hidden="false" customHeight="false" outlineLevel="0" collapsed="false">
      <c r="A3135" s="21" t="s">
        <v>21</v>
      </c>
      <c r="B3135" s="21" t="s">
        <v>22</v>
      </c>
      <c r="C3135" s="22" t="s">
        <v>160</v>
      </c>
      <c r="D3135" s="23" t="s">
        <v>161</v>
      </c>
      <c r="E3135" s="24" t="s">
        <v>1907</v>
      </c>
      <c r="F3135" s="24" t="s">
        <v>1907</v>
      </c>
      <c r="G3135" s="21" t="s">
        <v>6497</v>
      </c>
      <c r="H3135" s="28" t="s">
        <v>6498</v>
      </c>
      <c r="I3135" s="21" t="n">
        <v>1</v>
      </c>
      <c r="J3135" s="25" t="n">
        <v>4194.36</v>
      </c>
      <c r="K3135" s="24" t="s">
        <v>5993</v>
      </c>
      <c r="L3135" s="25" t="n">
        <v>3438</v>
      </c>
      <c r="M3135" s="24" t="s">
        <v>2325</v>
      </c>
      <c r="N3135" s="22" t="n">
        <v>-21</v>
      </c>
      <c r="O3135" s="26" t="n">
        <f aca="false">L3135*N3135</f>
        <v>-72198</v>
      </c>
      <c r="P3135" s="27" t="n">
        <f aca="false">YEAR(E3135)</f>
        <v>2022</v>
      </c>
      <c r="Q3135" s="27" t="str">
        <f aca="false">IF(N3135&lt;=0,"NO","SI")</f>
        <v>NO</v>
      </c>
    </row>
    <row r="3136" customFormat="false" ht="12.8" hidden="false" customHeight="false" outlineLevel="0" collapsed="false">
      <c r="A3136" s="21" t="s">
        <v>21</v>
      </c>
      <c r="B3136" s="21" t="s">
        <v>22</v>
      </c>
      <c r="C3136" s="22" t="s">
        <v>160</v>
      </c>
      <c r="D3136" s="23" t="s">
        <v>161</v>
      </c>
      <c r="E3136" s="24" t="s">
        <v>5996</v>
      </c>
      <c r="F3136" s="24" t="s">
        <v>5996</v>
      </c>
      <c r="G3136" s="21" t="s">
        <v>6499</v>
      </c>
      <c r="H3136" s="28" t="s">
        <v>6500</v>
      </c>
      <c r="I3136" s="21" t="n">
        <v>1</v>
      </c>
      <c r="J3136" s="25" t="n">
        <v>292.8</v>
      </c>
      <c r="K3136" s="24" t="s">
        <v>5999</v>
      </c>
      <c r="L3136" s="25" t="n">
        <v>240</v>
      </c>
      <c r="M3136" s="24" t="s">
        <v>2325</v>
      </c>
      <c r="N3136" s="22" t="n">
        <v>-22</v>
      </c>
      <c r="O3136" s="26" t="n">
        <f aca="false">L3136*N3136</f>
        <v>-5280</v>
      </c>
      <c r="P3136" s="27" t="n">
        <f aca="false">YEAR(E3136)</f>
        <v>2022</v>
      </c>
      <c r="Q3136" s="27" t="str">
        <f aca="false">IF(N3136&lt;=0,"NO","SI")</f>
        <v>NO</v>
      </c>
    </row>
    <row r="3137" customFormat="false" ht="12.8" hidden="false" customHeight="false" outlineLevel="0" collapsed="false">
      <c r="A3137" s="21" t="s">
        <v>21</v>
      </c>
      <c r="B3137" s="21" t="s">
        <v>22</v>
      </c>
      <c r="C3137" s="22" t="s">
        <v>160</v>
      </c>
      <c r="D3137" s="23" t="s">
        <v>161</v>
      </c>
      <c r="E3137" s="24" t="s">
        <v>1098</v>
      </c>
      <c r="F3137" s="24" t="s">
        <v>2078</v>
      </c>
      <c r="G3137" s="21" t="s">
        <v>6501</v>
      </c>
      <c r="H3137" s="28" t="s">
        <v>6502</v>
      </c>
      <c r="I3137" s="21" t="n">
        <v>1</v>
      </c>
      <c r="J3137" s="25" t="n">
        <v>204.96</v>
      </c>
      <c r="K3137" s="24" t="s">
        <v>2953</v>
      </c>
      <c r="L3137" s="25" t="n">
        <v>168</v>
      </c>
      <c r="M3137" s="24" t="s">
        <v>2325</v>
      </c>
      <c r="N3137" s="22" t="n">
        <v>-26</v>
      </c>
      <c r="O3137" s="26" t="n">
        <f aca="false">L3137*N3137</f>
        <v>-4368</v>
      </c>
      <c r="P3137" s="27" t="n">
        <f aca="false">YEAR(E3137)</f>
        <v>2022</v>
      </c>
      <c r="Q3137" s="27" t="str">
        <f aca="false">IF(N3137&lt;=0,"NO","SI")</f>
        <v>NO</v>
      </c>
    </row>
    <row r="3138" customFormat="false" ht="12.8" hidden="false" customHeight="false" outlineLevel="0" collapsed="false">
      <c r="A3138" s="21" t="s">
        <v>21</v>
      </c>
      <c r="B3138" s="21" t="s">
        <v>22</v>
      </c>
      <c r="C3138" s="22" t="s">
        <v>160</v>
      </c>
      <c r="D3138" s="23" t="s">
        <v>161</v>
      </c>
      <c r="E3138" s="24" t="s">
        <v>1098</v>
      </c>
      <c r="F3138" s="24" t="s">
        <v>2078</v>
      </c>
      <c r="G3138" s="21" t="s">
        <v>6503</v>
      </c>
      <c r="H3138" s="28" t="s">
        <v>6504</v>
      </c>
      <c r="I3138" s="21" t="n">
        <v>1</v>
      </c>
      <c r="J3138" s="25" t="n">
        <v>512.4</v>
      </c>
      <c r="K3138" s="24" t="s">
        <v>2953</v>
      </c>
      <c r="L3138" s="25" t="n">
        <v>420</v>
      </c>
      <c r="M3138" s="24" t="s">
        <v>2325</v>
      </c>
      <c r="N3138" s="22" t="n">
        <v>-26</v>
      </c>
      <c r="O3138" s="26" t="n">
        <f aca="false">L3138*N3138</f>
        <v>-10920</v>
      </c>
      <c r="P3138" s="27" t="n">
        <f aca="false">YEAR(E3138)</f>
        <v>2022</v>
      </c>
      <c r="Q3138" s="27" t="str">
        <f aca="false">IF(N3138&lt;=0,"NO","SI")</f>
        <v>NO</v>
      </c>
    </row>
    <row r="3139" customFormat="false" ht="12.8" hidden="false" customHeight="false" outlineLevel="0" collapsed="false">
      <c r="A3139" s="21" t="s">
        <v>21</v>
      </c>
      <c r="B3139" s="21" t="s">
        <v>22</v>
      </c>
      <c r="C3139" s="22" t="s">
        <v>6505</v>
      </c>
      <c r="D3139" s="23" t="s">
        <v>6506</v>
      </c>
      <c r="E3139" s="24" t="s">
        <v>289</v>
      </c>
      <c r="F3139" s="24" t="s">
        <v>6507</v>
      </c>
      <c r="G3139" s="21" t="s">
        <v>6508</v>
      </c>
      <c r="H3139" s="28" t="s">
        <v>6509</v>
      </c>
      <c r="I3139" s="21" t="n">
        <v>1</v>
      </c>
      <c r="J3139" s="25" t="n">
        <v>103090</v>
      </c>
      <c r="K3139" s="24" t="s">
        <v>538</v>
      </c>
      <c r="L3139" s="25" t="n">
        <v>84500</v>
      </c>
      <c r="M3139" s="24" t="s">
        <v>2325</v>
      </c>
      <c r="N3139" s="22" t="n">
        <v>-3</v>
      </c>
      <c r="O3139" s="26" t="n">
        <f aca="false">L3139*N3139</f>
        <v>-253500</v>
      </c>
      <c r="P3139" s="27" t="n">
        <f aca="false">YEAR(E3139)</f>
        <v>2021</v>
      </c>
      <c r="Q3139" s="27" t="str">
        <f aca="false">IF(N3139&lt;=0,"NO","SI")</f>
        <v>NO</v>
      </c>
    </row>
    <row r="3140" customFormat="false" ht="12.8" hidden="false" customHeight="false" outlineLevel="0" collapsed="false">
      <c r="A3140" s="21" t="s">
        <v>21</v>
      </c>
      <c r="B3140" s="21" t="s">
        <v>22</v>
      </c>
      <c r="C3140" s="22" t="s">
        <v>995</v>
      </c>
      <c r="D3140" s="23" t="s">
        <v>996</v>
      </c>
      <c r="E3140" s="24" t="s">
        <v>1098</v>
      </c>
      <c r="F3140" s="24" t="s">
        <v>2078</v>
      </c>
      <c r="G3140" s="21" t="s">
        <v>6510</v>
      </c>
      <c r="H3140" s="28" t="s">
        <v>6511</v>
      </c>
      <c r="I3140" s="21" t="n">
        <v>1</v>
      </c>
      <c r="J3140" s="25" t="n">
        <v>3035.17</v>
      </c>
      <c r="K3140" s="24" t="s">
        <v>2953</v>
      </c>
      <c r="L3140" s="25" t="n">
        <v>2759.24</v>
      </c>
      <c r="M3140" s="24" t="s">
        <v>2325</v>
      </c>
      <c r="N3140" s="22" t="n">
        <v>-26</v>
      </c>
      <c r="O3140" s="26" t="n">
        <f aca="false">L3140*N3140</f>
        <v>-71740.24</v>
      </c>
      <c r="P3140" s="27" t="n">
        <f aca="false">YEAR(E3140)</f>
        <v>2022</v>
      </c>
      <c r="Q3140" s="27" t="str">
        <f aca="false">IF(N3140&lt;=0,"NO","SI")</f>
        <v>NO</v>
      </c>
    </row>
    <row r="3141" customFormat="false" ht="12.8" hidden="false" customHeight="false" outlineLevel="0" collapsed="false">
      <c r="A3141" s="21" t="s">
        <v>21</v>
      </c>
      <c r="B3141" s="21" t="s">
        <v>22</v>
      </c>
      <c r="C3141" s="22" t="s">
        <v>995</v>
      </c>
      <c r="D3141" s="23" t="s">
        <v>996</v>
      </c>
      <c r="E3141" s="24" t="s">
        <v>1098</v>
      </c>
      <c r="F3141" s="24" t="s">
        <v>2078</v>
      </c>
      <c r="G3141" s="21" t="s">
        <v>6510</v>
      </c>
      <c r="H3141" s="28" t="s">
        <v>6511</v>
      </c>
      <c r="I3141" s="21" t="n">
        <v>2</v>
      </c>
      <c r="J3141" s="25" t="n">
        <v>0.01</v>
      </c>
      <c r="K3141" s="24" t="s">
        <v>2953</v>
      </c>
      <c r="L3141" s="25" t="n">
        <v>0.01</v>
      </c>
      <c r="M3141" s="24" t="s">
        <v>2325</v>
      </c>
      <c r="N3141" s="22" t="n">
        <v>-26</v>
      </c>
      <c r="O3141" s="26" t="n">
        <f aca="false">L3141*N3141</f>
        <v>-0.26</v>
      </c>
      <c r="P3141" s="27" t="n">
        <f aca="false">YEAR(E3141)</f>
        <v>2022</v>
      </c>
      <c r="Q3141" s="27" t="str">
        <f aca="false">IF(N3141&lt;=0,"NO","SI")</f>
        <v>NO</v>
      </c>
    </row>
    <row r="3142" customFormat="false" ht="12.8" hidden="false" customHeight="false" outlineLevel="0" collapsed="false">
      <c r="A3142" s="21" t="s">
        <v>21</v>
      </c>
      <c r="B3142" s="21" t="s">
        <v>22</v>
      </c>
      <c r="C3142" s="22" t="s">
        <v>995</v>
      </c>
      <c r="D3142" s="23" t="s">
        <v>996</v>
      </c>
      <c r="E3142" s="24" t="s">
        <v>1098</v>
      </c>
      <c r="F3142" s="24" t="s">
        <v>2078</v>
      </c>
      <c r="G3142" s="21" t="s">
        <v>6512</v>
      </c>
      <c r="H3142" s="28" t="s">
        <v>6513</v>
      </c>
      <c r="I3142" s="21" t="n">
        <v>1</v>
      </c>
      <c r="J3142" s="25" t="n">
        <v>18749.27</v>
      </c>
      <c r="K3142" s="24" t="s">
        <v>2953</v>
      </c>
      <c r="L3142" s="25" t="n">
        <v>17044.79</v>
      </c>
      <c r="M3142" s="24" t="s">
        <v>2325</v>
      </c>
      <c r="N3142" s="22" t="n">
        <v>-26</v>
      </c>
      <c r="O3142" s="26" t="n">
        <f aca="false">L3142*N3142</f>
        <v>-443164.54</v>
      </c>
      <c r="P3142" s="27" t="n">
        <f aca="false">YEAR(E3142)</f>
        <v>2022</v>
      </c>
      <c r="Q3142" s="27" t="str">
        <f aca="false">IF(N3142&lt;=0,"NO","SI")</f>
        <v>NO</v>
      </c>
    </row>
    <row r="3143" customFormat="false" ht="12.8" hidden="false" customHeight="false" outlineLevel="0" collapsed="false">
      <c r="A3143" s="21" t="s">
        <v>21</v>
      </c>
      <c r="B3143" s="21" t="s">
        <v>22</v>
      </c>
      <c r="C3143" s="22" t="s">
        <v>995</v>
      </c>
      <c r="D3143" s="23" t="s">
        <v>996</v>
      </c>
      <c r="E3143" s="24" t="s">
        <v>1098</v>
      </c>
      <c r="F3143" s="24" t="s">
        <v>2078</v>
      </c>
      <c r="G3143" s="21" t="s">
        <v>6512</v>
      </c>
      <c r="H3143" s="28" t="s">
        <v>6513</v>
      </c>
      <c r="I3143" s="21" t="n">
        <v>2</v>
      </c>
      <c r="J3143" s="25" t="n">
        <v>0.01</v>
      </c>
      <c r="K3143" s="24" t="s">
        <v>2953</v>
      </c>
      <c r="L3143" s="25" t="n">
        <v>0.01</v>
      </c>
      <c r="M3143" s="24" t="s">
        <v>2325</v>
      </c>
      <c r="N3143" s="22" t="n">
        <v>-26</v>
      </c>
      <c r="O3143" s="26" t="n">
        <f aca="false">L3143*N3143</f>
        <v>-0.26</v>
      </c>
      <c r="P3143" s="27" t="n">
        <f aca="false">YEAR(E3143)</f>
        <v>2022</v>
      </c>
      <c r="Q3143" s="27" t="str">
        <f aca="false">IF(N3143&lt;=0,"NO","SI")</f>
        <v>NO</v>
      </c>
    </row>
    <row r="3144" customFormat="false" ht="12.8" hidden="false" customHeight="false" outlineLevel="0" collapsed="false">
      <c r="A3144" s="21" t="s">
        <v>21</v>
      </c>
      <c r="B3144" s="21" t="s">
        <v>22</v>
      </c>
      <c r="C3144" s="22" t="s">
        <v>209</v>
      </c>
      <c r="D3144" s="23" t="s">
        <v>210</v>
      </c>
      <c r="E3144" s="24" t="s">
        <v>5996</v>
      </c>
      <c r="F3144" s="24" t="s">
        <v>5996</v>
      </c>
      <c r="G3144" s="21" t="s">
        <v>6514</v>
      </c>
      <c r="H3144" s="22" t="s">
        <v>6515</v>
      </c>
      <c r="I3144" s="21" t="n">
        <v>1</v>
      </c>
      <c r="J3144" s="25" t="n">
        <v>230.78</v>
      </c>
      <c r="K3144" s="24" t="s">
        <v>5999</v>
      </c>
      <c r="L3144" s="25" t="n">
        <v>209.8</v>
      </c>
      <c r="M3144" s="24" t="s">
        <v>2325</v>
      </c>
      <c r="N3144" s="22" t="n">
        <v>-22</v>
      </c>
      <c r="O3144" s="26" t="n">
        <f aca="false">L3144*N3144</f>
        <v>-4615.6</v>
      </c>
      <c r="P3144" s="27" t="n">
        <f aca="false">YEAR(E3144)</f>
        <v>2022</v>
      </c>
      <c r="Q3144" s="27" t="str">
        <f aca="false">IF(N3144&lt;=0,"NO","SI")</f>
        <v>NO</v>
      </c>
    </row>
    <row r="3145" customFormat="false" ht="12.8" hidden="false" customHeight="false" outlineLevel="0" collapsed="false">
      <c r="A3145" s="21" t="s">
        <v>21</v>
      </c>
      <c r="B3145" s="21" t="s">
        <v>22</v>
      </c>
      <c r="C3145" s="22" t="s">
        <v>223</v>
      </c>
      <c r="D3145" s="23" t="s">
        <v>224</v>
      </c>
      <c r="E3145" s="24" t="s">
        <v>1639</v>
      </c>
      <c r="F3145" s="24" t="s">
        <v>1907</v>
      </c>
      <c r="G3145" s="21" t="s">
        <v>6516</v>
      </c>
      <c r="H3145" s="22" t="s">
        <v>6517</v>
      </c>
      <c r="I3145" s="21" t="n">
        <v>1</v>
      </c>
      <c r="J3145" s="25" t="n">
        <v>4395.6</v>
      </c>
      <c r="K3145" s="24" t="s">
        <v>5993</v>
      </c>
      <c r="L3145" s="25" t="n">
        <v>3996</v>
      </c>
      <c r="M3145" s="24" t="s">
        <v>2325</v>
      </c>
      <c r="N3145" s="22" t="n">
        <v>-21</v>
      </c>
      <c r="O3145" s="26" t="n">
        <f aca="false">L3145*N3145</f>
        <v>-83916</v>
      </c>
      <c r="P3145" s="27" t="n">
        <f aca="false">YEAR(E3145)</f>
        <v>2022</v>
      </c>
      <c r="Q3145" s="27" t="str">
        <f aca="false">IF(N3145&lt;=0,"NO","SI")</f>
        <v>NO</v>
      </c>
    </row>
    <row r="3146" customFormat="false" ht="12.8" hidden="false" customHeight="false" outlineLevel="0" collapsed="false">
      <c r="A3146" s="21" t="s">
        <v>21</v>
      </c>
      <c r="B3146" s="21" t="s">
        <v>22</v>
      </c>
      <c r="C3146" s="22" t="s">
        <v>223</v>
      </c>
      <c r="D3146" s="23" t="s">
        <v>224</v>
      </c>
      <c r="E3146" s="24" t="s">
        <v>1639</v>
      </c>
      <c r="F3146" s="24" t="s">
        <v>1907</v>
      </c>
      <c r="G3146" s="21" t="s">
        <v>6518</v>
      </c>
      <c r="H3146" s="28" t="s">
        <v>6519</v>
      </c>
      <c r="I3146" s="21" t="n">
        <v>1</v>
      </c>
      <c r="J3146" s="25" t="n">
        <v>1465.2</v>
      </c>
      <c r="K3146" s="24" t="s">
        <v>5993</v>
      </c>
      <c r="L3146" s="25" t="n">
        <v>1332</v>
      </c>
      <c r="M3146" s="24" t="s">
        <v>2325</v>
      </c>
      <c r="N3146" s="22" t="n">
        <v>-21</v>
      </c>
      <c r="O3146" s="26" t="n">
        <f aca="false">L3146*N3146</f>
        <v>-27972</v>
      </c>
      <c r="P3146" s="27" t="n">
        <f aca="false">YEAR(E3146)</f>
        <v>2022</v>
      </c>
      <c r="Q3146" s="27" t="str">
        <f aca="false">IF(N3146&lt;=0,"NO","SI")</f>
        <v>NO</v>
      </c>
    </row>
    <row r="3147" customFormat="false" ht="12.8" hidden="false" customHeight="false" outlineLevel="0" collapsed="false">
      <c r="A3147" s="21" t="s">
        <v>21</v>
      </c>
      <c r="B3147" s="21" t="s">
        <v>22</v>
      </c>
      <c r="C3147" s="22" t="s">
        <v>223</v>
      </c>
      <c r="D3147" s="23" t="s">
        <v>224</v>
      </c>
      <c r="E3147" s="24" t="s">
        <v>1639</v>
      </c>
      <c r="F3147" s="24" t="s">
        <v>1907</v>
      </c>
      <c r="G3147" s="21" t="s">
        <v>6518</v>
      </c>
      <c r="H3147" s="28" t="s">
        <v>6519</v>
      </c>
      <c r="I3147" s="21" t="n">
        <v>2</v>
      </c>
      <c r="J3147" s="25" t="n">
        <v>594</v>
      </c>
      <c r="K3147" s="24" t="s">
        <v>5993</v>
      </c>
      <c r="L3147" s="25" t="n">
        <v>540</v>
      </c>
      <c r="M3147" s="24" t="s">
        <v>2325</v>
      </c>
      <c r="N3147" s="22" t="n">
        <v>-21</v>
      </c>
      <c r="O3147" s="26" t="n">
        <f aca="false">L3147*N3147</f>
        <v>-11340</v>
      </c>
      <c r="P3147" s="27" t="n">
        <f aca="false">YEAR(E3147)</f>
        <v>2022</v>
      </c>
      <c r="Q3147" s="27" t="str">
        <f aca="false">IF(N3147&lt;=0,"NO","SI")</f>
        <v>NO</v>
      </c>
    </row>
    <row r="3148" customFormat="false" ht="12.8" hidden="false" customHeight="false" outlineLevel="0" collapsed="false">
      <c r="A3148" s="21" t="s">
        <v>21</v>
      </c>
      <c r="B3148" s="21" t="s">
        <v>22</v>
      </c>
      <c r="C3148" s="22" t="s">
        <v>227</v>
      </c>
      <c r="D3148" s="23" t="s">
        <v>228</v>
      </c>
      <c r="E3148" s="24" t="s">
        <v>5996</v>
      </c>
      <c r="F3148" s="24" t="s">
        <v>3191</v>
      </c>
      <c r="G3148" s="21" t="s">
        <v>6520</v>
      </c>
      <c r="H3148" s="28" t="s">
        <v>6521</v>
      </c>
      <c r="I3148" s="21" t="n">
        <v>1</v>
      </c>
      <c r="J3148" s="25" t="n">
        <v>406.78</v>
      </c>
      <c r="K3148" s="24" t="s">
        <v>6124</v>
      </c>
      <c r="L3148" s="25" t="n">
        <v>369.8</v>
      </c>
      <c r="M3148" s="24" t="s">
        <v>2325</v>
      </c>
      <c r="N3148" s="22" t="n">
        <v>-23</v>
      </c>
      <c r="O3148" s="26" t="n">
        <f aca="false">L3148*N3148</f>
        <v>-8505.4</v>
      </c>
      <c r="P3148" s="27" t="n">
        <f aca="false">YEAR(E3148)</f>
        <v>2022</v>
      </c>
      <c r="Q3148" s="27" t="str">
        <f aca="false">IF(N3148&lt;=0,"NO","SI")</f>
        <v>NO</v>
      </c>
    </row>
    <row r="3149" customFormat="false" ht="12.8" hidden="false" customHeight="false" outlineLevel="0" collapsed="false">
      <c r="A3149" s="21" t="s">
        <v>21</v>
      </c>
      <c r="B3149" s="21" t="s">
        <v>22</v>
      </c>
      <c r="C3149" s="22" t="s">
        <v>227</v>
      </c>
      <c r="D3149" s="23" t="s">
        <v>228</v>
      </c>
      <c r="E3149" s="24" t="s">
        <v>5996</v>
      </c>
      <c r="F3149" s="24" t="s">
        <v>3191</v>
      </c>
      <c r="G3149" s="21" t="s">
        <v>6522</v>
      </c>
      <c r="H3149" s="28" t="s">
        <v>6523</v>
      </c>
      <c r="I3149" s="21" t="n">
        <v>1</v>
      </c>
      <c r="J3149" s="25" t="n">
        <v>3667.3</v>
      </c>
      <c r="K3149" s="24" t="s">
        <v>6124</v>
      </c>
      <c r="L3149" s="25" t="n">
        <v>3333.91</v>
      </c>
      <c r="M3149" s="24" t="s">
        <v>2325</v>
      </c>
      <c r="N3149" s="22" t="n">
        <v>-23</v>
      </c>
      <c r="O3149" s="26" t="n">
        <f aca="false">L3149*N3149</f>
        <v>-76679.93</v>
      </c>
      <c r="P3149" s="27" t="n">
        <f aca="false">YEAR(E3149)</f>
        <v>2022</v>
      </c>
      <c r="Q3149" s="27" t="str">
        <f aca="false">IF(N3149&lt;=0,"NO","SI")</f>
        <v>NO</v>
      </c>
    </row>
    <row r="3150" customFormat="false" ht="12.8" hidden="false" customHeight="false" outlineLevel="0" collapsed="false">
      <c r="A3150" s="21" t="s">
        <v>21</v>
      </c>
      <c r="B3150" s="21" t="s">
        <v>22</v>
      </c>
      <c r="C3150" s="22" t="s">
        <v>231</v>
      </c>
      <c r="D3150" s="23" t="s">
        <v>232</v>
      </c>
      <c r="E3150" s="24" t="s">
        <v>1639</v>
      </c>
      <c r="F3150" s="24" t="s">
        <v>1639</v>
      </c>
      <c r="G3150" s="21" t="s">
        <v>6524</v>
      </c>
      <c r="H3150" s="28" t="s">
        <v>6525</v>
      </c>
      <c r="I3150" s="21" t="n">
        <v>1</v>
      </c>
      <c r="J3150" s="25" t="n">
        <v>162.94</v>
      </c>
      <c r="K3150" s="24" t="s">
        <v>5429</v>
      </c>
      <c r="L3150" s="25" t="n">
        <v>133.56</v>
      </c>
      <c r="M3150" s="24" t="s">
        <v>2325</v>
      </c>
      <c r="N3150" s="22" t="n">
        <v>-20</v>
      </c>
      <c r="O3150" s="26" t="n">
        <f aca="false">L3150*N3150</f>
        <v>-2671.2</v>
      </c>
      <c r="P3150" s="27" t="n">
        <f aca="false">YEAR(E3150)</f>
        <v>2022</v>
      </c>
      <c r="Q3150" s="27" t="str">
        <f aca="false">IF(N3150&lt;=0,"NO","SI")</f>
        <v>NO</v>
      </c>
    </row>
    <row r="3151" customFormat="false" ht="12.8" hidden="false" customHeight="false" outlineLevel="0" collapsed="false">
      <c r="A3151" s="21" t="s">
        <v>21</v>
      </c>
      <c r="B3151" s="21" t="s">
        <v>22</v>
      </c>
      <c r="C3151" s="22" t="s">
        <v>243</v>
      </c>
      <c r="D3151" s="23" t="s">
        <v>244</v>
      </c>
      <c r="E3151" s="24" t="s">
        <v>1098</v>
      </c>
      <c r="F3151" s="24" t="s">
        <v>2078</v>
      </c>
      <c r="G3151" s="21" t="s">
        <v>6526</v>
      </c>
      <c r="H3151" s="28" t="s">
        <v>6527</v>
      </c>
      <c r="I3151" s="21" t="n">
        <v>1</v>
      </c>
      <c r="J3151" s="25" t="n">
        <v>6199.29</v>
      </c>
      <c r="K3151" s="24" t="s">
        <v>2953</v>
      </c>
      <c r="L3151" s="25" t="n">
        <v>5635.72</v>
      </c>
      <c r="M3151" s="24" t="s">
        <v>2325</v>
      </c>
      <c r="N3151" s="22" t="n">
        <v>-26</v>
      </c>
      <c r="O3151" s="26" t="n">
        <f aca="false">L3151*N3151</f>
        <v>-146528.72</v>
      </c>
      <c r="P3151" s="27" t="n">
        <f aca="false">YEAR(E3151)</f>
        <v>2022</v>
      </c>
      <c r="Q3151" s="27" t="str">
        <f aca="false">IF(N3151&lt;=0,"NO","SI")</f>
        <v>NO</v>
      </c>
    </row>
    <row r="3152" customFormat="false" ht="12.8" hidden="false" customHeight="false" outlineLevel="0" collapsed="false">
      <c r="A3152" s="21" t="s">
        <v>21</v>
      </c>
      <c r="B3152" s="21" t="s">
        <v>22</v>
      </c>
      <c r="C3152" s="22" t="s">
        <v>243</v>
      </c>
      <c r="D3152" s="23" t="s">
        <v>244</v>
      </c>
      <c r="E3152" s="24" t="s">
        <v>1098</v>
      </c>
      <c r="F3152" s="24" t="s">
        <v>2078</v>
      </c>
      <c r="G3152" s="21" t="s">
        <v>6528</v>
      </c>
      <c r="H3152" s="28" t="s">
        <v>6529</v>
      </c>
      <c r="I3152" s="21" t="n">
        <v>1</v>
      </c>
      <c r="J3152" s="25" t="n">
        <v>3444.05</v>
      </c>
      <c r="K3152" s="24" t="s">
        <v>2953</v>
      </c>
      <c r="L3152" s="25" t="n">
        <v>3130.95</v>
      </c>
      <c r="M3152" s="24" t="s">
        <v>2325</v>
      </c>
      <c r="N3152" s="22" t="n">
        <v>-26</v>
      </c>
      <c r="O3152" s="26" t="n">
        <f aca="false">L3152*N3152</f>
        <v>-81404.7</v>
      </c>
      <c r="P3152" s="27" t="n">
        <f aca="false">YEAR(E3152)</f>
        <v>2022</v>
      </c>
      <c r="Q3152" s="27" t="str">
        <f aca="false">IF(N3152&lt;=0,"NO","SI")</f>
        <v>NO</v>
      </c>
    </row>
    <row r="3153" customFormat="false" ht="12.8" hidden="false" customHeight="false" outlineLevel="0" collapsed="false">
      <c r="A3153" s="21" t="s">
        <v>21</v>
      </c>
      <c r="B3153" s="21" t="s">
        <v>22</v>
      </c>
      <c r="C3153" s="22" t="s">
        <v>243</v>
      </c>
      <c r="D3153" s="23" t="s">
        <v>244</v>
      </c>
      <c r="E3153" s="24" t="s">
        <v>1098</v>
      </c>
      <c r="F3153" s="24" t="s">
        <v>2078</v>
      </c>
      <c r="G3153" s="21" t="s">
        <v>6528</v>
      </c>
      <c r="H3153" s="28" t="s">
        <v>6529</v>
      </c>
      <c r="I3153" s="21" t="n">
        <v>2</v>
      </c>
      <c r="J3153" s="25" t="n">
        <v>778.27</v>
      </c>
      <c r="K3153" s="24" t="s">
        <v>2953</v>
      </c>
      <c r="L3153" s="25" t="n">
        <v>707.52</v>
      </c>
      <c r="M3153" s="24" t="s">
        <v>2325</v>
      </c>
      <c r="N3153" s="22" t="n">
        <v>-26</v>
      </c>
      <c r="O3153" s="26" t="n">
        <f aca="false">L3153*N3153</f>
        <v>-18395.52</v>
      </c>
      <c r="P3153" s="27" t="n">
        <f aca="false">YEAR(E3153)</f>
        <v>2022</v>
      </c>
      <c r="Q3153" s="27" t="str">
        <f aca="false">IF(N3153&lt;=0,"NO","SI")</f>
        <v>NO</v>
      </c>
    </row>
    <row r="3154" customFormat="false" ht="12.8" hidden="false" customHeight="false" outlineLevel="0" collapsed="false">
      <c r="A3154" s="21" t="s">
        <v>21</v>
      </c>
      <c r="B3154" s="21" t="s">
        <v>22</v>
      </c>
      <c r="C3154" s="22" t="s">
        <v>243</v>
      </c>
      <c r="D3154" s="23" t="s">
        <v>244</v>
      </c>
      <c r="E3154" s="24" t="s">
        <v>1098</v>
      </c>
      <c r="F3154" s="24" t="s">
        <v>2078</v>
      </c>
      <c r="G3154" s="21" t="s">
        <v>6530</v>
      </c>
      <c r="H3154" s="28" t="s">
        <v>6531</v>
      </c>
      <c r="I3154" s="21" t="n">
        <v>1</v>
      </c>
      <c r="J3154" s="25" t="n">
        <v>3776.15</v>
      </c>
      <c r="K3154" s="24" t="s">
        <v>2953</v>
      </c>
      <c r="L3154" s="25" t="n">
        <v>3432.86</v>
      </c>
      <c r="M3154" s="24" t="s">
        <v>2325</v>
      </c>
      <c r="N3154" s="22" t="n">
        <v>-26</v>
      </c>
      <c r="O3154" s="26" t="n">
        <f aca="false">L3154*N3154</f>
        <v>-89254.36</v>
      </c>
      <c r="P3154" s="27" t="n">
        <f aca="false">YEAR(E3154)</f>
        <v>2022</v>
      </c>
      <c r="Q3154" s="27" t="str">
        <f aca="false">IF(N3154&lt;=0,"NO","SI")</f>
        <v>NO</v>
      </c>
    </row>
    <row r="3155" customFormat="false" ht="12.8" hidden="false" customHeight="false" outlineLevel="0" collapsed="false">
      <c r="A3155" s="21" t="s">
        <v>21</v>
      </c>
      <c r="B3155" s="21" t="s">
        <v>22</v>
      </c>
      <c r="C3155" s="22" t="s">
        <v>243</v>
      </c>
      <c r="D3155" s="23" t="s">
        <v>244</v>
      </c>
      <c r="E3155" s="24" t="s">
        <v>1098</v>
      </c>
      <c r="F3155" s="24" t="s">
        <v>2078</v>
      </c>
      <c r="G3155" s="21" t="s">
        <v>6530</v>
      </c>
      <c r="H3155" s="28" t="s">
        <v>6531</v>
      </c>
      <c r="I3155" s="21" t="n">
        <v>2</v>
      </c>
      <c r="J3155" s="25" t="n">
        <v>0.01</v>
      </c>
      <c r="K3155" s="24" t="s">
        <v>2953</v>
      </c>
      <c r="L3155" s="25" t="n">
        <v>0.01</v>
      </c>
      <c r="M3155" s="24" t="s">
        <v>2325</v>
      </c>
      <c r="N3155" s="22" t="n">
        <v>-26</v>
      </c>
      <c r="O3155" s="26" t="n">
        <f aca="false">L3155*N3155</f>
        <v>-0.26</v>
      </c>
      <c r="P3155" s="27" t="n">
        <f aca="false">YEAR(E3155)</f>
        <v>2022</v>
      </c>
      <c r="Q3155" s="27" t="str">
        <f aca="false">IF(N3155&lt;=0,"NO","SI")</f>
        <v>NO</v>
      </c>
    </row>
    <row r="3156" customFormat="false" ht="12.8" hidden="false" customHeight="false" outlineLevel="0" collapsed="false">
      <c r="A3156" s="21" t="s">
        <v>21</v>
      </c>
      <c r="B3156" s="21" t="s">
        <v>22</v>
      </c>
      <c r="C3156" s="22" t="s">
        <v>243</v>
      </c>
      <c r="D3156" s="23" t="s">
        <v>244</v>
      </c>
      <c r="E3156" s="24" t="s">
        <v>1484</v>
      </c>
      <c r="F3156" s="24" t="s">
        <v>1310</v>
      </c>
      <c r="G3156" s="21" t="s">
        <v>6532</v>
      </c>
      <c r="H3156" s="28" t="s">
        <v>6533</v>
      </c>
      <c r="I3156" s="21" t="n">
        <v>1</v>
      </c>
      <c r="J3156" s="25" t="n">
        <v>3222.78</v>
      </c>
      <c r="K3156" s="24" t="s">
        <v>5443</v>
      </c>
      <c r="L3156" s="25" t="n">
        <v>2929.8</v>
      </c>
      <c r="M3156" s="24" t="s">
        <v>2325</v>
      </c>
      <c r="N3156" s="22" t="n">
        <v>-34</v>
      </c>
      <c r="O3156" s="26" t="n">
        <f aca="false">L3156*N3156</f>
        <v>-99613.2</v>
      </c>
      <c r="P3156" s="27" t="n">
        <f aca="false">YEAR(E3156)</f>
        <v>2022</v>
      </c>
      <c r="Q3156" s="27" t="str">
        <f aca="false">IF(N3156&lt;=0,"NO","SI")</f>
        <v>NO</v>
      </c>
    </row>
    <row r="3157" customFormat="false" ht="12.8" hidden="false" customHeight="false" outlineLevel="0" collapsed="false">
      <c r="A3157" s="21" t="s">
        <v>21</v>
      </c>
      <c r="B3157" s="21" t="s">
        <v>22</v>
      </c>
      <c r="C3157" s="22" t="s">
        <v>243</v>
      </c>
      <c r="D3157" s="23" t="s">
        <v>244</v>
      </c>
      <c r="E3157" s="24" t="s">
        <v>1484</v>
      </c>
      <c r="F3157" s="24" t="s">
        <v>1310</v>
      </c>
      <c r="G3157" s="21" t="s">
        <v>6532</v>
      </c>
      <c r="H3157" s="28" t="s">
        <v>6533</v>
      </c>
      <c r="I3157" s="21" t="n">
        <v>2</v>
      </c>
      <c r="J3157" s="25" t="n">
        <v>3099.64</v>
      </c>
      <c r="K3157" s="24" t="s">
        <v>5443</v>
      </c>
      <c r="L3157" s="25" t="n">
        <v>2817.85</v>
      </c>
      <c r="M3157" s="24" t="s">
        <v>2325</v>
      </c>
      <c r="N3157" s="22" t="n">
        <v>-34</v>
      </c>
      <c r="O3157" s="26" t="n">
        <f aca="false">L3157*N3157</f>
        <v>-95806.9</v>
      </c>
      <c r="P3157" s="27" t="n">
        <f aca="false">YEAR(E3157)</f>
        <v>2022</v>
      </c>
      <c r="Q3157" s="27" t="str">
        <f aca="false">IF(N3157&lt;=0,"NO","SI")</f>
        <v>NO</v>
      </c>
    </row>
    <row r="3158" customFormat="false" ht="12.8" hidden="false" customHeight="false" outlineLevel="0" collapsed="false">
      <c r="A3158" s="21" t="s">
        <v>21</v>
      </c>
      <c r="B3158" s="21" t="s">
        <v>22</v>
      </c>
      <c r="C3158" s="22" t="s">
        <v>243</v>
      </c>
      <c r="D3158" s="23" t="s">
        <v>244</v>
      </c>
      <c r="E3158" s="24" t="s">
        <v>1484</v>
      </c>
      <c r="F3158" s="24" t="s">
        <v>1310</v>
      </c>
      <c r="G3158" s="21" t="s">
        <v>6532</v>
      </c>
      <c r="H3158" s="28" t="s">
        <v>6533</v>
      </c>
      <c r="I3158" s="21" t="n">
        <v>3</v>
      </c>
      <c r="J3158" s="25" t="n">
        <v>0.01</v>
      </c>
      <c r="K3158" s="24" t="s">
        <v>5443</v>
      </c>
      <c r="L3158" s="25" t="n">
        <v>0.01</v>
      </c>
      <c r="M3158" s="24" t="s">
        <v>2325</v>
      </c>
      <c r="N3158" s="22" t="n">
        <v>-34</v>
      </c>
      <c r="O3158" s="26" t="n">
        <f aca="false">L3158*N3158</f>
        <v>-0.34</v>
      </c>
      <c r="P3158" s="27" t="n">
        <f aca="false">YEAR(E3158)</f>
        <v>2022</v>
      </c>
      <c r="Q3158" s="27" t="str">
        <f aca="false">IF(N3158&lt;=0,"NO","SI")</f>
        <v>NO</v>
      </c>
    </row>
    <row r="3159" customFormat="false" ht="12.8" hidden="false" customHeight="false" outlineLevel="0" collapsed="false">
      <c r="A3159" s="21" t="s">
        <v>21</v>
      </c>
      <c r="B3159" s="21" t="s">
        <v>22</v>
      </c>
      <c r="C3159" s="22" t="s">
        <v>243</v>
      </c>
      <c r="D3159" s="23" t="s">
        <v>244</v>
      </c>
      <c r="E3159" s="24" t="s">
        <v>938</v>
      </c>
      <c r="F3159" s="24" t="s">
        <v>39</v>
      </c>
      <c r="G3159" s="21" t="s">
        <v>6534</v>
      </c>
      <c r="H3159" s="28" t="s">
        <v>6535</v>
      </c>
      <c r="I3159" s="21" t="n">
        <v>1</v>
      </c>
      <c r="J3159" s="25" t="n">
        <v>3099.64</v>
      </c>
      <c r="K3159" s="24" t="s">
        <v>5479</v>
      </c>
      <c r="L3159" s="25" t="n">
        <v>2817.85</v>
      </c>
      <c r="M3159" s="24" t="s">
        <v>2325</v>
      </c>
      <c r="N3159" s="22" t="n">
        <v>-39</v>
      </c>
      <c r="O3159" s="26" t="n">
        <f aca="false">L3159*N3159</f>
        <v>-109896.15</v>
      </c>
      <c r="P3159" s="27" t="n">
        <f aca="false">YEAR(E3159)</f>
        <v>2022</v>
      </c>
      <c r="Q3159" s="27" t="str">
        <f aca="false">IF(N3159&lt;=0,"NO","SI")</f>
        <v>NO</v>
      </c>
    </row>
    <row r="3160" customFormat="false" ht="12.8" hidden="false" customHeight="false" outlineLevel="0" collapsed="false">
      <c r="A3160" s="21" t="s">
        <v>21</v>
      </c>
      <c r="B3160" s="21" t="s">
        <v>22</v>
      </c>
      <c r="C3160" s="22" t="s">
        <v>243</v>
      </c>
      <c r="D3160" s="23" t="s">
        <v>244</v>
      </c>
      <c r="E3160" s="24" t="s">
        <v>938</v>
      </c>
      <c r="F3160" s="24" t="s">
        <v>39</v>
      </c>
      <c r="G3160" s="21" t="s">
        <v>6534</v>
      </c>
      <c r="H3160" s="28" t="s">
        <v>6535</v>
      </c>
      <c r="I3160" s="21" t="n">
        <v>2</v>
      </c>
      <c r="J3160" s="25" t="n">
        <v>0.01</v>
      </c>
      <c r="K3160" s="24" t="s">
        <v>5479</v>
      </c>
      <c r="L3160" s="25" t="n">
        <v>0.01</v>
      </c>
      <c r="M3160" s="24" t="s">
        <v>2325</v>
      </c>
      <c r="N3160" s="22" t="n">
        <v>-39</v>
      </c>
      <c r="O3160" s="26" t="n">
        <f aca="false">L3160*N3160</f>
        <v>-0.39</v>
      </c>
      <c r="P3160" s="27" t="n">
        <f aca="false">YEAR(E3160)</f>
        <v>2022</v>
      </c>
      <c r="Q3160" s="27" t="str">
        <f aca="false">IF(N3160&lt;=0,"NO","SI")</f>
        <v>NO</v>
      </c>
    </row>
    <row r="3161" customFormat="false" ht="12.8" hidden="false" customHeight="false" outlineLevel="0" collapsed="false">
      <c r="A3161" s="21" t="s">
        <v>21</v>
      </c>
      <c r="B3161" s="21" t="s">
        <v>22</v>
      </c>
      <c r="C3161" s="22" t="s">
        <v>243</v>
      </c>
      <c r="D3161" s="23" t="s">
        <v>244</v>
      </c>
      <c r="E3161" s="24" t="s">
        <v>51</v>
      </c>
      <c r="F3161" s="24" t="s">
        <v>964</v>
      </c>
      <c r="G3161" s="21" t="s">
        <v>6536</v>
      </c>
      <c r="H3161" s="28" t="s">
        <v>6537</v>
      </c>
      <c r="I3161" s="21" t="n">
        <v>1</v>
      </c>
      <c r="J3161" s="25" t="n">
        <v>3776.15</v>
      </c>
      <c r="K3161" s="24" t="s">
        <v>6313</v>
      </c>
      <c r="L3161" s="25" t="n">
        <v>3432.86</v>
      </c>
      <c r="M3161" s="24" t="s">
        <v>2325</v>
      </c>
      <c r="N3161" s="22" t="n">
        <v>-41</v>
      </c>
      <c r="O3161" s="26" t="n">
        <f aca="false">L3161*N3161</f>
        <v>-140747.26</v>
      </c>
      <c r="P3161" s="27" t="n">
        <f aca="false">YEAR(E3161)</f>
        <v>2022</v>
      </c>
      <c r="Q3161" s="27" t="str">
        <f aca="false">IF(N3161&lt;=0,"NO","SI")</f>
        <v>NO</v>
      </c>
    </row>
    <row r="3162" customFormat="false" ht="12.8" hidden="false" customHeight="false" outlineLevel="0" collapsed="false">
      <c r="A3162" s="21" t="s">
        <v>21</v>
      </c>
      <c r="B3162" s="21" t="s">
        <v>22</v>
      </c>
      <c r="C3162" s="22" t="s">
        <v>243</v>
      </c>
      <c r="D3162" s="23" t="s">
        <v>244</v>
      </c>
      <c r="E3162" s="24" t="s">
        <v>51</v>
      </c>
      <c r="F3162" s="24" t="s">
        <v>964</v>
      </c>
      <c r="G3162" s="21" t="s">
        <v>6536</v>
      </c>
      <c r="H3162" s="28" t="s">
        <v>6537</v>
      </c>
      <c r="I3162" s="21" t="n">
        <v>2</v>
      </c>
      <c r="J3162" s="25" t="n">
        <v>0.01</v>
      </c>
      <c r="K3162" s="24" t="s">
        <v>6313</v>
      </c>
      <c r="L3162" s="25" t="n">
        <v>0.01</v>
      </c>
      <c r="M3162" s="24" t="s">
        <v>2325</v>
      </c>
      <c r="N3162" s="22" t="n">
        <v>-41</v>
      </c>
      <c r="O3162" s="26" t="n">
        <f aca="false">L3162*N3162</f>
        <v>-0.41</v>
      </c>
      <c r="P3162" s="27" t="n">
        <f aca="false">YEAR(E3162)</f>
        <v>2022</v>
      </c>
      <c r="Q3162" s="27" t="str">
        <f aca="false">IF(N3162&lt;=0,"NO","SI")</f>
        <v>NO</v>
      </c>
    </row>
    <row r="3163" customFormat="false" ht="12.8" hidden="false" customHeight="false" outlineLevel="0" collapsed="false">
      <c r="A3163" s="21" t="s">
        <v>21</v>
      </c>
      <c r="B3163" s="21" t="s">
        <v>22</v>
      </c>
      <c r="C3163" s="22" t="s">
        <v>243</v>
      </c>
      <c r="D3163" s="23" t="s">
        <v>244</v>
      </c>
      <c r="E3163" s="24" t="s">
        <v>51</v>
      </c>
      <c r="F3163" s="24" t="s">
        <v>964</v>
      </c>
      <c r="G3163" s="21" t="s">
        <v>6538</v>
      </c>
      <c r="H3163" s="28" t="s">
        <v>6539</v>
      </c>
      <c r="I3163" s="21" t="n">
        <v>1</v>
      </c>
      <c r="J3163" s="25" t="n">
        <v>3271.84</v>
      </c>
      <c r="K3163" s="24" t="s">
        <v>6313</v>
      </c>
      <c r="L3163" s="25" t="n">
        <v>2974.4</v>
      </c>
      <c r="M3163" s="24" t="s">
        <v>2325</v>
      </c>
      <c r="N3163" s="22" t="n">
        <v>-41</v>
      </c>
      <c r="O3163" s="26" t="n">
        <f aca="false">L3163*N3163</f>
        <v>-121950.4</v>
      </c>
      <c r="P3163" s="27" t="n">
        <f aca="false">YEAR(E3163)</f>
        <v>2022</v>
      </c>
      <c r="Q3163" s="27" t="str">
        <f aca="false">IF(N3163&lt;=0,"NO","SI")</f>
        <v>NO</v>
      </c>
    </row>
    <row r="3164" customFormat="false" ht="12.8" hidden="false" customHeight="false" outlineLevel="0" collapsed="false">
      <c r="A3164" s="21" t="s">
        <v>21</v>
      </c>
      <c r="B3164" s="21" t="s">
        <v>22</v>
      </c>
      <c r="C3164" s="22" t="s">
        <v>243</v>
      </c>
      <c r="D3164" s="23" t="s">
        <v>244</v>
      </c>
      <c r="E3164" s="24" t="s">
        <v>964</v>
      </c>
      <c r="F3164" s="24" t="s">
        <v>931</v>
      </c>
      <c r="G3164" s="21" t="s">
        <v>6540</v>
      </c>
      <c r="H3164" s="28" t="s">
        <v>6541</v>
      </c>
      <c r="I3164" s="21" t="n">
        <v>1</v>
      </c>
      <c r="J3164" s="25" t="n">
        <v>6059.65</v>
      </c>
      <c r="K3164" s="24" t="s">
        <v>5801</v>
      </c>
      <c r="L3164" s="25" t="n">
        <v>5508.77</v>
      </c>
      <c r="M3164" s="24" t="s">
        <v>2325</v>
      </c>
      <c r="N3164" s="22" t="n">
        <v>-42</v>
      </c>
      <c r="O3164" s="26" t="n">
        <f aca="false">L3164*N3164</f>
        <v>-231368.34</v>
      </c>
      <c r="P3164" s="27" t="n">
        <f aca="false">YEAR(E3164)</f>
        <v>2022</v>
      </c>
      <c r="Q3164" s="27" t="str">
        <f aca="false">IF(N3164&lt;=0,"NO","SI")</f>
        <v>NO</v>
      </c>
    </row>
    <row r="3165" customFormat="false" ht="12.8" hidden="false" customHeight="false" outlineLevel="0" collapsed="false">
      <c r="A3165" s="21" t="s">
        <v>21</v>
      </c>
      <c r="B3165" s="21" t="s">
        <v>22</v>
      </c>
      <c r="C3165" s="22" t="s">
        <v>1754</v>
      </c>
      <c r="D3165" s="23" t="s">
        <v>1755</v>
      </c>
      <c r="E3165" s="24" t="s">
        <v>3620</v>
      </c>
      <c r="F3165" s="24" t="s">
        <v>1484</v>
      </c>
      <c r="G3165" s="21" t="s">
        <v>6542</v>
      </c>
      <c r="H3165" s="28" t="s">
        <v>6543</v>
      </c>
      <c r="I3165" s="21" t="n">
        <v>1</v>
      </c>
      <c r="J3165" s="25" t="n">
        <v>1815.36</v>
      </c>
      <c r="K3165" s="24" t="s">
        <v>5463</v>
      </c>
      <c r="L3165" s="25" t="n">
        <v>1488</v>
      </c>
      <c r="M3165" s="24" t="s">
        <v>2325</v>
      </c>
      <c r="N3165" s="22" t="n">
        <v>-33</v>
      </c>
      <c r="O3165" s="26" t="n">
        <f aca="false">L3165*N3165</f>
        <v>-49104</v>
      </c>
      <c r="P3165" s="27" t="n">
        <f aca="false">YEAR(E3165)</f>
        <v>2022</v>
      </c>
      <c r="Q3165" s="27" t="str">
        <f aca="false">IF(N3165&lt;=0,"NO","SI")</f>
        <v>NO</v>
      </c>
    </row>
    <row r="3166" customFormat="false" ht="12.8" hidden="false" customHeight="false" outlineLevel="0" collapsed="false">
      <c r="A3166" s="21" t="s">
        <v>21</v>
      </c>
      <c r="B3166" s="21" t="s">
        <v>22</v>
      </c>
      <c r="C3166" s="22" t="s">
        <v>1754</v>
      </c>
      <c r="D3166" s="23" t="s">
        <v>1755</v>
      </c>
      <c r="E3166" s="24" t="s">
        <v>6544</v>
      </c>
      <c r="F3166" s="24" t="s">
        <v>6545</v>
      </c>
      <c r="G3166" s="21" t="s">
        <v>6546</v>
      </c>
      <c r="H3166" s="28" t="s">
        <v>6543</v>
      </c>
      <c r="I3166" s="21" t="n">
        <v>1</v>
      </c>
      <c r="J3166" s="25" t="n">
        <v>244</v>
      </c>
      <c r="K3166" s="24" t="s">
        <v>6547</v>
      </c>
      <c r="L3166" s="25" t="n">
        <v>200</v>
      </c>
      <c r="M3166" s="24" t="s">
        <v>2325</v>
      </c>
      <c r="N3166" s="22" t="n">
        <v>-38</v>
      </c>
      <c r="O3166" s="26" t="n">
        <f aca="false">L3166*N3166</f>
        <v>-7600</v>
      </c>
      <c r="P3166" s="27" t="n">
        <f aca="false">YEAR(E3166)</f>
        <v>2021</v>
      </c>
      <c r="Q3166" s="27" t="str">
        <f aca="false">IF(N3166&lt;=0,"NO","SI")</f>
        <v>NO</v>
      </c>
    </row>
    <row r="3167" customFormat="false" ht="12.8" hidden="false" customHeight="false" outlineLevel="0" collapsed="false">
      <c r="A3167" s="21" t="s">
        <v>21</v>
      </c>
      <c r="B3167" s="21" t="s">
        <v>22</v>
      </c>
      <c r="C3167" s="22" t="s">
        <v>1080</v>
      </c>
      <c r="D3167" s="23" t="s">
        <v>1081</v>
      </c>
      <c r="E3167" s="24" t="s">
        <v>5996</v>
      </c>
      <c r="F3167" s="24" t="s">
        <v>1098</v>
      </c>
      <c r="G3167" s="21" t="s">
        <v>6548</v>
      </c>
      <c r="H3167" s="22" t="s">
        <v>6549</v>
      </c>
      <c r="I3167" s="21" t="n">
        <v>1</v>
      </c>
      <c r="J3167" s="25" t="n">
        <v>42.68</v>
      </c>
      <c r="K3167" s="24" t="s">
        <v>2364</v>
      </c>
      <c r="L3167" s="25" t="n">
        <v>38.8</v>
      </c>
      <c r="M3167" s="24" t="s">
        <v>2325</v>
      </c>
      <c r="N3167" s="22" t="n">
        <v>-25</v>
      </c>
      <c r="O3167" s="26" t="n">
        <f aca="false">L3167*N3167</f>
        <v>-970</v>
      </c>
      <c r="P3167" s="27" t="n">
        <f aca="false">YEAR(E3167)</f>
        <v>2022</v>
      </c>
      <c r="Q3167" s="27" t="str">
        <f aca="false">IF(N3167&lt;=0,"NO","SI")</f>
        <v>NO</v>
      </c>
    </row>
    <row r="3168" customFormat="false" ht="12.8" hidden="false" customHeight="false" outlineLevel="0" collapsed="false">
      <c r="A3168" s="21" t="s">
        <v>21</v>
      </c>
      <c r="B3168" s="21" t="s">
        <v>22</v>
      </c>
      <c r="C3168" s="22" t="s">
        <v>1080</v>
      </c>
      <c r="D3168" s="23" t="s">
        <v>1081</v>
      </c>
      <c r="E3168" s="24" t="s">
        <v>1098</v>
      </c>
      <c r="F3168" s="24" t="s">
        <v>2078</v>
      </c>
      <c r="G3168" s="21" t="s">
        <v>6550</v>
      </c>
      <c r="H3168" s="28" t="s">
        <v>6551</v>
      </c>
      <c r="I3168" s="21" t="n">
        <v>1</v>
      </c>
      <c r="J3168" s="25" t="n">
        <v>259.16</v>
      </c>
      <c r="K3168" s="24" t="s">
        <v>2953</v>
      </c>
      <c r="L3168" s="25" t="n">
        <v>235.6</v>
      </c>
      <c r="M3168" s="24" t="s">
        <v>2325</v>
      </c>
      <c r="N3168" s="22" t="n">
        <v>-26</v>
      </c>
      <c r="O3168" s="26" t="n">
        <f aca="false">L3168*N3168</f>
        <v>-6125.6</v>
      </c>
      <c r="P3168" s="27" t="n">
        <f aca="false">YEAR(E3168)</f>
        <v>2022</v>
      </c>
      <c r="Q3168" s="27" t="str">
        <f aca="false">IF(N3168&lt;=0,"NO","SI")</f>
        <v>NO</v>
      </c>
    </row>
    <row r="3169" customFormat="false" ht="12.8" hidden="false" customHeight="false" outlineLevel="0" collapsed="false">
      <c r="A3169" s="21" t="s">
        <v>21</v>
      </c>
      <c r="B3169" s="21" t="s">
        <v>22</v>
      </c>
      <c r="C3169" s="22" t="s">
        <v>1080</v>
      </c>
      <c r="D3169" s="23" t="s">
        <v>1081</v>
      </c>
      <c r="E3169" s="24" t="s">
        <v>1098</v>
      </c>
      <c r="F3169" s="24" t="s">
        <v>2078</v>
      </c>
      <c r="G3169" s="21" t="s">
        <v>6550</v>
      </c>
      <c r="H3169" s="28" t="s">
        <v>6551</v>
      </c>
      <c r="I3169" s="21" t="n">
        <v>2</v>
      </c>
      <c r="J3169" s="25" t="n">
        <v>53.9</v>
      </c>
      <c r="K3169" s="24" t="s">
        <v>2953</v>
      </c>
      <c r="L3169" s="25" t="n">
        <v>49</v>
      </c>
      <c r="M3169" s="24" t="s">
        <v>2325</v>
      </c>
      <c r="N3169" s="22" t="n">
        <v>-26</v>
      </c>
      <c r="O3169" s="26" t="n">
        <f aca="false">L3169*N3169</f>
        <v>-1274</v>
      </c>
      <c r="P3169" s="27" t="n">
        <f aca="false">YEAR(E3169)</f>
        <v>2022</v>
      </c>
      <c r="Q3169" s="27" t="str">
        <f aca="false">IF(N3169&lt;=0,"NO","SI")</f>
        <v>NO</v>
      </c>
    </row>
    <row r="3170" customFormat="false" ht="12.8" hidden="false" customHeight="false" outlineLevel="0" collapsed="false">
      <c r="A3170" s="21" t="s">
        <v>21</v>
      </c>
      <c r="B3170" s="21" t="s">
        <v>22</v>
      </c>
      <c r="C3170" s="22" t="s">
        <v>6552</v>
      </c>
      <c r="D3170" s="23" t="s">
        <v>6553</v>
      </c>
      <c r="E3170" s="24" t="s">
        <v>902</v>
      </c>
      <c r="F3170" s="24" t="s">
        <v>2078</v>
      </c>
      <c r="G3170" s="21" t="s">
        <v>6554</v>
      </c>
      <c r="H3170" s="22" t="s">
        <v>6555</v>
      </c>
      <c r="I3170" s="21" t="n">
        <v>1</v>
      </c>
      <c r="J3170" s="25" t="n">
        <v>1067.5</v>
      </c>
      <c r="K3170" s="24" t="s">
        <v>2953</v>
      </c>
      <c r="L3170" s="25" t="n">
        <v>875</v>
      </c>
      <c r="M3170" s="24" t="s">
        <v>2325</v>
      </c>
      <c r="N3170" s="22" t="n">
        <v>-26</v>
      </c>
      <c r="O3170" s="26" t="n">
        <f aca="false">L3170*N3170</f>
        <v>-22750</v>
      </c>
      <c r="P3170" s="27" t="n">
        <f aca="false">YEAR(E3170)</f>
        <v>2022</v>
      </c>
      <c r="Q3170" s="27" t="str">
        <f aca="false">IF(N3170&lt;=0,"NO","SI")</f>
        <v>NO</v>
      </c>
    </row>
    <row r="3171" customFormat="false" ht="12.8" hidden="false" customHeight="false" outlineLevel="0" collapsed="false">
      <c r="A3171" s="21" t="s">
        <v>21</v>
      </c>
      <c r="B3171" s="21" t="s">
        <v>22</v>
      </c>
      <c r="C3171" s="22" t="s">
        <v>264</v>
      </c>
      <c r="D3171" s="23" t="s">
        <v>265</v>
      </c>
      <c r="E3171" s="24" t="s">
        <v>1639</v>
      </c>
      <c r="F3171" s="24" t="s">
        <v>1907</v>
      </c>
      <c r="G3171" s="21" t="s">
        <v>6556</v>
      </c>
      <c r="H3171" s="28" t="s">
        <v>6557</v>
      </c>
      <c r="I3171" s="21" t="n">
        <v>1</v>
      </c>
      <c r="J3171" s="25" t="n">
        <v>228.75</v>
      </c>
      <c r="K3171" s="24" t="s">
        <v>5993</v>
      </c>
      <c r="L3171" s="25" t="n">
        <v>187.5</v>
      </c>
      <c r="M3171" s="24" t="s">
        <v>2325</v>
      </c>
      <c r="N3171" s="22" t="n">
        <v>-21</v>
      </c>
      <c r="O3171" s="26" t="n">
        <f aca="false">L3171*N3171</f>
        <v>-3937.5</v>
      </c>
      <c r="P3171" s="27" t="n">
        <f aca="false">YEAR(E3171)</f>
        <v>2022</v>
      </c>
      <c r="Q3171" s="27" t="str">
        <f aca="false">IF(N3171&lt;=0,"NO","SI")</f>
        <v>NO</v>
      </c>
    </row>
    <row r="3172" customFormat="false" ht="12.8" hidden="false" customHeight="false" outlineLevel="0" collapsed="false">
      <c r="A3172" s="21" t="s">
        <v>21</v>
      </c>
      <c r="B3172" s="21" t="s">
        <v>22</v>
      </c>
      <c r="C3172" s="22" t="s">
        <v>264</v>
      </c>
      <c r="D3172" s="23" t="s">
        <v>265</v>
      </c>
      <c r="E3172" s="24" t="s">
        <v>1098</v>
      </c>
      <c r="F3172" s="24" t="s">
        <v>2078</v>
      </c>
      <c r="G3172" s="21" t="s">
        <v>6558</v>
      </c>
      <c r="H3172" s="28" t="s">
        <v>6559</v>
      </c>
      <c r="I3172" s="21" t="n">
        <v>1</v>
      </c>
      <c r="J3172" s="25" t="n">
        <v>505.08</v>
      </c>
      <c r="K3172" s="24" t="s">
        <v>2953</v>
      </c>
      <c r="L3172" s="25" t="n">
        <v>414</v>
      </c>
      <c r="M3172" s="24" t="s">
        <v>2325</v>
      </c>
      <c r="N3172" s="22" t="n">
        <v>-26</v>
      </c>
      <c r="O3172" s="26" t="n">
        <f aca="false">L3172*N3172</f>
        <v>-10764</v>
      </c>
      <c r="P3172" s="27" t="n">
        <f aca="false">YEAR(E3172)</f>
        <v>2022</v>
      </c>
      <c r="Q3172" s="27" t="str">
        <f aca="false">IF(N3172&lt;=0,"NO","SI")</f>
        <v>NO</v>
      </c>
    </row>
    <row r="3173" customFormat="false" ht="12.8" hidden="false" customHeight="false" outlineLevel="0" collapsed="false">
      <c r="A3173" s="21" t="s">
        <v>21</v>
      </c>
      <c r="B3173" s="21" t="s">
        <v>22</v>
      </c>
      <c r="C3173" s="22" t="s">
        <v>264</v>
      </c>
      <c r="D3173" s="23" t="s">
        <v>265</v>
      </c>
      <c r="E3173" s="24" t="s">
        <v>1098</v>
      </c>
      <c r="F3173" s="24" t="s">
        <v>2078</v>
      </c>
      <c r="G3173" s="21" t="s">
        <v>6558</v>
      </c>
      <c r="H3173" s="28" t="s">
        <v>6559</v>
      </c>
      <c r="I3173" s="21" t="n">
        <v>2</v>
      </c>
      <c r="J3173" s="25" t="n">
        <v>2885.3</v>
      </c>
      <c r="K3173" s="24" t="s">
        <v>2953</v>
      </c>
      <c r="L3173" s="25" t="n">
        <v>2365</v>
      </c>
      <c r="M3173" s="24" t="s">
        <v>2325</v>
      </c>
      <c r="N3173" s="22" t="n">
        <v>-26</v>
      </c>
      <c r="O3173" s="26" t="n">
        <f aca="false">L3173*N3173</f>
        <v>-61490</v>
      </c>
      <c r="P3173" s="27" t="n">
        <f aca="false">YEAR(E3173)</f>
        <v>2022</v>
      </c>
      <c r="Q3173" s="27" t="str">
        <f aca="false">IF(N3173&lt;=0,"NO","SI")</f>
        <v>NO</v>
      </c>
    </row>
    <row r="3174" customFormat="false" ht="12.8" hidden="false" customHeight="false" outlineLevel="0" collapsed="false">
      <c r="A3174" s="21" t="s">
        <v>21</v>
      </c>
      <c r="B3174" s="21" t="s">
        <v>22</v>
      </c>
      <c r="C3174" s="22" t="s">
        <v>1103</v>
      </c>
      <c r="D3174" s="23" t="s">
        <v>1104</v>
      </c>
      <c r="E3174" s="24" t="s">
        <v>1098</v>
      </c>
      <c r="F3174" s="24" t="s">
        <v>2078</v>
      </c>
      <c r="G3174" s="21" t="s">
        <v>6560</v>
      </c>
      <c r="H3174" s="22" t="s">
        <v>6561</v>
      </c>
      <c r="I3174" s="21" t="n">
        <v>1</v>
      </c>
      <c r="J3174" s="25" t="n">
        <v>17117.1</v>
      </c>
      <c r="K3174" s="24" t="s">
        <v>2953</v>
      </c>
      <c r="L3174" s="25" t="n">
        <v>15561</v>
      </c>
      <c r="M3174" s="24" t="s">
        <v>2325</v>
      </c>
      <c r="N3174" s="22" t="n">
        <v>-26</v>
      </c>
      <c r="O3174" s="26" t="n">
        <f aca="false">L3174*N3174</f>
        <v>-404586</v>
      </c>
      <c r="P3174" s="27" t="n">
        <f aca="false">YEAR(E3174)</f>
        <v>2022</v>
      </c>
      <c r="Q3174" s="27" t="str">
        <f aca="false">IF(N3174&lt;=0,"NO","SI")</f>
        <v>NO</v>
      </c>
    </row>
    <row r="3175" customFormat="false" ht="12.8" hidden="false" customHeight="false" outlineLevel="0" collapsed="false">
      <c r="A3175" s="21" t="s">
        <v>21</v>
      </c>
      <c r="B3175" s="21" t="s">
        <v>729</v>
      </c>
      <c r="C3175" s="22" t="s">
        <v>295</v>
      </c>
      <c r="D3175" s="23" t="s">
        <v>296</v>
      </c>
      <c r="E3175" s="24" t="s">
        <v>249</v>
      </c>
      <c r="F3175" s="24" t="s">
        <v>2251</v>
      </c>
      <c r="G3175" s="21" t="s">
        <v>6562</v>
      </c>
      <c r="H3175" s="22" t="s">
        <v>6563</v>
      </c>
      <c r="I3175" s="21" t="n">
        <v>1</v>
      </c>
      <c r="J3175" s="25" t="n">
        <v>1557.6</v>
      </c>
      <c r="K3175" s="24" t="s">
        <v>2254</v>
      </c>
      <c r="L3175" s="25" t="n">
        <v>1416</v>
      </c>
      <c r="M3175" s="24" t="s">
        <v>2325</v>
      </c>
      <c r="N3175" s="22" t="n">
        <v>-13</v>
      </c>
      <c r="O3175" s="26" t="n">
        <f aca="false">L3175*N3175</f>
        <v>-18408</v>
      </c>
      <c r="P3175" s="27" t="n">
        <f aca="false">YEAR(E3175)</f>
        <v>2021</v>
      </c>
      <c r="Q3175" s="27" t="str">
        <f aca="false">IF(N3175&lt;=0,"NO","SI")</f>
        <v>NO</v>
      </c>
    </row>
    <row r="3176" customFormat="false" ht="12.8" hidden="false" customHeight="false" outlineLevel="0" collapsed="false">
      <c r="A3176" s="21" t="s">
        <v>21</v>
      </c>
      <c r="B3176" s="21" t="s">
        <v>729</v>
      </c>
      <c r="C3176" s="22" t="s">
        <v>295</v>
      </c>
      <c r="D3176" s="23" t="s">
        <v>296</v>
      </c>
      <c r="E3176" s="24" t="s">
        <v>249</v>
      </c>
      <c r="F3176" s="24" t="s">
        <v>2251</v>
      </c>
      <c r="G3176" s="21" t="s">
        <v>6562</v>
      </c>
      <c r="H3176" s="28" t="s">
        <v>6563</v>
      </c>
      <c r="I3176" s="21" t="n">
        <v>2</v>
      </c>
      <c r="J3176" s="25" t="n">
        <v>287.1</v>
      </c>
      <c r="K3176" s="24" t="s">
        <v>2254</v>
      </c>
      <c r="L3176" s="25" t="n">
        <v>261</v>
      </c>
      <c r="M3176" s="24" t="s">
        <v>2325</v>
      </c>
      <c r="N3176" s="22" t="n">
        <v>-13</v>
      </c>
      <c r="O3176" s="26" t="n">
        <f aca="false">L3176*N3176</f>
        <v>-3393</v>
      </c>
      <c r="P3176" s="27" t="n">
        <f aca="false">YEAR(E3176)</f>
        <v>2021</v>
      </c>
      <c r="Q3176" s="27" t="str">
        <f aca="false">IF(N3176&lt;=0,"NO","SI")</f>
        <v>NO</v>
      </c>
    </row>
    <row r="3177" customFormat="false" ht="12.8" hidden="false" customHeight="false" outlineLevel="0" collapsed="false">
      <c r="A3177" s="21" t="s">
        <v>21</v>
      </c>
      <c r="B3177" s="21" t="s">
        <v>729</v>
      </c>
      <c r="C3177" s="22" t="s">
        <v>295</v>
      </c>
      <c r="D3177" s="23" t="s">
        <v>296</v>
      </c>
      <c r="E3177" s="24" t="s">
        <v>249</v>
      </c>
      <c r="F3177" s="24" t="s">
        <v>2251</v>
      </c>
      <c r="G3177" s="21" t="s">
        <v>6562</v>
      </c>
      <c r="H3177" s="28" t="s">
        <v>6563</v>
      </c>
      <c r="I3177" s="21" t="n">
        <v>3</v>
      </c>
      <c r="J3177" s="25" t="n">
        <v>481.8</v>
      </c>
      <c r="K3177" s="24" t="s">
        <v>2254</v>
      </c>
      <c r="L3177" s="25" t="n">
        <v>438</v>
      </c>
      <c r="M3177" s="24" t="s">
        <v>2325</v>
      </c>
      <c r="N3177" s="22" t="n">
        <v>-13</v>
      </c>
      <c r="O3177" s="26" t="n">
        <f aca="false">L3177*N3177</f>
        <v>-5694</v>
      </c>
      <c r="P3177" s="27" t="n">
        <f aca="false">YEAR(E3177)</f>
        <v>2021</v>
      </c>
      <c r="Q3177" s="27" t="str">
        <f aca="false">IF(N3177&lt;=0,"NO","SI")</f>
        <v>NO</v>
      </c>
    </row>
    <row r="3178" customFormat="false" ht="12.8" hidden="false" customHeight="false" outlineLevel="0" collapsed="false">
      <c r="A3178" s="21" t="s">
        <v>21</v>
      </c>
      <c r="B3178" s="21" t="s">
        <v>729</v>
      </c>
      <c r="C3178" s="22" t="s">
        <v>295</v>
      </c>
      <c r="D3178" s="23" t="s">
        <v>296</v>
      </c>
      <c r="E3178" s="24" t="s">
        <v>249</v>
      </c>
      <c r="F3178" s="24" t="s">
        <v>2251</v>
      </c>
      <c r="G3178" s="21" t="s">
        <v>6562</v>
      </c>
      <c r="H3178" s="22" t="s">
        <v>6563</v>
      </c>
      <c r="I3178" s="21" t="n">
        <v>4</v>
      </c>
      <c r="J3178" s="25" t="n">
        <v>470.45</v>
      </c>
      <c r="K3178" s="24" t="s">
        <v>2254</v>
      </c>
      <c r="L3178" s="25" t="n">
        <v>427.68</v>
      </c>
      <c r="M3178" s="24" t="s">
        <v>2325</v>
      </c>
      <c r="N3178" s="22" t="n">
        <v>-13</v>
      </c>
      <c r="O3178" s="26" t="n">
        <f aca="false">L3178*N3178</f>
        <v>-5559.84</v>
      </c>
      <c r="P3178" s="27" t="n">
        <f aca="false">YEAR(E3178)</f>
        <v>2021</v>
      </c>
      <c r="Q3178" s="27" t="str">
        <f aca="false">IF(N3178&lt;=0,"NO","SI")</f>
        <v>NO</v>
      </c>
    </row>
    <row r="3179" customFormat="false" ht="12.8" hidden="false" customHeight="false" outlineLevel="0" collapsed="false">
      <c r="A3179" s="21" t="s">
        <v>21</v>
      </c>
      <c r="B3179" s="21" t="s">
        <v>729</v>
      </c>
      <c r="C3179" s="22" t="s">
        <v>295</v>
      </c>
      <c r="D3179" s="23" t="s">
        <v>296</v>
      </c>
      <c r="E3179" s="24" t="s">
        <v>249</v>
      </c>
      <c r="F3179" s="24" t="s">
        <v>2251</v>
      </c>
      <c r="G3179" s="21" t="s">
        <v>6562</v>
      </c>
      <c r="H3179" s="22" t="s">
        <v>6563</v>
      </c>
      <c r="I3179" s="21" t="n">
        <v>5</v>
      </c>
      <c r="J3179" s="25" t="n">
        <v>473.62</v>
      </c>
      <c r="K3179" s="24" t="s">
        <v>2254</v>
      </c>
      <c r="L3179" s="25" t="n">
        <v>430.56</v>
      </c>
      <c r="M3179" s="24" t="s">
        <v>2325</v>
      </c>
      <c r="N3179" s="22" t="n">
        <v>-13</v>
      </c>
      <c r="O3179" s="26" t="n">
        <f aca="false">L3179*N3179</f>
        <v>-5597.28</v>
      </c>
      <c r="P3179" s="27" t="n">
        <f aca="false">YEAR(E3179)</f>
        <v>2021</v>
      </c>
      <c r="Q3179" s="27" t="str">
        <f aca="false">IF(N3179&lt;=0,"NO","SI")</f>
        <v>NO</v>
      </c>
    </row>
    <row r="3180" customFormat="false" ht="12.8" hidden="false" customHeight="false" outlineLevel="0" collapsed="false">
      <c r="A3180" s="21" t="s">
        <v>21</v>
      </c>
      <c r="B3180" s="21" t="s">
        <v>729</v>
      </c>
      <c r="C3180" s="22" t="s">
        <v>295</v>
      </c>
      <c r="D3180" s="23" t="s">
        <v>296</v>
      </c>
      <c r="E3180" s="24" t="s">
        <v>249</v>
      </c>
      <c r="F3180" s="24" t="s">
        <v>2251</v>
      </c>
      <c r="G3180" s="21" t="s">
        <v>6562</v>
      </c>
      <c r="H3180" s="22" t="s">
        <v>6563</v>
      </c>
      <c r="I3180" s="21" t="n">
        <v>6</v>
      </c>
      <c r="J3180" s="25" t="n">
        <v>634.39</v>
      </c>
      <c r="K3180" s="24" t="s">
        <v>2254</v>
      </c>
      <c r="L3180" s="25" t="n">
        <v>576.72</v>
      </c>
      <c r="M3180" s="24" t="s">
        <v>2325</v>
      </c>
      <c r="N3180" s="22" t="n">
        <v>-13</v>
      </c>
      <c r="O3180" s="26" t="n">
        <f aca="false">L3180*N3180</f>
        <v>-7497.36</v>
      </c>
      <c r="P3180" s="27" t="n">
        <f aca="false">YEAR(E3180)</f>
        <v>2021</v>
      </c>
      <c r="Q3180" s="27" t="str">
        <f aca="false">IF(N3180&lt;=0,"NO","SI")</f>
        <v>NO</v>
      </c>
    </row>
    <row r="3181" customFormat="false" ht="12.8" hidden="false" customHeight="false" outlineLevel="0" collapsed="false">
      <c r="A3181" s="21" t="s">
        <v>21</v>
      </c>
      <c r="B3181" s="21" t="s">
        <v>729</v>
      </c>
      <c r="C3181" s="22" t="s">
        <v>295</v>
      </c>
      <c r="D3181" s="23" t="s">
        <v>296</v>
      </c>
      <c r="E3181" s="24" t="s">
        <v>249</v>
      </c>
      <c r="F3181" s="24" t="s">
        <v>2251</v>
      </c>
      <c r="G3181" s="21" t="s">
        <v>6562</v>
      </c>
      <c r="H3181" s="28" t="s">
        <v>6563</v>
      </c>
      <c r="I3181" s="21" t="n">
        <v>7</v>
      </c>
      <c r="J3181" s="25" t="n">
        <v>568.57</v>
      </c>
      <c r="K3181" s="24" t="s">
        <v>2254</v>
      </c>
      <c r="L3181" s="25" t="n">
        <v>516.88</v>
      </c>
      <c r="M3181" s="24" t="s">
        <v>2325</v>
      </c>
      <c r="N3181" s="22" t="n">
        <v>-13</v>
      </c>
      <c r="O3181" s="26" t="n">
        <f aca="false">L3181*N3181</f>
        <v>-6719.44</v>
      </c>
      <c r="P3181" s="27" t="n">
        <f aca="false">YEAR(E3181)</f>
        <v>2021</v>
      </c>
      <c r="Q3181" s="27" t="str">
        <f aca="false">IF(N3181&lt;=0,"NO","SI")</f>
        <v>NO</v>
      </c>
    </row>
    <row r="3182" customFormat="false" ht="12.8" hidden="false" customHeight="false" outlineLevel="0" collapsed="false">
      <c r="A3182" s="21" t="s">
        <v>21</v>
      </c>
      <c r="B3182" s="21" t="s">
        <v>729</v>
      </c>
      <c r="C3182" s="22" t="s">
        <v>295</v>
      </c>
      <c r="D3182" s="23" t="s">
        <v>296</v>
      </c>
      <c r="E3182" s="24" t="s">
        <v>249</v>
      </c>
      <c r="F3182" s="24" t="s">
        <v>2251</v>
      </c>
      <c r="G3182" s="21" t="s">
        <v>6562</v>
      </c>
      <c r="H3182" s="22" t="s">
        <v>6563</v>
      </c>
      <c r="I3182" s="21" t="n">
        <v>8</v>
      </c>
      <c r="J3182" s="25" t="n">
        <v>332.64</v>
      </c>
      <c r="K3182" s="24" t="s">
        <v>2254</v>
      </c>
      <c r="L3182" s="25" t="n">
        <v>302.4</v>
      </c>
      <c r="M3182" s="24" t="s">
        <v>2325</v>
      </c>
      <c r="N3182" s="22" t="n">
        <v>-13</v>
      </c>
      <c r="O3182" s="26" t="n">
        <f aca="false">L3182*N3182</f>
        <v>-3931.2</v>
      </c>
      <c r="P3182" s="27" t="n">
        <f aca="false">YEAR(E3182)</f>
        <v>2021</v>
      </c>
      <c r="Q3182" s="27" t="str">
        <f aca="false">IF(N3182&lt;=0,"NO","SI")</f>
        <v>NO</v>
      </c>
    </row>
    <row r="3183" customFormat="false" ht="12.8" hidden="false" customHeight="false" outlineLevel="0" collapsed="false">
      <c r="A3183" s="21" t="s">
        <v>21</v>
      </c>
      <c r="B3183" s="21" t="s">
        <v>729</v>
      </c>
      <c r="C3183" s="22" t="s">
        <v>295</v>
      </c>
      <c r="D3183" s="23" t="s">
        <v>296</v>
      </c>
      <c r="E3183" s="24" t="s">
        <v>249</v>
      </c>
      <c r="F3183" s="24" t="s">
        <v>2251</v>
      </c>
      <c r="G3183" s="21" t="s">
        <v>6562</v>
      </c>
      <c r="H3183" s="28" t="s">
        <v>6563</v>
      </c>
      <c r="I3183" s="21" t="n">
        <v>9</v>
      </c>
      <c r="J3183" s="25" t="n">
        <v>110.88</v>
      </c>
      <c r="K3183" s="24" t="s">
        <v>2254</v>
      </c>
      <c r="L3183" s="25" t="n">
        <v>100.8</v>
      </c>
      <c r="M3183" s="24" t="s">
        <v>2325</v>
      </c>
      <c r="N3183" s="22" t="n">
        <v>-13</v>
      </c>
      <c r="O3183" s="26" t="n">
        <f aca="false">L3183*N3183</f>
        <v>-1310.4</v>
      </c>
      <c r="P3183" s="27" t="n">
        <f aca="false">YEAR(E3183)</f>
        <v>2021</v>
      </c>
      <c r="Q3183" s="27" t="str">
        <f aca="false">IF(N3183&lt;=0,"NO","SI")</f>
        <v>NO</v>
      </c>
    </row>
    <row r="3184" customFormat="false" ht="12.8" hidden="false" customHeight="false" outlineLevel="0" collapsed="false">
      <c r="A3184" s="21" t="s">
        <v>21</v>
      </c>
      <c r="B3184" s="21" t="s">
        <v>22</v>
      </c>
      <c r="C3184" s="22" t="s">
        <v>341</v>
      </c>
      <c r="D3184" s="23" t="s">
        <v>342</v>
      </c>
      <c r="E3184" s="24" t="s">
        <v>1639</v>
      </c>
      <c r="F3184" s="24" t="s">
        <v>1907</v>
      </c>
      <c r="G3184" s="21" t="s">
        <v>6564</v>
      </c>
      <c r="H3184" s="28" t="s">
        <v>6565</v>
      </c>
      <c r="I3184" s="21" t="n">
        <v>1</v>
      </c>
      <c r="J3184" s="25" t="n">
        <v>136.34</v>
      </c>
      <c r="K3184" s="24" t="s">
        <v>5993</v>
      </c>
      <c r="L3184" s="25" t="n">
        <v>123.94</v>
      </c>
      <c r="M3184" s="24" t="s">
        <v>2325</v>
      </c>
      <c r="N3184" s="22" t="n">
        <v>-21</v>
      </c>
      <c r="O3184" s="26" t="n">
        <f aca="false">L3184*N3184</f>
        <v>-2602.74</v>
      </c>
      <c r="P3184" s="27" t="n">
        <f aca="false">YEAR(E3184)</f>
        <v>2022</v>
      </c>
      <c r="Q3184" s="27" t="str">
        <f aca="false">IF(N3184&lt;=0,"NO","SI")</f>
        <v>NO</v>
      </c>
    </row>
    <row r="3185" customFormat="false" ht="12.8" hidden="false" customHeight="false" outlineLevel="0" collapsed="false">
      <c r="A3185" s="21" t="s">
        <v>21</v>
      </c>
      <c r="B3185" s="21" t="s">
        <v>22</v>
      </c>
      <c r="C3185" s="22" t="s">
        <v>341</v>
      </c>
      <c r="D3185" s="23" t="s">
        <v>342</v>
      </c>
      <c r="E3185" s="24" t="s">
        <v>1639</v>
      </c>
      <c r="F3185" s="24" t="s">
        <v>1907</v>
      </c>
      <c r="G3185" s="21" t="s">
        <v>6564</v>
      </c>
      <c r="H3185" s="28" t="s">
        <v>6565</v>
      </c>
      <c r="I3185" s="21" t="n">
        <v>2</v>
      </c>
      <c r="J3185" s="25" t="n">
        <v>0.01</v>
      </c>
      <c r="K3185" s="24" t="s">
        <v>5993</v>
      </c>
      <c r="L3185" s="25" t="n">
        <v>0.01</v>
      </c>
      <c r="M3185" s="24" t="s">
        <v>2325</v>
      </c>
      <c r="N3185" s="22" t="n">
        <v>-21</v>
      </c>
      <c r="O3185" s="26" t="n">
        <f aca="false">L3185*N3185</f>
        <v>-0.21</v>
      </c>
      <c r="P3185" s="27" t="n">
        <f aca="false">YEAR(E3185)</f>
        <v>2022</v>
      </c>
      <c r="Q3185" s="27" t="str">
        <f aca="false">IF(N3185&lt;=0,"NO","SI")</f>
        <v>NO</v>
      </c>
    </row>
    <row r="3186" customFormat="false" ht="12.8" hidden="false" customHeight="false" outlineLevel="0" collapsed="false">
      <c r="A3186" s="21" t="s">
        <v>21</v>
      </c>
      <c r="B3186" s="21" t="s">
        <v>22</v>
      </c>
      <c r="C3186" s="22" t="s">
        <v>353</v>
      </c>
      <c r="D3186" s="23" t="s">
        <v>354</v>
      </c>
      <c r="E3186" s="24" t="s">
        <v>5996</v>
      </c>
      <c r="F3186" s="24" t="s">
        <v>1098</v>
      </c>
      <c r="G3186" s="21" t="s">
        <v>6566</v>
      </c>
      <c r="H3186" s="28" t="s">
        <v>6567</v>
      </c>
      <c r="I3186" s="21" t="n">
        <v>1</v>
      </c>
      <c r="J3186" s="25" t="n">
        <v>2501.07</v>
      </c>
      <c r="K3186" s="24" t="s">
        <v>2364</v>
      </c>
      <c r="L3186" s="25" t="n">
        <v>2273.7</v>
      </c>
      <c r="M3186" s="24" t="s">
        <v>2325</v>
      </c>
      <c r="N3186" s="22" t="n">
        <v>-25</v>
      </c>
      <c r="O3186" s="26" t="n">
        <f aca="false">L3186*N3186</f>
        <v>-56842.5</v>
      </c>
      <c r="P3186" s="27" t="n">
        <f aca="false">YEAR(E3186)</f>
        <v>2022</v>
      </c>
      <c r="Q3186" s="27" t="str">
        <f aca="false">IF(N3186&lt;=0,"NO","SI")</f>
        <v>NO</v>
      </c>
    </row>
    <row r="3187" customFormat="false" ht="12.8" hidden="false" customHeight="false" outlineLevel="0" collapsed="false">
      <c r="A3187" s="21" t="s">
        <v>21</v>
      </c>
      <c r="B3187" s="21" t="s">
        <v>22</v>
      </c>
      <c r="C3187" s="22" t="s">
        <v>6568</v>
      </c>
      <c r="D3187" s="23" t="s">
        <v>6569</v>
      </c>
      <c r="E3187" s="24" t="s">
        <v>29</v>
      </c>
      <c r="F3187" s="24" t="s">
        <v>3085</v>
      </c>
      <c r="G3187" s="21" t="s">
        <v>6570</v>
      </c>
      <c r="H3187" s="22" t="s">
        <v>6571</v>
      </c>
      <c r="I3187" s="21" t="n">
        <v>1</v>
      </c>
      <c r="J3187" s="25" t="n">
        <v>50</v>
      </c>
      <c r="K3187" s="24" t="s">
        <v>5450</v>
      </c>
      <c r="L3187" s="25" t="n">
        <v>40.98</v>
      </c>
      <c r="M3187" s="24" t="s">
        <v>2325</v>
      </c>
      <c r="N3187" s="22" t="n">
        <v>-27</v>
      </c>
      <c r="O3187" s="26" t="n">
        <f aca="false">L3187*N3187</f>
        <v>-1106.46</v>
      </c>
      <c r="P3187" s="27" t="n">
        <f aca="false">YEAR(E3187)</f>
        <v>2022</v>
      </c>
      <c r="Q3187" s="27" t="str">
        <f aca="false">IF(N3187&lt;=0,"NO","SI")</f>
        <v>NO</v>
      </c>
    </row>
    <row r="3188" customFormat="false" ht="12.8" hidden="false" customHeight="false" outlineLevel="0" collapsed="false">
      <c r="A3188" s="21" t="s">
        <v>21</v>
      </c>
      <c r="B3188" s="21" t="s">
        <v>22</v>
      </c>
      <c r="C3188" s="22" t="s">
        <v>6568</v>
      </c>
      <c r="D3188" s="23" t="s">
        <v>6569</v>
      </c>
      <c r="E3188" s="24" t="s">
        <v>1649</v>
      </c>
      <c r="F3188" s="24" t="s">
        <v>3085</v>
      </c>
      <c r="G3188" s="21" t="s">
        <v>6572</v>
      </c>
      <c r="H3188" s="28" t="s">
        <v>6573</v>
      </c>
      <c r="I3188" s="21" t="n">
        <v>1</v>
      </c>
      <c r="J3188" s="25" t="n">
        <v>50</v>
      </c>
      <c r="K3188" s="24" t="s">
        <v>5450</v>
      </c>
      <c r="L3188" s="25" t="n">
        <v>40.98</v>
      </c>
      <c r="M3188" s="24" t="s">
        <v>2325</v>
      </c>
      <c r="N3188" s="22" t="n">
        <v>-27</v>
      </c>
      <c r="O3188" s="26" t="n">
        <f aca="false">L3188*N3188</f>
        <v>-1106.46</v>
      </c>
      <c r="P3188" s="27" t="n">
        <f aca="false">YEAR(E3188)</f>
        <v>2022</v>
      </c>
      <c r="Q3188" s="27" t="str">
        <f aca="false">IF(N3188&lt;=0,"NO","SI")</f>
        <v>NO</v>
      </c>
    </row>
    <row r="3189" customFormat="false" ht="12.8" hidden="false" customHeight="false" outlineLevel="0" collapsed="false">
      <c r="A3189" s="21" t="s">
        <v>21</v>
      </c>
      <c r="B3189" s="21" t="s">
        <v>22</v>
      </c>
      <c r="C3189" s="22" t="s">
        <v>6574</v>
      </c>
      <c r="D3189" s="23" t="s">
        <v>6575</v>
      </c>
      <c r="E3189" s="24" t="s">
        <v>3088</v>
      </c>
      <c r="F3189" s="24" t="s">
        <v>3144</v>
      </c>
      <c r="G3189" s="21" t="s">
        <v>6576</v>
      </c>
      <c r="H3189" s="22" t="s">
        <v>6577</v>
      </c>
      <c r="I3189" s="21" t="n">
        <v>1</v>
      </c>
      <c r="J3189" s="25" t="n">
        <v>4377.36</v>
      </c>
      <c r="K3189" s="24" t="s">
        <v>6578</v>
      </c>
      <c r="L3189" s="25" t="n">
        <v>3687.36</v>
      </c>
      <c r="M3189" s="24" t="s">
        <v>2325</v>
      </c>
      <c r="N3189" s="22" t="n">
        <v>-56</v>
      </c>
      <c r="O3189" s="26" t="n">
        <f aca="false">L3189*N3189</f>
        <v>-206492.16</v>
      </c>
      <c r="P3189" s="27" t="n">
        <f aca="false">YEAR(E3189)</f>
        <v>2022</v>
      </c>
      <c r="Q3189" s="27" t="str">
        <f aca="false">IF(N3189&lt;=0,"NO","SI")</f>
        <v>NO</v>
      </c>
    </row>
    <row r="3190" customFormat="false" ht="12.8" hidden="false" customHeight="false" outlineLevel="0" collapsed="false">
      <c r="A3190" s="21" t="s">
        <v>21</v>
      </c>
      <c r="B3190" s="21" t="s">
        <v>22</v>
      </c>
      <c r="C3190" s="22" t="s">
        <v>6579</v>
      </c>
      <c r="D3190" s="23" t="s">
        <v>6580</v>
      </c>
      <c r="E3190" s="24" t="s">
        <v>2251</v>
      </c>
      <c r="F3190" s="24" t="s">
        <v>1635</v>
      </c>
      <c r="G3190" s="21" t="s">
        <v>6581</v>
      </c>
      <c r="H3190" s="22" t="s">
        <v>6582</v>
      </c>
      <c r="I3190" s="21" t="n">
        <v>1</v>
      </c>
      <c r="J3190" s="25" t="n">
        <v>22.5</v>
      </c>
      <c r="K3190" s="24" t="s">
        <v>410</v>
      </c>
      <c r="L3190" s="25" t="n">
        <v>22.5</v>
      </c>
      <c r="M3190" s="24" t="s">
        <v>2325</v>
      </c>
      <c r="N3190" s="22" t="n">
        <v>16</v>
      </c>
      <c r="O3190" s="26" t="n">
        <f aca="false">L3190*N3190</f>
        <v>360</v>
      </c>
      <c r="P3190" s="27" t="n">
        <f aca="false">YEAR(E3190)</f>
        <v>2021</v>
      </c>
      <c r="Q3190" s="27" t="str">
        <f aca="false">IF(N3190&lt;=0,"NO","SI")</f>
        <v>SI</v>
      </c>
    </row>
    <row r="3191" customFormat="false" ht="12.8" hidden="false" customHeight="false" outlineLevel="0" collapsed="false">
      <c r="A3191" s="21" t="s">
        <v>21</v>
      </c>
      <c r="B3191" s="21" t="s">
        <v>22</v>
      </c>
      <c r="C3191" s="22" t="s">
        <v>436</v>
      </c>
      <c r="D3191" s="23" t="s">
        <v>437</v>
      </c>
      <c r="E3191" s="24" t="s">
        <v>1098</v>
      </c>
      <c r="F3191" s="24" t="s">
        <v>2078</v>
      </c>
      <c r="G3191" s="21" t="s">
        <v>6583</v>
      </c>
      <c r="H3191" s="28" t="s">
        <v>6584</v>
      </c>
      <c r="I3191" s="21" t="n">
        <v>1</v>
      </c>
      <c r="J3191" s="25" t="n">
        <v>112.2</v>
      </c>
      <c r="K3191" s="24" t="s">
        <v>2953</v>
      </c>
      <c r="L3191" s="25" t="n">
        <v>102</v>
      </c>
      <c r="M3191" s="24" t="s">
        <v>2325</v>
      </c>
      <c r="N3191" s="22" t="n">
        <v>-26</v>
      </c>
      <c r="O3191" s="26" t="n">
        <f aca="false">L3191*N3191</f>
        <v>-2652</v>
      </c>
      <c r="P3191" s="27" t="n">
        <f aca="false">YEAR(E3191)</f>
        <v>2022</v>
      </c>
      <c r="Q3191" s="27" t="str">
        <f aca="false">IF(N3191&lt;=0,"NO","SI")</f>
        <v>NO</v>
      </c>
    </row>
    <row r="3192" customFormat="false" ht="12.8" hidden="false" customHeight="false" outlineLevel="0" collapsed="false">
      <c r="A3192" s="21" t="s">
        <v>21</v>
      </c>
      <c r="B3192" s="21" t="s">
        <v>22</v>
      </c>
      <c r="C3192" s="22" t="s">
        <v>436</v>
      </c>
      <c r="D3192" s="23" t="s">
        <v>437</v>
      </c>
      <c r="E3192" s="24" t="s">
        <v>1098</v>
      </c>
      <c r="F3192" s="24" t="s">
        <v>2078</v>
      </c>
      <c r="G3192" s="21" t="s">
        <v>6585</v>
      </c>
      <c r="H3192" s="28" t="s">
        <v>6586</v>
      </c>
      <c r="I3192" s="21" t="n">
        <v>1</v>
      </c>
      <c r="J3192" s="25" t="n">
        <v>5764.5</v>
      </c>
      <c r="K3192" s="24" t="s">
        <v>2953</v>
      </c>
      <c r="L3192" s="25" t="n">
        <v>5490</v>
      </c>
      <c r="M3192" s="24" t="s">
        <v>2325</v>
      </c>
      <c r="N3192" s="22" t="n">
        <v>-26</v>
      </c>
      <c r="O3192" s="26" t="n">
        <f aca="false">L3192*N3192</f>
        <v>-142740</v>
      </c>
      <c r="P3192" s="27" t="n">
        <f aca="false">YEAR(E3192)</f>
        <v>2022</v>
      </c>
      <c r="Q3192" s="27" t="str">
        <f aca="false">IF(N3192&lt;=0,"NO","SI")</f>
        <v>NO</v>
      </c>
    </row>
    <row r="3193" customFormat="false" ht="12.8" hidden="false" customHeight="false" outlineLevel="0" collapsed="false">
      <c r="A3193" s="21" t="s">
        <v>21</v>
      </c>
      <c r="B3193" s="21" t="s">
        <v>22</v>
      </c>
      <c r="C3193" s="22" t="s">
        <v>436</v>
      </c>
      <c r="D3193" s="23" t="s">
        <v>437</v>
      </c>
      <c r="E3193" s="24" t="s">
        <v>1098</v>
      </c>
      <c r="F3193" s="24" t="s">
        <v>2078</v>
      </c>
      <c r="G3193" s="21" t="s">
        <v>6587</v>
      </c>
      <c r="H3193" s="28" t="s">
        <v>6588</v>
      </c>
      <c r="I3193" s="21" t="n">
        <v>1</v>
      </c>
      <c r="J3193" s="25" t="n">
        <v>726</v>
      </c>
      <c r="K3193" s="24" t="s">
        <v>2953</v>
      </c>
      <c r="L3193" s="25" t="n">
        <v>660</v>
      </c>
      <c r="M3193" s="24" t="s">
        <v>2325</v>
      </c>
      <c r="N3193" s="22" t="n">
        <v>-26</v>
      </c>
      <c r="O3193" s="26" t="n">
        <f aca="false">L3193*N3193</f>
        <v>-17160</v>
      </c>
      <c r="P3193" s="27" t="n">
        <f aca="false">YEAR(E3193)</f>
        <v>2022</v>
      </c>
      <c r="Q3193" s="27" t="str">
        <f aca="false">IF(N3193&lt;=0,"NO","SI")</f>
        <v>NO</v>
      </c>
    </row>
    <row r="3194" customFormat="false" ht="12.8" hidden="false" customHeight="false" outlineLevel="0" collapsed="false">
      <c r="A3194" s="21" t="s">
        <v>21</v>
      </c>
      <c r="B3194" s="21" t="s">
        <v>22</v>
      </c>
      <c r="C3194" s="22" t="s">
        <v>436</v>
      </c>
      <c r="D3194" s="23" t="s">
        <v>437</v>
      </c>
      <c r="E3194" s="24" t="s">
        <v>1098</v>
      </c>
      <c r="F3194" s="24" t="s">
        <v>2078</v>
      </c>
      <c r="G3194" s="21" t="s">
        <v>6589</v>
      </c>
      <c r="H3194" s="28" t="s">
        <v>6590</v>
      </c>
      <c r="I3194" s="21" t="n">
        <v>1</v>
      </c>
      <c r="J3194" s="25" t="n">
        <v>805.2</v>
      </c>
      <c r="K3194" s="24" t="s">
        <v>2953</v>
      </c>
      <c r="L3194" s="25" t="n">
        <v>660</v>
      </c>
      <c r="M3194" s="24" t="s">
        <v>2325</v>
      </c>
      <c r="N3194" s="22" t="n">
        <v>-26</v>
      </c>
      <c r="O3194" s="26" t="n">
        <f aca="false">L3194*N3194</f>
        <v>-17160</v>
      </c>
      <c r="P3194" s="27" t="n">
        <f aca="false">YEAR(E3194)</f>
        <v>2022</v>
      </c>
      <c r="Q3194" s="27" t="str">
        <f aca="false">IF(N3194&lt;=0,"NO","SI")</f>
        <v>NO</v>
      </c>
    </row>
    <row r="3195" customFormat="false" ht="12.8" hidden="false" customHeight="false" outlineLevel="0" collapsed="false">
      <c r="A3195" s="21" t="s">
        <v>21</v>
      </c>
      <c r="B3195" s="21" t="s">
        <v>22</v>
      </c>
      <c r="C3195" s="22" t="s">
        <v>436</v>
      </c>
      <c r="D3195" s="23" t="s">
        <v>437</v>
      </c>
      <c r="E3195" s="24" t="s">
        <v>1098</v>
      </c>
      <c r="F3195" s="24" t="s">
        <v>2078</v>
      </c>
      <c r="G3195" s="21" t="s">
        <v>6591</v>
      </c>
      <c r="H3195" s="28" t="s">
        <v>6592</v>
      </c>
      <c r="I3195" s="21" t="n">
        <v>1</v>
      </c>
      <c r="J3195" s="25" t="n">
        <v>1087.9</v>
      </c>
      <c r="K3195" s="24" t="s">
        <v>2953</v>
      </c>
      <c r="L3195" s="25" t="n">
        <v>989</v>
      </c>
      <c r="M3195" s="24" t="s">
        <v>2325</v>
      </c>
      <c r="N3195" s="22" t="n">
        <v>-26</v>
      </c>
      <c r="O3195" s="26" t="n">
        <f aca="false">L3195*N3195</f>
        <v>-25714</v>
      </c>
      <c r="P3195" s="27" t="n">
        <f aca="false">YEAR(E3195)</f>
        <v>2022</v>
      </c>
      <c r="Q3195" s="27" t="str">
        <f aca="false">IF(N3195&lt;=0,"NO","SI")</f>
        <v>NO</v>
      </c>
    </row>
    <row r="3196" customFormat="false" ht="12.8" hidden="false" customHeight="false" outlineLevel="0" collapsed="false">
      <c r="A3196" s="21" t="s">
        <v>21</v>
      </c>
      <c r="B3196" s="21" t="s">
        <v>22</v>
      </c>
      <c r="C3196" s="22" t="s">
        <v>436</v>
      </c>
      <c r="D3196" s="23" t="s">
        <v>437</v>
      </c>
      <c r="E3196" s="24" t="s">
        <v>1098</v>
      </c>
      <c r="F3196" s="24" t="s">
        <v>2078</v>
      </c>
      <c r="G3196" s="21" t="s">
        <v>6593</v>
      </c>
      <c r="H3196" s="28" t="s">
        <v>6594</v>
      </c>
      <c r="I3196" s="21" t="n">
        <v>1</v>
      </c>
      <c r="J3196" s="25" t="n">
        <v>92.18</v>
      </c>
      <c r="K3196" s="24" t="s">
        <v>2953</v>
      </c>
      <c r="L3196" s="25" t="n">
        <v>83.8</v>
      </c>
      <c r="M3196" s="24" t="s">
        <v>2325</v>
      </c>
      <c r="N3196" s="22" t="n">
        <v>-26</v>
      </c>
      <c r="O3196" s="26" t="n">
        <f aca="false">L3196*N3196</f>
        <v>-2178.8</v>
      </c>
      <c r="P3196" s="27" t="n">
        <f aca="false">YEAR(E3196)</f>
        <v>2022</v>
      </c>
      <c r="Q3196" s="27" t="str">
        <f aca="false">IF(N3196&lt;=0,"NO","SI")</f>
        <v>NO</v>
      </c>
    </row>
    <row r="3197" customFormat="false" ht="12.8" hidden="false" customHeight="false" outlineLevel="0" collapsed="false">
      <c r="A3197" s="21" t="s">
        <v>21</v>
      </c>
      <c r="B3197" s="21" t="s">
        <v>22</v>
      </c>
      <c r="C3197" s="22" t="s">
        <v>436</v>
      </c>
      <c r="D3197" s="23" t="s">
        <v>437</v>
      </c>
      <c r="E3197" s="24" t="s">
        <v>1098</v>
      </c>
      <c r="F3197" s="24" t="s">
        <v>2078</v>
      </c>
      <c r="G3197" s="21" t="s">
        <v>6595</v>
      </c>
      <c r="H3197" s="28" t="s">
        <v>6596</v>
      </c>
      <c r="I3197" s="21" t="n">
        <v>1</v>
      </c>
      <c r="J3197" s="25" t="n">
        <v>224.73</v>
      </c>
      <c r="K3197" s="24" t="s">
        <v>2953</v>
      </c>
      <c r="L3197" s="25" t="n">
        <v>204.3</v>
      </c>
      <c r="M3197" s="24" t="s">
        <v>2325</v>
      </c>
      <c r="N3197" s="22" t="n">
        <v>-26</v>
      </c>
      <c r="O3197" s="26" t="n">
        <f aca="false">L3197*N3197</f>
        <v>-5311.8</v>
      </c>
      <c r="P3197" s="27" t="n">
        <f aca="false">YEAR(E3197)</f>
        <v>2022</v>
      </c>
      <c r="Q3197" s="27" t="str">
        <f aca="false">IF(N3197&lt;=0,"NO","SI")</f>
        <v>NO</v>
      </c>
    </row>
    <row r="3198" customFormat="false" ht="12.8" hidden="false" customHeight="false" outlineLevel="0" collapsed="false">
      <c r="A3198" s="21" t="s">
        <v>21</v>
      </c>
      <c r="B3198" s="21" t="s">
        <v>22</v>
      </c>
      <c r="C3198" s="22" t="s">
        <v>436</v>
      </c>
      <c r="D3198" s="23" t="s">
        <v>437</v>
      </c>
      <c r="E3198" s="24" t="s">
        <v>1098</v>
      </c>
      <c r="F3198" s="24" t="s">
        <v>2078</v>
      </c>
      <c r="G3198" s="21" t="s">
        <v>6597</v>
      </c>
      <c r="H3198" s="28" t="s">
        <v>6598</v>
      </c>
      <c r="I3198" s="21" t="n">
        <v>1</v>
      </c>
      <c r="J3198" s="25" t="n">
        <v>321.3</v>
      </c>
      <c r="K3198" s="24" t="s">
        <v>2953</v>
      </c>
      <c r="L3198" s="25" t="n">
        <v>306</v>
      </c>
      <c r="M3198" s="24" t="s">
        <v>2325</v>
      </c>
      <c r="N3198" s="22" t="n">
        <v>-26</v>
      </c>
      <c r="O3198" s="26" t="n">
        <f aca="false">L3198*N3198</f>
        <v>-7956</v>
      </c>
      <c r="P3198" s="27" t="n">
        <f aca="false">YEAR(E3198)</f>
        <v>2022</v>
      </c>
      <c r="Q3198" s="27" t="str">
        <f aca="false">IF(N3198&lt;=0,"NO","SI")</f>
        <v>NO</v>
      </c>
    </row>
    <row r="3199" customFormat="false" ht="12.8" hidden="false" customHeight="false" outlineLevel="0" collapsed="false">
      <c r="A3199" s="21" t="s">
        <v>21</v>
      </c>
      <c r="B3199" s="21" t="s">
        <v>22</v>
      </c>
      <c r="C3199" s="22" t="s">
        <v>436</v>
      </c>
      <c r="D3199" s="23" t="s">
        <v>437</v>
      </c>
      <c r="E3199" s="24" t="s">
        <v>1098</v>
      </c>
      <c r="F3199" s="24" t="s">
        <v>2078</v>
      </c>
      <c r="G3199" s="21" t="s">
        <v>6599</v>
      </c>
      <c r="H3199" s="28" t="s">
        <v>6600</v>
      </c>
      <c r="I3199" s="21" t="n">
        <v>1</v>
      </c>
      <c r="J3199" s="25" t="n">
        <v>242</v>
      </c>
      <c r="K3199" s="24" t="s">
        <v>2953</v>
      </c>
      <c r="L3199" s="25" t="n">
        <v>220</v>
      </c>
      <c r="M3199" s="24" t="s">
        <v>2325</v>
      </c>
      <c r="N3199" s="22" t="n">
        <v>-26</v>
      </c>
      <c r="O3199" s="26" t="n">
        <f aca="false">L3199*N3199</f>
        <v>-5720</v>
      </c>
      <c r="P3199" s="27" t="n">
        <f aca="false">YEAR(E3199)</f>
        <v>2022</v>
      </c>
      <c r="Q3199" s="27" t="str">
        <f aca="false">IF(N3199&lt;=0,"NO","SI")</f>
        <v>NO</v>
      </c>
    </row>
    <row r="3200" customFormat="false" ht="12.8" hidden="false" customHeight="false" outlineLevel="0" collapsed="false">
      <c r="A3200" s="21" t="s">
        <v>21</v>
      </c>
      <c r="B3200" s="21" t="s">
        <v>22</v>
      </c>
      <c r="C3200" s="22" t="s">
        <v>446</v>
      </c>
      <c r="D3200" s="23" t="s">
        <v>447</v>
      </c>
      <c r="E3200" s="24" t="s">
        <v>1098</v>
      </c>
      <c r="F3200" s="24" t="s">
        <v>2078</v>
      </c>
      <c r="G3200" s="21" t="s">
        <v>6601</v>
      </c>
      <c r="H3200" s="28" t="s">
        <v>6602</v>
      </c>
      <c r="I3200" s="21" t="n">
        <v>1</v>
      </c>
      <c r="J3200" s="25" t="n">
        <v>70.27</v>
      </c>
      <c r="K3200" s="24" t="s">
        <v>2953</v>
      </c>
      <c r="L3200" s="25" t="n">
        <v>66.21</v>
      </c>
      <c r="M3200" s="24" t="s">
        <v>2325</v>
      </c>
      <c r="N3200" s="22" t="n">
        <v>-26</v>
      </c>
      <c r="O3200" s="26" t="n">
        <f aca="false">L3200*N3200</f>
        <v>-1721.46</v>
      </c>
      <c r="P3200" s="27" t="n">
        <f aca="false">YEAR(E3200)</f>
        <v>2022</v>
      </c>
      <c r="Q3200" s="27" t="str">
        <f aca="false">IF(N3200&lt;=0,"NO","SI")</f>
        <v>NO</v>
      </c>
    </row>
    <row r="3201" customFormat="false" ht="12.8" hidden="false" customHeight="false" outlineLevel="0" collapsed="false">
      <c r="A3201" s="21" t="s">
        <v>21</v>
      </c>
      <c r="B3201" s="21" t="s">
        <v>22</v>
      </c>
      <c r="C3201" s="22" t="s">
        <v>446</v>
      </c>
      <c r="D3201" s="23" t="s">
        <v>447</v>
      </c>
      <c r="E3201" s="24" t="s">
        <v>1098</v>
      </c>
      <c r="F3201" s="24" t="s">
        <v>2078</v>
      </c>
      <c r="G3201" s="21" t="s">
        <v>6601</v>
      </c>
      <c r="H3201" s="28" t="s">
        <v>6602</v>
      </c>
      <c r="I3201" s="21" t="n">
        <v>2</v>
      </c>
      <c r="J3201" s="25" t="n">
        <v>445.54</v>
      </c>
      <c r="K3201" s="24" t="s">
        <v>2953</v>
      </c>
      <c r="L3201" s="25" t="n">
        <v>419.79</v>
      </c>
      <c r="M3201" s="24" t="s">
        <v>2325</v>
      </c>
      <c r="N3201" s="22" t="n">
        <v>-26</v>
      </c>
      <c r="O3201" s="26" t="n">
        <f aca="false">L3201*N3201</f>
        <v>-10914.54</v>
      </c>
      <c r="P3201" s="27" t="n">
        <f aca="false">YEAR(E3201)</f>
        <v>2022</v>
      </c>
      <c r="Q3201" s="27" t="str">
        <f aca="false">IF(N3201&lt;=0,"NO","SI")</f>
        <v>NO</v>
      </c>
    </row>
    <row r="3202" customFormat="false" ht="12.8" hidden="false" customHeight="false" outlineLevel="0" collapsed="false">
      <c r="A3202" s="21" t="s">
        <v>21</v>
      </c>
      <c r="B3202" s="21" t="s">
        <v>22</v>
      </c>
      <c r="C3202" s="22" t="s">
        <v>446</v>
      </c>
      <c r="D3202" s="23" t="s">
        <v>447</v>
      </c>
      <c r="E3202" s="24" t="s">
        <v>1098</v>
      </c>
      <c r="F3202" s="24" t="s">
        <v>2078</v>
      </c>
      <c r="G3202" s="21" t="s">
        <v>6603</v>
      </c>
      <c r="H3202" s="28" t="s">
        <v>6604</v>
      </c>
      <c r="I3202" s="21" t="n">
        <v>1</v>
      </c>
      <c r="J3202" s="25" t="n">
        <v>314.5</v>
      </c>
      <c r="K3202" s="24" t="s">
        <v>2953</v>
      </c>
      <c r="L3202" s="25" t="n">
        <v>294.01</v>
      </c>
      <c r="M3202" s="24" t="s">
        <v>2325</v>
      </c>
      <c r="N3202" s="22" t="n">
        <v>-26</v>
      </c>
      <c r="O3202" s="26" t="n">
        <f aca="false">L3202*N3202</f>
        <v>-7644.26</v>
      </c>
      <c r="P3202" s="27" t="n">
        <f aca="false">YEAR(E3202)</f>
        <v>2022</v>
      </c>
      <c r="Q3202" s="27" t="str">
        <f aca="false">IF(N3202&lt;=0,"NO","SI")</f>
        <v>NO</v>
      </c>
    </row>
    <row r="3203" customFormat="false" ht="12.8" hidden="false" customHeight="false" outlineLevel="0" collapsed="false">
      <c r="A3203" s="21" t="s">
        <v>21</v>
      </c>
      <c r="B3203" s="21" t="s">
        <v>22</v>
      </c>
      <c r="C3203" s="22" t="s">
        <v>446</v>
      </c>
      <c r="D3203" s="23" t="s">
        <v>447</v>
      </c>
      <c r="E3203" s="24" t="s">
        <v>1098</v>
      </c>
      <c r="F3203" s="24" t="s">
        <v>2078</v>
      </c>
      <c r="G3203" s="21" t="s">
        <v>6603</v>
      </c>
      <c r="H3203" s="28" t="s">
        <v>6604</v>
      </c>
      <c r="I3203" s="21" t="n">
        <v>2</v>
      </c>
      <c r="J3203" s="25" t="n">
        <v>70.27</v>
      </c>
      <c r="K3203" s="24" t="s">
        <v>2953</v>
      </c>
      <c r="L3203" s="25" t="n">
        <v>65.69</v>
      </c>
      <c r="M3203" s="24" t="s">
        <v>2325</v>
      </c>
      <c r="N3203" s="22" t="n">
        <v>-26</v>
      </c>
      <c r="O3203" s="26" t="n">
        <f aca="false">L3203*N3203</f>
        <v>-1707.94</v>
      </c>
      <c r="P3203" s="27" t="n">
        <f aca="false">YEAR(E3203)</f>
        <v>2022</v>
      </c>
      <c r="Q3203" s="27" t="str">
        <f aca="false">IF(N3203&lt;=0,"NO","SI")</f>
        <v>NO</v>
      </c>
    </row>
    <row r="3204" customFormat="false" ht="12.8" hidden="false" customHeight="false" outlineLevel="0" collapsed="false">
      <c r="A3204" s="21" t="s">
        <v>21</v>
      </c>
      <c r="B3204" s="21" t="s">
        <v>22</v>
      </c>
      <c r="C3204" s="22" t="s">
        <v>446</v>
      </c>
      <c r="D3204" s="23" t="s">
        <v>447</v>
      </c>
      <c r="E3204" s="24" t="s">
        <v>1098</v>
      </c>
      <c r="F3204" s="24" t="s">
        <v>2078</v>
      </c>
      <c r="G3204" s="21" t="s">
        <v>6603</v>
      </c>
      <c r="H3204" s="28" t="s">
        <v>6604</v>
      </c>
      <c r="I3204" s="21" t="n">
        <v>3</v>
      </c>
      <c r="J3204" s="25" t="n">
        <v>2.56</v>
      </c>
      <c r="K3204" s="24" t="s">
        <v>2953</v>
      </c>
      <c r="L3204" s="25" t="n">
        <v>2.4</v>
      </c>
      <c r="M3204" s="24" t="s">
        <v>2325</v>
      </c>
      <c r="N3204" s="22" t="n">
        <v>-26</v>
      </c>
      <c r="O3204" s="26" t="n">
        <f aca="false">L3204*N3204</f>
        <v>-62.4</v>
      </c>
      <c r="P3204" s="27" t="n">
        <f aca="false">YEAR(E3204)</f>
        <v>2022</v>
      </c>
      <c r="Q3204" s="27" t="str">
        <f aca="false">IF(N3204&lt;=0,"NO","SI")</f>
        <v>NO</v>
      </c>
    </row>
    <row r="3205" customFormat="false" ht="12.8" hidden="false" customHeight="false" outlineLevel="0" collapsed="false">
      <c r="A3205" s="21" t="s">
        <v>21</v>
      </c>
      <c r="B3205" s="21" t="s">
        <v>22</v>
      </c>
      <c r="C3205" s="22" t="s">
        <v>6605</v>
      </c>
      <c r="D3205" s="23" t="s">
        <v>6606</v>
      </c>
      <c r="E3205" s="24" t="s">
        <v>186</v>
      </c>
      <c r="F3205" s="24" t="s">
        <v>186</v>
      </c>
      <c r="G3205" s="21" t="s">
        <v>6607</v>
      </c>
      <c r="H3205" s="28" t="s">
        <v>6608</v>
      </c>
      <c r="I3205" s="21" t="n">
        <v>1</v>
      </c>
      <c r="J3205" s="25" t="n">
        <v>956.48</v>
      </c>
      <c r="K3205" s="24" t="s">
        <v>189</v>
      </c>
      <c r="L3205" s="25" t="n">
        <v>784</v>
      </c>
      <c r="M3205" s="24" t="s">
        <v>2325</v>
      </c>
      <c r="N3205" s="22" t="n">
        <v>-11</v>
      </c>
      <c r="O3205" s="26" t="n">
        <f aca="false">L3205*N3205</f>
        <v>-8624</v>
      </c>
      <c r="P3205" s="27" t="n">
        <f aca="false">YEAR(E3205)</f>
        <v>2021</v>
      </c>
      <c r="Q3205" s="27" t="str">
        <f aca="false">IF(N3205&lt;=0,"NO","SI")</f>
        <v>NO</v>
      </c>
    </row>
    <row r="3206" customFormat="false" ht="12.8" hidden="false" customHeight="false" outlineLevel="0" collapsed="false">
      <c r="A3206" s="21" t="s">
        <v>21</v>
      </c>
      <c r="B3206" s="21" t="s">
        <v>22</v>
      </c>
      <c r="C3206" s="22" t="s">
        <v>6609</v>
      </c>
      <c r="D3206" s="23" t="s">
        <v>6610</v>
      </c>
      <c r="E3206" s="24" t="s">
        <v>1649</v>
      </c>
      <c r="F3206" s="24" t="s">
        <v>1649</v>
      </c>
      <c r="G3206" s="21" t="s">
        <v>6611</v>
      </c>
      <c r="H3206" s="28" t="s">
        <v>6612</v>
      </c>
      <c r="I3206" s="21" t="n">
        <v>1</v>
      </c>
      <c r="J3206" s="25" t="n">
        <v>35975.36</v>
      </c>
      <c r="K3206" s="24" t="s">
        <v>6351</v>
      </c>
      <c r="L3206" s="25" t="n">
        <v>29540.76</v>
      </c>
      <c r="M3206" s="24" t="s">
        <v>2325</v>
      </c>
      <c r="N3206" s="22" t="n">
        <v>-47</v>
      </c>
      <c r="O3206" s="26" t="n">
        <f aca="false">L3206*N3206</f>
        <v>-1388415.72</v>
      </c>
      <c r="P3206" s="27" t="n">
        <f aca="false">YEAR(E3206)</f>
        <v>2022</v>
      </c>
      <c r="Q3206" s="27" t="str">
        <f aca="false">IF(N3206&lt;=0,"NO","SI")</f>
        <v>NO</v>
      </c>
    </row>
    <row r="3207" customFormat="false" ht="12.8" hidden="false" customHeight="false" outlineLevel="0" collapsed="false">
      <c r="A3207" s="21" t="s">
        <v>21</v>
      </c>
      <c r="B3207" s="21" t="s">
        <v>22</v>
      </c>
      <c r="C3207" s="22" t="s">
        <v>6609</v>
      </c>
      <c r="D3207" s="23" t="s">
        <v>6610</v>
      </c>
      <c r="E3207" s="24" t="s">
        <v>1649</v>
      </c>
      <c r="F3207" s="24" t="s">
        <v>1649</v>
      </c>
      <c r="G3207" s="21" t="s">
        <v>6611</v>
      </c>
      <c r="H3207" s="22" t="s">
        <v>6612</v>
      </c>
      <c r="I3207" s="21" t="n">
        <v>2</v>
      </c>
      <c r="J3207" s="25" t="n">
        <v>295</v>
      </c>
      <c r="K3207" s="24" t="s">
        <v>6351</v>
      </c>
      <c r="L3207" s="25" t="n">
        <v>242.24</v>
      </c>
      <c r="M3207" s="24" t="s">
        <v>2325</v>
      </c>
      <c r="N3207" s="22" t="n">
        <v>-47</v>
      </c>
      <c r="O3207" s="26" t="n">
        <f aca="false">L3207*N3207</f>
        <v>-11385.28</v>
      </c>
      <c r="P3207" s="27" t="n">
        <f aca="false">YEAR(E3207)</f>
        <v>2022</v>
      </c>
      <c r="Q3207" s="27" t="str">
        <f aca="false">IF(N3207&lt;=0,"NO","SI")</f>
        <v>NO</v>
      </c>
    </row>
    <row r="3208" customFormat="false" ht="12.8" hidden="false" customHeight="false" outlineLevel="0" collapsed="false">
      <c r="A3208" s="21" t="s">
        <v>21</v>
      </c>
      <c r="B3208" s="21" t="s">
        <v>22</v>
      </c>
      <c r="C3208" s="22" t="s">
        <v>1253</v>
      </c>
      <c r="D3208" s="23" t="s">
        <v>1254</v>
      </c>
      <c r="E3208" s="24" t="s">
        <v>1639</v>
      </c>
      <c r="F3208" s="24" t="s">
        <v>1907</v>
      </c>
      <c r="G3208" s="21" t="s">
        <v>6613</v>
      </c>
      <c r="H3208" s="22" t="s">
        <v>6614</v>
      </c>
      <c r="I3208" s="21" t="n">
        <v>1</v>
      </c>
      <c r="J3208" s="25" t="n">
        <v>6.16</v>
      </c>
      <c r="K3208" s="24" t="s">
        <v>5993</v>
      </c>
      <c r="L3208" s="25" t="n">
        <v>5.6</v>
      </c>
      <c r="M3208" s="24" t="s">
        <v>2325</v>
      </c>
      <c r="N3208" s="22" t="n">
        <v>-21</v>
      </c>
      <c r="O3208" s="26" t="n">
        <f aca="false">L3208*N3208</f>
        <v>-117.6</v>
      </c>
      <c r="P3208" s="27" t="n">
        <f aca="false">YEAR(E3208)</f>
        <v>2022</v>
      </c>
      <c r="Q3208" s="27" t="str">
        <f aca="false">IF(N3208&lt;=0,"NO","SI")</f>
        <v>NO</v>
      </c>
    </row>
    <row r="3209" customFormat="false" ht="12.8" hidden="false" customHeight="false" outlineLevel="0" collapsed="false">
      <c r="A3209" s="21" t="s">
        <v>21</v>
      </c>
      <c r="B3209" s="21" t="s">
        <v>22</v>
      </c>
      <c r="C3209" s="22" t="s">
        <v>1253</v>
      </c>
      <c r="D3209" s="23" t="s">
        <v>1254</v>
      </c>
      <c r="E3209" s="24" t="s">
        <v>1639</v>
      </c>
      <c r="F3209" s="24" t="s">
        <v>1907</v>
      </c>
      <c r="G3209" s="21" t="s">
        <v>6615</v>
      </c>
      <c r="H3209" s="22" t="s">
        <v>6616</v>
      </c>
      <c r="I3209" s="21" t="n">
        <v>1</v>
      </c>
      <c r="J3209" s="25" t="n">
        <v>1837</v>
      </c>
      <c r="K3209" s="24" t="s">
        <v>5993</v>
      </c>
      <c r="L3209" s="25" t="n">
        <v>1670</v>
      </c>
      <c r="M3209" s="24" t="s">
        <v>2325</v>
      </c>
      <c r="N3209" s="22" t="n">
        <v>-21</v>
      </c>
      <c r="O3209" s="26" t="n">
        <f aca="false">L3209*N3209</f>
        <v>-35070</v>
      </c>
      <c r="P3209" s="27" t="n">
        <f aca="false">YEAR(E3209)</f>
        <v>2022</v>
      </c>
      <c r="Q3209" s="27" t="str">
        <f aca="false">IF(N3209&lt;=0,"NO","SI")</f>
        <v>NO</v>
      </c>
    </row>
    <row r="3210" customFormat="false" ht="12.8" hidden="false" customHeight="false" outlineLevel="0" collapsed="false">
      <c r="A3210" s="21" t="s">
        <v>21</v>
      </c>
      <c r="B3210" s="21" t="s">
        <v>729</v>
      </c>
      <c r="C3210" s="22" t="s">
        <v>1278</v>
      </c>
      <c r="D3210" s="23" t="s">
        <v>1279</v>
      </c>
      <c r="E3210" s="24" t="s">
        <v>51</v>
      </c>
      <c r="F3210" s="24" t="s">
        <v>964</v>
      </c>
      <c r="G3210" s="21" t="s">
        <v>6617</v>
      </c>
      <c r="H3210" s="28" t="s">
        <v>6618</v>
      </c>
      <c r="I3210" s="21" t="n">
        <v>1</v>
      </c>
      <c r="J3210" s="25" t="n">
        <v>5474.99</v>
      </c>
      <c r="K3210" s="24" t="s">
        <v>189</v>
      </c>
      <c r="L3210" s="25" t="n">
        <v>4487.7</v>
      </c>
      <c r="M3210" s="24" t="s">
        <v>2325</v>
      </c>
      <c r="N3210" s="22" t="n">
        <v>-11</v>
      </c>
      <c r="O3210" s="26" t="n">
        <f aca="false">L3210*N3210</f>
        <v>-49364.7</v>
      </c>
      <c r="P3210" s="27" t="n">
        <f aca="false">YEAR(E3210)</f>
        <v>2022</v>
      </c>
      <c r="Q3210" s="27" t="str">
        <f aca="false">IF(N3210&lt;=0,"NO","SI")</f>
        <v>NO</v>
      </c>
    </row>
    <row r="3211" customFormat="false" ht="12.8" hidden="false" customHeight="false" outlineLevel="0" collapsed="false">
      <c r="A3211" s="21" t="s">
        <v>21</v>
      </c>
      <c r="B3211" s="21" t="s">
        <v>729</v>
      </c>
      <c r="C3211" s="22" t="s">
        <v>1278</v>
      </c>
      <c r="D3211" s="23" t="s">
        <v>1279</v>
      </c>
      <c r="E3211" s="24" t="s">
        <v>1649</v>
      </c>
      <c r="F3211" s="24" t="s">
        <v>2082</v>
      </c>
      <c r="G3211" s="21" t="s">
        <v>6619</v>
      </c>
      <c r="H3211" s="22" t="s">
        <v>6620</v>
      </c>
      <c r="I3211" s="21" t="n">
        <v>1</v>
      </c>
      <c r="J3211" s="25" t="n">
        <v>5474.99</v>
      </c>
      <c r="K3211" s="24" t="s">
        <v>5429</v>
      </c>
      <c r="L3211" s="25" t="n">
        <v>4487.7</v>
      </c>
      <c r="M3211" s="24" t="s">
        <v>2325</v>
      </c>
      <c r="N3211" s="22" t="n">
        <v>-20</v>
      </c>
      <c r="O3211" s="26" t="n">
        <f aca="false">L3211*N3211</f>
        <v>-89754</v>
      </c>
      <c r="P3211" s="27" t="n">
        <f aca="false">YEAR(E3211)</f>
        <v>2022</v>
      </c>
      <c r="Q3211" s="27" t="str">
        <f aca="false">IF(N3211&lt;=0,"NO","SI")</f>
        <v>NO</v>
      </c>
    </row>
    <row r="3212" customFormat="false" ht="12.8" hidden="false" customHeight="false" outlineLevel="0" collapsed="false">
      <c r="A3212" s="21" t="s">
        <v>21</v>
      </c>
      <c r="B3212" s="21" t="s">
        <v>22</v>
      </c>
      <c r="C3212" s="22" t="s">
        <v>516</v>
      </c>
      <c r="D3212" s="23" t="s">
        <v>517</v>
      </c>
      <c r="E3212" s="24" t="s">
        <v>5996</v>
      </c>
      <c r="F3212" s="24" t="s">
        <v>1098</v>
      </c>
      <c r="G3212" s="21" t="s">
        <v>6621</v>
      </c>
      <c r="H3212" s="22" t="s">
        <v>6622</v>
      </c>
      <c r="I3212" s="21" t="n">
        <v>1</v>
      </c>
      <c r="J3212" s="25" t="n">
        <v>481.47</v>
      </c>
      <c r="K3212" s="24" t="s">
        <v>2364</v>
      </c>
      <c r="L3212" s="25" t="n">
        <v>437.7</v>
      </c>
      <c r="M3212" s="24" t="s">
        <v>2325</v>
      </c>
      <c r="N3212" s="22" t="n">
        <v>-25</v>
      </c>
      <c r="O3212" s="26" t="n">
        <f aca="false">L3212*N3212</f>
        <v>-10942.5</v>
      </c>
      <c r="P3212" s="27" t="n">
        <f aca="false">YEAR(E3212)</f>
        <v>2022</v>
      </c>
      <c r="Q3212" s="27" t="str">
        <f aca="false">IF(N3212&lt;=0,"NO","SI")</f>
        <v>NO</v>
      </c>
    </row>
    <row r="3213" customFormat="false" ht="12.8" hidden="false" customHeight="false" outlineLevel="0" collapsed="false">
      <c r="A3213" s="21" t="s">
        <v>21</v>
      </c>
      <c r="B3213" s="21" t="s">
        <v>22</v>
      </c>
      <c r="C3213" s="22" t="s">
        <v>516</v>
      </c>
      <c r="D3213" s="23" t="s">
        <v>517</v>
      </c>
      <c r="E3213" s="24" t="s">
        <v>5996</v>
      </c>
      <c r="F3213" s="24" t="s">
        <v>1098</v>
      </c>
      <c r="G3213" s="21" t="s">
        <v>6621</v>
      </c>
      <c r="H3213" s="28" t="s">
        <v>6622</v>
      </c>
      <c r="I3213" s="21" t="n">
        <v>2</v>
      </c>
      <c r="J3213" s="25" t="n">
        <v>1414</v>
      </c>
      <c r="K3213" s="24" t="s">
        <v>2364</v>
      </c>
      <c r="L3213" s="25" t="n">
        <v>1285.45</v>
      </c>
      <c r="M3213" s="24" t="s">
        <v>2325</v>
      </c>
      <c r="N3213" s="22" t="n">
        <v>-25</v>
      </c>
      <c r="O3213" s="26" t="n">
        <f aca="false">L3213*N3213</f>
        <v>-32136.25</v>
      </c>
      <c r="P3213" s="27" t="n">
        <f aca="false">YEAR(E3213)</f>
        <v>2022</v>
      </c>
      <c r="Q3213" s="27" t="str">
        <f aca="false">IF(N3213&lt;=0,"NO","SI")</f>
        <v>NO</v>
      </c>
    </row>
    <row r="3214" customFormat="false" ht="12.8" hidden="false" customHeight="false" outlineLevel="0" collapsed="false">
      <c r="A3214" s="21" t="s">
        <v>21</v>
      </c>
      <c r="B3214" s="21" t="s">
        <v>22</v>
      </c>
      <c r="C3214" s="22" t="s">
        <v>516</v>
      </c>
      <c r="D3214" s="23" t="s">
        <v>517</v>
      </c>
      <c r="E3214" s="24" t="s">
        <v>5996</v>
      </c>
      <c r="F3214" s="24" t="s">
        <v>1098</v>
      </c>
      <c r="G3214" s="21" t="s">
        <v>6621</v>
      </c>
      <c r="H3214" s="28" t="s">
        <v>6622</v>
      </c>
      <c r="I3214" s="21" t="n">
        <v>3</v>
      </c>
      <c r="J3214" s="25" t="n">
        <v>96.58</v>
      </c>
      <c r="K3214" s="24" t="s">
        <v>2364</v>
      </c>
      <c r="L3214" s="25" t="n">
        <v>87.8</v>
      </c>
      <c r="M3214" s="24" t="s">
        <v>2325</v>
      </c>
      <c r="N3214" s="22" t="n">
        <v>-25</v>
      </c>
      <c r="O3214" s="26" t="n">
        <f aca="false">L3214*N3214</f>
        <v>-2195</v>
      </c>
      <c r="P3214" s="27" t="n">
        <f aca="false">YEAR(E3214)</f>
        <v>2022</v>
      </c>
      <c r="Q3214" s="27" t="str">
        <f aca="false">IF(N3214&lt;=0,"NO","SI")</f>
        <v>NO</v>
      </c>
    </row>
    <row r="3215" customFormat="false" ht="12.8" hidden="false" customHeight="false" outlineLevel="0" collapsed="false">
      <c r="A3215" s="21" t="s">
        <v>21</v>
      </c>
      <c r="B3215" s="21" t="s">
        <v>22</v>
      </c>
      <c r="C3215" s="22" t="s">
        <v>516</v>
      </c>
      <c r="D3215" s="23" t="s">
        <v>517</v>
      </c>
      <c r="E3215" s="24" t="s">
        <v>5996</v>
      </c>
      <c r="F3215" s="24" t="s">
        <v>1098</v>
      </c>
      <c r="G3215" s="21" t="s">
        <v>6623</v>
      </c>
      <c r="H3215" s="28" t="s">
        <v>6624</v>
      </c>
      <c r="I3215" s="21" t="n">
        <v>1</v>
      </c>
      <c r="J3215" s="25" t="n">
        <v>3534.96</v>
      </c>
      <c r="K3215" s="24" t="s">
        <v>2364</v>
      </c>
      <c r="L3215" s="25" t="n">
        <v>3213.6</v>
      </c>
      <c r="M3215" s="24" t="s">
        <v>2325</v>
      </c>
      <c r="N3215" s="22" t="n">
        <v>-25</v>
      </c>
      <c r="O3215" s="26" t="n">
        <f aca="false">L3215*N3215</f>
        <v>-80340</v>
      </c>
      <c r="P3215" s="27" t="n">
        <f aca="false">YEAR(E3215)</f>
        <v>2022</v>
      </c>
      <c r="Q3215" s="27" t="str">
        <f aca="false">IF(N3215&lt;=0,"NO","SI")</f>
        <v>NO</v>
      </c>
    </row>
    <row r="3216" customFormat="false" ht="12.8" hidden="false" customHeight="false" outlineLevel="0" collapsed="false">
      <c r="A3216" s="21" t="s">
        <v>21</v>
      </c>
      <c r="B3216" s="21" t="s">
        <v>22</v>
      </c>
      <c r="C3216" s="22" t="s">
        <v>516</v>
      </c>
      <c r="D3216" s="23" t="s">
        <v>517</v>
      </c>
      <c r="E3216" s="24" t="s">
        <v>1098</v>
      </c>
      <c r="F3216" s="24" t="s">
        <v>2078</v>
      </c>
      <c r="G3216" s="21" t="s">
        <v>6625</v>
      </c>
      <c r="H3216" s="28" t="s">
        <v>6626</v>
      </c>
      <c r="I3216" s="21" t="n">
        <v>1</v>
      </c>
      <c r="J3216" s="25" t="n">
        <v>1679.3</v>
      </c>
      <c r="K3216" s="24" t="s">
        <v>2953</v>
      </c>
      <c r="L3216" s="25" t="n">
        <v>1526.64</v>
      </c>
      <c r="M3216" s="24" t="s">
        <v>2325</v>
      </c>
      <c r="N3216" s="22" t="n">
        <v>-26</v>
      </c>
      <c r="O3216" s="26" t="n">
        <f aca="false">L3216*N3216</f>
        <v>-39692.64</v>
      </c>
      <c r="P3216" s="27" t="n">
        <f aca="false">YEAR(E3216)</f>
        <v>2022</v>
      </c>
      <c r="Q3216" s="27" t="str">
        <f aca="false">IF(N3216&lt;=0,"NO","SI")</f>
        <v>NO</v>
      </c>
    </row>
    <row r="3217" customFormat="false" ht="12.8" hidden="false" customHeight="false" outlineLevel="0" collapsed="false">
      <c r="A3217" s="21" t="s">
        <v>21</v>
      </c>
      <c r="B3217" s="21" t="s">
        <v>22</v>
      </c>
      <c r="C3217" s="22" t="s">
        <v>516</v>
      </c>
      <c r="D3217" s="23" t="s">
        <v>517</v>
      </c>
      <c r="E3217" s="24" t="s">
        <v>1098</v>
      </c>
      <c r="F3217" s="24" t="s">
        <v>2078</v>
      </c>
      <c r="G3217" s="21" t="s">
        <v>6625</v>
      </c>
      <c r="H3217" s="28" t="s">
        <v>6626</v>
      </c>
      <c r="I3217" s="21" t="n">
        <v>2</v>
      </c>
      <c r="J3217" s="25" t="n">
        <v>2545.45</v>
      </c>
      <c r="K3217" s="24" t="s">
        <v>2953</v>
      </c>
      <c r="L3217" s="25" t="n">
        <v>2314.04</v>
      </c>
      <c r="M3217" s="24" t="s">
        <v>2325</v>
      </c>
      <c r="N3217" s="22" t="n">
        <v>-26</v>
      </c>
      <c r="O3217" s="26" t="n">
        <f aca="false">L3217*N3217</f>
        <v>-60165.04</v>
      </c>
      <c r="P3217" s="27" t="n">
        <f aca="false">YEAR(E3217)</f>
        <v>2022</v>
      </c>
      <c r="Q3217" s="27" t="str">
        <f aca="false">IF(N3217&lt;=0,"NO","SI")</f>
        <v>NO</v>
      </c>
    </row>
    <row r="3218" customFormat="false" ht="12.8" hidden="false" customHeight="false" outlineLevel="0" collapsed="false">
      <c r="A3218" s="21" t="s">
        <v>21</v>
      </c>
      <c r="B3218" s="21" t="s">
        <v>22</v>
      </c>
      <c r="C3218" s="22" t="s">
        <v>516</v>
      </c>
      <c r="D3218" s="23" t="s">
        <v>517</v>
      </c>
      <c r="E3218" s="24" t="s">
        <v>1098</v>
      </c>
      <c r="F3218" s="24" t="s">
        <v>2078</v>
      </c>
      <c r="G3218" s="21" t="s">
        <v>6625</v>
      </c>
      <c r="H3218" s="28" t="s">
        <v>6626</v>
      </c>
      <c r="I3218" s="21" t="n">
        <v>3</v>
      </c>
      <c r="J3218" s="25" t="n">
        <v>1444.61</v>
      </c>
      <c r="K3218" s="24" t="s">
        <v>2953</v>
      </c>
      <c r="L3218" s="25" t="n">
        <v>1313.28</v>
      </c>
      <c r="M3218" s="24" t="s">
        <v>2325</v>
      </c>
      <c r="N3218" s="22" t="n">
        <v>-26</v>
      </c>
      <c r="O3218" s="26" t="n">
        <f aca="false">L3218*N3218</f>
        <v>-34145.28</v>
      </c>
      <c r="P3218" s="27" t="n">
        <f aca="false">YEAR(E3218)</f>
        <v>2022</v>
      </c>
      <c r="Q3218" s="27" t="str">
        <f aca="false">IF(N3218&lt;=0,"NO","SI")</f>
        <v>NO</v>
      </c>
    </row>
    <row r="3219" customFormat="false" ht="12.8" hidden="false" customHeight="false" outlineLevel="0" collapsed="false">
      <c r="A3219" s="21" t="s">
        <v>21</v>
      </c>
      <c r="B3219" s="21" t="s">
        <v>22</v>
      </c>
      <c r="C3219" s="22" t="s">
        <v>516</v>
      </c>
      <c r="D3219" s="23" t="s">
        <v>517</v>
      </c>
      <c r="E3219" s="24" t="s">
        <v>1098</v>
      </c>
      <c r="F3219" s="24" t="s">
        <v>2078</v>
      </c>
      <c r="G3219" s="21" t="s">
        <v>6625</v>
      </c>
      <c r="H3219" s="28" t="s">
        <v>6626</v>
      </c>
      <c r="I3219" s="21" t="n">
        <v>4</v>
      </c>
      <c r="J3219" s="25" t="n">
        <v>0.01</v>
      </c>
      <c r="K3219" s="24" t="s">
        <v>2953</v>
      </c>
      <c r="L3219" s="25" t="n">
        <v>0.01</v>
      </c>
      <c r="M3219" s="24" t="s">
        <v>2325</v>
      </c>
      <c r="N3219" s="22" t="n">
        <v>-26</v>
      </c>
      <c r="O3219" s="26" t="n">
        <f aca="false">L3219*N3219</f>
        <v>-0.26</v>
      </c>
      <c r="P3219" s="27" t="n">
        <f aca="false">YEAR(E3219)</f>
        <v>2022</v>
      </c>
      <c r="Q3219" s="27" t="str">
        <f aca="false">IF(N3219&lt;=0,"NO","SI")</f>
        <v>NO</v>
      </c>
    </row>
    <row r="3220" customFormat="false" ht="12.8" hidden="false" customHeight="false" outlineLevel="0" collapsed="false">
      <c r="A3220" s="21" t="s">
        <v>21</v>
      </c>
      <c r="B3220" s="21" t="s">
        <v>22</v>
      </c>
      <c r="C3220" s="22" t="s">
        <v>516</v>
      </c>
      <c r="D3220" s="23" t="s">
        <v>517</v>
      </c>
      <c r="E3220" s="24" t="s">
        <v>1098</v>
      </c>
      <c r="F3220" s="24" t="s">
        <v>2078</v>
      </c>
      <c r="G3220" s="21" t="s">
        <v>6627</v>
      </c>
      <c r="H3220" s="28" t="s">
        <v>6628</v>
      </c>
      <c r="I3220" s="21" t="n">
        <v>1</v>
      </c>
      <c r="J3220" s="25" t="n">
        <v>5302.94</v>
      </c>
      <c r="K3220" s="24" t="s">
        <v>2953</v>
      </c>
      <c r="L3220" s="25" t="n">
        <v>4820.85</v>
      </c>
      <c r="M3220" s="24" t="s">
        <v>2325</v>
      </c>
      <c r="N3220" s="22" t="n">
        <v>-26</v>
      </c>
      <c r="O3220" s="26" t="n">
        <f aca="false">L3220*N3220</f>
        <v>-125342.1</v>
      </c>
      <c r="P3220" s="27" t="n">
        <f aca="false">YEAR(E3220)</f>
        <v>2022</v>
      </c>
      <c r="Q3220" s="27" t="str">
        <f aca="false">IF(N3220&lt;=0,"NO","SI")</f>
        <v>NO</v>
      </c>
    </row>
    <row r="3221" customFormat="false" ht="12.8" hidden="false" customHeight="false" outlineLevel="0" collapsed="false">
      <c r="A3221" s="21" t="s">
        <v>21</v>
      </c>
      <c r="B3221" s="21" t="s">
        <v>22</v>
      </c>
      <c r="C3221" s="22" t="s">
        <v>516</v>
      </c>
      <c r="D3221" s="23" t="s">
        <v>517</v>
      </c>
      <c r="E3221" s="24" t="s">
        <v>1098</v>
      </c>
      <c r="F3221" s="24" t="s">
        <v>2078</v>
      </c>
      <c r="G3221" s="21" t="s">
        <v>6629</v>
      </c>
      <c r="H3221" s="28" t="s">
        <v>6630</v>
      </c>
      <c r="I3221" s="21" t="n">
        <v>1</v>
      </c>
      <c r="J3221" s="25" t="n">
        <v>3923.72</v>
      </c>
      <c r="K3221" s="24" t="s">
        <v>2953</v>
      </c>
      <c r="L3221" s="25" t="n">
        <v>3567.02</v>
      </c>
      <c r="M3221" s="24" t="s">
        <v>2325</v>
      </c>
      <c r="N3221" s="22" t="n">
        <v>-26</v>
      </c>
      <c r="O3221" s="26" t="n">
        <f aca="false">L3221*N3221</f>
        <v>-92742.52</v>
      </c>
      <c r="P3221" s="27" t="n">
        <f aca="false">YEAR(E3221)</f>
        <v>2022</v>
      </c>
      <c r="Q3221" s="27" t="str">
        <f aca="false">IF(N3221&lt;=0,"NO","SI")</f>
        <v>NO</v>
      </c>
    </row>
    <row r="3222" customFormat="false" ht="12.8" hidden="false" customHeight="false" outlineLevel="0" collapsed="false">
      <c r="A3222" s="21" t="s">
        <v>21</v>
      </c>
      <c r="B3222" s="21" t="s">
        <v>22</v>
      </c>
      <c r="C3222" s="22" t="s">
        <v>516</v>
      </c>
      <c r="D3222" s="23" t="s">
        <v>517</v>
      </c>
      <c r="E3222" s="24" t="s">
        <v>1098</v>
      </c>
      <c r="F3222" s="24" t="s">
        <v>2078</v>
      </c>
      <c r="G3222" s="21" t="s">
        <v>6631</v>
      </c>
      <c r="H3222" s="28" t="s">
        <v>6632</v>
      </c>
      <c r="I3222" s="21" t="n">
        <v>1</v>
      </c>
      <c r="J3222" s="25" t="n">
        <v>440</v>
      </c>
      <c r="K3222" s="24" t="s">
        <v>2953</v>
      </c>
      <c r="L3222" s="25" t="n">
        <v>400</v>
      </c>
      <c r="M3222" s="24" t="s">
        <v>2325</v>
      </c>
      <c r="N3222" s="22" t="n">
        <v>-26</v>
      </c>
      <c r="O3222" s="26" t="n">
        <f aca="false">L3222*N3222</f>
        <v>-10400</v>
      </c>
      <c r="P3222" s="27" t="n">
        <f aca="false">YEAR(E3222)</f>
        <v>2022</v>
      </c>
      <c r="Q3222" s="27" t="str">
        <f aca="false">IF(N3222&lt;=0,"NO","SI")</f>
        <v>NO</v>
      </c>
    </row>
    <row r="3223" customFormat="false" ht="12.8" hidden="false" customHeight="false" outlineLevel="0" collapsed="false">
      <c r="A3223" s="21" t="s">
        <v>21</v>
      </c>
      <c r="B3223" s="21" t="s">
        <v>22</v>
      </c>
      <c r="C3223" s="22" t="s">
        <v>516</v>
      </c>
      <c r="D3223" s="23" t="s">
        <v>517</v>
      </c>
      <c r="E3223" s="24" t="s">
        <v>1098</v>
      </c>
      <c r="F3223" s="24" t="s">
        <v>2078</v>
      </c>
      <c r="G3223" s="21" t="s">
        <v>6633</v>
      </c>
      <c r="H3223" s="28" t="s">
        <v>6634</v>
      </c>
      <c r="I3223" s="21" t="n">
        <v>1</v>
      </c>
      <c r="J3223" s="25" t="n">
        <v>13167.66</v>
      </c>
      <c r="K3223" s="24" t="s">
        <v>2953</v>
      </c>
      <c r="L3223" s="25" t="n">
        <v>11970.6</v>
      </c>
      <c r="M3223" s="24" t="s">
        <v>2325</v>
      </c>
      <c r="N3223" s="22" t="n">
        <v>-26</v>
      </c>
      <c r="O3223" s="26" t="n">
        <f aca="false">L3223*N3223</f>
        <v>-311235.6</v>
      </c>
      <c r="P3223" s="27" t="n">
        <f aca="false">YEAR(E3223)</f>
        <v>2022</v>
      </c>
      <c r="Q3223" s="27" t="str">
        <f aca="false">IF(N3223&lt;=0,"NO","SI")</f>
        <v>NO</v>
      </c>
    </row>
    <row r="3224" customFormat="false" ht="12.8" hidden="false" customHeight="false" outlineLevel="0" collapsed="false">
      <c r="A3224" s="21" t="s">
        <v>21</v>
      </c>
      <c r="B3224" s="21" t="s">
        <v>22</v>
      </c>
      <c r="C3224" s="22" t="s">
        <v>516</v>
      </c>
      <c r="D3224" s="23" t="s">
        <v>517</v>
      </c>
      <c r="E3224" s="24" t="s">
        <v>1098</v>
      </c>
      <c r="F3224" s="24" t="s">
        <v>2078</v>
      </c>
      <c r="G3224" s="21" t="s">
        <v>6633</v>
      </c>
      <c r="H3224" s="22" t="s">
        <v>6634</v>
      </c>
      <c r="I3224" s="21" t="n">
        <v>2</v>
      </c>
      <c r="J3224" s="25" t="n">
        <v>1975.12</v>
      </c>
      <c r="K3224" s="24" t="s">
        <v>2953</v>
      </c>
      <c r="L3224" s="25" t="n">
        <v>1795.56</v>
      </c>
      <c r="M3224" s="24" t="s">
        <v>2325</v>
      </c>
      <c r="N3224" s="22" t="n">
        <v>-26</v>
      </c>
      <c r="O3224" s="26" t="n">
        <f aca="false">L3224*N3224</f>
        <v>-46684.56</v>
      </c>
      <c r="P3224" s="27" t="n">
        <f aca="false">YEAR(E3224)</f>
        <v>2022</v>
      </c>
      <c r="Q3224" s="27" t="str">
        <f aca="false">IF(N3224&lt;=0,"NO","SI")</f>
        <v>NO</v>
      </c>
    </row>
    <row r="3225" customFormat="false" ht="12.8" hidden="false" customHeight="false" outlineLevel="0" collapsed="false">
      <c r="A3225" s="21" t="s">
        <v>21</v>
      </c>
      <c r="B3225" s="21" t="s">
        <v>22</v>
      </c>
      <c r="C3225" s="22" t="s">
        <v>528</v>
      </c>
      <c r="D3225" s="23" t="s">
        <v>529</v>
      </c>
      <c r="E3225" s="24" t="s">
        <v>1639</v>
      </c>
      <c r="F3225" s="24" t="s">
        <v>1098</v>
      </c>
      <c r="G3225" s="21" t="s">
        <v>6635</v>
      </c>
      <c r="H3225" s="22" t="s">
        <v>6636</v>
      </c>
      <c r="I3225" s="21" t="n">
        <v>1</v>
      </c>
      <c r="J3225" s="25" t="n">
        <v>366</v>
      </c>
      <c r="K3225" s="24" t="s">
        <v>2364</v>
      </c>
      <c r="L3225" s="25" t="n">
        <v>300</v>
      </c>
      <c r="M3225" s="24" t="s">
        <v>2325</v>
      </c>
      <c r="N3225" s="22" t="n">
        <v>-25</v>
      </c>
      <c r="O3225" s="26" t="n">
        <f aca="false">L3225*N3225</f>
        <v>-7500</v>
      </c>
      <c r="P3225" s="27" t="n">
        <f aca="false">YEAR(E3225)</f>
        <v>2022</v>
      </c>
      <c r="Q3225" s="27" t="str">
        <f aca="false">IF(N3225&lt;=0,"NO","SI")</f>
        <v>NO</v>
      </c>
    </row>
    <row r="3226" customFormat="false" ht="12.8" hidden="false" customHeight="false" outlineLevel="0" collapsed="false">
      <c r="A3226" s="21" t="s">
        <v>21</v>
      </c>
      <c r="B3226" s="21" t="s">
        <v>22</v>
      </c>
      <c r="C3226" s="22" t="s">
        <v>528</v>
      </c>
      <c r="D3226" s="23" t="s">
        <v>529</v>
      </c>
      <c r="E3226" s="24" t="s">
        <v>5996</v>
      </c>
      <c r="F3226" s="24" t="s">
        <v>1098</v>
      </c>
      <c r="G3226" s="21" t="s">
        <v>6637</v>
      </c>
      <c r="H3226" s="22" t="s">
        <v>6638</v>
      </c>
      <c r="I3226" s="21" t="n">
        <v>1</v>
      </c>
      <c r="J3226" s="25" t="n">
        <v>287.92</v>
      </c>
      <c r="K3226" s="24" t="s">
        <v>2364</v>
      </c>
      <c r="L3226" s="25" t="n">
        <v>236</v>
      </c>
      <c r="M3226" s="24" t="s">
        <v>2325</v>
      </c>
      <c r="N3226" s="22" t="n">
        <v>-25</v>
      </c>
      <c r="O3226" s="26" t="n">
        <f aca="false">L3226*N3226</f>
        <v>-5900</v>
      </c>
      <c r="P3226" s="27" t="n">
        <f aca="false">YEAR(E3226)</f>
        <v>2022</v>
      </c>
      <c r="Q3226" s="27" t="str">
        <f aca="false">IF(N3226&lt;=0,"NO","SI")</f>
        <v>NO</v>
      </c>
    </row>
    <row r="3227" customFormat="false" ht="12.8" hidden="false" customHeight="false" outlineLevel="0" collapsed="false">
      <c r="A3227" s="21" t="s">
        <v>21</v>
      </c>
      <c r="B3227" s="21" t="s">
        <v>22</v>
      </c>
      <c r="C3227" s="22" t="s">
        <v>528</v>
      </c>
      <c r="D3227" s="23" t="s">
        <v>529</v>
      </c>
      <c r="E3227" s="24" t="s">
        <v>5996</v>
      </c>
      <c r="F3227" s="24" t="s">
        <v>1098</v>
      </c>
      <c r="G3227" s="21" t="s">
        <v>6639</v>
      </c>
      <c r="H3227" s="28" t="s">
        <v>6640</v>
      </c>
      <c r="I3227" s="21" t="n">
        <v>1</v>
      </c>
      <c r="J3227" s="25" t="n">
        <v>634.4</v>
      </c>
      <c r="K3227" s="24" t="s">
        <v>2364</v>
      </c>
      <c r="L3227" s="25" t="n">
        <v>520</v>
      </c>
      <c r="M3227" s="24" t="s">
        <v>2325</v>
      </c>
      <c r="N3227" s="22" t="n">
        <v>-25</v>
      </c>
      <c r="O3227" s="26" t="n">
        <f aca="false">L3227*N3227</f>
        <v>-13000</v>
      </c>
      <c r="P3227" s="27" t="n">
        <f aca="false">YEAR(E3227)</f>
        <v>2022</v>
      </c>
      <c r="Q3227" s="27" t="str">
        <f aca="false">IF(N3227&lt;=0,"NO","SI")</f>
        <v>NO</v>
      </c>
    </row>
    <row r="3228" customFormat="false" ht="12.8" hidden="false" customHeight="false" outlineLevel="0" collapsed="false">
      <c r="A3228" s="21" t="s">
        <v>21</v>
      </c>
      <c r="B3228" s="21" t="s">
        <v>22</v>
      </c>
      <c r="C3228" s="22" t="s">
        <v>1306</v>
      </c>
      <c r="D3228" s="23" t="s">
        <v>1307</v>
      </c>
      <c r="E3228" s="24" t="s">
        <v>921</v>
      </c>
      <c r="F3228" s="24" t="s">
        <v>921</v>
      </c>
      <c r="G3228" s="21" t="s">
        <v>6641</v>
      </c>
      <c r="H3228" s="22" t="s">
        <v>6642</v>
      </c>
      <c r="I3228" s="21" t="n">
        <v>1</v>
      </c>
      <c r="J3228" s="25" t="n">
        <v>208.89</v>
      </c>
      <c r="K3228" s="24" t="s">
        <v>2254</v>
      </c>
      <c r="L3228" s="25" t="n">
        <v>171.22</v>
      </c>
      <c r="M3228" s="24" t="s">
        <v>2325</v>
      </c>
      <c r="N3228" s="22" t="n">
        <v>-13</v>
      </c>
      <c r="O3228" s="26" t="n">
        <f aca="false">L3228*N3228</f>
        <v>-2225.86</v>
      </c>
      <c r="P3228" s="27" t="n">
        <f aca="false">YEAR(E3228)</f>
        <v>2022</v>
      </c>
      <c r="Q3228" s="27" t="str">
        <f aca="false">IF(N3228&lt;=0,"NO","SI")</f>
        <v>NO</v>
      </c>
    </row>
    <row r="3229" customFormat="false" ht="12.8" hidden="false" customHeight="false" outlineLevel="0" collapsed="false">
      <c r="A3229" s="21" t="s">
        <v>21</v>
      </c>
      <c r="B3229" s="21" t="s">
        <v>22</v>
      </c>
      <c r="C3229" s="22" t="s">
        <v>1306</v>
      </c>
      <c r="D3229" s="23" t="s">
        <v>1307</v>
      </c>
      <c r="E3229" s="24" t="s">
        <v>921</v>
      </c>
      <c r="F3229" s="24" t="s">
        <v>921</v>
      </c>
      <c r="G3229" s="21" t="s">
        <v>6641</v>
      </c>
      <c r="H3229" s="22" t="s">
        <v>6642</v>
      </c>
      <c r="I3229" s="21" t="n">
        <v>2</v>
      </c>
      <c r="J3229" s="25" t="n">
        <v>932.24</v>
      </c>
      <c r="K3229" s="24" t="s">
        <v>2254</v>
      </c>
      <c r="L3229" s="25" t="n">
        <v>764.13</v>
      </c>
      <c r="M3229" s="24" t="s">
        <v>2325</v>
      </c>
      <c r="N3229" s="22" t="n">
        <v>-13</v>
      </c>
      <c r="O3229" s="26" t="n">
        <f aca="false">L3229*N3229</f>
        <v>-9933.69</v>
      </c>
      <c r="P3229" s="27" t="n">
        <f aca="false">YEAR(E3229)</f>
        <v>2022</v>
      </c>
      <c r="Q3229" s="27" t="str">
        <f aca="false">IF(N3229&lt;=0,"NO","SI")</f>
        <v>NO</v>
      </c>
    </row>
    <row r="3230" customFormat="false" ht="12.8" hidden="false" customHeight="false" outlineLevel="0" collapsed="false">
      <c r="A3230" s="21" t="s">
        <v>21</v>
      </c>
      <c r="B3230" s="21" t="s">
        <v>22</v>
      </c>
      <c r="C3230" s="22" t="s">
        <v>552</v>
      </c>
      <c r="D3230" s="23" t="s">
        <v>553</v>
      </c>
      <c r="E3230" s="24" t="s">
        <v>5996</v>
      </c>
      <c r="F3230" s="24" t="s">
        <v>5996</v>
      </c>
      <c r="G3230" s="21" t="s">
        <v>6643</v>
      </c>
      <c r="H3230" s="28" t="s">
        <v>6644</v>
      </c>
      <c r="I3230" s="21" t="n">
        <v>1</v>
      </c>
      <c r="J3230" s="25" t="n">
        <v>1043.1</v>
      </c>
      <c r="K3230" s="24" t="s">
        <v>5999</v>
      </c>
      <c r="L3230" s="25" t="n">
        <v>855</v>
      </c>
      <c r="M3230" s="24" t="s">
        <v>2325</v>
      </c>
      <c r="N3230" s="22" t="n">
        <v>-22</v>
      </c>
      <c r="O3230" s="26" t="n">
        <f aca="false">L3230*N3230</f>
        <v>-18810</v>
      </c>
      <c r="P3230" s="27" t="n">
        <f aca="false">YEAR(E3230)</f>
        <v>2022</v>
      </c>
      <c r="Q3230" s="27" t="str">
        <f aca="false">IF(N3230&lt;=0,"NO","SI")</f>
        <v>NO</v>
      </c>
    </row>
    <row r="3231" customFormat="false" ht="12.8" hidden="false" customHeight="false" outlineLevel="0" collapsed="false">
      <c r="A3231" s="21" t="s">
        <v>21</v>
      </c>
      <c r="B3231" s="21" t="s">
        <v>22</v>
      </c>
      <c r="C3231" s="22" t="s">
        <v>552</v>
      </c>
      <c r="D3231" s="23" t="s">
        <v>553</v>
      </c>
      <c r="E3231" s="24" t="s">
        <v>5996</v>
      </c>
      <c r="F3231" s="24" t="s">
        <v>5996</v>
      </c>
      <c r="G3231" s="21" t="s">
        <v>6645</v>
      </c>
      <c r="H3231" s="28" t="s">
        <v>6646</v>
      </c>
      <c r="I3231" s="21" t="n">
        <v>1</v>
      </c>
      <c r="J3231" s="25" t="n">
        <v>49.9</v>
      </c>
      <c r="K3231" s="24" t="s">
        <v>5999</v>
      </c>
      <c r="L3231" s="25" t="n">
        <v>40.9</v>
      </c>
      <c r="M3231" s="24" t="s">
        <v>2325</v>
      </c>
      <c r="N3231" s="22" t="n">
        <v>-22</v>
      </c>
      <c r="O3231" s="26" t="n">
        <f aca="false">L3231*N3231</f>
        <v>-899.8</v>
      </c>
      <c r="P3231" s="27" t="n">
        <f aca="false">YEAR(E3231)</f>
        <v>2022</v>
      </c>
      <c r="Q3231" s="27" t="str">
        <f aca="false">IF(N3231&lt;=0,"NO","SI")</f>
        <v>NO</v>
      </c>
    </row>
    <row r="3232" customFormat="false" ht="12.8" hidden="false" customHeight="false" outlineLevel="0" collapsed="false">
      <c r="A3232" s="21" t="s">
        <v>21</v>
      </c>
      <c r="B3232" s="21" t="s">
        <v>729</v>
      </c>
      <c r="C3232" s="22" t="s">
        <v>628</v>
      </c>
      <c r="D3232" s="23" t="s">
        <v>629</v>
      </c>
      <c r="E3232" s="24" t="s">
        <v>902</v>
      </c>
      <c r="F3232" s="24" t="s">
        <v>1639</v>
      </c>
      <c r="G3232" s="21" t="s">
        <v>6647</v>
      </c>
      <c r="H3232" s="28" t="s">
        <v>6648</v>
      </c>
      <c r="I3232" s="21" t="n">
        <v>1</v>
      </c>
      <c r="J3232" s="25" t="n">
        <v>1612.6</v>
      </c>
      <c r="K3232" s="24" t="s">
        <v>5429</v>
      </c>
      <c r="L3232" s="25" t="n">
        <v>1466</v>
      </c>
      <c r="M3232" s="24" t="s">
        <v>2325</v>
      </c>
      <c r="N3232" s="22" t="n">
        <v>-20</v>
      </c>
      <c r="O3232" s="26" t="n">
        <f aca="false">L3232*N3232</f>
        <v>-29320</v>
      </c>
      <c r="P3232" s="27" t="n">
        <f aca="false">YEAR(E3232)</f>
        <v>2022</v>
      </c>
      <c r="Q3232" s="27" t="str">
        <f aca="false">IF(N3232&lt;=0,"NO","SI")</f>
        <v>NO</v>
      </c>
    </row>
    <row r="3233" customFormat="false" ht="12.8" hidden="false" customHeight="false" outlineLevel="0" collapsed="false">
      <c r="A3233" s="21" t="s">
        <v>21</v>
      </c>
      <c r="B3233" s="21" t="s">
        <v>729</v>
      </c>
      <c r="C3233" s="22" t="s">
        <v>628</v>
      </c>
      <c r="D3233" s="23" t="s">
        <v>629</v>
      </c>
      <c r="E3233" s="24" t="s">
        <v>902</v>
      </c>
      <c r="F3233" s="24" t="s">
        <v>1639</v>
      </c>
      <c r="G3233" s="21" t="s">
        <v>6649</v>
      </c>
      <c r="H3233" s="28" t="s">
        <v>6650</v>
      </c>
      <c r="I3233" s="21" t="n">
        <v>1</v>
      </c>
      <c r="J3233" s="25" t="n">
        <v>41580</v>
      </c>
      <c r="K3233" s="24" t="s">
        <v>5429</v>
      </c>
      <c r="L3233" s="25" t="n">
        <v>37800</v>
      </c>
      <c r="M3233" s="24" t="s">
        <v>2325</v>
      </c>
      <c r="N3233" s="22" t="n">
        <v>-20</v>
      </c>
      <c r="O3233" s="26" t="n">
        <f aca="false">L3233*N3233</f>
        <v>-756000</v>
      </c>
      <c r="P3233" s="27" t="n">
        <f aca="false">YEAR(E3233)</f>
        <v>2022</v>
      </c>
      <c r="Q3233" s="27" t="str">
        <f aca="false">IF(N3233&lt;=0,"NO","SI")</f>
        <v>NO</v>
      </c>
    </row>
    <row r="3234" customFormat="false" ht="12.8" hidden="false" customHeight="false" outlineLevel="0" collapsed="false">
      <c r="A3234" s="21" t="s">
        <v>21</v>
      </c>
      <c r="B3234" s="21" t="s">
        <v>22</v>
      </c>
      <c r="C3234" s="22" t="s">
        <v>628</v>
      </c>
      <c r="D3234" s="23" t="s">
        <v>629</v>
      </c>
      <c r="E3234" s="24" t="s">
        <v>1098</v>
      </c>
      <c r="F3234" s="24" t="s">
        <v>2078</v>
      </c>
      <c r="G3234" s="21" t="s">
        <v>6651</v>
      </c>
      <c r="H3234" s="28" t="s">
        <v>6652</v>
      </c>
      <c r="I3234" s="21" t="n">
        <v>1</v>
      </c>
      <c r="J3234" s="25" t="n">
        <v>1070.86</v>
      </c>
      <c r="K3234" s="24" t="s">
        <v>2953</v>
      </c>
      <c r="L3234" s="25" t="n">
        <v>973.51</v>
      </c>
      <c r="M3234" s="24" t="s">
        <v>2325</v>
      </c>
      <c r="N3234" s="22" t="n">
        <v>-26</v>
      </c>
      <c r="O3234" s="26" t="n">
        <f aca="false">L3234*N3234</f>
        <v>-25311.26</v>
      </c>
      <c r="P3234" s="27" t="n">
        <f aca="false">YEAR(E3234)</f>
        <v>2022</v>
      </c>
      <c r="Q3234" s="27" t="str">
        <f aca="false">IF(N3234&lt;=0,"NO","SI")</f>
        <v>NO</v>
      </c>
    </row>
    <row r="3235" customFormat="false" ht="12.8" hidden="false" customHeight="false" outlineLevel="0" collapsed="false">
      <c r="A3235" s="21" t="s">
        <v>21</v>
      </c>
      <c r="B3235" s="21" t="s">
        <v>22</v>
      </c>
      <c r="C3235" s="22" t="s">
        <v>656</v>
      </c>
      <c r="D3235" s="23" t="s">
        <v>657</v>
      </c>
      <c r="E3235" s="24" t="s">
        <v>2078</v>
      </c>
      <c r="F3235" s="24" t="s">
        <v>2078</v>
      </c>
      <c r="G3235" s="21" t="s">
        <v>6653</v>
      </c>
      <c r="H3235" s="28" t="s">
        <v>6654</v>
      </c>
      <c r="I3235" s="21" t="n">
        <v>1</v>
      </c>
      <c r="J3235" s="25" t="n">
        <v>26.4</v>
      </c>
      <c r="K3235" s="24" t="s">
        <v>2953</v>
      </c>
      <c r="L3235" s="25" t="n">
        <v>24</v>
      </c>
      <c r="M3235" s="24" t="s">
        <v>2325</v>
      </c>
      <c r="N3235" s="22" t="n">
        <v>-26</v>
      </c>
      <c r="O3235" s="26" t="n">
        <f aca="false">L3235*N3235</f>
        <v>-624</v>
      </c>
      <c r="P3235" s="27" t="n">
        <f aca="false">YEAR(E3235)</f>
        <v>2022</v>
      </c>
      <c r="Q3235" s="27" t="str">
        <f aca="false">IF(N3235&lt;=0,"NO","SI")</f>
        <v>NO</v>
      </c>
    </row>
    <row r="3236" customFormat="false" ht="12.8" hidden="false" customHeight="false" outlineLevel="0" collapsed="false">
      <c r="A3236" s="21" t="s">
        <v>21</v>
      </c>
      <c r="B3236" s="21" t="s">
        <v>22</v>
      </c>
      <c r="C3236" s="22" t="s">
        <v>660</v>
      </c>
      <c r="D3236" s="23" t="s">
        <v>661</v>
      </c>
      <c r="E3236" s="24" t="s">
        <v>4652</v>
      </c>
      <c r="F3236" s="24" t="s">
        <v>1267</v>
      </c>
      <c r="G3236" s="21" t="s">
        <v>6655</v>
      </c>
      <c r="H3236" s="28" t="s">
        <v>6656</v>
      </c>
      <c r="I3236" s="21" t="n">
        <v>1</v>
      </c>
      <c r="J3236" s="25" t="n">
        <v>473.36</v>
      </c>
      <c r="K3236" s="24" t="s">
        <v>347</v>
      </c>
      <c r="L3236" s="25" t="n">
        <v>388</v>
      </c>
      <c r="M3236" s="24" t="s">
        <v>2325</v>
      </c>
      <c r="N3236" s="22" t="n">
        <v>-17</v>
      </c>
      <c r="O3236" s="26" t="n">
        <f aca="false">L3236*N3236</f>
        <v>-6596</v>
      </c>
      <c r="P3236" s="27" t="n">
        <f aca="false">YEAR(E3236)</f>
        <v>2021</v>
      </c>
      <c r="Q3236" s="27" t="str">
        <f aca="false">IF(N3236&lt;=0,"NO","SI")</f>
        <v>NO</v>
      </c>
    </row>
    <row r="3237" customFormat="false" ht="12.8" hidden="false" customHeight="false" outlineLevel="0" collapsed="false">
      <c r="A3237" s="21" t="s">
        <v>21</v>
      </c>
      <c r="B3237" s="21" t="s">
        <v>22</v>
      </c>
      <c r="C3237" s="22" t="s">
        <v>6657</v>
      </c>
      <c r="D3237" s="23" t="s">
        <v>6658</v>
      </c>
      <c r="E3237" s="24" t="s">
        <v>2082</v>
      </c>
      <c r="F3237" s="24" t="s">
        <v>2082</v>
      </c>
      <c r="G3237" s="21" t="s">
        <v>6659</v>
      </c>
      <c r="H3237" s="28" t="s">
        <v>6660</v>
      </c>
      <c r="I3237" s="21" t="n">
        <v>1</v>
      </c>
      <c r="J3237" s="25" t="n">
        <v>380.64</v>
      </c>
      <c r="K3237" s="24" t="s">
        <v>6661</v>
      </c>
      <c r="L3237" s="25" t="n">
        <v>320.64</v>
      </c>
      <c r="M3237" s="24" t="s">
        <v>2325</v>
      </c>
      <c r="N3237" s="22" t="n">
        <v>-50</v>
      </c>
      <c r="O3237" s="26" t="n">
        <f aca="false">L3237*N3237</f>
        <v>-16032</v>
      </c>
      <c r="P3237" s="27" t="n">
        <f aca="false">YEAR(E3237)</f>
        <v>2022</v>
      </c>
      <c r="Q3237" s="27" t="str">
        <f aca="false">IF(N3237&lt;=0,"NO","SI")</f>
        <v>NO</v>
      </c>
    </row>
    <row r="3238" customFormat="false" ht="12.8" hidden="false" customHeight="false" outlineLevel="0" collapsed="false">
      <c r="A3238" s="21" t="s">
        <v>21</v>
      </c>
      <c r="B3238" s="21" t="s">
        <v>22</v>
      </c>
      <c r="C3238" s="22" t="s">
        <v>6657</v>
      </c>
      <c r="D3238" s="23" t="s">
        <v>6658</v>
      </c>
      <c r="E3238" s="24" t="s">
        <v>3082</v>
      </c>
      <c r="F3238" s="24" t="s">
        <v>3082</v>
      </c>
      <c r="G3238" s="21" t="s">
        <v>6662</v>
      </c>
      <c r="H3238" s="28" t="s">
        <v>6663</v>
      </c>
      <c r="I3238" s="21" t="n">
        <v>1</v>
      </c>
      <c r="J3238" s="25" t="n">
        <v>2569.32</v>
      </c>
      <c r="K3238" s="24" t="s">
        <v>6664</v>
      </c>
      <c r="L3238" s="25" t="n">
        <v>2164.32</v>
      </c>
      <c r="M3238" s="24" t="s">
        <v>2325</v>
      </c>
      <c r="N3238" s="22" t="n">
        <v>-28</v>
      </c>
      <c r="O3238" s="26" t="n">
        <f aca="false">L3238*N3238</f>
        <v>-60600.96</v>
      </c>
      <c r="P3238" s="27" t="n">
        <f aca="false">YEAR(E3238)</f>
        <v>2022</v>
      </c>
      <c r="Q3238" s="27" t="str">
        <f aca="false">IF(N3238&lt;=0,"NO","SI")</f>
        <v>NO</v>
      </c>
    </row>
    <row r="3239" customFormat="false" ht="12.8" hidden="false" customHeight="false" outlineLevel="0" collapsed="false">
      <c r="A3239" s="21" t="s">
        <v>21</v>
      </c>
      <c r="B3239" s="21" t="s">
        <v>22</v>
      </c>
      <c r="C3239" s="22" t="s">
        <v>6665</v>
      </c>
      <c r="D3239" s="23" t="s">
        <v>6666</v>
      </c>
      <c r="E3239" s="24" t="s">
        <v>1639</v>
      </c>
      <c r="F3239" s="24" t="s">
        <v>1907</v>
      </c>
      <c r="G3239" s="21" t="s">
        <v>6667</v>
      </c>
      <c r="H3239" s="28" t="s">
        <v>6668</v>
      </c>
      <c r="I3239" s="21" t="n">
        <v>1</v>
      </c>
      <c r="J3239" s="25" t="n">
        <v>247.5</v>
      </c>
      <c r="K3239" s="24" t="s">
        <v>5993</v>
      </c>
      <c r="L3239" s="25" t="n">
        <v>225</v>
      </c>
      <c r="M3239" s="24" t="s">
        <v>2325</v>
      </c>
      <c r="N3239" s="22" t="n">
        <v>-21</v>
      </c>
      <c r="O3239" s="26" t="n">
        <f aca="false">L3239*N3239</f>
        <v>-4725</v>
      </c>
      <c r="P3239" s="27" t="n">
        <f aca="false">YEAR(E3239)</f>
        <v>2022</v>
      </c>
      <c r="Q3239" s="27" t="str">
        <f aca="false">IF(N3239&lt;=0,"NO","SI")</f>
        <v>NO</v>
      </c>
    </row>
    <row r="3240" customFormat="false" ht="12.8" hidden="false" customHeight="false" outlineLevel="0" collapsed="false">
      <c r="A3240" s="21" t="s">
        <v>21</v>
      </c>
      <c r="B3240" s="21" t="s">
        <v>22</v>
      </c>
      <c r="C3240" s="22" t="s">
        <v>6665</v>
      </c>
      <c r="D3240" s="23" t="s">
        <v>6666</v>
      </c>
      <c r="E3240" s="24" t="s">
        <v>1639</v>
      </c>
      <c r="F3240" s="24" t="s">
        <v>1907</v>
      </c>
      <c r="G3240" s="21" t="s">
        <v>6669</v>
      </c>
      <c r="H3240" s="28" t="s">
        <v>6670</v>
      </c>
      <c r="I3240" s="21" t="n">
        <v>1</v>
      </c>
      <c r="J3240" s="25" t="n">
        <v>396</v>
      </c>
      <c r="K3240" s="24" t="s">
        <v>5993</v>
      </c>
      <c r="L3240" s="25" t="n">
        <v>360</v>
      </c>
      <c r="M3240" s="24" t="s">
        <v>2325</v>
      </c>
      <c r="N3240" s="22" t="n">
        <v>-21</v>
      </c>
      <c r="O3240" s="26" t="n">
        <f aca="false">L3240*N3240</f>
        <v>-7560</v>
      </c>
      <c r="P3240" s="27" t="n">
        <f aca="false">YEAR(E3240)</f>
        <v>2022</v>
      </c>
      <c r="Q3240" s="27" t="str">
        <f aca="false">IF(N3240&lt;=0,"NO","SI")</f>
        <v>NO</v>
      </c>
    </row>
    <row r="3241" customFormat="false" ht="12.8" hidden="false" customHeight="false" outlineLevel="0" collapsed="false">
      <c r="A3241" s="21" t="s">
        <v>21</v>
      </c>
      <c r="B3241" s="21" t="s">
        <v>22</v>
      </c>
      <c r="C3241" s="22" t="s">
        <v>668</v>
      </c>
      <c r="D3241" s="23" t="s">
        <v>669</v>
      </c>
      <c r="E3241" s="24" t="s">
        <v>5996</v>
      </c>
      <c r="F3241" s="24" t="s">
        <v>3191</v>
      </c>
      <c r="G3241" s="21" t="s">
        <v>6671</v>
      </c>
      <c r="H3241" s="22" t="s">
        <v>6672</v>
      </c>
      <c r="I3241" s="21" t="n">
        <v>1</v>
      </c>
      <c r="J3241" s="25" t="n">
        <v>811.8</v>
      </c>
      <c r="K3241" s="24" t="s">
        <v>6124</v>
      </c>
      <c r="L3241" s="25" t="n">
        <v>738</v>
      </c>
      <c r="M3241" s="24" t="s">
        <v>2325</v>
      </c>
      <c r="N3241" s="22" t="n">
        <v>-23</v>
      </c>
      <c r="O3241" s="26" t="n">
        <f aca="false">L3241*N3241</f>
        <v>-16974</v>
      </c>
      <c r="P3241" s="27" t="n">
        <f aca="false">YEAR(E3241)</f>
        <v>2022</v>
      </c>
      <c r="Q3241" s="27" t="str">
        <f aca="false">IF(N3241&lt;=0,"NO","SI")</f>
        <v>NO</v>
      </c>
    </row>
    <row r="3242" customFormat="false" ht="12.8" hidden="false" customHeight="false" outlineLevel="0" collapsed="false">
      <c r="A3242" s="21" t="s">
        <v>21</v>
      </c>
      <c r="B3242" s="21" t="s">
        <v>22</v>
      </c>
      <c r="C3242" s="22" t="s">
        <v>668</v>
      </c>
      <c r="D3242" s="23" t="s">
        <v>669</v>
      </c>
      <c r="E3242" s="24" t="s">
        <v>1098</v>
      </c>
      <c r="F3242" s="24" t="s">
        <v>2078</v>
      </c>
      <c r="G3242" s="21" t="s">
        <v>6673</v>
      </c>
      <c r="H3242" s="22" t="s">
        <v>6674</v>
      </c>
      <c r="I3242" s="21" t="n">
        <v>1</v>
      </c>
      <c r="J3242" s="25" t="n">
        <v>572</v>
      </c>
      <c r="K3242" s="24" t="s">
        <v>2953</v>
      </c>
      <c r="L3242" s="25" t="n">
        <v>520</v>
      </c>
      <c r="M3242" s="24" t="s">
        <v>2325</v>
      </c>
      <c r="N3242" s="22" t="n">
        <v>-26</v>
      </c>
      <c r="O3242" s="26" t="n">
        <f aca="false">L3242*N3242</f>
        <v>-13520</v>
      </c>
      <c r="P3242" s="27" t="n">
        <f aca="false">YEAR(E3242)</f>
        <v>2022</v>
      </c>
      <c r="Q3242" s="27" t="str">
        <f aca="false">IF(N3242&lt;=0,"NO","SI")</f>
        <v>NO</v>
      </c>
    </row>
    <row r="3243" customFormat="false" ht="12.8" hidden="false" customHeight="false" outlineLevel="0" collapsed="false">
      <c r="A3243" s="21" t="s">
        <v>21</v>
      </c>
      <c r="B3243" s="21" t="s">
        <v>22</v>
      </c>
      <c r="C3243" s="22" t="s">
        <v>668</v>
      </c>
      <c r="D3243" s="23" t="s">
        <v>669</v>
      </c>
      <c r="E3243" s="24" t="s">
        <v>1098</v>
      </c>
      <c r="F3243" s="24" t="s">
        <v>2078</v>
      </c>
      <c r="G3243" s="21" t="s">
        <v>6673</v>
      </c>
      <c r="H3243" s="28" t="s">
        <v>6674</v>
      </c>
      <c r="I3243" s="21" t="n">
        <v>2</v>
      </c>
      <c r="J3243" s="25" t="n">
        <v>1144</v>
      </c>
      <c r="K3243" s="24" t="s">
        <v>2953</v>
      </c>
      <c r="L3243" s="25" t="n">
        <v>1040</v>
      </c>
      <c r="M3243" s="24" t="s">
        <v>2325</v>
      </c>
      <c r="N3243" s="22" t="n">
        <v>-26</v>
      </c>
      <c r="O3243" s="26" t="n">
        <f aca="false">L3243*N3243</f>
        <v>-27040</v>
      </c>
      <c r="P3243" s="27" t="n">
        <f aca="false">YEAR(E3243)</f>
        <v>2022</v>
      </c>
      <c r="Q3243" s="27" t="str">
        <f aca="false">IF(N3243&lt;=0,"NO","SI")</f>
        <v>NO</v>
      </c>
    </row>
    <row r="3244" customFormat="false" ht="12.8" hidden="false" customHeight="false" outlineLevel="0" collapsed="false">
      <c r="A3244" s="21" t="s">
        <v>21</v>
      </c>
      <c r="B3244" s="21" t="s">
        <v>22</v>
      </c>
      <c r="C3244" s="22" t="s">
        <v>668</v>
      </c>
      <c r="D3244" s="23" t="s">
        <v>669</v>
      </c>
      <c r="E3244" s="24" t="s">
        <v>1098</v>
      </c>
      <c r="F3244" s="24" t="s">
        <v>2078</v>
      </c>
      <c r="G3244" s="21" t="s">
        <v>6675</v>
      </c>
      <c r="H3244" s="28" t="s">
        <v>6676</v>
      </c>
      <c r="I3244" s="21" t="n">
        <v>1</v>
      </c>
      <c r="J3244" s="25" t="n">
        <v>32.34</v>
      </c>
      <c r="K3244" s="24" t="s">
        <v>2953</v>
      </c>
      <c r="L3244" s="25" t="n">
        <v>29.4</v>
      </c>
      <c r="M3244" s="24" t="s">
        <v>2325</v>
      </c>
      <c r="N3244" s="22" t="n">
        <v>-26</v>
      </c>
      <c r="O3244" s="26" t="n">
        <f aca="false">L3244*N3244</f>
        <v>-764.4</v>
      </c>
      <c r="P3244" s="27" t="n">
        <f aca="false">YEAR(E3244)</f>
        <v>2022</v>
      </c>
      <c r="Q3244" s="27" t="str">
        <f aca="false">IF(N3244&lt;=0,"NO","SI")</f>
        <v>NO</v>
      </c>
    </row>
    <row r="3245" customFormat="false" ht="12.8" hidden="false" customHeight="false" outlineLevel="0" collapsed="false">
      <c r="A3245" s="21" t="s">
        <v>21</v>
      </c>
      <c r="B3245" s="21" t="s">
        <v>22</v>
      </c>
      <c r="C3245" s="22" t="s">
        <v>668</v>
      </c>
      <c r="D3245" s="23" t="s">
        <v>669</v>
      </c>
      <c r="E3245" s="24" t="s">
        <v>1098</v>
      </c>
      <c r="F3245" s="24" t="s">
        <v>2078</v>
      </c>
      <c r="G3245" s="21" t="s">
        <v>6675</v>
      </c>
      <c r="H3245" s="28" t="s">
        <v>6676</v>
      </c>
      <c r="I3245" s="21" t="n">
        <v>3</v>
      </c>
      <c r="J3245" s="25" t="n">
        <v>0.01</v>
      </c>
      <c r="K3245" s="24" t="s">
        <v>2953</v>
      </c>
      <c r="L3245" s="25" t="n">
        <v>0.01</v>
      </c>
      <c r="M3245" s="24" t="s">
        <v>2325</v>
      </c>
      <c r="N3245" s="22" t="n">
        <v>-26</v>
      </c>
      <c r="O3245" s="26" t="n">
        <f aca="false">L3245*N3245</f>
        <v>-0.26</v>
      </c>
      <c r="P3245" s="27" t="n">
        <f aca="false">YEAR(E3245)</f>
        <v>2022</v>
      </c>
      <c r="Q3245" s="27" t="str">
        <f aca="false">IF(N3245&lt;=0,"NO","SI")</f>
        <v>NO</v>
      </c>
    </row>
    <row r="3246" customFormat="false" ht="12.8" hidden="false" customHeight="false" outlineLevel="0" collapsed="false">
      <c r="A3246" s="21" t="s">
        <v>21</v>
      </c>
      <c r="B3246" s="21" t="s">
        <v>22</v>
      </c>
      <c r="C3246" s="22" t="s">
        <v>668</v>
      </c>
      <c r="D3246" s="23" t="s">
        <v>669</v>
      </c>
      <c r="E3246" s="24" t="s">
        <v>1098</v>
      </c>
      <c r="F3246" s="24" t="s">
        <v>2078</v>
      </c>
      <c r="G3246" s="21" t="s">
        <v>6677</v>
      </c>
      <c r="H3246" s="28" t="s">
        <v>6678</v>
      </c>
      <c r="I3246" s="21" t="n">
        <v>1</v>
      </c>
      <c r="J3246" s="25" t="n">
        <v>22515.57</v>
      </c>
      <c r="K3246" s="24" t="s">
        <v>2953</v>
      </c>
      <c r="L3246" s="25" t="n">
        <v>20468.7</v>
      </c>
      <c r="M3246" s="24" t="s">
        <v>2325</v>
      </c>
      <c r="N3246" s="22" t="n">
        <v>-26</v>
      </c>
      <c r="O3246" s="26" t="n">
        <f aca="false">L3246*N3246</f>
        <v>-532186.2</v>
      </c>
      <c r="P3246" s="27" t="n">
        <f aca="false">YEAR(E3246)</f>
        <v>2022</v>
      </c>
      <c r="Q3246" s="27" t="str">
        <f aca="false">IF(N3246&lt;=0,"NO","SI")</f>
        <v>NO</v>
      </c>
    </row>
    <row r="3247" customFormat="false" ht="12.8" hidden="false" customHeight="false" outlineLevel="0" collapsed="false">
      <c r="A3247" s="21" t="s">
        <v>21</v>
      </c>
      <c r="B3247" s="21" t="s">
        <v>22</v>
      </c>
      <c r="C3247" s="22" t="s">
        <v>6679</v>
      </c>
      <c r="D3247" s="23" t="s">
        <v>6680</v>
      </c>
      <c r="E3247" s="24" t="s">
        <v>1649</v>
      </c>
      <c r="F3247" s="24" t="s">
        <v>1788</v>
      </c>
      <c r="G3247" s="21" t="s">
        <v>6681</v>
      </c>
      <c r="H3247" s="22" t="s">
        <v>6682</v>
      </c>
      <c r="I3247" s="21" t="n">
        <v>1</v>
      </c>
      <c r="J3247" s="25" t="n">
        <v>1455</v>
      </c>
      <c r="K3247" s="24" t="s">
        <v>5791</v>
      </c>
      <c r="L3247" s="25" t="n">
        <v>1164</v>
      </c>
      <c r="M3247" s="24" t="s">
        <v>2325</v>
      </c>
      <c r="N3247" s="22" t="n">
        <v>-48</v>
      </c>
      <c r="O3247" s="26" t="n">
        <f aca="false">L3247*N3247</f>
        <v>-55872</v>
      </c>
      <c r="P3247" s="27" t="n">
        <f aca="false">YEAR(E3247)</f>
        <v>2022</v>
      </c>
      <c r="Q3247" s="27" t="str">
        <f aca="false">IF(N3247&lt;=0,"NO","SI")</f>
        <v>NO</v>
      </c>
    </row>
    <row r="3248" customFormat="false" ht="12.8" hidden="false" customHeight="false" outlineLevel="0" collapsed="false">
      <c r="A3248" s="21" t="s">
        <v>21</v>
      </c>
      <c r="B3248" s="21" t="s">
        <v>22</v>
      </c>
      <c r="C3248" s="22" t="s">
        <v>6679</v>
      </c>
      <c r="D3248" s="23" t="s">
        <v>6680</v>
      </c>
      <c r="E3248" s="24" t="s">
        <v>1649</v>
      </c>
      <c r="F3248" s="24" t="s">
        <v>2111</v>
      </c>
      <c r="G3248" s="21" t="s">
        <v>6683</v>
      </c>
      <c r="H3248" s="22" t="s">
        <v>6684</v>
      </c>
      <c r="I3248" s="21" t="n">
        <v>1</v>
      </c>
      <c r="J3248" s="25" t="n">
        <v>1620</v>
      </c>
      <c r="K3248" s="24" t="s">
        <v>6685</v>
      </c>
      <c r="L3248" s="25" t="n">
        <v>1296</v>
      </c>
      <c r="M3248" s="24" t="s">
        <v>2325</v>
      </c>
      <c r="N3248" s="22" t="n">
        <v>-49</v>
      </c>
      <c r="O3248" s="26" t="n">
        <f aca="false">L3248*N3248</f>
        <v>-63504</v>
      </c>
      <c r="P3248" s="27" t="n">
        <f aca="false">YEAR(E3248)</f>
        <v>2022</v>
      </c>
      <c r="Q3248" s="27" t="str">
        <f aca="false">IF(N3248&lt;=0,"NO","SI")</f>
        <v>NO</v>
      </c>
    </row>
    <row r="3249" customFormat="false" ht="12.8" hidden="false" customHeight="false" outlineLevel="0" collapsed="false">
      <c r="A3249" s="21" t="s">
        <v>21</v>
      </c>
      <c r="B3249" s="21" t="s">
        <v>22</v>
      </c>
      <c r="C3249" s="22" t="s">
        <v>6679</v>
      </c>
      <c r="D3249" s="23" t="s">
        <v>6680</v>
      </c>
      <c r="E3249" s="24" t="s">
        <v>1649</v>
      </c>
      <c r="F3249" s="24" t="s">
        <v>2111</v>
      </c>
      <c r="G3249" s="21" t="s">
        <v>6686</v>
      </c>
      <c r="H3249" s="22" t="s">
        <v>6687</v>
      </c>
      <c r="I3249" s="21" t="n">
        <v>1</v>
      </c>
      <c r="J3249" s="25" t="n">
        <v>735</v>
      </c>
      <c r="K3249" s="24" t="s">
        <v>6685</v>
      </c>
      <c r="L3249" s="25" t="n">
        <v>588</v>
      </c>
      <c r="M3249" s="24" t="s">
        <v>2325</v>
      </c>
      <c r="N3249" s="22" t="n">
        <v>-49</v>
      </c>
      <c r="O3249" s="26" t="n">
        <f aca="false">L3249*N3249</f>
        <v>-28812</v>
      </c>
      <c r="P3249" s="27" t="n">
        <f aca="false">YEAR(E3249)</f>
        <v>2022</v>
      </c>
      <c r="Q3249" s="27" t="str">
        <f aca="false">IF(N3249&lt;=0,"NO","SI")</f>
        <v>NO</v>
      </c>
    </row>
    <row r="3250" customFormat="false" ht="12.8" hidden="false" customHeight="false" outlineLevel="0" collapsed="false">
      <c r="A3250" s="21" t="s">
        <v>21</v>
      </c>
      <c r="B3250" s="21" t="s">
        <v>22</v>
      </c>
      <c r="C3250" s="22" t="s">
        <v>5293</v>
      </c>
      <c r="D3250" s="23" t="s">
        <v>5294</v>
      </c>
      <c r="E3250" s="24" t="s">
        <v>5996</v>
      </c>
      <c r="F3250" s="24" t="s">
        <v>5996</v>
      </c>
      <c r="G3250" s="21" t="s">
        <v>6688</v>
      </c>
      <c r="H3250" s="22" t="s">
        <v>6689</v>
      </c>
      <c r="I3250" s="21" t="n">
        <v>1</v>
      </c>
      <c r="J3250" s="25" t="n">
        <v>12.2</v>
      </c>
      <c r="K3250" s="24" t="s">
        <v>5999</v>
      </c>
      <c r="L3250" s="25" t="n">
        <v>10</v>
      </c>
      <c r="M3250" s="24" t="s">
        <v>2325</v>
      </c>
      <c r="N3250" s="22" t="n">
        <v>-22</v>
      </c>
      <c r="O3250" s="26" t="n">
        <f aca="false">L3250*N3250</f>
        <v>-220</v>
      </c>
      <c r="P3250" s="27" t="n">
        <f aca="false">YEAR(E3250)</f>
        <v>2022</v>
      </c>
      <c r="Q3250" s="27" t="str">
        <f aca="false">IF(N3250&lt;=0,"NO","SI")</f>
        <v>NO</v>
      </c>
    </row>
    <row r="3251" customFormat="false" ht="12.8" hidden="false" customHeight="false" outlineLevel="0" collapsed="false">
      <c r="A3251" s="21" t="s">
        <v>21</v>
      </c>
      <c r="B3251" s="21" t="s">
        <v>22</v>
      </c>
      <c r="C3251" s="22" t="s">
        <v>5293</v>
      </c>
      <c r="D3251" s="23" t="s">
        <v>5294</v>
      </c>
      <c r="E3251" s="24" t="s">
        <v>5996</v>
      </c>
      <c r="F3251" s="24" t="s">
        <v>5996</v>
      </c>
      <c r="G3251" s="21" t="s">
        <v>6688</v>
      </c>
      <c r="H3251" s="22" t="s">
        <v>6689</v>
      </c>
      <c r="I3251" s="21" t="n">
        <v>2</v>
      </c>
      <c r="J3251" s="25" t="n">
        <v>154.33</v>
      </c>
      <c r="K3251" s="24" t="s">
        <v>5999</v>
      </c>
      <c r="L3251" s="25" t="n">
        <v>126.5</v>
      </c>
      <c r="M3251" s="24" t="s">
        <v>2325</v>
      </c>
      <c r="N3251" s="22" t="n">
        <v>-22</v>
      </c>
      <c r="O3251" s="26" t="n">
        <f aca="false">L3251*N3251</f>
        <v>-2783</v>
      </c>
      <c r="P3251" s="27" t="n">
        <f aca="false">YEAR(E3251)</f>
        <v>2022</v>
      </c>
      <c r="Q3251" s="27" t="str">
        <f aca="false">IF(N3251&lt;=0,"NO","SI")</f>
        <v>NO</v>
      </c>
    </row>
    <row r="3252" customFormat="false" ht="12.8" hidden="false" customHeight="false" outlineLevel="0" collapsed="false">
      <c r="A3252" s="21" t="s">
        <v>21</v>
      </c>
      <c r="B3252" s="21" t="s">
        <v>22</v>
      </c>
      <c r="C3252" s="22" t="s">
        <v>1450</v>
      </c>
      <c r="D3252" s="23" t="s">
        <v>1451</v>
      </c>
      <c r="E3252" s="24" t="s">
        <v>5996</v>
      </c>
      <c r="F3252" s="24" t="s">
        <v>2078</v>
      </c>
      <c r="G3252" s="21" t="s">
        <v>6690</v>
      </c>
      <c r="H3252" s="22" t="s">
        <v>6691</v>
      </c>
      <c r="I3252" s="21" t="n">
        <v>1</v>
      </c>
      <c r="J3252" s="25" t="n">
        <v>5870.7</v>
      </c>
      <c r="K3252" s="24" t="s">
        <v>2953</v>
      </c>
      <c r="L3252" s="25" t="n">
        <v>5337</v>
      </c>
      <c r="M3252" s="24" t="s">
        <v>2325</v>
      </c>
      <c r="N3252" s="22" t="n">
        <v>-26</v>
      </c>
      <c r="O3252" s="26" t="n">
        <f aca="false">L3252*N3252</f>
        <v>-138762</v>
      </c>
      <c r="P3252" s="27" t="n">
        <f aca="false">YEAR(E3252)</f>
        <v>2022</v>
      </c>
      <c r="Q3252" s="27" t="str">
        <f aca="false">IF(N3252&lt;=0,"NO","SI")</f>
        <v>NO</v>
      </c>
    </row>
    <row r="3253" customFormat="false" ht="12.8" hidden="false" customHeight="false" outlineLevel="0" collapsed="false">
      <c r="A3253" s="21" t="s">
        <v>21</v>
      </c>
      <c r="B3253" s="21" t="s">
        <v>22</v>
      </c>
      <c r="C3253" s="22" t="s">
        <v>1450</v>
      </c>
      <c r="D3253" s="23" t="s">
        <v>1451</v>
      </c>
      <c r="E3253" s="24" t="s">
        <v>5996</v>
      </c>
      <c r="F3253" s="24" t="s">
        <v>2078</v>
      </c>
      <c r="G3253" s="21" t="s">
        <v>6690</v>
      </c>
      <c r="H3253" s="22" t="s">
        <v>6691</v>
      </c>
      <c r="I3253" s="21" t="n">
        <v>2</v>
      </c>
      <c r="J3253" s="25" t="n">
        <v>15.9</v>
      </c>
      <c r="K3253" s="24" t="s">
        <v>2953</v>
      </c>
      <c r="L3253" s="25" t="n">
        <v>14.45</v>
      </c>
      <c r="M3253" s="24" t="s">
        <v>2325</v>
      </c>
      <c r="N3253" s="22" t="n">
        <v>-26</v>
      </c>
      <c r="O3253" s="26" t="n">
        <f aca="false">L3253*N3253</f>
        <v>-375.7</v>
      </c>
      <c r="P3253" s="27" t="n">
        <f aca="false">YEAR(E3253)</f>
        <v>2022</v>
      </c>
      <c r="Q3253" s="27" t="str">
        <f aca="false">IF(N3253&lt;=0,"NO","SI")</f>
        <v>NO</v>
      </c>
    </row>
    <row r="3254" customFormat="false" ht="12.8" hidden="false" customHeight="false" outlineLevel="0" collapsed="false">
      <c r="A3254" s="21" t="s">
        <v>21</v>
      </c>
      <c r="B3254" s="21" t="s">
        <v>22</v>
      </c>
      <c r="C3254" s="22" t="s">
        <v>1458</v>
      </c>
      <c r="D3254" s="23" t="s">
        <v>1459</v>
      </c>
      <c r="E3254" s="24" t="s">
        <v>5996</v>
      </c>
      <c r="F3254" s="24" t="s">
        <v>2078</v>
      </c>
      <c r="G3254" s="21" t="s">
        <v>6692</v>
      </c>
      <c r="H3254" s="28" t="s">
        <v>6693</v>
      </c>
      <c r="I3254" s="21" t="n">
        <v>1</v>
      </c>
      <c r="J3254" s="25" t="n">
        <v>1125.08</v>
      </c>
      <c r="K3254" s="24" t="s">
        <v>2953</v>
      </c>
      <c r="L3254" s="25" t="n">
        <v>922.2</v>
      </c>
      <c r="M3254" s="24" t="s">
        <v>2325</v>
      </c>
      <c r="N3254" s="22" t="n">
        <v>-26</v>
      </c>
      <c r="O3254" s="26" t="n">
        <f aca="false">L3254*N3254</f>
        <v>-23977.2</v>
      </c>
      <c r="P3254" s="27" t="n">
        <f aca="false">YEAR(E3254)</f>
        <v>2022</v>
      </c>
      <c r="Q3254" s="27" t="str">
        <f aca="false">IF(N3254&lt;=0,"NO","SI")</f>
        <v>NO</v>
      </c>
    </row>
    <row r="3255" customFormat="false" ht="12.8" hidden="false" customHeight="false" outlineLevel="0" collapsed="false">
      <c r="A3255" s="21" t="s">
        <v>21</v>
      </c>
      <c r="B3255" s="21" t="s">
        <v>22</v>
      </c>
      <c r="C3255" s="22" t="s">
        <v>689</v>
      </c>
      <c r="D3255" s="23" t="s">
        <v>690</v>
      </c>
      <c r="E3255" s="24" t="s">
        <v>5996</v>
      </c>
      <c r="F3255" s="24" t="s">
        <v>3191</v>
      </c>
      <c r="G3255" s="21" t="s">
        <v>6694</v>
      </c>
      <c r="H3255" s="28" t="s">
        <v>6695</v>
      </c>
      <c r="I3255" s="21" t="n">
        <v>1</v>
      </c>
      <c r="J3255" s="25" t="n">
        <v>126.13</v>
      </c>
      <c r="K3255" s="24" t="s">
        <v>6124</v>
      </c>
      <c r="L3255" s="25" t="n">
        <v>114.66</v>
      </c>
      <c r="M3255" s="24" t="s">
        <v>2325</v>
      </c>
      <c r="N3255" s="22" t="n">
        <v>-23</v>
      </c>
      <c r="O3255" s="26" t="n">
        <f aca="false">L3255*N3255</f>
        <v>-2637.18</v>
      </c>
      <c r="P3255" s="27" t="n">
        <f aca="false">YEAR(E3255)</f>
        <v>2022</v>
      </c>
      <c r="Q3255" s="27" t="str">
        <f aca="false">IF(N3255&lt;=0,"NO","SI")</f>
        <v>NO</v>
      </c>
    </row>
    <row r="3256" customFormat="false" ht="12.8" hidden="false" customHeight="false" outlineLevel="0" collapsed="false">
      <c r="A3256" s="21" t="s">
        <v>21</v>
      </c>
      <c r="B3256" s="21" t="s">
        <v>22</v>
      </c>
      <c r="C3256" s="22" t="s">
        <v>689</v>
      </c>
      <c r="D3256" s="23" t="s">
        <v>690</v>
      </c>
      <c r="E3256" s="24" t="s">
        <v>5996</v>
      </c>
      <c r="F3256" s="24" t="s">
        <v>3191</v>
      </c>
      <c r="G3256" s="21" t="s">
        <v>6696</v>
      </c>
      <c r="H3256" s="28" t="s">
        <v>6697</v>
      </c>
      <c r="I3256" s="21" t="n">
        <v>1</v>
      </c>
      <c r="J3256" s="25" t="n">
        <v>19.8</v>
      </c>
      <c r="K3256" s="24" t="s">
        <v>6124</v>
      </c>
      <c r="L3256" s="25" t="n">
        <v>18</v>
      </c>
      <c r="M3256" s="24" t="s">
        <v>2325</v>
      </c>
      <c r="N3256" s="22" t="n">
        <v>-23</v>
      </c>
      <c r="O3256" s="26" t="n">
        <f aca="false">L3256*N3256</f>
        <v>-414</v>
      </c>
      <c r="P3256" s="27" t="n">
        <f aca="false">YEAR(E3256)</f>
        <v>2022</v>
      </c>
      <c r="Q3256" s="27" t="str">
        <f aca="false">IF(N3256&lt;=0,"NO","SI")</f>
        <v>NO</v>
      </c>
    </row>
    <row r="3257" customFormat="false" ht="12.8" hidden="false" customHeight="false" outlineLevel="0" collapsed="false">
      <c r="A3257" s="21" t="s">
        <v>21</v>
      </c>
      <c r="B3257" s="21" t="s">
        <v>22</v>
      </c>
      <c r="C3257" s="22" t="s">
        <v>689</v>
      </c>
      <c r="D3257" s="23" t="s">
        <v>690</v>
      </c>
      <c r="E3257" s="24" t="s">
        <v>5996</v>
      </c>
      <c r="F3257" s="24" t="s">
        <v>3191</v>
      </c>
      <c r="G3257" s="21" t="s">
        <v>6696</v>
      </c>
      <c r="H3257" s="28" t="s">
        <v>6697</v>
      </c>
      <c r="I3257" s="21" t="n">
        <v>2</v>
      </c>
      <c r="J3257" s="25" t="n">
        <v>9.24</v>
      </c>
      <c r="K3257" s="24" t="s">
        <v>6124</v>
      </c>
      <c r="L3257" s="25" t="n">
        <v>8.4</v>
      </c>
      <c r="M3257" s="24" t="s">
        <v>2325</v>
      </c>
      <c r="N3257" s="22" t="n">
        <v>-23</v>
      </c>
      <c r="O3257" s="26" t="n">
        <f aca="false">L3257*N3257</f>
        <v>-193.2</v>
      </c>
      <c r="P3257" s="27" t="n">
        <f aca="false">YEAR(E3257)</f>
        <v>2022</v>
      </c>
      <c r="Q3257" s="27" t="str">
        <f aca="false">IF(N3257&lt;=0,"NO","SI")</f>
        <v>NO</v>
      </c>
    </row>
    <row r="3258" customFormat="false" ht="12.8" hidden="false" customHeight="false" outlineLevel="0" collapsed="false">
      <c r="A3258" s="21" t="s">
        <v>21</v>
      </c>
      <c r="B3258" s="21" t="s">
        <v>22</v>
      </c>
      <c r="C3258" s="22" t="s">
        <v>689</v>
      </c>
      <c r="D3258" s="23" t="s">
        <v>690</v>
      </c>
      <c r="E3258" s="24" t="s">
        <v>5996</v>
      </c>
      <c r="F3258" s="24" t="s">
        <v>3191</v>
      </c>
      <c r="G3258" s="21" t="s">
        <v>6696</v>
      </c>
      <c r="H3258" s="28" t="s">
        <v>6697</v>
      </c>
      <c r="I3258" s="21" t="n">
        <v>3</v>
      </c>
      <c r="J3258" s="25" t="n">
        <v>231</v>
      </c>
      <c r="K3258" s="24" t="s">
        <v>6124</v>
      </c>
      <c r="L3258" s="25" t="n">
        <v>210</v>
      </c>
      <c r="M3258" s="24" t="s">
        <v>2325</v>
      </c>
      <c r="N3258" s="22" t="n">
        <v>-23</v>
      </c>
      <c r="O3258" s="26" t="n">
        <f aca="false">L3258*N3258</f>
        <v>-4830</v>
      </c>
      <c r="P3258" s="27" t="n">
        <f aca="false">YEAR(E3258)</f>
        <v>2022</v>
      </c>
      <c r="Q3258" s="27" t="str">
        <f aca="false">IF(N3258&lt;=0,"NO","SI")</f>
        <v>NO</v>
      </c>
    </row>
    <row r="3259" customFormat="false" ht="12.8" hidden="false" customHeight="false" outlineLevel="0" collapsed="false">
      <c r="A3259" s="21" t="s">
        <v>21</v>
      </c>
      <c r="B3259" s="21" t="s">
        <v>22</v>
      </c>
      <c r="C3259" s="22" t="s">
        <v>689</v>
      </c>
      <c r="D3259" s="23" t="s">
        <v>690</v>
      </c>
      <c r="E3259" s="24" t="s">
        <v>5996</v>
      </c>
      <c r="F3259" s="24" t="s">
        <v>3191</v>
      </c>
      <c r="G3259" s="21" t="s">
        <v>6698</v>
      </c>
      <c r="H3259" s="22" t="s">
        <v>6699</v>
      </c>
      <c r="I3259" s="21" t="n">
        <v>1</v>
      </c>
      <c r="J3259" s="25" t="n">
        <v>1520.51</v>
      </c>
      <c r="K3259" s="24" t="s">
        <v>6124</v>
      </c>
      <c r="L3259" s="25" t="n">
        <v>1382.28</v>
      </c>
      <c r="M3259" s="24" t="s">
        <v>2325</v>
      </c>
      <c r="N3259" s="22" t="n">
        <v>-23</v>
      </c>
      <c r="O3259" s="26" t="n">
        <f aca="false">L3259*N3259</f>
        <v>-31792.44</v>
      </c>
      <c r="P3259" s="27" t="n">
        <f aca="false">YEAR(E3259)</f>
        <v>2022</v>
      </c>
      <c r="Q3259" s="27" t="str">
        <f aca="false">IF(N3259&lt;=0,"NO","SI")</f>
        <v>NO</v>
      </c>
    </row>
    <row r="3260" customFormat="false" ht="12.8" hidden="false" customHeight="false" outlineLevel="0" collapsed="false">
      <c r="A3260" s="21" t="s">
        <v>21</v>
      </c>
      <c r="B3260" s="21" t="s">
        <v>22</v>
      </c>
      <c r="C3260" s="22" t="s">
        <v>689</v>
      </c>
      <c r="D3260" s="23" t="s">
        <v>690</v>
      </c>
      <c r="E3260" s="24" t="s">
        <v>1098</v>
      </c>
      <c r="F3260" s="24" t="s">
        <v>2078</v>
      </c>
      <c r="G3260" s="21" t="s">
        <v>6700</v>
      </c>
      <c r="H3260" s="22" t="s">
        <v>6701</v>
      </c>
      <c r="I3260" s="21" t="n">
        <v>1</v>
      </c>
      <c r="J3260" s="25" t="n">
        <v>62.7</v>
      </c>
      <c r="K3260" s="24" t="s">
        <v>2953</v>
      </c>
      <c r="L3260" s="25" t="n">
        <v>57</v>
      </c>
      <c r="M3260" s="24" t="s">
        <v>2325</v>
      </c>
      <c r="N3260" s="22" t="n">
        <v>-26</v>
      </c>
      <c r="O3260" s="26" t="n">
        <f aca="false">L3260*N3260</f>
        <v>-1482</v>
      </c>
      <c r="P3260" s="27" t="n">
        <f aca="false">YEAR(E3260)</f>
        <v>2022</v>
      </c>
      <c r="Q3260" s="27" t="str">
        <f aca="false">IF(N3260&lt;=0,"NO","SI")</f>
        <v>NO</v>
      </c>
    </row>
    <row r="3261" customFormat="false" ht="12.8" hidden="false" customHeight="false" outlineLevel="0" collapsed="false">
      <c r="A3261" s="21" t="s">
        <v>21</v>
      </c>
      <c r="B3261" s="21" t="s">
        <v>22</v>
      </c>
      <c r="C3261" s="22" t="s">
        <v>2509</v>
      </c>
      <c r="D3261" s="23" t="s">
        <v>2510</v>
      </c>
      <c r="E3261" s="24" t="s">
        <v>1098</v>
      </c>
      <c r="F3261" s="24" t="s">
        <v>2078</v>
      </c>
      <c r="G3261" s="21" t="s">
        <v>6702</v>
      </c>
      <c r="H3261" s="28" t="s">
        <v>6703</v>
      </c>
      <c r="I3261" s="21" t="n">
        <v>1</v>
      </c>
      <c r="J3261" s="25" t="n">
        <v>81.84</v>
      </c>
      <c r="K3261" s="24" t="s">
        <v>2953</v>
      </c>
      <c r="L3261" s="25" t="n">
        <v>74.4</v>
      </c>
      <c r="M3261" s="24" t="s">
        <v>2325</v>
      </c>
      <c r="N3261" s="22" t="n">
        <v>-26</v>
      </c>
      <c r="O3261" s="26" t="n">
        <f aca="false">L3261*N3261</f>
        <v>-1934.4</v>
      </c>
      <c r="P3261" s="27" t="n">
        <f aca="false">YEAR(E3261)</f>
        <v>2022</v>
      </c>
      <c r="Q3261" s="27" t="str">
        <f aca="false">IF(N3261&lt;=0,"NO","SI")</f>
        <v>NO</v>
      </c>
    </row>
    <row r="3262" customFormat="false" ht="12.8" hidden="false" customHeight="false" outlineLevel="0" collapsed="false">
      <c r="A3262" s="21" t="s">
        <v>21</v>
      </c>
      <c r="B3262" s="21" t="s">
        <v>22</v>
      </c>
      <c r="C3262" s="22" t="s">
        <v>712</v>
      </c>
      <c r="D3262" s="23" t="s">
        <v>713</v>
      </c>
      <c r="E3262" s="24" t="s">
        <v>1098</v>
      </c>
      <c r="F3262" s="24" t="s">
        <v>2078</v>
      </c>
      <c r="G3262" s="21" t="s">
        <v>6704</v>
      </c>
      <c r="H3262" s="22" t="s">
        <v>6705</v>
      </c>
      <c r="I3262" s="21" t="n">
        <v>1</v>
      </c>
      <c r="J3262" s="25" t="n">
        <v>2278.36</v>
      </c>
      <c r="K3262" s="24" t="s">
        <v>2953</v>
      </c>
      <c r="L3262" s="25" t="n">
        <v>2071.24</v>
      </c>
      <c r="M3262" s="24" t="s">
        <v>2325</v>
      </c>
      <c r="N3262" s="22" t="n">
        <v>-26</v>
      </c>
      <c r="O3262" s="26" t="n">
        <f aca="false">L3262*N3262</f>
        <v>-53852.24</v>
      </c>
      <c r="P3262" s="27" t="n">
        <f aca="false">YEAR(E3262)</f>
        <v>2022</v>
      </c>
      <c r="Q3262" s="27" t="str">
        <f aca="false">IF(N3262&lt;=0,"NO","SI")</f>
        <v>NO</v>
      </c>
    </row>
    <row r="3263" customFormat="false" ht="12.8" hidden="false" customHeight="false" outlineLevel="0" collapsed="false">
      <c r="A3263" s="21" t="s">
        <v>21</v>
      </c>
      <c r="B3263" s="21" t="s">
        <v>22</v>
      </c>
      <c r="C3263" s="22" t="s">
        <v>712</v>
      </c>
      <c r="D3263" s="23" t="s">
        <v>713</v>
      </c>
      <c r="E3263" s="24" t="s">
        <v>1098</v>
      </c>
      <c r="F3263" s="24" t="s">
        <v>2078</v>
      </c>
      <c r="G3263" s="21" t="s">
        <v>6704</v>
      </c>
      <c r="H3263" s="22" t="s">
        <v>6705</v>
      </c>
      <c r="I3263" s="21" t="n">
        <v>2</v>
      </c>
      <c r="J3263" s="25" t="n">
        <v>5093.09</v>
      </c>
      <c r="K3263" s="24" t="s">
        <v>2953</v>
      </c>
      <c r="L3263" s="25" t="n">
        <v>4630.08</v>
      </c>
      <c r="M3263" s="24" t="s">
        <v>2325</v>
      </c>
      <c r="N3263" s="22" t="n">
        <v>-26</v>
      </c>
      <c r="O3263" s="26" t="n">
        <f aca="false">L3263*N3263</f>
        <v>-120382.08</v>
      </c>
      <c r="P3263" s="27" t="n">
        <f aca="false">YEAR(E3263)</f>
        <v>2022</v>
      </c>
      <c r="Q3263" s="27" t="str">
        <f aca="false">IF(N3263&lt;=0,"NO","SI")</f>
        <v>NO</v>
      </c>
    </row>
    <row r="3264" customFormat="false" ht="12.8" hidden="false" customHeight="false" outlineLevel="0" collapsed="false">
      <c r="A3264" s="21" t="s">
        <v>21</v>
      </c>
      <c r="B3264" s="21" t="s">
        <v>22</v>
      </c>
      <c r="C3264" s="22" t="s">
        <v>736</v>
      </c>
      <c r="D3264" s="23" t="s">
        <v>737</v>
      </c>
      <c r="E3264" s="24" t="s">
        <v>2078</v>
      </c>
      <c r="F3264" s="24" t="s">
        <v>2078</v>
      </c>
      <c r="G3264" s="21" t="s">
        <v>6706</v>
      </c>
      <c r="H3264" s="28" t="s">
        <v>6707</v>
      </c>
      <c r="I3264" s="21" t="n">
        <v>1</v>
      </c>
      <c r="J3264" s="25" t="n">
        <v>914.32</v>
      </c>
      <c r="K3264" s="24" t="s">
        <v>2953</v>
      </c>
      <c r="L3264" s="25" t="n">
        <v>831.2</v>
      </c>
      <c r="M3264" s="24" t="s">
        <v>2325</v>
      </c>
      <c r="N3264" s="22" t="n">
        <v>-26</v>
      </c>
      <c r="O3264" s="26" t="n">
        <f aca="false">L3264*N3264</f>
        <v>-21611.2</v>
      </c>
      <c r="P3264" s="27" t="n">
        <f aca="false">YEAR(E3264)</f>
        <v>2022</v>
      </c>
      <c r="Q3264" s="27" t="str">
        <f aca="false">IF(N3264&lt;=0,"NO","SI")</f>
        <v>NO</v>
      </c>
    </row>
    <row r="3265" customFormat="false" ht="12.8" hidden="false" customHeight="false" outlineLevel="0" collapsed="false">
      <c r="A3265" s="21" t="s">
        <v>21</v>
      </c>
      <c r="B3265" s="21" t="s">
        <v>22</v>
      </c>
      <c r="C3265" s="22" t="s">
        <v>736</v>
      </c>
      <c r="D3265" s="23" t="s">
        <v>737</v>
      </c>
      <c r="E3265" s="24" t="s">
        <v>2078</v>
      </c>
      <c r="F3265" s="24" t="s">
        <v>2078</v>
      </c>
      <c r="G3265" s="21" t="s">
        <v>6708</v>
      </c>
      <c r="H3265" s="28" t="s">
        <v>6709</v>
      </c>
      <c r="I3265" s="21" t="n">
        <v>1</v>
      </c>
      <c r="J3265" s="25" t="n">
        <v>114.41</v>
      </c>
      <c r="K3265" s="24" t="s">
        <v>2953</v>
      </c>
      <c r="L3265" s="25" t="n">
        <v>104.01</v>
      </c>
      <c r="M3265" s="24" t="s">
        <v>2325</v>
      </c>
      <c r="N3265" s="22" t="n">
        <v>-26</v>
      </c>
      <c r="O3265" s="26" t="n">
        <f aca="false">L3265*N3265</f>
        <v>-2704.26</v>
      </c>
      <c r="P3265" s="27" t="n">
        <f aca="false">YEAR(E3265)</f>
        <v>2022</v>
      </c>
      <c r="Q3265" s="27" t="str">
        <f aca="false">IF(N3265&lt;=0,"NO","SI")</f>
        <v>NO</v>
      </c>
    </row>
    <row r="3266" customFormat="false" ht="12.8" hidden="false" customHeight="false" outlineLevel="0" collapsed="false">
      <c r="A3266" s="21" t="s">
        <v>21</v>
      </c>
      <c r="B3266" s="21" t="s">
        <v>22</v>
      </c>
      <c r="C3266" s="22" t="s">
        <v>736</v>
      </c>
      <c r="D3266" s="23" t="s">
        <v>737</v>
      </c>
      <c r="E3266" s="24" t="s">
        <v>2078</v>
      </c>
      <c r="F3266" s="24" t="s">
        <v>2078</v>
      </c>
      <c r="G3266" s="21" t="s">
        <v>6710</v>
      </c>
      <c r="H3266" s="28" t="s">
        <v>6711</v>
      </c>
      <c r="I3266" s="21" t="n">
        <v>1</v>
      </c>
      <c r="J3266" s="25" t="n">
        <v>283.8</v>
      </c>
      <c r="K3266" s="24" t="s">
        <v>2953</v>
      </c>
      <c r="L3266" s="25" t="n">
        <v>258</v>
      </c>
      <c r="M3266" s="24" t="s">
        <v>2325</v>
      </c>
      <c r="N3266" s="22" t="n">
        <v>-26</v>
      </c>
      <c r="O3266" s="26" t="n">
        <f aca="false">L3266*N3266</f>
        <v>-6708</v>
      </c>
      <c r="P3266" s="27" t="n">
        <f aca="false">YEAR(E3266)</f>
        <v>2022</v>
      </c>
      <c r="Q3266" s="27" t="str">
        <f aca="false">IF(N3266&lt;=0,"NO","SI")</f>
        <v>NO</v>
      </c>
    </row>
    <row r="3267" customFormat="false" ht="12.8" hidden="false" customHeight="false" outlineLevel="0" collapsed="false">
      <c r="A3267" s="21" t="s">
        <v>21</v>
      </c>
      <c r="B3267" s="21" t="s">
        <v>22</v>
      </c>
      <c r="C3267" s="22" t="s">
        <v>736</v>
      </c>
      <c r="D3267" s="23" t="s">
        <v>737</v>
      </c>
      <c r="E3267" s="24" t="s">
        <v>4679</v>
      </c>
      <c r="F3267" s="24" t="s">
        <v>4679</v>
      </c>
      <c r="G3267" s="21" t="s">
        <v>6712</v>
      </c>
      <c r="H3267" s="28" t="s">
        <v>6713</v>
      </c>
      <c r="I3267" s="21" t="n">
        <v>1</v>
      </c>
      <c r="J3267" s="25" t="n">
        <v>501.6</v>
      </c>
      <c r="K3267" s="24" t="s">
        <v>6714</v>
      </c>
      <c r="L3267" s="25" t="n">
        <v>456</v>
      </c>
      <c r="M3267" s="24" t="s">
        <v>2325</v>
      </c>
      <c r="N3267" s="22" t="n">
        <v>-33</v>
      </c>
      <c r="O3267" s="26" t="n">
        <f aca="false">L3267*N3267</f>
        <v>-15048</v>
      </c>
      <c r="P3267" s="27" t="n">
        <f aca="false">YEAR(E3267)</f>
        <v>2021</v>
      </c>
      <c r="Q3267" s="27" t="str">
        <f aca="false">IF(N3267&lt;=0,"NO","SI")</f>
        <v>NO</v>
      </c>
    </row>
    <row r="3268" customFormat="false" ht="12.8" hidden="false" customHeight="false" outlineLevel="0" collapsed="false">
      <c r="A3268" s="21" t="s">
        <v>21</v>
      </c>
      <c r="B3268" s="21" t="s">
        <v>22</v>
      </c>
      <c r="C3268" s="22" t="s">
        <v>736</v>
      </c>
      <c r="D3268" s="23" t="s">
        <v>737</v>
      </c>
      <c r="E3268" s="24" t="s">
        <v>219</v>
      </c>
      <c r="F3268" s="24" t="s">
        <v>4875</v>
      </c>
      <c r="G3268" s="21" t="s">
        <v>6715</v>
      </c>
      <c r="H3268" s="28" t="s">
        <v>6716</v>
      </c>
      <c r="I3268" s="21" t="n">
        <v>1</v>
      </c>
      <c r="J3268" s="25" t="n">
        <v>399.35</v>
      </c>
      <c r="K3268" s="24" t="s">
        <v>4878</v>
      </c>
      <c r="L3268" s="25" t="n">
        <v>363.04</v>
      </c>
      <c r="M3268" s="24" t="s">
        <v>2325</v>
      </c>
      <c r="N3268" s="22" t="n">
        <v>-9</v>
      </c>
      <c r="O3268" s="26" t="n">
        <f aca="false">L3268*N3268</f>
        <v>-3267.36</v>
      </c>
      <c r="P3268" s="27" t="n">
        <f aca="false">YEAR(E3268)</f>
        <v>2021</v>
      </c>
      <c r="Q3268" s="27" t="str">
        <f aca="false">IF(N3268&lt;=0,"NO","SI")</f>
        <v>NO</v>
      </c>
    </row>
    <row r="3269" customFormat="false" ht="12.8" hidden="false" customHeight="false" outlineLevel="0" collapsed="false">
      <c r="A3269" s="21" t="s">
        <v>21</v>
      </c>
      <c r="B3269" s="21" t="s">
        <v>22</v>
      </c>
      <c r="C3269" s="22" t="s">
        <v>736</v>
      </c>
      <c r="D3269" s="23" t="s">
        <v>737</v>
      </c>
      <c r="E3269" s="24" t="s">
        <v>219</v>
      </c>
      <c r="F3269" s="24" t="s">
        <v>4875</v>
      </c>
      <c r="G3269" s="21" t="s">
        <v>6715</v>
      </c>
      <c r="H3269" s="28" t="s">
        <v>6716</v>
      </c>
      <c r="I3269" s="21" t="n">
        <v>2</v>
      </c>
      <c r="J3269" s="25" t="n">
        <v>0.01</v>
      </c>
      <c r="K3269" s="24" t="s">
        <v>4878</v>
      </c>
      <c r="L3269" s="25" t="n">
        <v>0.01</v>
      </c>
      <c r="M3269" s="24" t="s">
        <v>2325</v>
      </c>
      <c r="N3269" s="22" t="n">
        <v>-9</v>
      </c>
      <c r="O3269" s="26" t="n">
        <f aca="false">L3269*N3269</f>
        <v>-0.09</v>
      </c>
      <c r="P3269" s="27" t="n">
        <f aca="false">YEAR(E3269)</f>
        <v>2021</v>
      </c>
      <c r="Q3269" s="27" t="str">
        <f aca="false">IF(N3269&lt;=0,"NO","SI")</f>
        <v>NO</v>
      </c>
    </row>
    <row r="3270" customFormat="false" ht="12.8" hidden="false" customHeight="false" outlineLevel="0" collapsed="false">
      <c r="A3270" s="21" t="s">
        <v>21</v>
      </c>
      <c r="B3270" s="21" t="s">
        <v>22</v>
      </c>
      <c r="C3270" s="22" t="s">
        <v>748</v>
      </c>
      <c r="D3270" s="23" t="s">
        <v>749</v>
      </c>
      <c r="E3270" s="24" t="s">
        <v>5996</v>
      </c>
      <c r="F3270" s="24" t="s">
        <v>3191</v>
      </c>
      <c r="G3270" s="21" t="s">
        <v>6717</v>
      </c>
      <c r="H3270" s="28" t="s">
        <v>6718</v>
      </c>
      <c r="I3270" s="21" t="n">
        <v>1</v>
      </c>
      <c r="J3270" s="25" t="n">
        <v>1512.45</v>
      </c>
      <c r="K3270" s="24" t="s">
        <v>6124</v>
      </c>
      <c r="L3270" s="25" t="n">
        <v>1374.95</v>
      </c>
      <c r="M3270" s="24" t="s">
        <v>2325</v>
      </c>
      <c r="N3270" s="22" t="n">
        <v>-23</v>
      </c>
      <c r="O3270" s="26" t="n">
        <f aca="false">L3270*N3270</f>
        <v>-31623.85</v>
      </c>
      <c r="P3270" s="27" t="n">
        <f aca="false">YEAR(E3270)</f>
        <v>2022</v>
      </c>
      <c r="Q3270" s="27" t="str">
        <f aca="false">IF(N3270&lt;=0,"NO","SI")</f>
        <v>NO</v>
      </c>
    </row>
    <row r="3271" customFormat="false" ht="12.8" hidden="false" customHeight="false" outlineLevel="0" collapsed="false">
      <c r="A3271" s="21" t="s">
        <v>21</v>
      </c>
      <c r="B3271" s="21" t="s">
        <v>22</v>
      </c>
      <c r="C3271" s="22" t="s">
        <v>748</v>
      </c>
      <c r="D3271" s="23" t="s">
        <v>749</v>
      </c>
      <c r="E3271" s="24" t="s">
        <v>5996</v>
      </c>
      <c r="F3271" s="24" t="s">
        <v>3191</v>
      </c>
      <c r="G3271" s="21" t="s">
        <v>6717</v>
      </c>
      <c r="H3271" s="28" t="s">
        <v>6718</v>
      </c>
      <c r="I3271" s="21" t="n">
        <v>2</v>
      </c>
      <c r="J3271" s="25" t="n">
        <v>0.27</v>
      </c>
      <c r="K3271" s="24" t="s">
        <v>6124</v>
      </c>
      <c r="L3271" s="25" t="n">
        <v>0.25</v>
      </c>
      <c r="M3271" s="24" t="s">
        <v>2325</v>
      </c>
      <c r="N3271" s="22" t="n">
        <v>-23</v>
      </c>
      <c r="O3271" s="26" t="n">
        <f aca="false">L3271*N3271</f>
        <v>-5.75</v>
      </c>
      <c r="P3271" s="27" t="n">
        <f aca="false">YEAR(E3271)</f>
        <v>2022</v>
      </c>
      <c r="Q3271" s="27" t="str">
        <f aca="false">IF(N3271&lt;=0,"NO","SI")</f>
        <v>NO</v>
      </c>
    </row>
    <row r="3272" customFormat="false" ht="12.8" hidden="false" customHeight="false" outlineLevel="0" collapsed="false">
      <c r="A3272" s="21" t="s">
        <v>21</v>
      </c>
      <c r="B3272" s="21" t="s">
        <v>22</v>
      </c>
      <c r="C3272" s="22" t="s">
        <v>748</v>
      </c>
      <c r="D3272" s="23" t="s">
        <v>749</v>
      </c>
      <c r="E3272" s="24" t="s">
        <v>5996</v>
      </c>
      <c r="F3272" s="24" t="s">
        <v>3191</v>
      </c>
      <c r="G3272" s="21" t="s">
        <v>6719</v>
      </c>
      <c r="H3272" s="28" t="s">
        <v>6720</v>
      </c>
      <c r="I3272" s="21" t="n">
        <v>1</v>
      </c>
      <c r="J3272" s="25" t="n">
        <v>55</v>
      </c>
      <c r="K3272" s="24" t="s">
        <v>6124</v>
      </c>
      <c r="L3272" s="25" t="n">
        <v>50</v>
      </c>
      <c r="M3272" s="24" t="s">
        <v>2325</v>
      </c>
      <c r="N3272" s="22" t="n">
        <v>-23</v>
      </c>
      <c r="O3272" s="26" t="n">
        <f aca="false">L3272*N3272</f>
        <v>-1150</v>
      </c>
      <c r="P3272" s="27" t="n">
        <f aca="false">YEAR(E3272)</f>
        <v>2022</v>
      </c>
      <c r="Q3272" s="27" t="str">
        <f aca="false">IF(N3272&lt;=0,"NO","SI")</f>
        <v>NO</v>
      </c>
    </row>
    <row r="3273" customFormat="false" ht="12.8" hidden="false" customHeight="false" outlineLevel="0" collapsed="false">
      <c r="A3273" s="21" t="s">
        <v>21</v>
      </c>
      <c r="B3273" s="21" t="s">
        <v>22</v>
      </c>
      <c r="C3273" s="22" t="s">
        <v>748</v>
      </c>
      <c r="D3273" s="23" t="s">
        <v>749</v>
      </c>
      <c r="E3273" s="24" t="s">
        <v>5996</v>
      </c>
      <c r="F3273" s="24" t="s">
        <v>3191</v>
      </c>
      <c r="G3273" s="21" t="s">
        <v>6719</v>
      </c>
      <c r="H3273" s="28" t="s">
        <v>6720</v>
      </c>
      <c r="I3273" s="21" t="n">
        <v>2</v>
      </c>
      <c r="J3273" s="25" t="n">
        <v>94.6</v>
      </c>
      <c r="K3273" s="24" t="s">
        <v>6124</v>
      </c>
      <c r="L3273" s="25" t="n">
        <v>86</v>
      </c>
      <c r="M3273" s="24" t="s">
        <v>2325</v>
      </c>
      <c r="N3273" s="22" t="n">
        <v>-23</v>
      </c>
      <c r="O3273" s="26" t="n">
        <f aca="false">L3273*N3273</f>
        <v>-1978</v>
      </c>
      <c r="P3273" s="27" t="n">
        <f aca="false">YEAR(E3273)</f>
        <v>2022</v>
      </c>
      <c r="Q3273" s="27" t="str">
        <f aca="false">IF(N3273&lt;=0,"NO","SI")</f>
        <v>NO</v>
      </c>
    </row>
    <row r="3274" customFormat="false" ht="12.8" hidden="false" customHeight="false" outlineLevel="0" collapsed="false">
      <c r="A3274" s="21" t="s">
        <v>21</v>
      </c>
      <c r="B3274" s="21" t="s">
        <v>22</v>
      </c>
      <c r="C3274" s="22" t="s">
        <v>748</v>
      </c>
      <c r="D3274" s="23" t="s">
        <v>749</v>
      </c>
      <c r="E3274" s="24" t="s">
        <v>5996</v>
      </c>
      <c r="F3274" s="24" t="s">
        <v>3191</v>
      </c>
      <c r="G3274" s="21" t="s">
        <v>6721</v>
      </c>
      <c r="H3274" s="22" t="s">
        <v>6722</v>
      </c>
      <c r="I3274" s="21" t="n">
        <v>1</v>
      </c>
      <c r="J3274" s="25" t="n">
        <v>85.8</v>
      </c>
      <c r="K3274" s="24" t="s">
        <v>6124</v>
      </c>
      <c r="L3274" s="25" t="n">
        <v>78</v>
      </c>
      <c r="M3274" s="24" t="s">
        <v>2325</v>
      </c>
      <c r="N3274" s="22" t="n">
        <v>-23</v>
      </c>
      <c r="O3274" s="26" t="n">
        <f aca="false">L3274*N3274</f>
        <v>-1794</v>
      </c>
      <c r="P3274" s="27" t="n">
        <f aca="false">YEAR(E3274)</f>
        <v>2022</v>
      </c>
      <c r="Q3274" s="27" t="str">
        <f aca="false">IF(N3274&lt;=0,"NO","SI")</f>
        <v>NO</v>
      </c>
    </row>
    <row r="3275" customFormat="false" ht="12.8" hidden="false" customHeight="false" outlineLevel="0" collapsed="false">
      <c r="A3275" s="21" t="s">
        <v>21</v>
      </c>
      <c r="B3275" s="21" t="s">
        <v>22</v>
      </c>
      <c r="C3275" s="22" t="s">
        <v>748</v>
      </c>
      <c r="D3275" s="23" t="s">
        <v>749</v>
      </c>
      <c r="E3275" s="24" t="s">
        <v>5996</v>
      </c>
      <c r="F3275" s="24" t="s">
        <v>3191</v>
      </c>
      <c r="G3275" s="21" t="s">
        <v>6723</v>
      </c>
      <c r="H3275" s="28" t="s">
        <v>6724</v>
      </c>
      <c r="I3275" s="21" t="n">
        <v>1</v>
      </c>
      <c r="J3275" s="25" t="n">
        <v>749.92</v>
      </c>
      <c r="K3275" s="24" t="s">
        <v>6124</v>
      </c>
      <c r="L3275" s="25" t="n">
        <v>681.75</v>
      </c>
      <c r="M3275" s="24" t="s">
        <v>2325</v>
      </c>
      <c r="N3275" s="22" t="n">
        <v>-23</v>
      </c>
      <c r="O3275" s="26" t="n">
        <f aca="false">L3275*N3275</f>
        <v>-15680.25</v>
      </c>
      <c r="P3275" s="27" t="n">
        <f aca="false">YEAR(E3275)</f>
        <v>2022</v>
      </c>
      <c r="Q3275" s="27" t="str">
        <f aca="false">IF(N3275&lt;=0,"NO","SI")</f>
        <v>NO</v>
      </c>
    </row>
    <row r="3276" customFormat="false" ht="12.8" hidden="false" customHeight="false" outlineLevel="0" collapsed="false">
      <c r="A3276" s="21" t="s">
        <v>21</v>
      </c>
      <c r="B3276" s="21" t="s">
        <v>22</v>
      </c>
      <c r="C3276" s="22" t="s">
        <v>748</v>
      </c>
      <c r="D3276" s="23" t="s">
        <v>749</v>
      </c>
      <c r="E3276" s="24" t="s">
        <v>5996</v>
      </c>
      <c r="F3276" s="24" t="s">
        <v>3191</v>
      </c>
      <c r="G3276" s="21" t="s">
        <v>6723</v>
      </c>
      <c r="H3276" s="22" t="s">
        <v>6724</v>
      </c>
      <c r="I3276" s="21" t="n">
        <v>2</v>
      </c>
      <c r="J3276" s="25" t="n">
        <v>0.28</v>
      </c>
      <c r="K3276" s="24" t="s">
        <v>6124</v>
      </c>
      <c r="L3276" s="25" t="n">
        <v>0.25</v>
      </c>
      <c r="M3276" s="24" t="s">
        <v>2325</v>
      </c>
      <c r="N3276" s="22" t="n">
        <v>-23</v>
      </c>
      <c r="O3276" s="26" t="n">
        <f aca="false">L3276*N3276</f>
        <v>-5.75</v>
      </c>
      <c r="P3276" s="27" t="n">
        <f aca="false">YEAR(E3276)</f>
        <v>2022</v>
      </c>
      <c r="Q3276" s="27" t="str">
        <f aca="false">IF(N3276&lt;=0,"NO","SI")</f>
        <v>NO</v>
      </c>
    </row>
    <row r="3277" customFormat="false" ht="12.8" hidden="false" customHeight="false" outlineLevel="0" collapsed="false">
      <c r="A3277" s="21" t="s">
        <v>21</v>
      </c>
      <c r="B3277" s="21" t="s">
        <v>22</v>
      </c>
      <c r="C3277" s="22" t="s">
        <v>748</v>
      </c>
      <c r="D3277" s="23" t="s">
        <v>749</v>
      </c>
      <c r="E3277" s="24" t="s">
        <v>1098</v>
      </c>
      <c r="F3277" s="24" t="s">
        <v>2078</v>
      </c>
      <c r="G3277" s="21" t="s">
        <v>6725</v>
      </c>
      <c r="H3277" s="22" t="s">
        <v>6726</v>
      </c>
      <c r="I3277" s="21" t="n">
        <v>1</v>
      </c>
      <c r="J3277" s="25" t="n">
        <v>76.45</v>
      </c>
      <c r="K3277" s="24" t="s">
        <v>2953</v>
      </c>
      <c r="L3277" s="25" t="n">
        <v>69.5</v>
      </c>
      <c r="M3277" s="24" t="s">
        <v>2325</v>
      </c>
      <c r="N3277" s="22" t="n">
        <v>-26</v>
      </c>
      <c r="O3277" s="26" t="n">
        <f aca="false">L3277*N3277</f>
        <v>-1807</v>
      </c>
      <c r="P3277" s="27" t="n">
        <f aca="false">YEAR(E3277)</f>
        <v>2022</v>
      </c>
      <c r="Q3277" s="27" t="str">
        <f aca="false">IF(N3277&lt;=0,"NO","SI")</f>
        <v>NO</v>
      </c>
    </row>
    <row r="3278" customFormat="false" ht="12.8" hidden="false" customHeight="false" outlineLevel="0" collapsed="false">
      <c r="A3278" s="21" t="s">
        <v>21</v>
      </c>
      <c r="B3278" s="21" t="s">
        <v>22</v>
      </c>
      <c r="C3278" s="22" t="s">
        <v>748</v>
      </c>
      <c r="D3278" s="23" t="s">
        <v>749</v>
      </c>
      <c r="E3278" s="24" t="s">
        <v>1098</v>
      </c>
      <c r="F3278" s="24" t="s">
        <v>2078</v>
      </c>
      <c r="G3278" s="21" t="s">
        <v>6727</v>
      </c>
      <c r="H3278" s="28" t="s">
        <v>6728</v>
      </c>
      <c r="I3278" s="21" t="n">
        <v>1</v>
      </c>
      <c r="J3278" s="25" t="n">
        <v>10230</v>
      </c>
      <c r="K3278" s="24" t="s">
        <v>2953</v>
      </c>
      <c r="L3278" s="25" t="n">
        <v>9300</v>
      </c>
      <c r="M3278" s="24" t="s">
        <v>2325</v>
      </c>
      <c r="N3278" s="22" t="n">
        <v>-26</v>
      </c>
      <c r="O3278" s="26" t="n">
        <f aca="false">L3278*N3278</f>
        <v>-241800</v>
      </c>
      <c r="P3278" s="27" t="n">
        <f aca="false">YEAR(E3278)</f>
        <v>2022</v>
      </c>
      <c r="Q3278" s="27" t="str">
        <f aca="false">IF(N3278&lt;=0,"NO","SI")</f>
        <v>NO</v>
      </c>
    </row>
    <row r="3279" customFormat="false" ht="12.8" hidden="false" customHeight="false" outlineLevel="0" collapsed="false">
      <c r="A3279" s="21" t="s">
        <v>21</v>
      </c>
      <c r="B3279" s="21" t="s">
        <v>22</v>
      </c>
      <c r="C3279" s="22" t="s">
        <v>748</v>
      </c>
      <c r="D3279" s="23" t="s">
        <v>749</v>
      </c>
      <c r="E3279" s="24" t="s">
        <v>1098</v>
      </c>
      <c r="F3279" s="24" t="s">
        <v>2078</v>
      </c>
      <c r="G3279" s="21" t="s">
        <v>6729</v>
      </c>
      <c r="H3279" s="28" t="s">
        <v>6730</v>
      </c>
      <c r="I3279" s="21" t="n">
        <v>1</v>
      </c>
      <c r="J3279" s="25" t="n">
        <v>554.56</v>
      </c>
      <c r="K3279" s="24" t="s">
        <v>2953</v>
      </c>
      <c r="L3279" s="25" t="n">
        <v>504.15</v>
      </c>
      <c r="M3279" s="24" t="s">
        <v>2325</v>
      </c>
      <c r="N3279" s="22" t="n">
        <v>-26</v>
      </c>
      <c r="O3279" s="26" t="n">
        <f aca="false">L3279*N3279</f>
        <v>-13107.9</v>
      </c>
      <c r="P3279" s="27" t="n">
        <f aca="false">YEAR(E3279)</f>
        <v>2022</v>
      </c>
      <c r="Q3279" s="27" t="str">
        <f aca="false">IF(N3279&lt;=0,"NO","SI")</f>
        <v>NO</v>
      </c>
    </row>
    <row r="3280" customFormat="false" ht="12.8" hidden="false" customHeight="false" outlineLevel="0" collapsed="false">
      <c r="A3280" s="21" t="s">
        <v>21</v>
      </c>
      <c r="B3280" s="21" t="s">
        <v>22</v>
      </c>
      <c r="C3280" s="22" t="s">
        <v>748</v>
      </c>
      <c r="D3280" s="23" t="s">
        <v>749</v>
      </c>
      <c r="E3280" s="24" t="s">
        <v>1098</v>
      </c>
      <c r="F3280" s="24" t="s">
        <v>2078</v>
      </c>
      <c r="G3280" s="21" t="s">
        <v>6729</v>
      </c>
      <c r="H3280" s="28" t="s">
        <v>6730</v>
      </c>
      <c r="I3280" s="21" t="n">
        <v>2</v>
      </c>
      <c r="J3280" s="25" t="n">
        <v>0.1</v>
      </c>
      <c r="K3280" s="24" t="s">
        <v>2953</v>
      </c>
      <c r="L3280" s="25" t="n">
        <v>0.09</v>
      </c>
      <c r="M3280" s="24" t="s">
        <v>2325</v>
      </c>
      <c r="N3280" s="22" t="n">
        <v>-26</v>
      </c>
      <c r="O3280" s="26" t="n">
        <f aca="false">L3280*N3280</f>
        <v>-2.34</v>
      </c>
      <c r="P3280" s="27" t="n">
        <f aca="false">YEAR(E3280)</f>
        <v>2022</v>
      </c>
      <c r="Q3280" s="27" t="str">
        <f aca="false">IF(N3280&lt;=0,"NO","SI")</f>
        <v>NO</v>
      </c>
    </row>
    <row r="3281" customFormat="false" ht="12.8" hidden="false" customHeight="false" outlineLevel="0" collapsed="false">
      <c r="A3281" s="21" t="s">
        <v>21</v>
      </c>
      <c r="B3281" s="21" t="s">
        <v>22</v>
      </c>
      <c r="C3281" s="22" t="s">
        <v>760</v>
      </c>
      <c r="D3281" s="23" t="s">
        <v>761</v>
      </c>
      <c r="E3281" s="24" t="s">
        <v>5996</v>
      </c>
      <c r="F3281" s="24" t="s">
        <v>2078</v>
      </c>
      <c r="G3281" s="21" t="s">
        <v>6731</v>
      </c>
      <c r="H3281" s="28" t="s">
        <v>6732</v>
      </c>
      <c r="I3281" s="21" t="n">
        <v>2</v>
      </c>
      <c r="J3281" s="25" t="n">
        <v>0.01</v>
      </c>
      <c r="K3281" s="24" t="s">
        <v>2953</v>
      </c>
      <c r="L3281" s="25" t="n">
        <v>0.01</v>
      </c>
      <c r="M3281" s="24" t="s">
        <v>2325</v>
      </c>
      <c r="N3281" s="22" t="n">
        <v>-26</v>
      </c>
      <c r="O3281" s="26" t="n">
        <f aca="false">L3281*N3281</f>
        <v>-0.26</v>
      </c>
      <c r="P3281" s="27" t="n">
        <f aca="false">YEAR(E3281)</f>
        <v>2022</v>
      </c>
      <c r="Q3281" s="27" t="str">
        <f aca="false">IF(N3281&lt;=0,"NO","SI")</f>
        <v>NO</v>
      </c>
    </row>
    <row r="3282" customFormat="false" ht="12.8" hidden="false" customHeight="false" outlineLevel="0" collapsed="false">
      <c r="A3282" s="21" t="s">
        <v>21</v>
      </c>
      <c r="B3282" s="21" t="s">
        <v>22</v>
      </c>
      <c r="C3282" s="22" t="s">
        <v>768</v>
      </c>
      <c r="D3282" s="23" t="s">
        <v>769</v>
      </c>
      <c r="E3282" s="24" t="s">
        <v>2078</v>
      </c>
      <c r="F3282" s="24" t="s">
        <v>2078</v>
      </c>
      <c r="G3282" s="21" t="s">
        <v>6733</v>
      </c>
      <c r="H3282" s="28" t="s">
        <v>6734</v>
      </c>
      <c r="I3282" s="21" t="n">
        <v>1</v>
      </c>
      <c r="J3282" s="25" t="n">
        <v>14.16</v>
      </c>
      <c r="K3282" s="24" t="s">
        <v>2953</v>
      </c>
      <c r="L3282" s="25" t="n">
        <v>12.87</v>
      </c>
      <c r="M3282" s="24" t="s">
        <v>2325</v>
      </c>
      <c r="N3282" s="22" t="n">
        <v>-26</v>
      </c>
      <c r="O3282" s="26" t="n">
        <f aca="false">L3282*N3282</f>
        <v>-334.62</v>
      </c>
      <c r="P3282" s="27" t="n">
        <f aca="false">YEAR(E3282)</f>
        <v>2022</v>
      </c>
      <c r="Q3282" s="27" t="str">
        <f aca="false">IF(N3282&lt;=0,"NO","SI")</f>
        <v>NO</v>
      </c>
    </row>
    <row r="3283" customFormat="false" ht="12.8" hidden="false" customHeight="false" outlineLevel="0" collapsed="false">
      <c r="A3283" s="21" t="s">
        <v>21</v>
      </c>
      <c r="B3283" s="21" t="s">
        <v>22</v>
      </c>
      <c r="C3283" s="22" t="s">
        <v>768</v>
      </c>
      <c r="D3283" s="23" t="s">
        <v>769</v>
      </c>
      <c r="E3283" s="24" t="s">
        <v>2078</v>
      </c>
      <c r="F3283" s="24" t="s">
        <v>2078</v>
      </c>
      <c r="G3283" s="21" t="s">
        <v>6733</v>
      </c>
      <c r="H3283" s="28" t="s">
        <v>6734</v>
      </c>
      <c r="I3283" s="21" t="n">
        <v>2</v>
      </c>
      <c r="J3283" s="25" t="n">
        <v>9.18</v>
      </c>
      <c r="K3283" s="24" t="s">
        <v>2953</v>
      </c>
      <c r="L3283" s="25" t="n">
        <v>8.35</v>
      </c>
      <c r="M3283" s="24" t="s">
        <v>2325</v>
      </c>
      <c r="N3283" s="22" t="n">
        <v>-26</v>
      </c>
      <c r="O3283" s="26" t="n">
        <f aca="false">L3283*N3283</f>
        <v>-217.1</v>
      </c>
      <c r="P3283" s="27" t="n">
        <f aca="false">YEAR(E3283)</f>
        <v>2022</v>
      </c>
      <c r="Q3283" s="27" t="str">
        <f aca="false">IF(N3283&lt;=0,"NO","SI")</f>
        <v>NO</v>
      </c>
    </row>
    <row r="3284" customFormat="false" ht="12.8" hidden="false" customHeight="false" outlineLevel="0" collapsed="false">
      <c r="A3284" s="21" t="s">
        <v>21</v>
      </c>
      <c r="B3284" s="21" t="s">
        <v>22</v>
      </c>
      <c r="C3284" s="22" t="s">
        <v>768</v>
      </c>
      <c r="D3284" s="23" t="s">
        <v>769</v>
      </c>
      <c r="E3284" s="24" t="s">
        <v>2078</v>
      </c>
      <c r="F3284" s="24" t="s">
        <v>2078</v>
      </c>
      <c r="G3284" s="21" t="s">
        <v>6735</v>
      </c>
      <c r="H3284" s="28" t="s">
        <v>6736</v>
      </c>
      <c r="I3284" s="21" t="n">
        <v>1</v>
      </c>
      <c r="J3284" s="25" t="n">
        <v>6.16</v>
      </c>
      <c r="K3284" s="24" t="s">
        <v>2953</v>
      </c>
      <c r="L3284" s="25" t="n">
        <v>5.6</v>
      </c>
      <c r="M3284" s="24" t="s">
        <v>2325</v>
      </c>
      <c r="N3284" s="22" t="n">
        <v>-26</v>
      </c>
      <c r="O3284" s="26" t="n">
        <f aca="false">L3284*N3284</f>
        <v>-145.6</v>
      </c>
      <c r="P3284" s="27" t="n">
        <f aca="false">YEAR(E3284)</f>
        <v>2022</v>
      </c>
      <c r="Q3284" s="27" t="str">
        <f aca="false">IF(N3284&lt;=0,"NO","SI")</f>
        <v>NO</v>
      </c>
    </row>
    <row r="3285" customFormat="false" ht="12.8" hidden="false" customHeight="false" outlineLevel="0" collapsed="false">
      <c r="A3285" s="21" t="s">
        <v>21</v>
      </c>
      <c r="B3285" s="21" t="s">
        <v>22</v>
      </c>
      <c r="C3285" s="22" t="s">
        <v>1525</v>
      </c>
      <c r="D3285" s="23" t="s">
        <v>1526</v>
      </c>
      <c r="E3285" s="24" t="s">
        <v>1907</v>
      </c>
      <c r="F3285" s="24" t="s">
        <v>5996</v>
      </c>
      <c r="G3285" s="21" t="s">
        <v>6737</v>
      </c>
      <c r="H3285" s="28" t="s">
        <v>6738</v>
      </c>
      <c r="I3285" s="21" t="n">
        <v>1</v>
      </c>
      <c r="J3285" s="25" t="n">
        <v>173.85</v>
      </c>
      <c r="K3285" s="24" t="s">
        <v>5999</v>
      </c>
      <c r="L3285" s="25" t="n">
        <v>142.5</v>
      </c>
      <c r="M3285" s="24" t="s">
        <v>2325</v>
      </c>
      <c r="N3285" s="22" t="n">
        <v>-22</v>
      </c>
      <c r="O3285" s="26" t="n">
        <f aca="false">L3285*N3285</f>
        <v>-3135</v>
      </c>
      <c r="P3285" s="27" t="n">
        <f aca="false">YEAR(E3285)</f>
        <v>2022</v>
      </c>
      <c r="Q3285" s="27" t="str">
        <f aca="false">IF(N3285&lt;=0,"NO","SI")</f>
        <v>NO</v>
      </c>
    </row>
    <row r="3286" customFormat="false" ht="12.8" hidden="false" customHeight="false" outlineLevel="0" collapsed="false">
      <c r="A3286" s="21" t="s">
        <v>21</v>
      </c>
      <c r="B3286" s="21" t="s">
        <v>22</v>
      </c>
      <c r="C3286" s="22" t="s">
        <v>2559</v>
      </c>
      <c r="D3286" s="23" t="s">
        <v>2560</v>
      </c>
      <c r="E3286" s="24" t="s">
        <v>3620</v>
      </c>
      <c r="F3286" s="24" t="s">
        <v>3620</v>
      </c>
      <c r="G3286" s="21" t="s">
        <v>6739</v>
      </c>
      <c r="H3286" s="28" t="s">
        <v>6740</v>
      </c>
      <c r="I3286" s="21" t="n">
        <v>1</v>
      </c>
      <c r="J3286" s="25" t="n">
        <v>218.06</v>
      </c>
      <c r="K3286" s="24" t="s">
        <v>5422</v>
      </c>
      <c r="L3286" s="25" t="n">
        <v>198.24</v>
      </c>
      <c r="M3286" s="24" t="s">
        <v>2325</v>
      </c>
      <c r="N3286" s="22" t="n">
        <v>-29</v>
      </c>
      <c r="O3286" s="26" t="n">
        <f aca="false">L3286*N3286</f>
        <v>-5748.96</v>
      </c>
      <c r="P3286" s="27" t="n">
        <f aca="false">YEAR(E3286)</f>
        <v>2022</v>
      </c>
      <c r="Q3286" s="27" t="str">
        <f aca="false">IF(N3286&lt;=0,"NO","SI")</f>
        <v>NO</v>
      </c>
    </row>
    <row r="3287" customFormat="false" ht="12.8" hidden="false" customHeight="false" outlineLevel="0" collapsed="false">
      <c r="A3287" s="21" t="s">
        <v>21</v>
      </c>
      <c r="B3287" s="21" t="s">
        <v>22</v>
      </c>
      <c r="C3287" s="22" t="s">
        <v>2559</v>
      </c>
      <c r="D3287" s="23" t="s">
        <v>2560</v>
      </c>
      <c r="E3287" s="24" t="s">
        <v>6741</v>
      </c>
      <c r="F3287" s="24" t="s">
        <v>6741</v>
      </c>
      <c r="G3287" s="21" t="s">
        <v>6742</v>
      </c>
      <c r="H3287" s="28" t="s">
        <v>6743</v>
      </c>
      <c r="I3287" s="21" t="n">
        <v>1</v>
      </c>
      <c r="J3287" s="25" t="n">
        <v>103.3</v>
      </c>
      <c r="K3287" s="24" t="s">
        <v>6744</v>
      </c>
      <c r="L3287" s="25" t="n">
        <v>93.91</v>
      </c>
      <c r="M3287" s="24" t="s">
        <v>2325</v>
      </c>
      <c r="N3287" s="22" t="n">
        <v>-40</v>
      </c>
      <c r="O3287" s="26" t="n">
        <f aca="false">L3287*N3287</f>
        <v>-3756.4</v>
      </c>
      <c r="P3287" s="27" t="n">
        <f aca="false">YEAR(E3287)</f>
        <v>2021</v>
      </c>
      <c r="Q3287" s="27" t="str">
        <f aca="false">IF(N3287&lt;=0,"NO","SI")</f>
        <v>NO</v>
      </c>
    </row>
    <row r="3288" customFormat="false" ht="12.8" hidden="false" customHeight="false" outlineLevel="0" collapsed="false">
      <c r="A3288" s="21" t="s">
        <v>21</v>
      </c>
      <c r="B3288" s="21" t="s">
        <v>22</v>
      </c>
      <c r="C3288" s="22" t="s">
        <v>787</v>
      </c>
      <c r="D3288" s="23" t="s">
        <v>788</v>
      </c>
      <c r="E3288" s="24" t="s">
        <v>5996</v>
      </c>
      <c r="F3288" s="24" t="s">
        <v>3191</v>
      </c>
      <c r="G3288" s="21" t="s">
        <v>6745</v>
      </c>
      <c r="H3288" s="28" t="s">
        <v>6746</v>
      </c>
      <c r="I3288" s="21" t="n">
        <v>1</v>
      </c>
      <c r="J3288" s="25" t="n">
        <v>6954</v>
      </c>
      <c r="K3288" s="24" t="s">
        <v>6124</v>
      </c>
      <c r="L3288" s="25" t="n">
        <v>5700</v>
      </c>
      <c r="M3288" s="24" t="s">
        <v>2325</v>
      </c>
      <c r="N3288" s="22" t="n">
        <v>-23</v>
      </c>
      <c r="O3288" s="26" t="n">
        <f aca="false">L3288*N3288</f>
        <v>-131100</v>
      </c>
      <c r="P3288" s="27" t="n">
        <f aca="false">YEAR(E3288)</f>
        <v>2022</v>
      </c>
      <c r="Q3288" s="27" t="str">
        <f aca="false">IF(N3288&lt;=0,"NO","SI")</f>
        <v>NO</v>
      </c>
    </row>
    <row r="3289" customFormat="false" ht="12.8" hidden="false" customHeight="false" outlineLevel="0" collapsed="false">
      <c r="A3289" s="21" t="s">
        <v>21</v>
      </c>
      <c r="B3289" s="21" t="s">
        <v>22</v>
      </c>
      <c r="C3289" s="22" t="s">
        <v>787</v>
      </c>
      <c r="D3289" s="23" t="s">
        <v>788</v>
      </c>
      <c r="E3289" s="24" t="s">
        <v>1098</v>
      </c>
      <c r="F3289" s="24" t="s">
        <v>2078</v>
      </c>
      <c r="G3289" s="21" t="s">
        <v>6747</v>
      </c>
      <c r="H3289" s="28" t="s">
        <v>6748</v>
      </c>
      <c r="I3289" s="21" t="n">
        <v>1</v>
      </c>
      <c r="J3289" s="25" t="n">
        <v>131.76</v>
      </c>
      <c r="K3289" s="24" t="s">
        <v>2953</v>
      </c>
      <c r="L3289" s="25" t="n">
        <v>108</v>
      </c>
      <c r="M3289" s="24" t="s">
        <v>2325</v>
      </c>
      <c r="N3289" s="22" t="n">
        <v>-26</v>
      </c>
      <c r="O3289" s="26" t="n">
        <f aca="false">L3289*N3289</f>
        <v>-2808</v>
      </c>
      <c r="P3289" s="27" t="n">
        <f aca="false">YEAR(E3289)</f>
        <v>2022</v>
      </c>
      <c r="Q3289" s="27" t="str">
        <f aca="false">IF(N3289&lt;=0,"NO","SI")</f>
        <v>NO</v>
      </c>
    </row>
    <row r="3290" customFormat="false" ht="12.8" hidden="false" customHeight="false" outlineLevel="0" collapsed="false">
      <c r="A3290" s="21" t="s">
        <v>21</v>
      </c>
      <c r="B3290" s="21" t="s">
        <v>22</v>
      </c>
      <c r="C3290" s="22" t="s">
        <v>825</v>
      </c>
      <c r="D3290" s="23" t="s">
        <v>826</v>
      </c>
      <c r="E3290" s="24" t="s">
        <v>2078</v>
      </c>
      <c r="F3290" s="24" t="s">
        <v>2078</v>
      </c>
      <c r="G3290" s="21" t="s">
        <v>6749</v>
      </c>
      <c r="H3290" s="28" t="s">
        <v>6750</v>
      </c>
      <c r="I3290" s="21" t="n">
        <v>1</v>
      </c>
      <c r="J3290" s="25" t="n">
        <v>104.5</v>
      </c>
      <c r="K3290" s="24" t="s">
        <v>2953</v>
      </c>
      <c r="L3290" s="25" t="n">
        <v>95</v>
      </c>
      <c r="M3290" s="24" t="s">
        <v>2325</v>
      </c>
      <c r="N3290" s="22" t="n">
        <v>-26</v>
      </c>
      <c r="O3290" s="26" t="n">
        <f aca="false">L3290*N3290</f>
        <v>-2470</v>
      </c>
      <c r="P3290" s="27" t="n">
        <f aca="false">YEAR(E3290)</f>
        <v>2022</v>
      </c>
      <c r="Q3290" s="27" t="str">
        <f aca="false">IF(N3290&lt;=0,"NO","SI")</f>
        <v>NO</v>
      </c>
    </row>
    <row r="3291" customFormat="false" ht="12.8" hidden="false" customHeight="false" outlineLevel="0" collapsed="false">
      <c r="A3291" s="21" t="s">
        <v>21</v>
      </c>
      <c r="B3291" s="21" t="s">
        <v>22</v>
      </c>
      <c r="C3291" s="22" t="s">
        <v>844</v>
      </c>
      <c r="D3291" s="23" t="s">
        <v>845</v>
      </c>
      <c r="E3291" s="24" t="s">
        <v>2078</v>
      </c>
      <c r="F3291" s="24" t="s">
        <v>2078</v>
      </c>
      <c r="G3291" s="21" t="s">
        <v>6751</v>
      </c>
      <c r="H3291" s="28" t="s">
        <v>6752</v>
      </c>
      <c r="I3291" s="21" t="n">
        <v>1</v>
      </c>
      <c r="J3291" s="25" t="n">
        <v>2387.1</v>
      </c>
      <c r="K3291" s="24" t="s">
        <v>2953</v>
      </c>
      <c r="L3291" s="25" t="n">
        <v>2170.09</v>
      </c>
      <c r="M3291" s="24" t="s">
        <v>2325</v>
      </c>
      <c r="N3291" s="22" t="n">
        <v>-26</v>
      </c>
      <c r="O3291" s="26" t="n">
        <f aca="false">L3291*N3291</f>
        <v>-56422.34</v>
      </c>
      <c r="P3291" s="27" t="n">
        <f aca="false">YEAR(E3291)</f>
        <v>2022</v>
      </c>
      <c r="Q3291" s="27" t="str">
        <f aca="false">IF(N3291&lt;=0,"NO","SI")</f>
        <v>NO</v>
      </c>
    </row>
    <row r="3292" customFormat="false" ht="12.8" hidden="false" customHeight="false" outlineLevel="0" collapsed="false">
      <c r="A3292" s="21" t="s">
        <v>21</v>
      </c>
      <c r="B3292" s="21" t="s">
        <v>22</v>
      </c>
      <c r="C3292" s="22" t="s">
        <v>6753</v>
      </c>
      <c r="D3292" s="23" t="s">
        <v>6754</v>
      </c>
      <c r="E3292" s="24" t="s">
        <v>1649</v>
      </c>
      <c r="F3292" s="24" t="s">
        <v>1788</v>
      </c>
      <c r="G3292" s="21" t="s">
        <v>6755</v>
      </c>
      <c r="H3292" s="28" t="s">
        <v>5467</v>
      </c>
      <c r="I3292" s="21" t="n">
        <v>1</v>
      </c>
      <c r="J3292" s="25" t="n">
        <v>1620</v>
      </c>
      <c r="K3292" s="24" t="s">
        <v>5791</v>
      </c>
      <c r="L3292" s="25" t="n">
        <v>1620</v>
      </c>
      <c r="M3292" s="24" t="s">
        <v>2325</v>
      </c>
      <c r="N3292" s="22" t="n">
        <v>-48</v>
      </c>
      <c r="O3292" s="26" t="n">
        <f aca="false">L3292*N3292</f>
        <v>-77760</v>
      </c>
      <c r="P3292" s="27" t="n">
        <f aca="false">YEAR(E3292)</f>
        <v>2022</v>
      </c>
      <c r="Q3292" s="27" t="str">
        <f aca="false">IF(N3292&lt;=0,"NO","SI")</f>
        <v>NO</v>
      </c>
    </row>
    <row r="3293" customFormat="false" ht="12.8" hidden="false" customHeight="false" outlineLevel="0" collapsed="false">
      <c r="A3293" s="21" t="s">
        <v>21</v>
      </c>
      <c r="B3293" s="21" t="s">
        <v>22</v>
      </c>
      <c r="C3293" s="22" t="s">
        <v>6753</v>
      </c>
      <c r="D3293" s="23" t="s">
        <v>6754</v>
      </c>
      <c r="E3293" s="24" t="s">
        <v>1649</v>
      </c>
      <c r="F3293" s="24" t="s">
        <v>1788</v>
      </c>
      <c r="G3293" s="21" t="s">
        <v>6756</v>
      </c>
      <c r="H3293" s="22" t="s">
        <v>4593</v>
      </c>
      <c r="I3293" s="21" t="n">
        <v>1</v>
      </c>
      <c r="J3293" s="25" t="n">
        <v>360</v>
      </c>
      <c r="K3293" s="24" t="s">
        <v>5791</v>
      </c>
      <c r="L3293" s="25" t="n">
        <v>360</v>
      </c>
      <c r="M3293" s="24" t="s">
        <v>2325</v>
      </c>
      <c r="N3293" s="22" t="n">
        <v>-48</v>
      </c>
      <c r="O3293" s="26" t="n">
        <f aca="false">L3293*N3293</f>
        <v>-17280</v>
      </c>
      <c r="P3293" s="27" t="n">
        <f aca="false">YEAR(E3293)</f>
        <v>2022</v>
      </c>
      <c r="Q3293" s="27" t="str">
        <f aca="false">IF(N3293&lt;=0,"NO","SI")</f>
        <v>NO</v>
      </c>
    </row>
    <row r="3294" customFormat="false" ht="12.8" hidden="false" customHeight="false" outlineLevel="0" collapsed="false">
      <c r="A3294" s="21" t="s">
        <v>21</v>
      </c>
      <c r="B3294" s="21" t="s">
        <v>22</v>
      </c>
      <c r="C3294" s="22" t="s">
        <v>6753</v>
      </c>
      <c r="D3294" s="23" t="s">
        <v>6754</v>
      </c>
      <c r="E3294" s="24" t="s">
        <v>1649</v>
      </c>
      <c r="F3294" s="24" t="s">
        <v>1788</v>
      </c>
      <c r="G3294" s="21" t="s">
        <v>6757</v>
      </c>
      <c r="H3294" s="22" t="s">
        <v>6007</v>
      </c>
      <c r="I3294" s="21" t="n">
        <v>1</v>
      </c>
      <c r="J3294" s="25" t="n">
        <v>1800</v>
      </c>
      <c r="K3294" s="24" t="s">
        <v>5791</v>
      </c>
      <c r="L3294" s="25" t="n">
        <v>1800</v>
      </c>
      <c r="M3294" s="24" t="s">
        <v>2325</v>
      </c>
      <c r="N3294" s="22" t="n">
        <v>-48</v>
      </c>
      <c r="O3294" s="26" t="n">
        <f aca="false">L3294*N3294</f>
        <v>-86400</v>
      </c>
      <c r="P3294" s="27" t="n">
        <f aca="false">YEAR(E3294)</f>
        <v>2022</v>
      </c>
      <c r="Q3294" s="27" t="str">
        <f aca="false">IF(N3294&lt;=0,"NO","SI")</f>
        <v>NO</v>
      </c>
    </row>
    <row r="3295" customFormat="false" ht="12.8" hidden="false" customHeight="false" outlineLevel="0" collapsed="false">
      <c r="A3295" s="21" t="s">
        <v>21</v>
      </c>
      <c r="B3295" s="21" t="s">
        <v>22</v>
      </c>
      <c r="C3295" s="22" t="s">
        <v>2098</v>
      </c>
      <c r="D3295" s="23" t="s">
        <v>2099</v>
      </c>
      <c r="E3295" s="24" t="s">
        <v>2078</v>
      </c>
      <c r="F3295" s="24" t="s">
        <v>2605</v>
      </c>
      <c r="G3295" s="21" t="s">
        <v>6758</v>
      </c>
      <c r="H3295" s="22" t="s">
        <v>6759</v>
      </c>
      <c r="I3295" s="21" t="n">
        <v>1</v>
      </c>
      <c r="J3295" s="25" t="n">
        <v>22021.3</v>
      </c>
      <c r="K3295" s="24" t="s">
        <v>5450</v>
      </c>
      <c r="L3295" s="25" t="n">
        <v>20019.36</v>
      </c>
      <c r="M3295" s="24" t="s">
        <v>834</v>
      </c>
      <c r="N3295" s="22" t="n">
        <v>-26</v>
      </c>
      <c r="O3295" s="26" t="n">
        <f aca="false">L3295*N3295</f>
        <v>-520503.36</v>
      </c>
      <c r="P3295" s="27" t="n">
        <f aca="false">YEAR(E3295)</f>
        <v>2022</v>
      </c>
      <c r="Q3295" s="27" t="str">
        <f aca="false">IF(N3295&lt;=0,"NO","SI")</f>
        <v>NO</v>
      </c>
    </row>
    <row r="3296" customFormat="false" ht="12.8" hidden="false" customHeight="false" outlineLevel="0" collapsed="false">
      <c r="A3296" s="21" t="s">
        <v>21</v>
      </c>
      <c r="B3296" s="21" t="s">
        <v>22</v>
      </c>
      <c r="C3296" s="22" t="s">
        <v>58</v>
      </c>
      <c r="D3296" s="23" t="s">
        <v>59</v>
      </c>
      <c r="E3296" s="24" t="s">
        <v>564</v>
      </c>
      <c r="F3296" s="24" t="s">
        <v>2605</v>
      </c>
      <c r="G3296" s="21" t="s">
        <v>6760</v>
      </c>
      <c r="H3296" s="28" t="s">
        <v>6761</v>
      </c>
      <c r="I3296" s="21" t="n">
        <v>1</v>
      </c>
      <c r="J3296" s="25" t="n">
        <v>404.94</v>
      </c>
      <c r="K3296" s="24" t="s">
        <v>5450</v>
      </c>
      <c r="L3296" s="25" t="n">
        <v>331.92</v>
      </c>
      <c r="M3296" s="24" t="s">
        <v>834</v>
      </c>
      <c r="N3296" s="22" t="n">
        <v>-26</v>
      </c>
      <c r="O3296" s="26" t="n">
        <f aca="false">L3296*N3296</f>
        <v>-8629.92</v>
      </c>
      <c r="P3296" s="27" t="n">
        <f aca="false">YEAR(E3296)</f>
        <v>2021</v>
      </c>
      <c r="Q3296" s="27" t="str">
        <f aca="false">IF(N3296&lt;=0,"NO","SI")</f>
        <v>NO</v>
      </c>
    </row>
    <row r="3297" customFormat="false" ht="12.8" hidden="false" customHeight="false" outlineLevel="0" collapsed="false">
      <c r="A3297" s="21" t="s">
        <v>21</v>
      </c>
      <c r="B3297" s="21" t="s">
        <v>22</v>
      </c>
      <c r="C3297" s="22" t="s">
        <v>58</v>
      </c>
      <c r="D3297" s="23" t="s">
        <v>59</v>
      </c>
      <c r="E3297" s="24" t="s">
        <v>219</v>
      </c>
      <c r="F3297" s="24" t="s">
        <v>2605</v>
      </c>
      <c r="G3297" s="21" t="s">
        <v>6762</v>
      </c>
      <c r="H3297" s="22" t="s">
        <v>6763</v>
      </c>
      <c r="I3297" s="21" t="n">
        <v>1</v>
      </c>
      <c r="J3297" s="25" t="n">
        <v>3050</v>
      </c>
      <c r="K3297" s="24" t="s">
        <v>5450</v>
      </c>
      <c r="L3297" s="25" t="n">
        <v>2500</v>
      </c>
      <c r="M3297" s="24" t="s">
        <v>834</v>
      </c>
      <c r="N3297" s="22" t="n">
        <v>-26</v>
      </c>
      <c r="O3297" s="26" t="n">
        <f aca="false">L3297*N3297</f>
        <v>-65000</v>
      </c>
      <c r="P3297" s="27" t="n">
        <f aca="false">YEAR(E3297)</f>
        <v>2021</v>
      </c>
      <c r="Q3297" s="27" t="str">
        <f aca="false">IF(N3297&lt;=0,"NO","SI")</f>
        <v>NO</v>
      </c>
    </row>
    <row r="3298" customFormat="false" ht="12.8" hidden="false" customHeight="false" outlineLevel="0" collapsed="false">
      <c r="A3298" s="21" t="s">
        <v>21</v>
      </c>
      <c r="B3298" s="21" t="s">
        <v>22</v>
      </c>
      <c r="C3298" s="22" t="s">
        <v>70</v>
      </c>
      <c r="D3298" s="23" t="s">
        <v>71</v>
      </c>
      <c r="E3298" s="24" t="s">
        <v>2605</v>
      </c>
      <c r="F3298" s="24" t="s">
        <v>2605</v>
      </c>
      <c r="G3298" s="21" t="s">
        <v>6764</v>
      </c>
      <c r="H3298" s="22" t="s">
        <v>6765</v>
      </c>
      <c r="I3298" s="21" t="n">
        <v>1</v>
      </c>
      <c r="J3298" s="25" t="n">
        <v>1693.71</v>
      </c>
      <c r="K3298" s="24" t="s">
        <v>5450</v>
      </c>
      <c r="L3298" s="25" t="n">
        <v>1539.74</v>
      </c>
      <c r="M3298" s="24" t="s">
        <v>834</v>
      </c>
      <c r="N3298" s="22" t="n">
        <v>-26</v>
      </c>
      <c r="O3298" s="26" t="n">
        <f aca="false">L3298*N3298</f>
        <v>-40033.24</v>
      </c>
      <c r="P3298" s="27" t="n">
        <f aca="false">YEAR(E3298)</f>
        <v>2022</v>
      </c>
      <c r="Q3298" s="27" t="str">
        <f aca="false">IF(N3298&lt;=0,"NO","SI")</f>
        <v>NO</v>
      </c>
    </row>
    <row r="3299" customFormat="false" ht="12.8" hidden="false" customHeight="false" outlineLevel="0" collapsed="false">
      <c r="A3299" s="21" t="s">
        <v>21</v>
      </c>
      <c r="B3299" s="21" t="s">
        <v>22</v>
      </c>
      <c r="C3299" s="22" t="s">
        <v>70</v>
      </c>
      <c r="D3299" s="23" t="s">
        <v>71</v>
      </c>
      <c r="E3299" s="24" t="s">
        <v>2605</v>
      </c>
      <c r="F3299" s="24" t="s">
        <v>2605</v>
      </c>
      <c r="G3299" s="21" t="s">
        <v>6766</v>
      </c>
      <c r="H3299" s="28" t="s">
        <v>6767</v>
      </c>
      <c r="I3299" s="21" t="n">
        <v>1</v>
      </c>
      <c r="J3299" s="25" t="n">
        <v>14672.02</v>
      </c>
      <c r="K3299" s="24" t="s">
        <v>5450</v>
      </c>
      <c r="L3299" s="25" t="n">
        <v>13338.2</v>
      </c>
      <c r="M3299" s="24" t="s">
        <v>834</v>
      </c>
      <c r="N3299" s="22" t="n">
        <v>-26</v>
      </c>
      <c r="O3299" s="26" t="n">
        <f aca="false">L3299*N3299</f>
        <v>-346793.2</v>
      </c>
      <c r="P3299" s="27" t="n">
        <f aca="false">YEAR(E3299)</f>
        <v>2022</v>
      </c>
      <c r="Q3299" s="27" t="str">
        <f aca="false">IF(N3299&lt;=0,"NO","SI")</f>
        <v>NO</v>
      </c>
    </row>
    <row r="3300" customFormat="false" ht="12.8" hidden="false" customHeight="false" outlineLevel="0" collapsed="false">
      <c r="A3300" s="21" t="s">
        <v>21</v>
      </c>
      <c r="B3300" s="21" t="s">
        <v>22</v>
      </c>
      <c r="C3300" s="22" t="s">
        <v>76</v>
      </c>
      <c r="D3300" s="23" t="s">
        <v>77</v>
      </c>
      <c r="E3300" s="24" t="s">
        <v>3082</v>
      </c>
      <c r="F3300" s="24" t="s">
        <v>3082</v>
      </c>
      <c r="G3300" s="21" t="s">
        <v>6768</v>
      </c>
      <c r="H3300" s="28" t="s">
        <v>6769</v>
      </c>
      <c r="I3300" s="21" t="n">
        <v>1</v>
      </c>
      <c r="J3300" s="25" t="n">
        <v>338</v>
      </c>
      <c r="K3300" s="24" t="s">
        <v>6664</v>
      </c>
      <c r="L3300" s="25" t="n">
        <v>325</v>
      </c>
      <c r="M3300" s="24" t="s">
        <v>834</v>
      </c>
      <c r="N3300" s="22" t="n">
        <v>-27</v>
      </c>
      <c r="O3300" s="26" t="n">
        <f aca="false">L3300*N3300</f>
        <v>-8775</v>
      </c>
      <c r="P3300" s="27" t="n">
        <f aca="false">YEAR(E3300)</f>
        <v>2022</v>
      </c>
      <c r="Q3300" s="27" t="str">
        <f aca="false">IF(N3300&lt;=0,"NO","SI")</f>
        <v>NO</v>
      </c>
    </row>
    <row r="3301" customFormat="false" ht="12.8" hidden="false" customHeight="false" outlineLevel="0" collapsed="false">
      <c r="A3301" s="21" t="s">
        <v>21</v>
      </c>
      <c r="B3301" s="21" t="s">
        <v>22</v>
      </c>
      <c r="C3301" s="22" t="s">
        <v>926</v>
      </c>
      <c r="D3301" s="23" t="s">
        <v>927</v>
      </c>
      <c r="E3301" s="24" t="s">
        <v>1639</v>
      </c>
      <c r="F3301" s="24" t="s">
        <v>3082</v>
      </c>
      <c r="G3301" s="21" t="s">
        <v>6770</v>
      </c>
      <c r="H3301" s="22" t="s">
        <v>6771</v>
      </c>
      <c r="I3301" s="21" t="n">
        <v>1</v>
      </c>
      <c r="J3301" s="25" t="n">
        <v>184.78</v>
      </c>
      <c r="K3301" s="24" t="s">
        <v>6664</v>
      </c>
      <c r="L3301" s="25" t="n">
        <v>167.98</v>
      </c>
      <c r="M3301" s="24" t="s">
        <v>834</v>
      </c>
      <c r="N3301" s="22" t="n">
        <v>-27</v>
      </c>
      <c r="O3301" s="26" t="n">
        <f aca="false">L3301*N3301</f>
        <v>-4535.46</v>
      </c>
      <c r="P3301" s="27" t="n">
        <f aca="false">YEAR(E3301)</f>
        <v>2022</v>
      </c>
      <c r="Q3301" s="27" t="str">
        <f aca="false">IF(N3301&lt;=0,"NO","SI")</f>
        <v>NO</v>
      </c>
    </row>
    <row r="3302" customFormat="false" ht="12.8" hidden="false" customHeight="false" outlineLevel="0" collapsed="false">
      <c r="A3302" s="21" t="s">
        <v>21</v>
      </c>
      <c r="B3302" s="21" t="s">
        <v>22</v>
      </c>
      <c r="C3302" s="22" t="s">
        <v>926</v>
      </c>
      <c r="D3302" s="23" t="s">
        <v>927</v>
      </c>
      <c r="E3302" s="24" t="s">
        <v>1098</v>
      </c>
      <c r="F3302" s="24" t="s">
        <v>3082</v>
      </c>
      <c r="G3302" s="21" t="s">
        <v>6772</v>
      </c>
      <c r="H3302" s="28" t="s">
        <v>6773</v>
      </c>
      <c r="I3302" s="21" t="n">
        <v>1</v>
      </c>
      <c r="J3302" s="25" t="n">
        <v>67.98</v>
      </c>
      <c r="K3302" s="24" t="s">
        <v>6664</v>
      </c>
      <c r="L3302" s="25" t="n">
        <v>61.8</v>
      </c>
      <c r="M3302" s="24" t="s">
        <v>834</v>
      </c>
      <c r="N3302" s="22" t="n">
        <v>-27</v>
      </c>
      <c r="O3302" s="26" t="n">
        <f aca="false">L3302*N3302</f>
        <v>-1668.6</v>
      </c>
      <c r="P3302" s="27" t="n">
        <f aca="false">YEAR(E3302)</f>
        <v>2022</v>
      </c>
      <c r="Q3302" s="27" t="str">
        <f aca="false">IF(N3302&lt;=0,"NO","SI")</f>
        <v>NO</v>
      </c>
    </row>
    <row r="3303" customFormat="false" ht="12.8" hidden="false" customHeight="false" outlineLevel="0" collapsed="false">
      <c r="A3303" s="21" t="s">
        <v>21</v>
      </c>
      <c r="B3303" s="21" t="s">
        <v>22</v>
      </c>
      <c r="C3303" s="22" t="s">
        <v>926</v>
      </c>
      <c r="D3303" s="23" t="s">
        <v>927</v>
      </c>
      <c r="E3303" s="24" t="s">
        <v>1098</v>
      </c>
      <c r="F3303" s="24" t="s">
        <v>3082</v>
      </c>
      <c r="G3303" s="21" t="s">
        <v>6772</v>
      </c>
      <c r="H3303" s="28" t="s">
        <v>6773</v>
      </c>
      <c r="I3303" s="21" t="n">
        <v>2</v>
      </c>
      <c r="J3303" s="25" t="n">
        <v>24.31</v>
      </c>
      <c r="K3303" s="24" t="s">
        <v>6664</v>
      </c>
      <c r="L3303" s="25" t="n">
        <v>22.1</v>
      </c>
      <c r="M3303" s="24" t="s">
        <v>834</v>
      </c>
      <c r="N3303" s="22" t="n">
        <v>-27</v>
      </c>
      <c r="O3303" s="26" t="n">
        <f aca="false">L3303*N3303</f>
        <v>-596.7</v>
      </c>
      <c r="P3303" s="27" t="n">
        <f aca="false">YEAR(E3303)</f>
        <v>2022</v>
      </c>
      <c r="Q3303" s="27" t="str">
        <f aca="false">IF(N3303&lt;=0,"NO","SI")</f>
        <v>NO</v>
      </c>
    </row>
    <row r="3304" customFormat="false" ht="12.8" hidden="false" customHeight="false" outlineLevel="0" collapsed="false">
      <c r="A3304" s="21" t="s">
        <v>21</v>
      </c>
      <c r="B3304" s="21" t="s">
        <v>22</v>
      </c>
      <c r="C3304" s="22" t="s">
        <v>926</v>
      </c>
      <c r="D3304" s="23" t="s">
        <v>927</v>
      </c>
      <c r="E3304" s="24" t="s">
        <v>1098</v>
      </c>
      <c r="F3304" s="24" t="s">
        <v>3082</v>
      </c>
      <c r="G3304" s="21" t="s">
        <v>6774</v>
      </c>
      <c r="H3304" s="22" t="s">
        <v>6775</v>
      </c>
      <c r="I3304" s="21" t="n">
        <v>1</v>
      </c>
      <c r="J3304" s="25" t="n">
        <v>13.2</v>
      </c>
      <c r="K3304" s="24" t="s">
        <v>6664</v>
      </c>
      <c r="L3304" s="25" t="n">
        <v>12</v>
      </c>
      <c r="M3304" s="24" t="s">
        <v>834</v>
      </c>
      <c r="N3304" s="22" t="n">
        <v>-27</v>
      </c>
      <c r="O3304" s="26" t="n">
        <f aca="false">L3304*N3304</f>
        <v>-324</v>
      </c>
      <c r="P3304" s="27" t="n">
        <f aca="false">YEAR(E3304)</f>
        <v>2022</v>
      </c>
      <c r="Q3304" s="27" t="str">
        <f aca="false">IF(N3304&lt;=0,"NO","SI")</f>
        <v>NO</v>
      </c>
    </row>
    <row r="3305" customFormat="false" ht="12.8" hidden="false" customHeight="false" outlineLevel="0" collapsed="false">
      <c r="A3305" s="21" t="s">
        <v>21</v>
      </c>
      <c r="B3305" s="21" t="s">
        <v>22</v>
      </c>
      <c r="C3305" s="22" t="s">
        <v>1664</v>
      </c>
      <c r="D3305" s="23" t="s">
        <v>1665</v>
      </c>
      <c r="E3305" s="24" t="s">
        <v>2078</v>
      </c>
      <c r="F3305" s="24" t="s">
        <v>2605</v>
      </c>
      <c r="G3305" s="21" t="s">
        <v>6776</v>
      </c>
      <c r="H3305" s="28" t="s">
        <v>6777</v>
      </c>
      <c r="I3305" s="21" t="n">
        <v>1</v>
      </c>
      <c r="J3305" s="25" t="n">
        <v>2157.49</v>
      </c>
      <c r="K3305" s="24" t="s">
        <v>5450</v>
      </c>
      <c r="L3305" s="25" t="n">
        <v>1961.35</v>
      </c>
      <c r="M3305" s="24" t="s">
        <v>834</v>
      </c>
      <c r="N3305" s="22" t="n">
        <v>-26</v>
      </c>
      <c r="O3305" s="26" t="n">
        <f aca="false">L3305*N3305</f>
        <v>-50995.1</v>
      </c>
      <c r="P3305" s="27" t="n">
        <f aca="false">YEAR(E3305)</f>
        <v>2022</v>
      </c>
      <c r="Q3305" s="27" t="str">
        <f aca="false">IF(N3305&lt;=0,"NO","SI")</f>
        <v>NO</v>
      </c>
    </row>
    <row r="3306" customFormat="false" ht="12.8" hidden="false" customHeight="false" outlineLevel="0" collapsed="false">
      <c r="A3306" s="21" t="s">
        <v>21</v>
      </c>
      <c r="B3306" s="21" t="s">
        <v>22</v>
      </c>
      <c r="C3306" s="22" t="s">
        <v>2141</v>
      </c>
      <c r="D3306" s="23" t="s">
        <v>2142</v>
      </c>
      <c r="E3306" s="24" t="s">
        <v>3082</v>
      </c>
      <c r="F3306" s="24" t="s">
        <v>3082</v>
      </c>
      <c r="G3306" s="21"/>
      <c r="H3306" s="28" t="s">
        <v>957</v>
      </c>
      <c r="I3306" s="21" t="n">
        <v>1</v>
      </c>
      <c r="J3306" s="25" t="n">
        <v>181.5</v>
      </c>
      <c r="K3306" s="24" t="s">
        <v>6664</v>
      </c>
      <c r="L3306" s="25" t="n">
        <v>181.5</v>
      </c>
      <c r="M3306" s="24" t="s">
        <v>834</v>
      </c>
      <c r="N3306" s="22" t="n">
        <v>-27</v>
      </c>
      <c r="O3306" s="26" t="n">
        <f aca="false">L3306*N3306</f>
        <v>-4900.5</v>
      </c>
      <c r="P3306" s="27" t="n">
        <f aca="false">YEAR(E3306)</f>
        <v>2022</v>
      </c>
      <c r="Q3306" s="27" t="str">
        <f aca="false">IF(N3306&lt;=0,"NO","SI")</f>
        <v>NO</v>
      </c>
    </row>
    <row r="3307" customFormat="false" ht="12.8" hidden="false" customHeight="false" outlineLevel="0" collapsed="false">
      <c r="A3307" s="21" t="s">
        <v>21</v>
      </c>
      <c r="B3307" s="21" t="s">
        <v>22</v>
      </c>
      <c r="C3307" s="22" t="s">
        <v>120</v>
      </c>
      <c r="D3307" s="23" t="s">
        <v>121</v>
      </c>
      <c r="E3307" s="24" t="s">
        <v>1315</v>
      </c>
      <c r="F3307" s="24" t="s">
        <v>2605</v>
      </c>
      <c r="G3307" s="21"/>
      <c r="H3307" s="28" t="s">
        <v>116</v>
      </c>
      <c r="I3307" s="21" t="n">
        <v>1</v>
      </c>
      <c r="J3307" s="25" t="n">
        <v>44</v>
      </c>
      <c r="K3307" s="24" t="s">
        <v>5450</v>
      </c>
      <c r="L3307" s="25" t="n">
        <v>44</v>
      </c>
      <c r="M3307" s="24" t="s">
        <v>834</v>
      </c>
      <c r="N3307" s="22" t="n">
        <v>-26</v>
      </c>
      <c r="O3307" s="26" t="n">
        <f aca="false">L3307*N3307</f>
        <v>-1144</v>
      </c>
      <c r="P3307" s="27" t="n">
        <f aca="false">YEAR(E3307)</f>
        <v>2021</v>
      </c>
      <c r="Q3307" s="27" t="str">
        <f aca="false">IF(N3307&lt;=0,"NO","SI")</f>
        <v>NO</v>
      </c>
    </row>
    <row r="3308" customFormat="false" ht="12.8" hidden="false" customHeight="false" outlineLevel="0" collapsed="false">
      <c r="A3308" s="21" t="s">
        <v>21</v>
      </c>
      <c r="B3308" s="21" t="s">
        <v>22</v>
      </c>
      <c r="C3308" s="22" t="s">
        <v>959</v>
      </c>
      <c r="D3308" s="23" t="s">
        <v>960</v>
      </c>
      <c r="E3308" s="24" t="s">
        <v>256</v>
      </c>
      <c r="F3308" s="24" t="s">
        <v>2605</v>
      </c>
      <c r="G3308" s="21" t="s">
        <v>6778</v>
      </c>
      <c r="H3308" s="28" t="s">
        <v>6779</v>
      </c>
      <c r="I3308" s="21" t="n">
        <v>1</v>
      </c>
      <c r="J3308" s="25" t="n">
        <v>5695.7</v>
      </c>
      <c r="K3308" s="24" t="s">
        <v>5450</v>
      </c>
      <c r="L3308" s="25" t="n">
        <v>4760.09</v>
      </c>
      <c r="M3308" s="24" t="s">
        <v>834</v>
      </c>
      <c r="N3308" s="22" t="n">
        <v>-26</v>
      </c>
      <c r="O3308" s="26" t="n">
        <f aca="false">L3308*N3308</f>
        <v>-123762.34</v>
      </c>
      <c r="P3308" s="27" t="n">
        <f aca="false">YEAR(E3308)</f>
        <v>2021</v>
      </c>
      <c r="Q3308" s="27" t="str">
        <f aca="false">IF(N3308&lt;=0,"NO","SI")</f>
        <v>NO</v>
      </c>
    </row>
    <row r="3309" customFormat="false" ht="12.8" hidden="false" customHeight="false" outlineLevel="0" collapsed="false">
      <c r="A3309" s="21" t="s">
        <v>21</v>
      </c>
      <c r="B3309" s="21" t="s">
        <v>22</v>
      </c>
      <c r="C3309" s="22" t="s">
        <v>959</v>
      </c>
      <c r="D3309" s="23" t="s">
        <v>960</v>
      </c>
      <c r="E3309" s="24" t="s">
        <v>256</v>
      </c>
      <c r="F3309" s="24" t="s">
        <v>2605</v>
      </c>
      <c r="G3309" s="21" t="s">
        <v>6778</v>
      </c>
      <c r="H3309" s="28" t="s">
        <v>6779</v>
      </c>
      <c r="I3309" s="21" t="n">
        <v>2</v>
      </c>
      <c r="J3309" s="25" t="n">
        <v>0.01</v>
      </c>
      <c r="K3309" s="24" t="s">
        <v>5450</v>
      </c>
      <c r="L3309" s="25" t="n">
        <v>0.01</v>
      </c>
      <c r="M3309" s="24" t="s">
        <v>834</v>
      </c>
      <c r="N3309" s="22" t="n">
        <v>-26</v>
      </c>
      <c r="O3309" s="26" t="n">
        <f aca="false">L3309*N3309</f>
        <v>-0.26</v>
      </c>
      <c r="P3309" s="27" t="n">
        <f aca="false">YEAR(E3309)</f>
        <v>2021</v>
      </c>
      <c r="Q3309" s="27" t="str">
        <f aca="false">IF(N3309&lt;=0,"NO","SI")</f>
        <v>NO</v>
      </c>
    </row>
    <row r="3310" customFormat="false" ht="12.8" hidden="false" customHeight="false" outlineLevel="0" collapsed="false">
      <c r="A3310" s="21" t="s">
        <v>21</v>
      </c>
      <c r="B3310" s="21" t="s">
        <v>729</v>
      </c>
      <c r="C3310" s="22" t="s">
        <v>127</v>
      </c>
      <c r="D3310" s="23" t="s">
        <v>128</v>
      </c>
      <c r="E3310" s="24" t="s">
        <v>3082</v>
      </c>
      <c r="F3310" s="24" t="s">
        <v>3620</v>
      </c>
      <c r="G3310" s="21" t="s">
        <v>6780</v>
      </c>
      <c r="H3310" s="28" t="s">
        <v>6781</v>
      </c>
      <c r="I3310" s="21" t="n">
        <v>1</v>
      </c>
      <c r="J3310" s="25" t="n">
        <v>595.36</v>
      </c>
      <c r="K3310" s="24" t="s">
        <v>5422</v>
      </c>
      <c r="L3310" s="25" t="n">
        <v>488</v>
      </c>
      <c r="M3310" s="24" t="s">
        <v>834</v>
      </c>
      <c r="N3310" s="22" t="n">
        <v>-28</v>
      </c>
      <c r="O3310" s="26" t="n">
        <f aca="false">L3310*N3310</f>
        <v>-13664</v>
      </c>
      <c r="P3310" s="27" t="n">
        <f aca="false">YEAR(E3310)</f>
        <v>2022</v>
      </c>
      <c r="Q3310" s="27" t="str">
        <f aca="false">IF(N3310&lt;=0,"NO","SI")</f>
        <v>NO</v>
      </c>
    </row>
    <row r="3311" customFormat="false" ht="12.8" hidden="false" customHeight="false" outlineLevel="0" collapsed="false">
      <c r="A3311" s="21" t="s">
        <v>21</v>
      </c>
      <c r="B3311" s="21" t="s">
        <v>22</v>
      </c>
      <c r="C3311" s="22" t="s">
        <v>160</v>
      </c>
      <c r="D3311" s="23" t="s">
        <v>161</v>
      </c>
      <c r="E3311" s="24" t="s">
        <v>2078</v>
      </c>
      <c r="F3311" s="24" t="s">
        <v>2605</v>
      </c>
      <c r="G3311" s="21" t="s">
        <v>6782</v>
      </c>
      <c r="H3311" s="28" t="s">
        <v>6783</v>
      </c>
      <c r="I3311" s="21" t="n">
        <v>1</v>
      </c>
      <c r="J3311" s="25" t="n">
        <v>884.5</v>
      </c>
      <c r="K3311" s="24" t="s">
        <v>5450</v>
      </c>
      <c r="L3311" s="25" t="n">
        <v>725</v>
      </c>
      <c r="M3311" s="24" t="s">
        <v>834</v>
      </c>
      <c r="N3311" s="22" t="n">
        <v>-26</v>
      </c>
      <c r="O3311" s="26" t="n">
        <f aca="false">L3311*N3311</f>
        <v>-18850</v>
      </c>
      <c r="P3311" s="27" t="n">
        <f aca="false">YEAR(E3311)</f>
        <v>2022</v>
      </c>
      <c r="Q3311" s="27" t="str">
        <f aca="false">IF(N3311&lt;=0,"NO","SI")</f>
        <v>NO</v>
      </c>
    </row>
    <row r="3312" customFormat="false" ht="12.8" hidden="false" customHeight="false" outlineLevel="0" collapsed="false">
      <c r="A3312" s="21" t="s">
        <v>21</v>
      </c>
      <c r="B3312" s="21" t="s">
        <v>22</v>
      </c>
      <c r="C3312" s="22" t="s">
        <v>160</v>
      </c>
      <c r="D3312" s="23" t="s">
        <v>161</v>
      </c>
      <c r="E3312" s="24" t="s">
        <v>2078</v>
      </c>
      <c r="F3312" s="24" t="s">
        <v>2605</v>
      </c>
      <c r="G3312" s="21" t="s">
        <v>6784</v>
      </c>
      <c r="H3312" s="28" t="s">
        <v>6785</v>
      </c>
      <c r="I3312" s="21" t="n">
        <v>1</v>
      </c>
      <c r="J3312" s="25" t="n">
        <v>73.2</v>
      </c>
      <c r="K3312" s="24" t="s">
        <v>5450</v>
      </c>
      <c r="L3312" s="25" t="n">
        <v>60</v>
      </c>
      <c r="M3312" s="24" t="s">
        <v>834</v>
      </c>
      <c r="N3312" s="22" t="n">
        <v>-26</v>
      </c>
      <c r="O3312" s="26" t="n">
        <f aca="false">L3312*N3312</f>
        <v>-1560</v>
      </c>
      <c r="P3312" s="27" t="n">
        <f aca="false">YEAR(E3312)</f>
        <v>2022</v>
      </c>
      <c r="Q3312" s="27" t="str">
        <f aca="false">IF(N3312&lt;=0,"NO","SI")</f>
        <v>NO</v>
      </c>
    </row>
    <row r="3313" customFormat="false" ht="12.8" hidden="false" customHeight="false" outlineLevel="0" collapsed="false">
      <c r="A3313" s="21" t="s">
        <v>21</v>
      </c>
      <c r="B3313" s="21" t="s">
        <v>22</v>
      </c>
      <c r="C3313" s="22" t="s">
        <v>160</v>
      </c>
      <c r="D3313" s="23" t="s">
        <v>161</v>
      </c>
      <c r="E3313" s="24" t="s">
        <v>2078</v>
      </c>
      <c r="F3313" s="24" t="s">
        <v>2605</v>
      </c>
      <c r="G3313" s="21" t="s">
        <v>6786</v>
      </c>
      <c r="H3313" s="28" t="s">
        <v>6787</v>
      </c>
      <c r="I3313" s="21" t="n">
        <v>1</v>
      </c>
      <c r="J3313" s="25" t="n">
        <v>62.95</v>
      </c>
      <c r="K3313" s="24" t="s">
        <v>5450</v>
      </c>
      <c r="L3313" s="25" t="n">
        <v>51.6</v>
      </c>
      <c r="M3313" s="24" t="s">
        <v>834</v>
      </c>
      <c r="N3313" s="22" t="n">
        <v>-26</v>
      </c>
      <c r="O3313" s="26" t="n">
        <f aca="false">L3313*N3313</f>
        <v>-1341.6</v>
      </c>
      <c r="P3313" s="27" t="n">
        <f aca="false">YEAR(E3313)</f>
        <v>2022</v>
      </c>
      <c r="Q3313" s="27" t="str">
        <f aca="false">IF(N3313&lt;=0,"NO","SI")</f>
        <v>NO</v>
      </c>
    </row>
    <row r="3314" customFormat="false" ht="12.8" hidden="false" customHeight="false" outlineLevel="0" collapsed="false">
      <c r="A3314" s="21" t="s">
        <v>21</v>
      </c>
      <c r="B3314" s="21" t="s">
        <v>22</v>
      </c>
      <c r="C3314" s="22" t="s">
        <v>1007</v>
      </c>
      <c r="D3314" s="23" t="s">
        <v>1008</v>
      </c>
      <c r="E3314" s="24" t="s">
        <v>2078</v>
      </c>
      <c r="F3314" s="24" t="s">
        <v>2605</v>
      </c>
      <c r="G3314" s="21" t="s">
        <v>6788</v>
      </c>
      <c r="H3314" s="28" t="s">
        <v>6789</v>
      </c>
      <c r="I3314" s="21" t="n">
        <v>1</v>
      </c>
      <c r="J3314" s="25" t="n">
        <v>116.94</v>
      </c>
      <c r="K3314" s="24" t="s">
        <v>5450</v>
      </c>
      <c r="L3314" s="25" t="n">
        <v>95.85</v>
      </c>
      <c r="M3314" s="24" t="s">
        <v>834</v>
      </c>
      <c r="N3314" s="22" t="n">
        <v>-26</v>
      </c>
      <c r="O3314" s="26" t="n">
        <f aca="false">L3314*N3314</f>
        <v>-2492.1</v>
      </c>
      <c r="P3314" s="27" t="n">
        <f aca="false">YEAR(E3314)</f>
        <v>2022</v>
      </c>
      <c r="Q3314" s="27" t="str">
        <f aca="false">IF(N3314&lt;=0,"NO","SI")</f>
        <v>NO</v>
      </c>
    </row>
    <row r="3315" customFormat="false" ht="12.8" hidden="false" customHeight="false" outlineLevel="0" collapsed="false">
      <c r="A3315" s="21" t="s">
        <v>21</v>
      </c>
      <c r="B3315" s="21" t="s">
        <v>22</v>
      </c>
      <c r="C3315" s="22" t="s">
        <v>4626</v>
      </c>
      <c r="D3315" s="23" t="s">
        <v>4627</v>
      </c>
      <c r="E3315" s="24" t="s">
        <v>1315</v>
      </c>
      <c r="F3315" s="24" t="s">
        <v>2605</v>
      </c>
      <c r="G3315" s="21" t="s">
        <v>6790</v>
      </c>
      <c r="H3315" s="28" t="s">
        <v>6791</v>
      </c>
      <c r="I3315" s="21" t="n">
        <v>1</v>
      </c>
      <c r="J3315" s="25" t="n">
        <v>2806.24</v>
      </c>
      <c r="K3315" s="24" t="s">
        <v>5450</v>
      </c>
      <c r="L3315" s="25" t="n">
        <v>2300.2</v>
      </c>
      <c r="M3315" s="24" t="s">
        <v>834</v>
      </c>
      <c r="N3315" s="22" t="n">
        <v>-26</v>
      </c>
      <c r="O3315" s="26" t="n">
        <f aca="false">L3315*N3315</f>
        <v>-59805.2</v>
      </c>
      <c r="P3315" s="27" t="n">
        <f aca="false">YEAR(E3315)</f>
        <v>2021</v>
      </c>
      <c r="Q3315" s="27" t="str">
        <f aca="false">IF(N3315&lt;=0,"NO","SI")</f>
        <v>NO</v>
      </c>
    </row>
    <row r="3316" customFormat="false" ht="12.8" hidden="false" customHeight="false" outlineLevel="0" collapsed="false">
      <c r="A3316" s="21" t="s">
        <v>21</v>
      </c>
      <c r="B3316" s="21" t="s">
        <v>22</v>
      </c>
      <c r="C3316" s="22" t="s">
        <v>2666</v>
      </c>
      <c r="D3316" s="23" t="s">
        <v>2667</v>
      </c>
      <c r="E3316" s="24" t="s">
        <v>1098</v>
      </c>
      <c r="F3316" s="24" t="s">
        <v>2605</v>
      </c>
      <c r="G3316" s="21" t="s">
        <v>6792</v>
      </c>
      <c r="H3316" s="22" t="s">
        <v>6793</v>
      </c>
      <c r="I3316" s="21" t="n">
        <v>1</v>
      </c>
      <c r="J3316" s="25" t="n">
        <v>967.92</v>
      </c>
      <c r="K3316" s="24" t="s">
        <v>5450</v>
      </c>
      <c r="L3316" s="25" t="n">
        <v>793.37</v>
      </c>
      <c r="M3316" s="24" t="s">
        <v>834</v>
      </c>
      <c r="N3316" s="22" t="n">
        <v>-26</v>
      </c>
      <c r="O3316" s="26" t="n">
        <f aca="false">L3316*N3316</f>
        <v>-20627.62</v>
      </c>
      <c r="P3316" s="27" t="n">
        <f aca="false">YEAR(E3316)</f>
        <v>2022</v>
      </c>
      <c r="Q3316" s="27" t="str">
        <f aca="false">IF(N3316&lt;=0,"NO","SI")</f>
        <v>NO</v>
      </c>
    </row>
    <row r="3317" customFormat="false" ht="12.8" hidden="false" customHeight="false" outlineLevel="0" collapsed="false">
      <c r="A3317" s="21" t="s">
        <v>21</v>
      </c>
      <c r="B3317" s="21" t="s">
        <v>22</v>
      </c>
      <c r="C3317" s="22" t="s">
        <v>2666</v>
      </c>
      <c r="D3317" s="23" t="s">
        <v>2667</v>
      </c>
      <c r="E3317" s="24" t="s">
        <v>1098</v>
      </c>
      <c r="F3317" s="24" t="s">
        <v>2605</v>
      </c>
      <c r="G3317" s="21" t="s">
        <v>6792</v>
      </c>
      <c r="H3317" s="22" t="s">
        <v>6793</v>
      </c>
      <c r="I3317" s="21" t="n">
        <v>2</v>
      </c>
      <c r="J3317" s="25" t="n">
        <v>0.02</v>
      </c>
      <c r="K3317" s="24" t="s">
        <v>5450</v>
      </c>
      <c r="L3317" s="25" t="n">
        <v>0.02</v>
      </c>
      <c r="M3317" s="24" t="s">
        <v>834</v>
      </c>
      <c r="N3317" s="22" t="n">
        <v>-26</v>
      </c>
      <c r="O3317" s="26" t="n">
        <f aca="false">L3317*N3317</f>
        <v>-0.52</v>
      </c>
      <c r="P3317" s="27" t="n">
        <f aca="false">YEAR(E3317)</f>
        <v>2022</v>
      </c>
      <c r="Q3317" s="27" t="str">
        <f aca="false">IF(N3317&lt;=0,"NO","SI")</f>
        <v>NO</v>
      </c>
    </row>
    <row r="3318" customFormat="false" ht="12.8" hidden="false" customHeight="false" outlineLevel="0" collapsed="false">
      <c r="A3318" s="21" t="s">
        <v>21</v>
      </c>
      <c r="B3318" s="21" t="s">
        <v>22</v>
      </c>
      <c r="C3318" s="22" t="s">
        <v>213</v>
      </c>
      <c r="D3318" s="23" t="s">
        <v>214</v>
      </c>
      <c r="E3318" s="24" t="s">
        <v>2078</v>
      </c>
      <c r="F3318" s="24" t="s">
        <v>2605</v>
      </c>
      <c r="G3318" s="21" t="s">
        <v>6794</v>
      </c>
      <c r="H3318" s="22" t="s">
        <v>6795</v>
      </c>
      <c r="I3318" s="21" t="n">
        <v>1</v>
      </c>
      <c r="J3318" s="25" t="n">
        <v>400.16</v>
      </c>
      <c r="K3318" s="24" t="s">
        <v>5450</v>
      </c>
      <c r="L3318" s="25" t="n">
        <v>328</v>
      </c>
      <c r="M3318" s="24" t="s">
        <v>834</v>
      </c>
      <c r="N3318" s="22" t="n">
        <v>-26</v>
      </c>
      <c r="O3318" s="26" t="n">
        <f aca="false">L3318*N3318</f>
        <v>-8528</v>
      </c>
      <c r="P3318" s="27" t="n">
        <f aca="false">YEAR(E3318)</f>
        <v>2022</v>
      </c>
      <c r="Q3318" s="27" t="str">
        <f aca="false">IF(N3318&lt;=0,"NO","SI")</f>
        <v>NO</v>
      </c>
    </row>
    <row r="3319" customFormat="false" ht="12.8" hidden="false" customHeight="false" outlineLevel="0" collapsed="false">
      <c r="A3319" s="21" t="s">
        <v>21</v>
      </c>
      <c r="B3319" s="21" t="s">
        <v>22</v>
      </c>
      <c r="C3319" s="22" t="s">
        <v>213</v>
      </c>
      <c r="D3319" s="23" t="s">
        <v>214</v>
      </c>
      <c r="E3319" s="24" t="s">
        <v>2605</v>
      </c>
      <c r="F3319" s="24" t="s">
        <v>2605</v>
      </c>
      <c r="G3319" s="21" t="s">
        <v>6796</v>
      </c>
      <c r="H3319" s="28" t="s">
        <v>6797</v>
      </c>
      <c r="I3319" s="21" t="n">
        <v>1</v>
      </c>
      <c r="J3319" s="25" t="n">
        <v>2184</v>
      </c>
      <c r="K3319" s="24" t="s">
        <v>5450</v>
      </c>
      <c r="L3319" s="25" t="n">
        <v>2100</v>
      </c>
      <c r="M3319" s="24" t="s">
        <v>834</v>
      </c>
      <c r="N3319" s="22" t="n">
        <v>-26</v>
      </c>
      <c r="O3319" s="26" t="n">
        <f aca="false">L3319*N3319</f>
        <v>-54600</v>
      </c>
      <c r="P3319" s="27" t="n">
        <f aca="false">YEAR(E3319)</f>
        <v>2022</v>
      </c>
      <c r="Q3319" s="27" t="str">
        <f aca="false">IF(N3319&lt;=0,"NO","SI")</f>
        <v>NO</v>
      </c>
    </row>
    <row r="3320" customFormat="false" ht="12.8" hidden="false" customHeight="false" outlineLevel="0" collapsed="false">
      <c r="A3320" s="21" t="s">
        <v>21</v>
      </c>
      <c r="B3320" s="21" t="s">
        <v>22</v>
      </c>
      <c r="C3320" s="22" t="s">
        <v>213</v>
      </c>
      <c r="D3320" s="23" t="s">
        <v>214</v>
      </c>
      <c r="E3320" s="24" t="s">
        <v>2605</v>
      </c>
      <c r="F3320" s="24" t="s">
        <v>3082</v>
      </c>
      <c r="G3320" s="21" t="s">
        <v>6798</v>
      </c>
      <c r="H3320" s="22" t="s">
        <v>6799</v>
      </c>
      <c r="I3320" s="21" t="n">
        <v>1</v>
      </c>
      <c r="J3320" s="25" t="n">
        <v>728</v>
      </c>
      <c r="K3320" s="24" t="s">
        <v>6664</v>
      </c>
      <c r="L3320" s="25" t="n">
        <v>700</v>
      </c>
      <c r="M3320" s="24" t="s">
        <v>834</v>
      </c>
      <c r="N3320" s="22" t="n">
        <v>-27</v>
      </c>
      <c r="O3320" s="26" t="n">
        <f aca="false">L3320*N3320</f>
        <v>-18900</v>
      </c>
      <c r="P3320" s="27" t="n">
        <f aca="false">YEAR(E3320)</f>
        <v>2022</v>
      </c>
      <c r="Q3320" s="27" t="str">
        <f aca="false">IF(N3320&lt;=0,"NO","SI")</f>
        <v>NO</v>
      </c>
    </row>
    <row r="3321" customFormat="false" ht="12.8" hidden="false" customHeight="false" outlineLevel="0" collapsed="false">
      <c r="A3321" s="21" t="s">
        <v>21</v>
      </c>
      <c r="B3321" s="21" t="s">
        <v>22</v>
      </c>
      <c r="C3321" s="22" t="s">
        <v>223</v>
      </c>
      <c r="D3321" s="23" t="s">
        <v>224</v>
      </c>
      <c r="E3321" s="24" t="s">
        <v>2605</v>
      </c>
      <c r="F3321" s="24" t="s">
        <v>3082</v>
      </c>
      <c r="G3321" s="21" t="s">
        <v>6800</v>
      </c>
      <c r="H3321" s="22" t="s">
        <v>6801</v>
      </c>
      <c r="I3321" s="21" t="n">
        <v>1</v>
      </c>
      <c r="J3321" s="25" t="n">
        <v>732.6</v>
      </c>
      <c r="K3321" s="24" t="s">
        <v>6664</v>
      </c>
      <c r="L3321" s="25" t="n">
        <v>666</v>
      </c>
      <c r="M3321" s="24" t="s">
        <v>834</v>
      </c>
      <c r="N3321" s="22" t="n">
        <v>-27</v>
      </c>
      <c r="O3321" s="26" t="n">
        <f aca="false">L3321*N3321</f>
        <v>-17982</v>
      </c>
      <c r="P3321" s="27" t="n">
        <f aca="false">YEAR(E3321)</f>
        <v>2022</v>
      </c>
      <c r="Q3321" s="27" t="str">
        <f aca="false">IF(N3321&lt;=0,"NO","SI")</f>
        <v>NO</v>
      </c>
    </row>
    <row r="3322" customFormat="false" ht="12.8" hidden="false" customHeight="false" outlineLevel="0" collapsed="false">
      <c r="A3322" s="21" t="s">
        <v>21</v>
      </c>
      <c r="B3322" s="21" t="s">
        <v>22</v>
      </c>
      <c r="C3322" s="22" t="s">
        <v>1029</v>
      </c>
      <c r="D3322" s="23" t="s">
        <v>1030</v>
      </c>
      <c r="E3322" s="24" t="s">
        <v>1639</v>
      </c>
      <c r="F3322" s="24" t="s">
        <v>1639</v>
      </c>
      <c r="G3322" s="21" t="s">
        <v>6802</v>
      </c>
      <c r="H3322" s="22" t="s">
        <v>6803</v>
      </c>
      <c r="I3322" s="21" t="n">
        <v>1</v>
      </c>
      <c r="J3322" s="25" t="n">
        <v>215.6</v>
      </c>
      <c r="K3322" s="24" t="s">
        <v>5429</v>
      </c>
      <c r="L3322" s="25" t="n">
        <v>196</v>
      </c>
      <c r="M3322" s="24" t="s">
        <v>834</v>
      </c>
      <c r="N3322" s="22" t="n">
        <v>-19</v>
      </c>
      <c r="O3322" s="26" t="n">
        <f aca="false">L3322*N3322</f>
        <v>-3724</v>
      </c>
      <c r="P3322" s="27" t="n">
        <f aca="false">YEAR(E3322)</f>
        <v>2022</v>
      </c>
      <c r="Q3322" s="27" t="str">
        <f aca="false">IF(N3322&lt;=0,"NO","SI")</f>
        <v>NO</v>
      </c>
    </row>
    <row r="3323" customFormat="false" ht="12.8" hidden="false" customHeight="false" outlineLevel="0" collapsed="false">
      <c r="A3323" s="21" t="s">
        <v>21</v>
      </c>
      <c r="B3323" s="21" t="s">
        <v>22</v>
      </c>
      <c r="C3323" s="22" t="s">
        <v>1029</v>
      </c>
      <c r="D3323" s="23" t="s">
        <v>1030</v>
      </c>
      <c r="E3323" s="24" t="s">
        <v>1639</v>
      </c>
      <c r="F3323" s="24" t="s">
        <v>1639</v>
      </c>
      <c r="G3323" s="21" t="s">
        <v>6804</v>
      </c>
      <c r="H3323" s="22" t="s">
        <v>2623</v>
      </c>
      <c r="I3323" s="21" t="n">
        <v>1</v>
      </c>
      <c r="J3323" s="25" t="n">
        <v>326.7</v>
      </c>
      <c r="K3323" s="24" t="s">
        <v>5429</v>
      </c>
      <c r="L3323" s="25" t="n">
        <v>297</v>
      </c>
      <c r="M3323" s="24" t="s">
        <v>834</v>
      </c>
      <c r="N3323" s="22" t="n">
        <v>-19</v>
      </c>
      <c r="O3323" s="26" t="n">
        <f aca="false">L3323*N3323</f>
        <v>-5643</v>
      </c>
      <c r="P3323" s="27" t="n">
        <f aca="false">YEAR(E3323)</f>
        <v>2022</v>
      </c>
      <c r="Q3323" s="27" t="str">
        <f aca="false">IF(N3323&lt;=0,"NO","SI")</f>
        <v>NO</v>
      </c>
    </row>
    <row r="3324" customFormat="false" ht="12.8" hidden="false" customHeight="false" outlineLevel="0" collapsed="false">
      <c r="A3324" s="21" t="s">
        <v>21</v>
      </c>
      <c r="B3324" s="21" t="s">
        <v>22</v>
      </c>
      <c r="C3324" s="22" t="s">
        <v>237</v>
      </c>
      <c r="D3324" s="23" t="s">
        <v>238</v>
      </c>
      <c r="E3324" s="24" t="s">
        <v>256</v>
      </c>
      <c r="F3324" s="24" t="s">
        <v>2605</v>
      </c>
      <c r="G3324" s="21" t="s">
        <v>6805</v>
      </c>
      <c r="H3324" s="22" t="s">
        <v>6806</v>
      </c>
      <c r="I3324" s="21" t="n">
        <v>1</v>
      </c>
      <c r="J3324" s="25" t="n">
        <v>1134.6</v>
      </c>
      <c r="K3324" s="24" t="s">
        <v>5450</v>
      </c>
      <c r="L3324" s="25" t="n">
        <v>930</v>
      </c>
      <c r="M3324" s="24" t="s">
        <v>834</v>
      </c>
      <c r="N3324" s="22" t="n">
        <v>-26</v>
      </c>
      <c r="O3324" s="26" t="n">
        <f aca="false">L3324*N3324</f>
        <v>-24180</v>
      </c>
      <c r="P3324" s="27" t="n">
        <f aca="false">YEAR(E3324)</f>
        <v>2021</v>
      </c>
      <c r="Q3324" s="27" t="str">
        <f aca="false">IF(N3324&lt;=0,"NO","SI")</f>
        <v>NO</v>
      </c>
    </row>
    <row r="3325" customFormat="false" ht="12.8" hidden="false" customHeight="false" outlineLevel="0" collapsed="false">
      <c r="A3325" s="21" t="s">
        <v>21</v>
      </c>
      <c r="B3325" s="21" t="s">
        <v>22</v>
      </c>
      <c r="C3325" s="22" t="s">
        <v>2684</v>
      </c>
      <c r="D3325" s="23" t="s">
        <v>2685</v>
      </c>
      <c r="E3325" s="24" t="s">
        <v>1315</v>
      </c>
      <c r="F3325" s="24" t="s">
        <v>2605</v>
      </c>
      <c r="G3325" s="21" t="s">
        <v>6807</v>
      </c>
      <c r="H3325" s="22" t="s">
        <v>6808</v>
      </c>
      <c r="I3325" s="21" t="n">
        <v>1</v>
      </c>
      <c r="J3325" s="25" t="n">
        <v>741.83</v>
      </c>
      <c r="K3325" s="24" t="s">
        <v>5450</v>
      </c>
      <c r="L3325" s="25" t="n">
        <v>706.51</v>
      </c>
      <c r="M3325" s="24" t="s">
        <v>834</v>
      </c>
      <c r="N3325" s="22" t="n">
        <v>-26</v>
      </c>
      <c r="O3325" s="26" t="n">
        <f aca="false">L3325*N3325</f>
        <v>-18369.26</v>
      </c>
      <c r="P3325" s="27" t="n">
        <f aca="false">YEAR(E3325)</f>
        <v>2021</v>
      </c>
      <c r="Q3325" s="27" t="str">
        <f aca="false">IF(N3325&lt;=0,"NO","SI")</f>
        <v>NO</v>
      </c>
    </row>
    <row r="3326" customFormat="false" ht="12.8" hidden="false" customHeight="false" outlineLevel="0" collapsed="false">
      <c r="A3326" s="21" t="s">
        <v>21</v>
      </c>
      <c r="B3326" s="21" t="s">
        <v>22</v>
      </c>
      <c r="C3326" s="22" t="s">
        <v>2684</v>
      </c>
      <c r="D3326" s="23" t="s">
        <v>2685</v>
      </c>
      <c r="E3326" s="24" t="s">
        <v>1315</v>
      </c>
      <c r="F3326" s="24" t="s">
        <v>2605</v>
      </c>
      <c r="G3326" s="21" t="s">
        <v>6807</v>
      </c>
      <c r="H3326" s="22" t="s">
        <v>6808</v>
      </c>
      <c r="I3326" s="21" t="n">
        <v>2</v>
      </c>
      <c r="J3326" s="25" t="n">
        <v>1.41</v>
      </c>
      <c r="K3326" s="24" t="s">
        <v>5450</v>
      </c>
      <c r="L3326" s="25" t="n">
        <v>1.34</v>
      </c>
      <c r="M3326" s="24" t="s">
        <v>834</v>
      </c>
      <c r="N3326" s="22" t="n">
        <v>-26</v>
      </c>
      <c r="O3326" s="26" t="n">
        <f aca="false">L3326*N3326</f>
        <v>-34.84</v>
      </c>
      <c r="P3326" s="27" t="n">
        <f aca="false">YEAR(E3326)</f>
        <v>2021</v>
      </c>
      <c r="Q3326" s="27" t="str">
        <f aca="false">IF(N3326&lt;=0,"NO","SI")</f>
        <v>NO</v>
      </c>
    </row>
    <row r="3327" customFormat="false" ht="12.8" hidden="false" customHeight="false" outlineLevel="0" collapsed="false">
      <c r="A3327" s="21" t="s">
        <v>21</v>
      </c>
      <c r="B3327" s="21" t="s">
        <v>22</v>
      </c>
      <c r="C3327" s="22" t="s">
        <v>2684</v>
      </c>
      <c r="D3327" s="23" t="s">
        <v>2685</v>
      </c>
      <c r="E3327" s="24" t="s">
        <v>1315</v>
      </c>
      <c r="F3327" s="24" t="s">
        <v>2605</v>
      </c>
      <c r="G3327" s="21" t="s">
        <v>6809</v>
      </c>
      <c r="H3327" s="22" t="s">
        <v>6810</v>
      </c>
      <c r="I3327" s="21" t="n">
        <v>1</v>
      </c>
      <c r="J3327" s="25" t="n">
        <v>190.78</v>
      </c>
      <c r="K3327" s="24" t="s">
        <v>5450</v>
      </c>
      <c r="L3327" s="25" t="n">
        <v>156.38</v>
      </c>
      <c r="M3327" s="24" t="s">
        <v>834</v>
      </c>
      <c r="N3327" s="22" t="n">
        <v>-26</v>
      </c>
      <c r="O3327" s="26" t="n">
        <f aca="false">L3327*N3327</f>
        <v>-4065.88</v>
      </c>
      <c r="P3327" s="27" t="n">
        <f aca="false">YEAR(E3327)</f>
        <v>2021</v>
      </c>
      <c r="Q3327" s="27" t="str">
        <f aca="false">IF(N3327&lt;=0,"NO","SI")</f>
        <v>NO</v>
      </c>
    </row>
    <row r="3328" customFormat="false" ht="12.8" hidden="false" customHeight="false" outlineLevel="0" collapsed="false">
      <c r="A3328" s="21" t="s">
        <v>21</v>
      </c>
      <c r="B3328" s="21" t="s">
        <v>22</v>
      </c>
      <c r="C3328" s="22" t="s">
        <v>2684</v>
      </c>
      <c r="D3328" s="23" t="s">
        <v>2685</v>
      </c>
      <c r="E3328" s="24" t="s">
        <v>1315</v>
      </c>
      <c r="F3328" s="24" t="s">
        <v>2605</v>
      </c>
      <c r="G3328" s="21" t="s">
        <v>6811</v>
      </c>
      <c r="H3328" s="22" t="s">
        <v>6812</v>
      </c>
      <c r="I3328" s="21" t="n">
        <v>1</v>
      </c>
      <c r="J3328" s="25" t="n">
        <v>187.76</v>
      </c>
      <c r="K3328" s="24" t="s">
        <v>5450</v>
      </c>
      <c r="L3328" s="25" t="n">
        <v>153.9</v>
      </c>
      <c r="M3328" s="24" t="s">
        <v>834</v>
      </c>
      <c r="N3328" s="22" t="n">
        <v>-26</v>
      </c>
      <c r="O3328" s="26" t="n">
        <f aca="false">L3328*N3328</f>
        <v>-4001.4</v>
      </c>
      <c r="P3328" s="27" t="n">
        <f aca="false">YEAR(E3328)</f>
        <v>2021</v>
      </c>
      <c r="Q3328" s="27" t="str">
        <f aca="false">IF(N3328&lt;=0,"NO","SI")</f>
        <v>NO</v>
      </c>
    </row>
    <row r="3329" customFormat="false" ht="12.8" hidden="false" customHeight="false" outlineLevel="0" collapsed="false">
      <c r="A3329" s="21" t="s">
        <v>21</v>
      </c>
      <c r="B3329" s="21" t="s">
        <v>22</v>
      </c>
      <c r="C3329" s="22" t="s">
        <v>2688</v>
      </c>
      <c r="D3329" s="23" t="s">
        <v>2689</v>
      </c>
      <c r="E3329" s="24" t="s">
        <v>250</v>
      </c>
      <c r="F3329" s="24" t="s">
        <v>3082</v>
      </c>
      <c r="G3329" s="21" t="s">
        <v>6813</v>
      </c>
      <c r="H3329" s="22" t="s">
        <v>6814</v>
      </c>
      <c r="I3329" s="21" t="n">
        <v>1</v>
      </c>
      <c r="J3329" s="25" t="n">
        <v>326.54</v>
      </c>
      <c r="K3329" s="24" t="s">
        <v>6664</v>
      </c>
      <c r="L3329" s="25" t="n">
        <v>296.85</v>
      </c>
      <c r="M3329" s="24" t="s">
        <v>834</v>
      </c>
      <c r="N3329" s="22" t="n">
        <v>-27</v>
      </c>
      <c r="O3329" s="26" t="n">
        <f aca="false">L3329*N3329</f>
        <v>-8014.95</v>
      </c>
      <c r="P3329" s="27" t="n">
        <f aca="false">YEAR(E3329)</f>
        <v>2021</v>
      </c>
      <c r="Q3329" s="27" t="str">
        <f aca="false">IF(N3329&lt;=0,"NO","SI")</f>
        <v>NO</v>
      </c>
    </row>
    <row r="3330" customFormat="false" ht="12.8" hidden="false" customHeight="false" outlineLevel="0" collapsed="false">
      <c r="A3330" s="21" t="s">
        <v>21</v>
      </c>
      <c r="B3330" s="21" t="s">
        <v>22</v>
      </c>
      <c r="C3330" s="22" t="s">
        <v>1076</v>
      </c>
      <c r="D3330" s="23" t="s">
        <v>1077</v>
      </c>
      <c r="E3330" s="24" t="s">
        <v>2078</v>
      </c>
      <c r="F3330" s="24" t="s">
        <v>3082</v>
      </c>
      <c r="G3330" s="21" t="s">
        <v>6815</v>
      </c>
      <c r="H3330" s="22" t="s">
        <v>6816</v>
      </c>
      <c r="I3330" s="21" t="n">
        <v>1</v>
      </c>
      <c r="J3330" s="25" t="n">
        <v>801.9</v>
      </c>
      <c r="K3330" s="24" t="s">
        <v>6664</v>
      </c>
      <c r="L3330" s="25" t="n">
        <v>729</v>
      </c>
      <c r="M3330" s="24" t="s">
        <v>834</v>
      </c>
      <c r="N3330" s="22" t="n">
        <v>-27</v>
      </c>
      <c r="O3330" s="26" t="n">
        <f aca="false">L3330*N3330</f>
        <v>-19683</v>
      </c>
      <c r="P3330" s="27" t="n">
        <f aca="false">YEAR(E3330)</f>
        <v>2022</v>
      </c>
      <c r="Q3330" s="27" t="str">
        <f aca="false">IF(N3330&lt;=0,"NO","SI")</f>
        <v>NO</v>
      </c>
    </row>
    <row r="3331" customFormat="false" ht="12.8" hidden="false" customHeight="false" outlineLevel="0" collapsed="false">
      <c r="A3331" s="21" t="s">
        <v>21</v>
      </c>
      <c r="B3331" s="21" t="s">
        <v>22</v>
      </c>
      <c r="C3331" s="22" t="s">
        <v>311</v>
      </c>
      <c r="D3331" s="23" t="s">
        <v>312</v>
      </c>
      <c r="E3331" s="24" t="s">
        <v>3082</v>
      </c>
      <c r="F3331" s="24" t="s">
        <v>3082</v>
      </c>
      <c r="G3331" s="21" t="s">
        <v>6817</v>
      </c>
      <c r="H3331" s="22" t="s">
        <v>6818</v>
      </c>
      <c r="I3331" s="21" t="n">
        <v>1</v>
      </c>
      <c r="J3331" s="25" t="n">
        <v>305</v>
      </c>
      <c r="K3331" s="24" t="s">
        <v>6664</v>
      </c>
      <c r="L3331" s="25" t="n">
        <v>250</v>
      </c>
      <c r="M3331" s="24" t="s">
        <v>834</v>
      </c>
      <c r="N3331" s="22" t="n">
        <v>-27</v>
      </c>
      <c r="O3331" s="26" t="n">
        <f aca="false">L3331*N3331</f>
        <v>-6750</v>
      </c>
      <c r="P3331" s="27" t="n">
        <f aca="false">YEAR(E3331)</f>
        <v>2022</v>
      </c>
      <c r="Q3331" s="27" t="str">
        <f aca="false">IF(N3331&lt;=0,"NO","SI")</f>
        <v>NO</v>
      </c>
    </row>
    <row r="3332" customFormat="false" ht="12.8" hidden="false" customHeight="false" outlineLevel="0" collapsed="false">
      <c r="A3332" s="21" t="s">
        <v>21</v>
      </c>
      <c r="B3332" s="21" t="s">
        <v>22</v>
      </c>
      <c r="C3332" s="22" t="s">
        <v>323</v>
      </c>
      <c r="D3332" s="23" t="s">
        <v>324</v>
      </c>
      <c r="E3332" s="24" t="s">
        <v>2605</v>
      </c>
      <c r="F3332" s="24" t="s">
        <v>3082</v>
      </c>
      <c r="G3332" s="21" t="s">
        <v>6819</v>
      </c>
      <c r="H3332" s="22" t="s">
        <v>6820</v>
      </c>
      <c r="I3332" s="21" t="n">
        <v>1</v>
      </c>
      <c r="J3332" s="25" t="n">
        <v>2464</v>
      </c>
      <c r="K3332" s="24" t="s">
        <v>6664</v>
      </c>
      <c r="L3332" s="25" t="n">
        <v>2464</v>
      </c>
      <c r="M3332" s="24" t="s">
        <v>834</v>
      </c>
      <c r="N3332" s="22" t="n">
        <v>-27</v>
      </c>
      <c r="O3332" s="26" t="n">
        <f aca="false">L3332*N3332</f>
        <v>-66528</v>
      </c>
      <c r="P3332" s="27" t="n">
        <f aca="false">YEAR(E3332)</f>
        <v>2022</v>
      </c>
      <c r="Q3332" s="27" t="str">
        <f aca="false">IF(N3332&lt;=0,"NO","SI")</f>
        <v>NO</v>
      </c>
    </row>
    <row r="3333" customFormat="false" ht="12.8" hidden="false" customHeight="false" outlineLevel="0" collapsed="false">
      <c r="A3333" s="21" t="s">
        <v>21</v>
      </c>
      <c r="B3333" s="21" t="s">
        <v>22</v>
      </c>
      <c r="C3333" s="22" t="s">
        <v>4696</v>
      </c>
      <c r="D3333" s="23" t="s">
        <v>4697</v>
      </c>
      <c r="E3333" s="24" t="s">
        <v>1904</v>
      </c>
      <c r="F3333" s="24" t="s">
        <v>414</v>
      </c>
      <c r="G3333" s="21" t="s">
        <v>6821</v>
      </c>
      <c r="H3333" s="28" t="s">
        <v>6822</v>
      </c>
      <c r="I3333" s="21" t="n">
        <v>1</v>
      </c>
      <c r="J3333" s="25" t="n">
        <v>982.1</v>
      </c>
      <c r="K3333" s="24" t="s">
        <v>417</v>
      </c>
      <c r="L3333" s="25" t="n">
        <v>805</v>
      </c>
      <c r="M3333" s="24" t="s">
        <v>834</v>
      </c>
      <c r="N3333" s="22" t="n">
        <v>-26</v>
      </c>
      <c r="O3333" s="26" t="n">
        <f aca="false">L3333*N3333</f>
        <v>-20930</v>
      </c>
      <c r="P3333" s="27" t="n">
        <f aca="false">YEAR(E3333)</f>
        <v>2021</v>
      </c>
      <c r="Q3333" s="27" t="str">
        <f aca="false">IF(N3333&lt;=0,"NO","SI")</f>
        <v>NO</v>
      </c>
    </row>
    <row r="3334" customFormat="false" ht="12.8" hidden="false" customHeight="false" outlineLevel="0" collapsed="false">
      <c r="A3334" s="21" t="s">
        <v>21</v>
      </c>
      <c r="B3334" s="21" t="s">
        <v>22</v>
      </c>
      <c r="C3334" s="22" t="s">
        <v>4696</v>
      </c>
      <c r="D3334" s="23" t="s">
        <v>4697</v>
      </c>
      <c r="E3334" s="24" t="s">
        <v>2251</v>
      </c>
      <c r="F3334" s="24" t="s">
        <v>2605</v>
      </c>
      <c r="G3334" s="21" t="s">
        <v>6823</v>
      </c>
      <c r="H3334" s="28" t="s">
        <v>6824</v>
      </c>
      <c r="I3334" s="21" t="n">
        <v>1</v>
      </c>
      <c r="J3334" s="25" t="n">
        <v>805</v>
      </c>
      <c r="K3334" s="24" t="s">
        <v>5450</v>
      </c>
      <c r="L3334" s="25" t="n">
        <v>805</v>
      </c>
      <c r="M3334" s="24" t="s">
        <v>834</v>
      </c>
      <c r="N3334" s="22" t="n">
        <v>-26</v>
      </c>
      <c r="O3334" s="26" t="n">
        <f aca="false">L3334*N3334</f>
        <v>-20930</v>
      </c>
      <c r="P3334" s="27" t="n">
        <f aca="false">YEAR(E3334)</f>
        <v>2021</v>
      </c>
      <c r="Q3334" s="27" t="str">
        <f aca="false">IF(N3334&lt;=0,"NO","SI")</f>
        <v>NO</v>
      </c>
    </row>
    <row r="3335" customFormat="false" ht="12.8" hidden="false" customHeight="false" outlineLevel="0" collapsed="false">
      <c r="A3335" s="21" t="s">
        <v>21</v>
      </c>
      <c r="B3335" s="21" t="s">
        <v>22</v>
      </c>
      <c r="C3335" s="22" t="s">
        <v>4696</v>
      </c>
      <c r="D3335" s="23" t="s">
        <v>4697</v>
      </c>
      <c r="E3335" s="24" t="s">
        <v>1639</v>
      </c>
      <c r="F3335" s="24" t="s">
        <v>2605</v>
      </c>
      <c r="G3335" s="21" t="s">
        <v>6825</v>
      </c>
      <c r="H3335" s="28" t="s">
        <v>6826</v>
      </c>
      <c r="I3335" s="21" t="n">
        <v>1</v>
      </c>
      <c r="J3335" s="25" t="n">
        <v>1150</v>
      </c>
      <c r="K3335" s="24" t="s">
        <v>5450</v>
      </c>
      <c r="L3335" s="25" t="n">
        <v>1150</v>
      </c>
      <c r="M3335" s="24" t="s">
        <v>834</v>
      </c>
      <c r="N3335" s="22" t="n">
        <v>-26</v>
      </c>
      <c r="O3335" s="26" t="n">
        <f aca="false">L3335*N3335</f>
        <v>-29900</v>
      </c>
      <c r="P3335" s="27" t="n">
        <f aca="false">YEAR(E3335)</f>
        <v>2022</v>
      </c>
      <c r="Q3335" s="27" t="str">
        <f aca="false">IF(N3335&lt;=0,"NO","SI")</f>
        <v>NO</v>
      </c>
    </row>
    <row r="3336" customFormat="false" ht="12.8" hidden="false" customHeight="false" outlineLevel="0" collapsed="false">
      <c r="A3336" s="21" t="s">
        <v>21</v>
      </c>
      <c r="B3336" s="21" t="s">
        <v>22</v>
      </c>
      <c r="C3336" s="22" t="s">
        <v>4696</v>
      </c>
      <c r="D3336" s="23" t="s">
        <v>4697</v>
      </c>
      <c r="E3336" s="24" t="s">
        <v>1639</v>
      </c>
      <c r="F3336" s="24" t="s">
        <v>2605</v>
      </c>
      <c r="G3336" s="21" t="s">
        <v>6827</v>
      </c>
      <c r="H3336" s="28" t="s">
        <v>6828</v>
      </c>
      <c r="I3336" s="21" t="n">
        <v>1</v>
      </c>
      <c r="J3336" s="25" t="n">
        <v>1150</v>
      </c>
      <c r="K3336" s="24" t="s">
        <v>5450</v>
      </c>
      <c r="L3336" s="25" t="n">
        <v>1150</v>
      </c>
      <c r="M3336" s="24" t="s">
        <v>834</v>
      </c>
      <c r="N3336" s="22" t="n">
        <v>-26</v>
      </c>
      <c r="O3336" s="26" t="n">
        <f aca="false">L3336*N3336</f>
        <v>-29900</v>
      </c>
      <c r="P3336" s="27" t="n">
        <f aca="false">YEAR(E3336)</f>
        <v>2022</v>
      </c>
      <c r="Q3336" s="27" t="str">
        <f aca="false">IF(N3336&lt;=0,"NO","SI")</f>
        <v>NO</v>
      </c>
    </row>
    <row r="3337" customFormat="false" ht="12.8" hidden="false" customHeight="false" outlineLevel="0" collapsed="false">
      <c r="A3337" s="21" t="s">
        <v>21</v>
      </c>
      <c r="B3337" s="21" t="s">
        <v>22</v>
      </c>
      <c r="C3337" s="22" t="s">
        <v>1143</v>
      </c>
      <c r="D3337" s="23" t="s">
        <v>1144</v>
      </c>
      <c r="E3337" s="24" t="s">
        <v>3082</v>
      </c>
      <c r="F3337" s="24" t="s">
        <v>3082</v>
      </c>
      <c r="G3337" s="21" t="s">
        <v>6829</v>
      </c>
      <c r="H3337" s="28" t="s">
        <v>2776</v>
      </c>
      <c r="I3337" s="21" t="n">
        <v>1</v>
      </c>
      <c r="J3337" s="25" t="n">
        <v>793.02</v>
      </c>
      <c r="K3337" s="24" t="s">
        <v>6664</v>
      </c>
      <c r="L3337" s="25" t="n">
        <v>650.02</v>
      </c>
      <c r="M3337" s="24" t="s">
        <v>834</v>
      </c>
      <c r="N3337" s="22" t="n">
        <v>-27</v>
      </c>
      <c r="O3337" s="26" t="n">
        <f aca="false">L3337*N3337</f>
        <v>-17550.54</v>
      </c>
      <c r="P3337" s="27" t="n">
        <f aca="false">YEAR(E3337)</f>
        <v>2022</v>
      </c>
      <c r="Q3337" s="27" t="str">
        <f aca="false">IF(N3337&lt;=0,"NO","SI")</f>
        <v>NO</v>
      </c>
    </row>
    <row r="3338" customFormat="false" ht="12.8" hidden="false" customHeight="false" outlineLevel="0" collapsed="false">
      <c r="A3338" s="21" t="s">
        <v>21</v>
      </c>
      <c r="B3338" s="21" t="s">
        <v>22</v>
      </c>
      <c r="C3338" s="22" t="s">
        <v>2285</v>
      </c>
      <c r="D3338" s="23" t="s">
        <v>2286</v>
      </c>
      <c r="E3338" s="24" t="s">
        <v>2078</v>
      </c>
      <c r="F3338" s="24" t="s">
        <v>2605</v>
      </c>
      <c r="G3338" s="21" t="s">
        <v>6830</v>
      </c>
      <c r="H3338" s="28" t="s">
        <v>6831</v>
      </c>
      <c r="I3338" s="21" t="n">
        <v>1</v>
      </c>
      <c r="J3338" s="25" t="n">
        <v>1191.3</v>
      </c>
      <c r="K3338" s="24" t="s">
        <v>5450</v>
      </c>
      <c r="L3338" s="25" t="n">
        <v>1083</v>
      </c>
      <c r="M3338" s="24" t="s">
        <v>834</v>
      </c>
      <c r="N3338" s="22" t="n">
        <v>-26</v>
      </c>
      <c r="O3338" s="26" t="n">
        <f aca="false">L3338*N3338</f>
        <v>-28158</v>
      </c>
      <c r="P3338" s="27" t="n">
        <f aca="false">YEAR(E3338)</f>
        <v>2022</v>
      </c>
      <c r="Q3338" s="27" t="str">
        <f aca="false">IF(N3338&lt;=0,"NO","SI")</f>
        <v>NO</v>
      </c>
    </row>
    <row r="3339" customFormat="false" ht="12.8" hidden="false" customHeight="false" outlineLevel="0" collapsed="false">
      <c r="A3339" s="21" t="s">
        <v>21</v>
      </c>
      <c r="B3339" s="21" t="s">
        <v>22</v>
      </c>
      <c r="C3339" s="22" t="s">
        <v>1789</v>
      </c>
      <c r="D3339" s="23" t="s">
        <v>1790</v>
      </c>
      <c r="E3339" s="24" t="s">
        <v>2251</v>
      </c>
      <c r="F3339" s="24" t="s">
        <v>2605</v>
      </c>
      <c r="G3339" s="21" t="s">
        <v>6832</v>
      </c>
      <c r="H3339" s="28" t="s">
        <v>6833</v>
      </c>
      <c r="I3339" s="21" t="n">
        <v>1</v>
      </c>
      <c r="J3339" s="25" t="n">
        <v>108.32</v>
      </c>
      <c r="K3339" s="24" t="s">
        <v>5450</v>
      </c>
      <c r="L3339" s="25" t="n">
        <v>88.79</v>
      </c>
      <c r="M3339" s="24" t="s">
        <v>834</v>
      </c>
      <c r="N3339" s="22" t="n">
        <v>-26</v>
      </c>
      <c r="O3339" s="26" t="n">
        <f aca="false">L3339*N3339</f>
        <v>-2308.54</v>
      </c>
      <c r="P3339" s="27" t="n">
        <f aca="false">YEAR(E3339)</f>
        <v>2021</v>
      </c>
      <c r="Q3339" s="27" t="str">
        <f aca="false">IF(N3339&lt;=0,"NO","SI")</f>
        <v>NO</v>
      </c>
    </row>
    <row r="3340" customFormat="false" ht="12.8" hidden="false" customHeight="false" outlineLevel="0" collapsed="false">
      <c r="A3340" s="21" t="s">
        <v>21</v>
      </c>
      <c r="B3340" s="21" t="s">
        <v>22</v>
      </c>
      <c r="C3340" s="22" t="s">
        <v>1789</v>
      </c>
      <c r="D3340" s="23" t="s">
        <v>1790</v>
      </c>
      <c r="E3340" s="24" t="s">
        <v>2251</v>
      </c>
      <c r="F3340" s="24" t="s">
        <v>2605</v>
      </c>
      <c r="G3340" s="21" t="s">
        <v>6834</v>
      </c>
      <c r="H3340" s="22" t="s">
        <v>6835</v>
      </c>
      <c r="I3340" s="21" t="n">
        <v>1</v>
      </c>
      <c r="J3340" s="25" t="n">
        <v>548.01</v>
      </c>
      <c r="K3340" s="24" t="s">
        <v>5450</v>
      </c>
      <c r="L3340" s="25" t="n">
        <v>449.19</v>
      </c>
      <c r="M3340" s="24" t="s">
        <v>834</v>
      </c>
      <c r="N3340" s="22" t="n">
        <v>-26</v>
      </c>
      <c r="O3340" s="26" t="n">
        <f aca="false">L3340*N3340</f>
        <v>-11678.94</v>
      </c>
      <c r="P3340" s="27" t="n">
        <f aca="false">YEAR(E3340)</f>
        <v>2021</v>
      </c>
      <c r="Q3340" s="27" t="str">
        <f aca="false">IF(N3340&lt;=0,"NO","SI")</f>
        <v>NO</v>
      </c>
    </row>
    <row r="3341" customFormat="false" ht="12.8" hidden="false" customHeight="false" outlineLevel="0" collapsed="false">
      <c r="A3341" s="21" t="s">
        <v>21</v>
      </c>
      <c r="B3341" s="21" t="s">
        <v>22</v>
      </c>
      <c r="C3341" s="22" t="s">
        <v>353</v>
      </c>
      <c r="D3341" s="23" t="s">
        <v>354</v>
      </c>
      <c r="E3341" s="24" t="s">
        <v>2078</v>
      </c>
      <c r="F3341" s="24" t="s">
        <v>2605</v>
      </c>
      <c r="G3341" s="21" t="s">
        <v>6836</v>
      </c>
      <c r="H3341" s="22" t="s">
        <v>6837</v>
      </c>
      <c r="I3341" s="21" t="n">
        <v>1</v>
      </c>
      <c r="J3341" s="25" t="n">
        <v>833.69</v>
      </c>
      <c r="K3341" s="24" t="s">
        <v>5450</v>
      </c>
      <c r="L3341" s="25" t="n">
        <v>757.9</v>
      </c>
      <c r="M3341" s="24" t="s">
        <v>834</v>
      </c>
      <c r="N3341" s="22" t="n">
        <v>-26</v>
      </c>
      <c r="O3341" s="26" t="n">
        <f aca="false">L3341*N3341</f>
        <v>-19705.4</v>
      </c>
      <c r="P3341" s="27" t="n">
        <f aca="false">YEAR(E3341)</f>
        <v>2022</v>
      </c>
      <c r="Q3341" s="27" t="str">
        <f aca="false">IF(N3341&lt;=0,"NO","SI")</f>
        <v>NO</v>
      </c>
    </row>
    <row r="3342" customFormat="false" ht="12.8" hidden="false" customHeight="false" outlineLevel="0" collapsed="false">
      <c r="A3342" s="21" t="s">
        <v>21</v>
      </c>
      <c r="B3342" s="21" t="s">
        <v>22</v>
      </c>
      <c r="C3342" s="22" t="s">
        <v>6838</v>
      </c>
      <c r="D3342" s="23" t="s">
        <v>6839</v>
      </c>
      <c r="E3342" s="24" t="s">
        <v>1635</v>
      </c>
      <c r="F3342" s="24" t="s">
        <v>3082</v>
      </c>
      <c r="G3342" s="21" t="s">
        <v>6840</v>
      </c>
      <c r="H3342" s="22" t="s">
        <v>6841</v>
      </c>
      <c r="I3342" s="21" t="n">
        <v>1</v>
      </c>
      <c r="J3342" s="25" t="n">
        <v>186.66</v>
      </c>
      <c r="K3342" s="24" t="s">
        <v>6664</v>
      </c>
      <c r="L3342" s="25" t="n">
        <v>153</v>
      </c>
      <c r="M3342" s="24" t="s">
        <v>834</v>
      </c>
      <c r="N3342" s="22" t="n">
        <v>-27</v>
      </c>
      <c r="O3342" s="26" t="n">
        <f aca="false">L3342*N3342</f>
        <v>-4131</v>
      </c>
      <c r="P3342" s="27" t="n">
        <f aca="false">YEAR(E3342)</f>
        <v>2021</v>
      </c>
      <c r="Q3342" s="27" t="str">
        <f aca="false">IF(N3342&lt;=0,"NO","SI")</f>
        <v>NO</v>
      </c>
    </row>
    <row r="3343" customFormat="false" ht="12.8" hidden="false" customHeight="false" outlineLevel="0" collapsed="false">
      <c r="A3343" s="21" t="s">
        <v>21</v>
      </c>
      <c r="B3343" s="21" t="s">
        <v>22</v>
      </c>
      <c r="C3343" s="22" t="s">
        <v>375</v>
      </c>
      <c r="D3343" s="23" t="s">
        <v>376</v>
      </c>
      <c r="E3343" s="24" t="s">
        <v>2078</v>
      </c>
      <c r="F3343" s="24" t="s">
        <v>2078</v>
      </c>
      <c r="G3343" s="21" t="s">
        <v>6842</v>
      </c>
      <c r="H3343" s="28" t="s">
        <v>6843</v>
      </c>
      <c r="I3343" s="21" t="n">
        <v>1</v>
      </c>
      <c r="J3343" s="25" t="n">
        <v>1760.62</v>
      </c>
      <c r="K3343" s="24" t="s">
        <v>2953</v>
      </c>
      <c r="L3343" s="25" t="n">
        <v>1600.56</v>
      </c>
      <c r="M3343" s="24" t="s">
        <v>834</v>
      </c>
      <c r="N3343" s="22" t="n">
        <v>-25</v>
      </c>
      <c r="O3343" s="26" t="n">
        <f aca="false">L3343*N3343</f>
        <v>-40014</v>
      </c>
      <c r="P3343" s="27" t="n">
        <f aca="false">YEAR(E3343)</f>
        <v>2022</v>
      </c>
      <c r="Q3343" s="27" t="str">
        <f aca="false">IF(N3343&lt;=0,"NO","SI")</f>
        <v>NO</v>
      </c>
    </row>
    <row r="3344" customFormat="false" ht="12.8" hidden="false" customHeight="false" outlineLevel="0" collapsed="false">
      <c r="A3344" s="21" t="s">
        <v>21</v>
      </c>
      <c r="B3344" s="21" t="s">
        <v>22</v>
      </c>
      <c r="C3344" s="22" t="s">
        <v>394</v>
      </c>
      <c r="D3344" s="23" t="s">
        <v>395</v>
      </c>
      <c r="E3344" s="24" t="s">
        <v>2605</v>
      </c>
      <c r="F3344" s="24" t="s">
        <v>2605</v>
      </c>
      <c r="G3344" s="21"/>
      <c r="H3344" s="28" t="s">
        <v>6844</v>
      </c>
      <c r="I3344" s="21" t="n">
        <v>2</v>
      </c>
      <c r="J3344" s="25" t="n">
        <v>2200</v>
      </c>
      <c r="K3344" s="24" t="s">
        <v>5450</v>
      </c>
      <c r="L3344" s="25" t="n">
        <v>2200</v>
      </c>
      <c r="M3344" s="24" t="s">
        <v>834</v>
      </c>
      <c r="N3344" s="22" t="n">
        <v>-26</v>
      </c>
      <c r="O3344" s="26" t="n">
        <f aca="false">L3344*N3344</f>
        <v>-57200</v>
      </c>
      <c r="P3344" s="27" t="n">
        <f aca="false">YEAR(E3344)</f>
        <v>2022</v>
      </c>
      <c r="Q3344" s="27" t="str">
        <f aca="false">IF(N3344&lt;=0,"NO","SI")</f>
        <v>NO</v>
      </c>
    </row>
    <row r="3345" customFormat="false" ht="12.8" hidden="false" customHeight="false" outlineLevel="0" collapsed="false">
      <c r="A3345" s="21" t="s">
        <v>21</v>
      </c>
      <c r="B3345" s="21" t="s">
        <v>22</v>
      </c>
      <c r="C3345" s="22" t="s">
        <v>394</v>
      </c>
      <c r="D3345" s="23" t="s">
        <v>395</v>
      </c>
      <c r="E3345" s="24" t="s">
        <v>3082</v>
      </c>
      <c r="F3345" s="24" t="s">
        <v>3082</v>
      </c>
      <c r="G3345" s="21"/>
      <c r="H3345" s="28" t="s">
        <v>6845</v>
      </c>
      <c r="I3345" s="21" t="n">
        <v>2</v>
      </c>
      <c r="J3345" s="25" t="n">
        <v>1800</v>
      </c>
      <c r="K3345" s="24" t="s">
        <v>6664</v>
      </c>
      <c r="L3345" s="25" t="n">
        <v>1800</v>
      </c>
      <c r="M3345" s="24" t="s">
        <v>834</v>
      </c>
      <c r="N3345" s="22" t="n">
        <v>-27</v>
      </c>
      <c r="O3345" s="26" t="n">
        <f aca="false">L3345*N3345</f>
        <v>-48600</v>
      </c>
      <c r="P3345" s="27" t="n">
        <f aca="false">YEAR(E3345)</f>
        <v>2022</v>
      </c>
      <c r="Q3345" s="27" t="str">
        <f aca="false">IF(N3345&lt;=0,"NO","SI")</f>
        <v>NO</v>
      </c>
    </row>
    <row r="3346" customFormat="false" ht="12.8" hidden="false" customHeight="false" outlineLevel="0" collapsed="false">
      <c r="A3346" s="21" t="s">
        <v>21</v>
      </c>
      <c r="B3346" s="21" t="s">
        <v>22</v>
      </c>
      <c r="C3346" s="22" t="s">
        <v>411</v>
      </c>
      <c r="D3346" s="23" t="s">
        <v>412</v>
      </c>
      <c r="E3346" s="24" t="s">
        <v>3082</v>
      </c>
      <c r="F3346" s="24" t="s">
        <v>3082</v>
      </c>
      <c r="G3346" s="21" t="s">
        <v>6846</v>
      </c>
      <c r="H3346" s="28" t="s">
        <v>6847</v>
      </c>
      <c r="I3346" s="21" t="n">
        <v>1</v>
      </c>
      <c r="J3346" s="25" t="n">
        <v>2970</v>
      </c>
      <c r="K3346" s="24" t="s">
        <v>6664</v>
      </c>
      <c r="L3346" s="25" t="n">
        <v>2970</v>
      </c>
      <c r="M3346" s="24" t="s">
        <v>834</v>
      </c>
      <c r="N3346" s="22" t="n">
        <v>-27</v>
      </c>
      <c r="O3346" s="26" t="n">
        <f aca="false">L3346*N3346</f>
        <v>-80190</v>
      </c>
      <c r="P3346" s="27" t="n">
        <f aca="false">YEAR(E3346)</f>
        <v>2022</v>
      </c>
      <c r="Q3346" s="27" t="str">
        <f aca="false">IF(N3346&lt;=0,"NO","SI")</f>
        <v>NO</v>
      </c>
    </row>
    <row r="3347" customFormat="false" ht="12.8" hidden="false" customHeight="false" outlineLevel="0" collapsed="false">
      <c r="A3347" s="21" t="s">
        <v>21</v>
      </c>
      <c r="B3347" s="21" t="s">
        <v>22</v>
      </c>
      <c r="C3347" s="22" t="s">
        <v>5117</v>
      </c>
      <c r="D3347" s="23" t="s">
        <v>5118</v>
      </c>
      <c r="E3347" s="24" t="s">
        <v>2605</v>
      </c>
      <c r="F3347" s="24" t="s">
        <v>2605</v>
      </c>
      <c r="G3347" s="21" t="s">
        <v>6848</v>
      </c>
      <c r="H3347" s="28" t="s">
        <v>6849</v>
      </c>
      <c r="I3347" s="21" t="n">
        <v>1</v>
      </c>
      <c r="J3347" s="25" t="n">
        <v>850</v>
      </c>
      <c r="K3347" s="24" t="s">
        <v>5450</v>
      </c>
      <c r="L3347" s="25" t="n">
        <v>850</v>
      </c>
      <c r="M3347" s="24" t="s">
        <v>834</v>
      </c>
      <c r="N3347" s="22" t="n">
        <v>-26</v>
      </c>
      <c r="O3347" s="26" t="n">
        <f aca="false">L3347*N3347</f>
        <v>-22100</v>
      </c>
      <c r="P3347" s="27" t="n">
        <f aca="false">YEAR(E3347)</f>
        <v>2022</v>
      </c>
      <c r="Q3347" s="27" t="str">
        <f aca="false">IF(N3347&lt;=0,"NO","SI")</f>
        <v>NO</v>
      </c>
    </row>
    <row r="3348" customFormat="false" ht="12.8" hidden="false" customHeight="false" outlineLevel="0" collapsed="false">
      <c r="A3348" s="21" t="s">
        <v>21</v>
      </c>
      <c r="B3348" s="21" t="s">
        <v>22</v>
      </c>
      <c r="C3348" s="22" t="s">
        <v>5117</v>
      </c>
      <c r="D3348" s="23" t="s">
        <v>5118</v>
      </c>
      <c r="E3348" s="24" t="s">
        <v>2605</v>
      </c>
      <c r="F3348" s="24" t="s">
        <v>2605</v>
      </c>
      <c r="G3348" s="21" t="s">
        <v>6848</v>
      </c>
      <c r="H3348" s="28" t="s">
        <v>6849</v>
      </c>
      <c r="I3348" s="21" t="n">
        <v>2</v>
      </c>
      <c r="J3348" s="25" t="n">
        <v>2</v>
      </c>
      <c r="K3348" s="24" t="s">
        <v>5450</v>
      </c>
      <c r="L3348" s="25" t="n">
        <v>2</v>
      </c>
      <c r="M3348" s="24" t="s">
        <v>834</v>
      </c>
      <c r="N3348" s="22" t="n">
        <v>-26</v>
      </c>
      <c r="O3348" s="26" t="n">
        <f aca="false">L3348*N3348</f>
        <v>-52</v>
      </c>
      <c r="P3348" s="27" t="n">
        <f aca="false">YEAR(E3348)</f>
        <v>2022</v>
      </c>
      <c r="Q3348" s="27" t="str">
        <f aca="false">IF(N3348&lt;=0,"NO","SI")</f>
        <v>NO</v>
      </c>
    </row>
    <row r="3349" customFormat="false" ht="12.8" hidden="false" customHeight="false" outlineLevel="0" collapsed="false">
      <c r="A3349" s="21" t="s">
        <v>21</v>
      </c>
      <c r="B3349" s="21" t="s">
        <v>22</v>
      </c>
      <c r="C3349" s="22" t="s">
        <v>5117</v>
      </c>
      <c r="D3349" s="23" t="s">
        <v>5118</v>
      </c>
      <c r="E3349" s="24" t="s">
        <v>2605</v>
      </c>
      <c r="F3349" s="24" t="s">
        <v>2605</v>
      </c>
      <c r="G3349" s="21" t="s">
        <v>6850</v>
      </c>
      <c r="H3349" s="28" t="s">
        <v>6851</v>
      </c>
      <c r="I3349" s="21" t="n">
        <v>1</v>
      </c>
      <c r="J3349" s="25" t="n">
        <v>1200</v>
      </c>
      <c r="K3349" s="24" t="s">
        <v>5450</v>
      </c>
      <c r="L3349" s="25" t="n">
        <v>1200</v>
      </c>
      <c r="M3349" s="24" t="s">
        <v>834</v>
      </c>
      <c r="N3349" s="22" t="n">
        <v>-26</v>
      </c>
      <c r="O3349" s="26" t="n">
        <f aca="false">L3349*N3349</f>
        <v>-31200</v>
      </c>
      <c r="P3349" s="27" t="n">
        <f aca="false">YEAR(E3349)</f>
        <v>2022</v>
      </c>
      <c r="Q3349" s="27" t="str">
        <f aca="false">IF(N3349&lt;=0,"NO","SI")</f>
        <v>NO</v>
      </c>
    </row>
    <row r="3350" customFormat="false" ht="12.8" hidden="false" customHeight="false" outlineLevel="0" collapsed="false">
      <c r="A3350" s="21" t="s">
        <v>21</v>
      </c>
      <c r="B3350" s="21" t="s">
        <v>22</v>
      </c>
      <c r="C3350" s="22" t="s">
        <v>5117</v>
      </c>
      <c r="D3350" s="23" t="s">
        <v>5118</v>
      </c>
      <c r="E3350" s="24" t="s">
        <v>2605</v>
      </c>
      <c r="F3350" s="24" t="s">
        <v>2605</v>
      </c>
      <c r="G3350" s="21" t="s">
        <v>6850</v>
      </c>
      <c r="H3350" s="28" t="s">
        <v>6851</v>
      </c>
      <c r="I3350" s="21" t="n">
        <v>2</v>
      </c>
      <c r="J3350" s="25" t="n">
        <v>2</v>
      </c>
      <c r="K3350" s="24" t="s">
        <v>5450</v>
      </c>
      <c r="L3350" s="25" t="n">
        <v>2</v>
      </c>
      <c r="M3350" s="24" t="s">
        <v>834</v>
      </c>
      <c r="N3350" s="22" t="n">
        <v>-26</v>
      </c>
      <c r="O3350" s="26" t="n">
        <f aca="false">L3350*N3350</f>
        <v>-52</v>
      </c>
      <c r="P3350" s="27" t="n">
        <f aca="false">YEAR(E3350)</f>
        <v>2022</v>
      </c>
      <c r="Q3350" s="27" t="str">
        <f aca="false">IF(N3350&lt;=0,"NO","SI")</f>
        <v>NO</v>
      </c>
    </row>
    <row r="3351" customFormat="false" ht="12.8" hidden="false" customHeight="false" outlineLevel="0" collapsed="false">
      <c r="A3351" s="21" t="s">
        <v>21</v>
      </c>
      <c r="B3351" s="21" t="s">
        <v>22</v>
      </c>
      <c r="C3351" s="22" t="s">
        <v>1815</v>
      </c>
      <c r="D3351" s="23" t="s">
        <v>1816</v>
      </c>
      <c r="E3351" s="24" t="s">
        <v>2605</v>
      </c>
      <c r="F3351" s="24" t="s">
        <v>2605</v>
      </c>
      <c r="G3351" s="21" t="s">
        <v>6852</v>
      </c>
      <c r="H3351" s="28" t="s">
        <v>5793</v>
      </c>
      <c r="I3351" s="21" t="n">
        <v>1</v>
      </c>
      <c r="J3351" s="25" t="n">
        <v>43.5</v>
      </c>
      <c r="K3351" s="24" t="s">
        <v>5450</v>
      </c>
      <c r="L3351" s="25" t="n">
        <v>43.5</v>
      </c>
      <c r="M3351" s="24" t="s">
        <v>834</v>
      </c>
      <c r="N3351" s="22" t="n">
        <v>-26</v>
      </c>
      <c r="O3351" s="26" t="n">
        <f aca="false">L3351*N3351</f>
        <v>-1131</v>
      </c>
      <c r="P3351" s="27" t="n">
        <f aca="false">YEAR(E3351)</f>
        <v>2022</v>
      </c>
      <c r="Q3351" s="27" t="str">
        <f aca="false">IF(N3351&lt;=0,"NO","SI")</f>
        <v>NO</v>
      </c>
    </row>
    <row r="3352" customFormat="false" ht="12.8" hidden="false" customHeight="false" outlineLevel="0" collapsed="false">
      <c r="A3352" s="21" t="s">
        <v>21</v>
      </c>
      <c r="B3352" s="21" t="s">
        <v>22</v>
      </c>
      <c r="C3352" s="22" t="s">
        <v>1815</v>
      </c>
      <c r="D3352" s="23" t="s">
        <v>1816</v>
      </c>
      <c r="E3352" s="24" t="s">
        <v>2605</v>
      </c>
      <c r="F3352" s="24" t="s">
        <v>2605</v>
      </c>
      <c r="G3352" s="21" t="s">
        <v>6853</v>
      </c>
      <c r="H3352" s="28" t="s">
        <v>6854</v>
      </c>
      <c r="I3352" s="21" t="n">
        <v>1</v>
      </c>
      <c r="J3352" s="25" t="n">
        <v>180</v>
      </c>
      <c r="K3352" s="24" t="s">
        <v>5450</v>
      </c>
      <c r="L3352" s="25" t="n">
        <v>180</v>
      </c>
      <c r="M3352" s="24" t="s">
        <v>834</v>
      </c>
      <c r="N3352" s="22" t="n">
        <v>-26</v>
      </c>
      <c r="O3352" s="26" t="n">
        <f aca="false">L3352*N3352</f>
        <v>-4680</v>
      </c>
      <c r="P3352" s="27" t="n">
        <f aca="false">YEAR(E3352)</f>
        <v>2022</v>
      </c>
      <c r="Q3352" s="27" t="str">
        <f aca="false">IF(N3352&lt;=0,"NO","SI")</f>
        <v>NO</v>
      </c>
    </row>
    <row r="3353" customFormat="false" ht="12.8" hidden="false" customHeight="false" outlineLevel="0" collapsed="false">
      <c r="A3353" s="21" t="s">
        <v>21</v>
      </c>
      <c r="B3353" s="21" t="s">
        <v>22</v>
      </c>
      <c r="C3353" s="22" t="s">
        <v>420</v>
      </c>
      <c r="D3353" s="23" t="s">
        <v>421</v>
      </c>
      <c r="E3353" s="24" t="s">
        <v>3082</v>
      </c>
      <c r="F3353" s="24" t="s">
        <v>3082</v>
      </c>
      <c r="G3353" s="21" t="s">
        <v>6855</v>
      </c>
      <c r="H3353" s="28" t="s">
        <v>6856</v>
      </c>
      <c r="I3353" s="21" t="n">
        <v>1</v>
      </c>
      <c r="J3353" s="25" t="n">
        <v>3500</v>
      </c>
      <c r="K3353" s="24" t="s">
        <v>6664</v>
      </c>
      <c r="L3353" s="25" t="n">
        <v>3500</v>
      </c>
      <c r="M3353" s="24" t="s">
        <v>834</v>
      </c>
      <c r="N3353" s="22" t="n">
        <v>-27</v>
      </c>
      <c r="O3353" s="26" t="n">
        <f aca="false">L3353*N3353</f>
        <v>-94500</v>
      </c>
      <c r="P3353" s="27" t="n">
        <f aca="false">YEAR(E3353)</f>
        <v>2022</v>
      </c>
      <c r="Q3353" s="27" t="str">
        <f aca="false">IF(N3353&lt;=0,"NO","SI")</f>
        <v>NO</v>
      </c>
    </row>
    <row r="3354" customFormat="false" ht="12.8" hidden="false" customHeight="false" outlineLevel="0" collapsed="false">
      <c r="A3354" s="21" t="s">
        <v>21</v>
      </c>
      <c r="B3354" s="21" t="s">
        <v>22</v>
      </c>
      <c r="C3354" s="22" t="s">
        <v>446</v>
      </c>
      <c r="D3354" s="23" t="s">
        <v>447</v>
      </c>
      <c r="E3354" s="24" t="s">
        <v>2078</v>
      </c>
      <c r="F3354" s="24" t="s">
        <v>2605</v>
      </c>
      <c r="G3354" s="21" t="s">
        <v>6857</v>
      </c>
      <c r="H3354" s="28" t="s">
        <v>6858</v>
      </c>
      <c r="I3354" s="21" t="n">
        <v>1</v>
      </c>
      <c r="J3354" s="25" t="n">
        <v>16657.06</v>
      </c>
      <c r="K3354" s="24" t="s">
        <v>5450</v>
      </c>
      <c r="L3354" s="25" t="n">
        <v>16016.4</v>
      </c>
      <c r="M3354" s="24" t="s">
        <v>834</v>
      </c>
      <c r="N3354" s="22" t="n">
        <v>-26</v>
      </c>
      <c r="O3354" s="26" t="n">
        <f aca="false">L3354*N3354</f>
        <v>-416426.4</v>
      </c>
      <c r="P3354" s="27" t="n">
        <f aca="false">YEAR(E3354)</f>
        <v>2022</v>
      </c>
      <c r="Q3354" s="27" t="str">
        <f aca="false">IF(N3354&lt;=0,"NO","SI")</f>
        <v>NO</v>
      </c>
    </row>
    <row r="3355" customFormat="false" ht="12.8" hidden="false" customHeight="false" outlineLevel="0" collapsed="false">
      <c r="A3355" s="21" t="s">
        <v>21</v>
      </c>
      <c r="B3355" s="21" t="s">
        <v>22</v>
      </c>
      <c r="C3355" s="22" t="s">
        <v>446</v>
      </c>
      <c r="D3355" s="23" t="s">
        <v>447</v>
      </c>
      <c r="E3355" s="24" t="s">
        <v>2078</v>
      </c>
      <c r="F3355" s="24" t="s">
        <v>2605</v>
      </c>
      <c r="G3355" s="21" t="s">
        <v>6857</v>
      </c>
      <c r="H3355" s="28" t="s">
        <v>6858</v>
      </c>
      <c r="I3355" s="21" t="n">
        <v>2</v>
      </c>
      <c r="J3355" s="25" t="n">
        <v>936</v>
      </c>
      <c r="K3355" s="24" t="s">
        <v>5450</v>
      </c>
      <c r="L3355" s="25" t="n">
        <v>900</v>
      </c>
      <c r="M3355" s="24" t="s">
        <v>834</v>
      </c>
      <c r="N3355" s="22" t="n">
        <v>-26</v>
      </c>
      <c r="O3355" s="26" t="n">
        <f aca="false">L3355*N3355</f>
        <v>-23400</v>
      </c>
      <c r="P3355" s="27" t="n">
        <f aca="false">YEAR(E3355)</f>
        <v>2022</v>
      </c>
      <c r="Q3355" s="27" t="str">
        <f aca="false">IF(N3355&lt;=0,"NO","SI")</f>
        <v>NO</v>
      </c>
    </row>
    <row r="3356" customFormat="false" ht="12.8" hidden="false" customHeight="false" outlineLevel="0" collapsed="false">
      <c r="A3356" s="21" t="s">
        <v>21</v>
      </c>
      <c r="B3356" s="21" t="s">
        <v>22</v>
      </c>
      <c r="C3356" s="22" t="s">
        <v>1835</v>
      </c>
      <c r="D3356" s="23" t="s">
        <v>1836</v>
      </c>
      <c r="E3356" s="24" t="s">
        <v>2605</v>
      </c>
      <c r="F3356" s="24" t="s">
        <v>3082</v>
      </c>
      <c r="G3356" s="21" t="s">
        <v>6859</v>
      </c>
      <c r="H3356" s="28" t="s">
        <v>6860</v>
      </c>
      <c r="I3356" s="21" t="n">
        <v>1</v>
      </c>
      <c r="J3356" s="25" t="n">
        <v>30.5</v>
      </c>
      <c r="K3356" s="24" t="s">
        <v>6664</v>
      </c>
      <c r="L3356" s="25" t="n">
        <v>25</v>
      </c>
      <c r="M3356" s="24" t="s">
        <v>834</v>
      </c>
      <c r="N3356" s="22" t="n">
        <v>-27</v>
      </c>
      <c r="O3356" s="26" t="n">
        <f aca="false">L3356*N3356</f>
        <v>-675</v>
      </c>
      <c r="P3356" s="27" t="n">
        <f aca="false">YEAR(E3356)</f>
        <v>2022</v>
      </c>
      <c r="Q3356" s="27" t="str">
        <f aca="false">IF(N3356&lt;=0,"NO","SI")</f>
        <v>NO</v>
      </c>
    </row>
    <row r="3357" customFormat="false" ht="12.8" hidden="false" customHeight="false" outlineLevel="0" collapsed="false">
      <c r="A3357" s="21" t="s">
        <v>21</v>
      </c>
      <c r="B3357" s="21" t="s">
        <v>729</v>
      </c>
      <c r="C3357" s="22" t="s">
        <v>1843</v>
      </c>
      <c r="D3357" s="23" t="s">
        <v>1844</v>
      </c>
      <c r="E3357" s="24" t="s">
        <v>902</v>
      </c>
      <c r="F3357" s="24" t="s">
        <v>1639</v>
      </c>
      <c r="G3357" s="21" t="s">
        <v>6861</v>
      </c>
      <c r="H3357" s="28" t="s">
        <v>6862</v>
      </c>
      <c r="I3357" s="21" t="n">
        <v>1</v>
      </c>
      <c r="J3357" s="25" t="n">
        <v>575.3</v>
      </c>
      <c r="K3357" s="24" t="s">
        <v>5429</v>
      </c>
      <c r="L3357" s="25" t="n">
        <v>523</v>
      </c>
      <c r="M3357" s="24" t="s">
        <v>834</v>
      </c>
      <c r="N3357" s="22" t="n">
        <v>-19</v>
      </c>
      <c r="O3357" s="26" t="n">
        <f aca="false">L3357*N3357</f>
        <v>-9937</v>
      </c>
      <c r="P3357" s="27" t="n">
        <f aca="false">YEAR(E3357)</f>
        <v>2022</v>
      </c>
      <c r="Q3357" s="27" t="str">
        <f aca="false">IF(N3357&lt;=0,"NO","SI")</f>
        <v>NO</v>
      </c>
    </row>
    <row r="3358" customFormat="false" ht="12.8" hidden="false" customHeight="false" outlineLevel="0" collapsed="false">
      <c r="A3358" s="21" t="s">
        <v>21</v>
      </c>
      <c r="B3358" s="21" t="s">
        <v>729</v>
      </c>
      <c r="C3358" s="22" t="s">
        <v>1843</v>
      </c>
      <c r="D3358" s="23" t="s">
        <v>1844</v>
      </c>
      <c r="E3358" s="24" t="s">
        <v>902</v>
      </c>
      <c r="F3358" s="24" t="s">
        <v>1639</v>
      </c>
      <c r="G3358" s="21" t="s">
        <v>6861</v>
      </c>
      <c r="H3358" s="28" t="s">
        <v>6862</v>
      </c>
      <c r="I3358" s="21" t="n">
        <v>2</v>
      </c>
      <c r="J3358" s="25" t="n">
        <v>19030.43</v>
      </c>
      <c r="K3358" s="24" t="s">
        <v>5429</v>
      </c>
      <c r="L3358" s="25" t="n">
        <v>17300.39</v>
      </c>
      <c r="M3358" s="24" t="s">
        <v>834</v>
      </c>
      <c r="N3358" s="22" t="n">
        <v>-19</v>
      </c>
      <c r="O3358" s="26" t="n">
        <f aca="false">L3358*N3358</f>
        <v>-328707.41</v>
      </c>
      <c r="P3358" s="27" t="n">
        <f aca="false">YEAR(E3358)</f>
        <v>2022</v>
      </c>
      <c r="Q3358" s="27" t="str">
        <f aca="false">IF(N3358&lt;=0,"NO","SI")</f>
        <v>NO</v>
      </c>
    </row>
    <row r="3359" customFormat="false" ht="12.8" hidden="false" customHeight="false" outlineLevel="0" collapsed="false">
      <c r="A3359" s="21" t="s">
        <v>21</v>
      </c>
      <c r="B3359" s="21" t="s">
        <v>729</v>
      </c>
      <c r="C3359" s="22" t="s">
        <v>1843</v>
      </c>
      <c r="D3359" s="23" t="s">
        <v>1844</v>
      </c>
      <c r="E3359" s="24" t="s">
        <v>902</v>
      </c>
      <c r="F3359" s="24" t="s">
        <v>1639</v>
      </c>
      <c r="G3359" s="21" t="s">
        <v>6863</v>
      </c>
      <c r="H3359" s="28" t="s">
        <v>6864</v>
      </c>
      <c r="I3359" s="21" t="n">
        <v>1</v>
      </c>
      <c r="J3359" s="25" t="n">
        <v>3511.2</v>
      </c>
      <c r="K3359" s="24" t="s">
        <v>5429</v>
      </c>
      <c r="L3359" s="25" t="n">
        <v>3192</v>
      </c>
      <c r="M3359" s="24" t="s">
        <v>834</v>
      </c>
      <c r="N3359" s="22" t="n">
        <v>-19</v>
      </c>
      <c r="O3359" s="26" t="n">
        <f aca="false">L3359*N3359</f>
        <v>-60648</v>
      </c>
      <c r="P3359" s="27" t="n">
        <f aca="false">YEAR(E3359)</f>
        <v>2022</v>
      </c>
      <c r="Q3359" s="27" t="str">
        <f aca="false">IF(N3359&lt;=0,"NO","SI")</f>
        <v>NO</v>
      </c>
    </row>
    <row r="3360" customFormat="false" ht="12.8" hidden="false" customHeight="false" outlineLevel="0" collapsed="false">
      <c r="A3360" s="21" t="s">
        <v>21</v>
      </c>
      <c r="B3360" s="21" t="s">
        <v>729</v>
      </c>
      <c r="C3360" s="22" t="s">
        <v>1843</v>
      </c>
      <c r="D3360" s="23" t="s">
        <v>1844</v>
      </c>
      <c r="E3360" s="24" t="s">
        <v>902</v>
      </c>
      <c r="F3360" s="24" t="s">
        <v>1639</v>
      </c>
      <c r="G3360" s="21" t="s">
        <v>6865</v>
      </c>
      <c r="H3360" s="28" t="s">
        <v>6866</v>
      </c>
      <c r="I3360" s="21" t="n">
        <v>1</v>
      </c>
      <c r="J3360" s="25" t="n">
        <v>929.5</v>
      </c>
      <c r="K3360" s="24" t="s">
        <v>5429</v>
      </c>
      <c r="L3360" s="25" t="n">
        <v>845</v>
      </c>
      <c r="M3360" s="24" t="s">
        <v>834</v>
      </c>
      <c r="N3360" s="22" t="n">
        <v>-19</v>
      </c>
      <c r="O3360" s="26" t="n">
        <f aca="false">L3360*N3360</f>
        <v>-16055</v>
      </c>
      <c r="P3360" s="27" t="n">
        <f aca="false">YEAR(E3360)</f>
        <v>2022</v>
      </c>
      <c r="Q3360" s="27" t="str">
        <f aca="false">IF(N3360&lt;=0,"NO","SI")</f>
        <v>NO</v>
      </c>
    </row>
    <row r="3361" customFormat="false" ht="12.8" hidden="false" customHeight="false" outlineLevel="0" collapsed="false">
      <c r="A3361" s="21" t="s">
        <v>21</v>
      </c>
      <c r="B3361" s="21" t="s">
        <v>22</v>
      </c>
      <c r="C3361" s="22" t="s">
        <v>476</v>
      </c>
      <c r="D3361" s="23" t="s">
        <v>477</v>
      </c>
      <c r="E3361" s="24" t="s">
        <v>1098</v>
      </c>
      <c r="F3361" s="24" t="s">
        <v>2605</v>
      </c>
      <c r="G3361" s="21" t="s">
        <v>6867</v>
      </c>
      <c r="H3361" s="28" t="s">
        <v>6868</v>
      </c>
      <c r="I3361" s="21" t="n">
        <v>1</v>
      </c>
      <c r="J3361" s="25" t="n">
        <v>17.93</v>
      </c>
      <c r="K3361" s="24" t="s">
        <v>5450</v>
      </c>
      <c r="L3361" s="25" t="n">
        <v>16.3</v>
      </c>
      <c r="M3361" s="24" t="s">
        <v>834</v>
      </c>
      <c r="N3361" s="22" t="n">
        <v>-26</v>
      </c>
      <c r="O3361" s="26" t="n">
        <f aca="false">L3361*N3361</f>
        <v>-423.8</v>
      </c>
      <c r="P3361" s="27" t="n">
        <f aca="false">YEAR(E3361)</f>
        <v>2022</v>
      </c>
      <c r="Q3361" s="27" t="str">
        <f aca="false">IF(N3361&lt;=0,"NO","SI")</f>
        <v>NO</v>
      </c>
    </row>
    <row r="3362" customFormat="false" ht="12.8" hidden="false" customHeight="false" outlineLevel="0" collapsed="false">
      <c r="A3362" s="21" t="s">
        <v>21</v>
      </c>
      <c r="B3362" s="21" t="s">
        <v>22</v>
      </c>
      <c r="C3362" s="22" t="s">
        <v>476</v>
      </c>
      <c r="D3362" s="23" t="s">
        <v>477</v>
      </c>
      <c r="E3362" s="24" t="s">
        <v>1098</v>
      </c>
      <c r="F3362" s="24" t="s">
        <v>2605</v>
      </c>
      <c r="G3362" s="21" t="s">
        <v>6869</v>
      </c>
      <c r="H3362" s="28" t="s">
        <v>6870</v>
      </c>
      <c r="I3362" s="21" t="n">
        <v>1</v>
      </c>
      <c r="J3362" s="25" t="n">
        <v>108.27</v>
      </c>
      <c r="K3362" s="24" t="s">
        <v>5450</v>
      </c>
      <c r="L3362" s="25" t="n">
        <v>98.43</v>
      </c>
      <c r="M3362" s="24" t="s">
        <v>834</v>
      </c>
      <c r="N3362" s="22" t="n">
        <v>-26</v>
      </c>
      <c r="O3362" s="26" t="n">
        <f aca="false">L3362*N3362</f>
        <v>-2559.18</v>
      </c>
      <c r="P3362" s="27" t="n">
        <f aca="false">YEAR(E3362)</f>
        <v>2022</v>
      </c>
      <c r="Q3362" s="27" t="str">
        <f aca="false">IF(N3362&lt;=0,"NO","SI")</f>
        <v>NO</v>
      </c>
    </row>
    <row r="3363" customFormat="false" ht="12.8" hidden="false" customHeight="false" outlineLevel="0" collapsed="false">
      <c r="A3363" s="21" t="s">
        <v>21</v>
      </c>
      <c r="B3363" s="21" t="s">
        <v>22</v>
      </c>
      <c r="C3363" s="22" t="s">
        <v>512</v>
      </c>
      <c r="D3363" s="23" t="s">
        <v>513</v>
      </c>
      <c r="E3363" s="24" t="s">
        <v>2605</v>
      </c>
      <c r="F3363" s="24" t="s">
        <v>3082</v>
      </c>
      <c r="G3363" s="21" t="s">
        <v>6871</v>
      </c>
      <c r="H3363" s="28" t="s">
        <v>6872</v>
      </c>
      <c r="I3363" s="21" t="n">
        <v>1</v>
      </c>
      <c r="J3363" s="25" t="n">
        <v>2953.43</v>
      </c>
      <c r="K3363" s="24" t="s">
        <v>6664</v>
      </c>
      <c r="L3363" s="25" t="n">
        <v>2684.94</v>
      </c>
      <c r="M3363" s="24" t="s">
        <v>834</v>
      </c>
      <c r="N3363" s="22" t="n">
        <v>-27</v>
      </c>
      <c r="O3363" s="26" t="n">
        <f aca="false">L3363*N3363</f>
        <v>-72493.38</v>
      </c>
      <c r="P3363" s="27" t="n">
        <f aca="false">YEAR(E3363)</f>
        <v>2022</v>
      </c>
      <c r="Q3363" s="27" t="str">
        <f aca="false">IF(N3363&lt;=0,"NO","SI")</f>
        <v>NO</v>
      </c>
    </row>
    <row r="3364" customFormat="false" ht="12.8" hidden="false" customHeight="false" outlineLevel="0" collapsed="false">
      <c r="A3364" s="21" t="s">
        <v>21</v>
      </c>
      <c r="B3364" s="21" t="s">
        <v>22</v>
      </c>
      <c r="C3364" s="22" t="s">
        <v>3324</v>
      </c>
      <c r="D3364" s="23" t="s">
        <v>3325</v>
      </c>
      <c r="E3364" s="24" t="s">
        <v>3082</v>
      </c>
      <c r="F3364" s="24" t="s">
        <v>3082</v>
      </c>
      <c r="G3364" s="21" t="s">
        <v>6873</v>
      </c>
      <c r="H3364" s="28" t="s">
        <v>6874</v>
      </c>
      <c r="I3364" s="21" t="n">
        <v>1</v>
      </c>
      <c r="J3364" s="25" t="n">
        <v>63</v>
      </c>
      <c r="K3364" s="24" t="s">
        <v>6664</v>
      </c>
      <c r="L3364" s="25" t="n">
        <v>57.27</v>
      </c>
      <c r="M3364" s="24" t="s">
        <v>834</v>
      </c>
      <c r="N3364" s="22" t="n">
        <v>-27</v>
      </c>
      <c r="O3364" s="26" t="n">
        <f aca="false">L3364*N3364</f>
        <v>-1546.29</v>
      </c>
      <c r="P3364" s="27" t="n">
        <f aca="false">YEAR(E3364)</f>
        <v>2022</v>
      </c>
      <c r="Q3364" s="27" t="str">
        <f aca="false">IF(N3364&lt;=0,"NO","SI")</f>
        <v>NO</v>
      </c>
    </row>
    <row r="3365" customFormat="false" ht="12.8" hidden="false" customHeight="false" outlineLevel="0" collapsed="false">
      <c r="A3365" s="21" t="s">
        <v>21</v>
      </c>
      <c r="B3365" s="21" t="s">
        <v>22</v>
      </c>
      <c r="C3365" s="22" t="s">
        <v>3324</v>
      </c>
      <c r="D3365" s="23" t="s">
        <v>3325</v>
      </c>
      <c r="E3365" s="24" t="s">
        <v>3082</v>
      </c>
      <c r="F3365" s="24" t="s">
        <v>3082</v>
      </c>
      <c r="G3365" s="21" t="s">
        <v>6875</v>
      </c>
      <c r="H3365" s="28" t="s">
        <v>6876</v>
      </c>
      <c r="I3365" s="21" t="n">
        <v>1</v>
      </c>
      <c r="J3365" s="25" t="n">
        <v>581</v>
      </c>
      <c r="K3365" s="24" t="s">
        <v>6664</v>
      </c>
      <c r="L3365" s="25" t="n">
        <v>528.18</v>
      </c>
      <c r="M3365" s="24" t="s">
        <v>834</v>
      </c>
      <c r="N3365" s="22" t="n">
        <v>-27</v>
      </c>
      <c r="O3365" s="26" t="n">
        <f aca="false">L3365*N3365</f>
        <v>-14260.86</v>
      </c>
      <c r="P3365" s="27" t="n">
        <f aca="false">YEAR(E3365)</f>
        <v>2022</v>
      </c>
      <c r="Q3365" s="27" t="str">
        <f aca="false">IF(N3365&lt;=0,"NO","SI")</f>
        <v>NO</v>
      </c>
    </row>
    <row r="3366" customFormat="false" ht="12.8" hidden="false" customHeight="false" outlineLevel="0" collapsed="false">
      <c r="A3366" s="21" t="s">
        <v>21</v>
      </c>
      <c r="B3366" s="21" t="s">
        <v>22</v>
      </c>
      <c r="C3366" s="22" t="s">
        <v>6877</v>
      </c>
      <c r="D3366" s="23" t="s">
        <v>6878</v>
      </c>
      <c r="E3366" s="24" t="s">
        <v>1315</v>
      </c>
      <c r="F3366" s="24" t="s">
        <v>3082</v>
      </c>
      <c r="G3366" s="21" t="s">
        <v>6879</v>
      </c>
      <c r="H3366" s="28" t="s">
        <v>6880</v>
      </c>
      <c r="I3366" s="21" t="n">
        <v>1</v>
      </c>
      <c r="J3366" s="25" t="n">
        <v>372</v>
      </c>
      <c r="K3366" s="24" t="s">
        <v>6664</v>
      </c>
      <c r="L3366" s="25" t="n">
        <v>372</v>
      </c>
      <c r="M3366" s="24" t="s">
        <v>834</v>
      </c>
      <c r="N3366" s="22" t="n">
        <v>-27</v>
      </c>
      <c r="O3366" s="26" t="n">
        <f aca="false">L3366*N3366</f>
        <v>-10044</v>
      </c>
      <c r="P3366" s="27" t="n">
        <f aca="false">YEAR(E3366)</f>
        <v>2021</v>
      </c>
      <c r="Q3366" s="27" t="str">
        <f aca="false">IF(N3366&lt;=0,"NO","SI")</f>
        <v>NO</v>
      </c>
    </row>
    <row r="3367" customFormat="false" ht="12.8" hidden="false" customHeight="false" outlineLevel="0" collapsed="false">
      <c r="A3367" s="21" t="s">
        <v>21</v>
      </c>
      <c r="B3367" s="21" t="s">
        <v>22</v>
      </c>
      <c r="C3367" s="22" t="s">
        <v>6877</v>
      </c>
      <c r="D3367" s="23" t="s">
        <v>6878</v>
      </c>
      <c r="E3367" s="24" t="s">
        <v>1315</v>
      </c>
      <c r="F3367" s="24" t="s">
        <v>3082</v>
      </c>
      <c r="G3367" s="21" t="s">
        <v>6881</v>
      </c>
      <c r="H3367" s="28" t="s">
        <v>6882</v>
      </c>
      <c r="I3367" s="21" t="n">
        <v>1</v>
      </c>
      <c r="J3367" s="25" t="n">
        <v>175</v>
      </c>
      <c r="K3367" s="24" t="s">
        <v>6664</v>
      </c>
      <c r="L3367" s="25" t="n">
        <v>175</v>
      </c>
      <c r="M3367" s="24" t="s">
        <v>834</v>
      </c>
      <c r="N3367" s="22" t="n">
        <v>-27</v>
      </c>
      <c r="O3367" s="26" t="n">
        <f aca="false">L3367*N3367</f>
        <v>-4725</v>
      </c>
      <c r="P3367" s="27" t="n">
        <f aca="false">YEAR(E3367)</f>
        <v>2021</v>
      </c>
      <c r="Q3367" s="27" t="str">
        <f aca="false">IF(N3367&lt;=0,"NO","SI")</f>
        <v>NO</v>
      </c>
    </row>
    <row r="3368" customFormat="false" ht="12.8" hidden="false" customHeight="false" outlineLevel="0" collapsed="false">
      <c r="A3368" s="21" t="s">
        <v>21</v>
      </c>
      <c r="B3368" s="21" t="s">
        <v>22</v>
      </c>
      <c r="C3368" s="22" t="s">
        <v>6877</v>
      </c>
      <c r="D3368" s="23" t="s">
        <v>6878</v>
      </c>
      <c r="E3368" s="24" t="s">
        <v>1315</v>
      </c>
      <c r="F3368" s="24" t="s">
        <v>3082</v>
      </c>
      <c r="G3368" s="21" t="s">
        <v>6881</v>
      </c>
      <c r="H3368" s="28" t="s">
        <v>6882</v>
      </c>
      <c r="I3368" s="21" t="n">
        <v>2</v>
      </c>
      <c r="J3368" s="25" t="n">
        <v>2</v>
      </c>
      <c r="K3368" s="24" t="s">
        <v>6664</v>
      </c>
      <c r="L3368" s="25" t="n">
        <v>2</v>
      </c>
      <c r="M3368" s="24" t="s">
        <v>834</v>
      </c>
      <c r="N3368" s="22" t="n">
        <v>-27</v>
      </c>
      <c r="O3368" s="26" t="n">
        <f aca="false">L3368*N3368</f>
        <v>-54</v>
      </c>
      <c r="P3368" s="27" t="n">
        <f aca="false">YEAR(E3368)</f>
        <v>2021</v>
      </c>
      <c r="Q3368" s="27" t="str">
        <f aca="false">IF(N3368&lt;=0,"NO","SI")</f>
        <v>NO</v>
      </c>
    </row>
    <row r="3369" customFormat="false" ht="12.8" hidden="false" customHeight="false" outlineLevel="0" collapsed="false">
      <c r="A3369" s="21" t="s">
        <v>21</v>
      </c>
      <c r="B3369" s="21" t="s">
        <v>22</v>
      </c>
      <c r="C3369" s="22" t="s">
        <v>6877</v>
      </c>
      <c r="D3369" s="23" t="s">
        <v>6878</v>
      </c>
      <c r="E3369" s="24" t="s">
        <v>1315</v>
      </c>
      <c r="F3369" s="24" t="s">
        <v>3082</v>
      </c>
      <c r="G3369" s="21" t="s">
        <v>6883</v>
      </c>
      <c r="H3369" s="28" t="s">
        <v>6884</v>
      </c>
      <c r="I3369" s="21" t="n">
        <v>1</v>
      </c>
      <c r="J3369" s="25" t="n">
        <v>142</v>
      </c>
      <c r="K3369" s="24" t="s">
        <v>6664</v>
      </c>
      <c r="L3369" s="25" t="n">
        <v>142</v>
      </c>
      <c r="M3369" s="24" t="s">
        <v>834</v>
      </c>
      <c r="N3369" s="22" t="n">
        <v>-27</v>
      </c>
      <c r="O3369" s="26" t="n">
        <f aca="false">L3369*N3369</f>
        <v>-3834</v>
      </c>
      <c r="P3369" s="27" t="n">
        <f aca="false">YEAR(E3369)</f>
        <v>2021</v>
      </c>
      <c r="Q3369" s="27" t="str">
        <f aca="false">IF(N3369&lt;=0,"NO","SI")</f>
        <v>NO</v>
      </c>
    </row>
    <row r="3370" customFormat="false" ht="12.8" hidden="false" customHeight="false" outlineLevel="0" collapsed="false">
      <c r="A3370" s="21" t="s">
        <v>21</v>
      </c>
      <c r="B3370" s="21" t="s">
        <v>22</v>
      </c>
      <c r="C3370" s="22" t="s">
        <v>1274</v>
      </c>
      <c r="D3370" s="23" t="s">
        <v>1275</v>
      </c>
      <c r="E3370" s="24" t="s">
        <v>2605</v>
      </c>
      <c r="F3370" s="24" t="s">
        <v>3082</v>
      </c>
      <c r="G3370" s="21" t="s">
        <v>6885</v>
      </c>
      <c r="H3370" s="28" t="s">
        <v>6886</v>
      </c>
      <c r="I3370" s="21" t="n">
        <v>1</v>
      </c>
      <c r="J3370" s="25" t="n">
        <v>25.74</v>
      </c>
      <c r="K3370" s="24" t="s">
        <v>6664</v>
      </c>
      <c r="L3370" s="25" t="n">
        <v>23.4</v>
      </c>
      <c r="M3370" s="24" t="s">
        <v>834</v>
      </c>
      <c r="N3370" s="22" t="n">
        <v>-27</v>
      </c>
      <c r="O3370" s="26" t="n">
        <f aca="false">L3370*N3370</f>
        <v>-631.8</v>
      </c>
      <c r="P3370" s="27" t="n">
        <f aca="false">YEAR(E3370)</f>
        <v>2022</v>
      </c>
      <c r="Q3370" s="27" t="str">
        <f aca="false">IF(N3370&lt;=0,"NO","SI")</f>
        <v>NO</v>
      </c>
    </row>
    <row r="3371" customFormat="false" ht="12.8" hidden="false" customHeight="false" outlineLevel="0" collapsed="false">
      <c r="A3371" s="21" t="s">
        <v>21</v>
      </c>
      <c r="B3371" s="21" t="s">
        <v>22</v>
      </c>
      <c r="C3371" s="22" t="s">
        <v>1891</v>
      </c>
      <c r="D3371" s="23" t="s">
        <v>1892</v>
      </c>
      <c r="E3371" s="24" t="s">
        <v>2605</v>
      </c>
      <c r="F3371" s="24" t="s">
        <v>2605</v>
      </c>
      <c r="G3371" s="21" t="s">
        <v>6887</v>
      </c>
      <c r="H3371" s="28" t="s">
        <v>6888</v>
      </c>
      <c r="I3371" s="21" t="n">
        <v>1</v>
      </c>
      <c r="J3371" s="25" t="n">
        <v>2172</v>
      </c>
      <c r="K3371" s="24" t="s">
        <v>5450</v>
      </c>
      <c r="L3371" s="25" t="n">
        <v>2172</v>
      </c>
      <c r="M3371" s="24" t="s">
        <v>834</v>
      </c>
      <c r="N3371" s="22" t="n">
        <v>-26</v>
      </c>
      <c r="O3371" s="26" t="n">
        <f aca="false">L3371*N3371</f>
        <v>-56472</v>
      </c>
      <c r="P3371" s="27" t="n">
        <f aca="false">YEAR(E3371)</f>
        <v>2022</v>
      </c>
      <c r="Q3371" s="27" t="str">
        <f aca="false">IF(N3371&lt;=0,"NO","SI")</f>
        <v>NO</v>
      </c>
    </row>
    <row r="3372" customFormat="false" ht="12.8" hidden="false" customHeight="false" outlineLevel="0" collapsed="false">
      <c r="A3372" s="21" t="s">
        <v>21</v>
      </c>
      <c r="B3372" s="21" t="s">
        <v>22</v>
      </c>
      <c r="C3372" s="22" t="s">
        <v>2809</v>
      </c>
      <c r="D3372" s="23" t="s">
        <v>2810</v>
      </c>
      <c r="E3372" s="24" t="s">
        <v>582</v>
      </c>
      <c r="F3372" s="24" t="s">
        <v>2605</v>
      </c>
      <c r="G3372" s="21" t="s">
        <v>6889</v>
      </c>
      <c r="H3372" s="28" t="s">
        <v>6890</v>
      </c>
      <c r="I3372" s="21" t="n">
        <v>1</v>
      </c>
      <c r="J3372" s="25" t="n">
        <v>287.92</v>
      </c>
      <c r="K3372" s="24" t="s">
        <v>5450</v>
      </c>
      <c r="L3372" s="25" t="n">
        <v>255.57</v>
      </c>
      <c r="M3372" s="24" t="s">
        <v>834</v>
      </c>
      <c r="N3372" s="22" t="n">
        <v>-26</v>
      </c>
      <c r="O3372" s="26" t="n">
        <f aca="false">L3372*N3372</f>
        <v>-6644.82</v>
      </c>
      <c r="P3372" s="27" t="n">
        <f aca="false">YEAR(E3372)</f>
        <v>2021</v>
      </c>
      <c r="Q3372" s="27" t="str">
        <f aca="false">IF(N3372&lt;=0,"NO","SI")</f>
        <v>NO</v>
      </c>
    </row>
    <row r="3373" customFormat="false" ht="12.8" hidden="false" customHeight="false" outlineLevel="0" collapsed="false">
      <c r="A3373" s="21" t="s">
        <v>21</v>
      </c>
      <c r="B3373" s="21" t="s">
        <v>22</v>
      </c>
      <c r="C3373" s="22" t="s">
        <v>2809</v>
      </c>
      <c r="D3373" s="23" t="s">
        <v>2810</v>
      </c>
      <c r="E3373" s="24" t="s">
        <v>582</v>
      </c>
      <c r="F3373" s="24" t="s">
        <v>2605</v>
      </c>
      <c r="G3373" s="21" t="s">
        <v>6889</v>
      </c>
      <c r="H3373" s="22" t="s">
        <v>6890</v>
      </c>
      <c r="I3373" s="21" t="n">
        <v>2</v>
      </c>
      <c r="J3373" s="25" t="n">
        <v>264.73</v>
      </c>
      <c r="K3373" s="24" t="s">
        <v>5450</v>
      </c>
      <c r="L3373" s="25" t="n">
        <v>234.98</v>
      </c>
      <c r="M3373" s="24" t="s">
        <v>834</v>
      </c>
      <c r="N3373" s="22" t="n">
        <v>-26</v>
      </c>
      <c r="O3373" s="26" t="n">
        <f aca="false">L3373*N3373</f>
        <v>-6109.48</v>
      </c>
      <c r="P3373" s="27" t="n">
        <f aca="false">YEAR(E3373)</f>
        <v>2021</v>
      </c>
      <c r="Q3373" s="27" t="str">
        <f aca="false">IF(N3373&lt;=0,"NO","SI")</f>
        <v>NO</v>
      </c>
    </row>
    <row r="3374" customFormat="false" ht="12.8" hidden="false" customHeight="false" outlineLevel="0" collapsed="false">
      <c r="A3374" s="21" t="s">
        <v>21</v>
      </c>
      <c r="B3374" s="21" t="s">
        <v>22</v>
      </c>
      <c r="C3374" s="22" t="s">
        <v>2809</v>
      </c>
      <c r="D3374" s="23" t="s">
        <v>2810</v>
      </c>
      <c r="E3374" s="24" t="s">
        <v>1635</v>
      </c>
      <c r="F3374" s="24" t="s">
        <v>2605</v>
      </c>
      <c r="G3374" s="21" t="s">
        <v>6891</v>
      </c>
      <c r="H3374" s="22" t="s">
        <v>6892</v>
      </c>
      <c r="I3374" s="21" t="n">
        <v>1</v>
      </c>
      <c r="J3374" s="25" t="n">
        <v>488</v>
      </c>
      <c r="K3374" s="24" t="s">
        <v>5450</v>
      </c>
      <c r="L3374" s="25" t="n">
        <v>400</v>
      </c>
      <c r="M3374" s="24" t="s">
        <v>834</v>
      </c>
      <c r="N3374" s="22" t="n">
        <v>-26</v>
      </c>
      <c r="O3374" s="26" t="n">
        <f aca="false">L3374*N3374</f>
        <v>-10400</v>
      </c>
      <c r="P3374" s="27" t="n">
        <f aca="false">YEAR(E3374)</f>
        <v>2021</v>
      </c>
      <c r="Q3374" s="27" t="str">
        <f aca="false">IF(N3374&lt;=0,"NO","SI")</f>
        <v>NO</v>
      </c>
    </row>
    <row r="3375" customFormat="false" ht="12.8" hidden="false" customHeight="false" outlineLevel="0" collapsed="false">
      <c r="A3375" s="21" t="s">
        <v>21</v>
      </c>
      <c r="B3375" s="21" t="s">
        <v>22</v>
      </c>
      <c r="C3375" s="22" t="s">
        <v>2809</v>
      </c>
      <c r="D3375" s="23" t="s">
        <v>2810</v>
      </c>
      <c r="E3375" s="24" t="s">
        <v>1635</v>
      </c>
      <c r="F3375" s="24" t="s">
        <v>2605</v>
      </c>
      <c r="G3375" s="21" t="s">
        <v>6893</v>
      </c>
      <c r="H3375" s="28" t="s">
        <v>6894</v>
      </c>
      <c r="I3375" s="21" t="n">
        <v>1</v>
      </c>
      <c r="J3375" s="25" t="n">
        <v>10519.77</v>
      </c>
      <c r="K3375" s="24" t="s">
        <v>5450</v>
      </c>
      <c r="L3375" s="25" t="n">
        <v>8622.76</v>
      </c>
      <c r="M3375" s="24" t="s">
        <v>834</v>
      </c>
      <c r="N3375" s="22" t="n">
        <v>-26</v>
      </c>
      <c r="O3375" s="26" t="n">
        <f aca="false">L3375*N3375</f>
        <v>-224191.76</v>
      </c>
      <c r="P3375" s="27" t="n">
        <f aca="false">YEAR(E3375)</f>
        <v>2021</v>
      </c>
      <c r="Q3375" s="27" t="str">
        <f aca="false">IF(N3375&lt;=0,"NO","SI")</f>
        <v>NO</v>
      </c>
    </row>
    <row r="3376" customFormat="false" ht="12.8" hidden="false" customHeight="false" outlineLevel="0" collapsed="false">
      <c r="A3376" s="21" t="s">
        <v>21</v>
      </c>
      <c r="B3376" s="21" t="s">
        <v>22</v>
      </c>
      <c r="C3376" s="22" t="s">
        <v>6895</v>
      </c>
      <c r="D3376" s="23" t="s">
        <v>6896</v>
      </c>
      <c r="E3376" s="24" t="s">
        <v>1315</v>
      </c>
      <c r="F3376" s="24" t="s">
        <v>3082</v>
      </c>
      <c r="G3376" s="21" t="s">
        <v>6897</v>
      </c>
      <c r="H3376" s="28" t="s">
        <v>6898</v>
      </c>
      <c r="I3376" s="21" t="n">
        <v>1</v>
      </c>
      <c r="J3376" s="25" t="n">
        <v>21481.52</v>
      </c>
      <c r="K3376" s="24" t="s">
        <v>6664</v>
      </c>
      <c r="L3376" s="25" t="n">
        <v>17607.8</v>
      </c>
      <c r="M3376" s="24" t="s">
        <v>834</v>
      </c>
      <c r="N3376" s="22" t="n">
        <v>-27</v>
      </c>
      <c r="O3376" s="26" t="n">
        <f aca="false">L3376*N3376</f>
        <v>-475410.6</v>
      </c>
      <c r="P3376" s="27" t="n">
        <f aca="false">YEAR(E3376)</f>
        <v>2021</v>
      </c>
      <c r="Q3376" s="27" t="str">
        <f aca="false">IF(N3376&lt;=0,"NO","SI")</f>
        <v>NO</v>
      </c>
    </row>
    <row r="3377" customFormat="false" ht="12.8" hidden="false" customHeight="false" outlineLevel="0" collapsed="false">
      <c r="A3377" s="21" t="s">
        <v>21</v>
      </c>
      <c r="B3377" s="21" t="s">
        <v>22</v>
      </c>
      <c r="C3377" s="22" t="s">
        <v>6895</v>
      </c>
      <c r="D3377" s="23" t="s">
        <v>6896</v>
      </c>
      <c r="E3377" s="24" t="s">
        <v>1315</v>
      </c>
      <c r="F3377" s="24" t="s">
        <v>3082</v>
      </c>
      <c r="G3377" s="21" t="s">
        <v>6899</v>
      </c>
      <c r="H3377" s="28" t="s">
        <v>6900</v>
      </c>
      <c r="I3377" s="21" t="n">
        <v>1</v>
      </c>
      <c r="J3377" s="25" t="n">
        <v>10932.24</v>
      </c>
      <c r="K3377" s="24" t="s">
        <v>6664</v>
      </c>
      <c r="L3377" s="25" t="n">
        <v>8960.85</v>
      </c>
      <c r="M3377" s="24" t="s">
        <v>834</v>
      </c>
      <c r="N3377" s="22" t="n">
        <v>-27</v>
      </c>
      <c r="O3377" s="26" t="n">
        <f aca="false">L3377*N3377</f>
        <v>-241942.95</v>
      </c>
      <c r="P3377" s="27" t="n">
        <f aca="false">YEAR(E3377)</f>
        <v>2021</v>
      </c>
      <c r="Q3377" s="27" t="str">
        <f aca="false">IF(N3377&lt;=0,"NO","SI")</f>
        <v>NO</v>
      </c>
    </row>
    <row r="3378" customFormat="false" ht="12.8" hidden="false" customHeight="false" outlineLevel="0" collapsed="false">
      <c r="A3378" s="21" t="s">
        <v>21</v>
      </c>
      <c r="B3378" s="21" t="s">
        <v>22</v>
      </c>
      <c r="C3378" s="22" t="s">
        <v>6895</v>
      </c>
      <c r="D3378" s="21" t="s">
        <v>6896</v>
      </c>
      <c r="E3378" s="24" t="s">
        <v>1315</v>
      </c>
      <c r="F3378" s="24" t="s">
        <v>3082</v>
      </c>
      <c r="G3378" s="21" t="s">
        <v>6901</v>
      </c>
      <c r="H3378" s="28" t="s">
        <v>6902</v>
      </c>
      <c r="I3378" s="21" t="n">
        <v>1</v>
      </c>
      <c r="J3378" s="25" t="n">
        <v>4270</v>
      </c>
      <c r="K3378" s="24" t="s">
        <v>6664</v>
      </c>
      <c r="L3378" s="25" t="n">
        <v>3500</v>
      </c>
      <c r="M3378" s="24" t="s">
        <v>834</v>
      </c>
      <c r="N3378" s="22" t="n">
        <v>-27</v>
      </c>
      <c r="O3378" s="26" t="n">
        <f aca="false">L3378*N3378</f>
        <v>-94500</v>
      </c>
      <c r="P3378" s="27" t="n">
        <f aca="false">YEAR(E3378)</f>
        <v>2021</v>
      </c>
      <c r="Q3378" s="27" t="str">
        <f aca="false">IF(N3378&lt;=0,"NO","SI")</f>
        <v>NO</v>
      </c>
    </row>
    <row r="3379" customFormat="false" ht="12.8" hidden="false" customHeight="false" outlineLevel="0" collapsed="false">
      <c r="A3379" s="21" t="s">
        <v>21</v>
      </c>
      <c r="B3379" s="21" t="s">
        <v>22</v>
      </c>
      <c r="C3379" s="22" t="s">
        <v>6895</v>
      </c>
      <c r="D3379" s="21" t="s">
        <v>6896</v>
      </c>
      <c r="E3379" s="24" t="s">
        <v>1315</v>
      </c>
      <c r="F3379" s="24" t="s">
        <v>3082</v>
      </c>
      <c r="G3379" s="21" t="s">
        <v>6903</v>
      </c>
      <c r="H3379" s="28" t="s">
        <v>6904</v>
      </c>
      <c r="I3379" s="21" t="n">
        <v>1</v>
      </c>
      <c r="J3379" s="25" t="n">
        <v>148.35</v>
      </c>
      <c r="K3379" s="24" t="s">
        <v>6664</v>
      </c>
      <c r="L3379" s="25" t="n">
        <v>121.6</v>
      </c>
      <c r="M3379" s="24" t="s">
        <v>834</v>
      </c>
      <c r="N3379" s="22" t="n">
        <v>-27</v>
      </c>
      <c r="O3379" s="26" t="n">
        <f aca="false">L3379*N3379</f>
        <v>-3283.2</v>
      </c>
      <c r="P3379" s="27" t="n">
        <f aca="false">YEAR(E3379)</f>
        <v>2021</v>
      </c>
      <c r="Q3379" s="27" t="str">
        <f aca="false">IF(N3379&lt;=0,"NO","SI")</f>
        <v>NO</v>
      </c>
    </row>
    <row r="3380" customFormat="false" ht="12.8" hidden="false" customHeight="false" outlineLevel="0" collapsed="false">
      <c r="A3380" s="21" t="s">
        <v>21</v>
      </c>
      <c r="B3380" s="21" t="s">
        <v>22</v>
      </c>
      <c r="C3380" s="22" t="s">
        <v>6895</v>
      </c>
      <c r="D3380" s="23" t="s">
        <v>6896</v>
      </c>
      <c r="E3380" s="24" t="s">
        <v>1315</v>
      </c>
      <c r="F3380" s="24" t="s">
        <v>3082</v>
      </c>
      <c r="G3380" s="21" t="s">
        <v>6905</v>
      </c>
      <c r="H3380" s="22" t="s">
        <v>6906</v>
      </c>
      <c r="I3380" s="21" t="n">
        <v>1</v>
      </c>
      <c r="J3380" s="25" t="n">
        <v>15483.56</v>
      </c>
      <c r="K3380" s="24" t="s">
        <v>6664</v>
      </c>
      <c r="L3380" s="25" t="n">
        <v>12691.44</v>
      </c>
      <c r="M3380" s="24" t="s">
        <v>834</v>
      </c>
      <c r="N3380" s="22" t="n">
        <v>-27</v>
      </c>
      <c r="O3380" s="26" t="n">
        <f aca="false">L3380*N3380</f>
        <v>-342668.88</v>
      </c>
      <c r="P3380" s="27" t="n">
        <f aca="false">YEAR(E3380)</f>
        <v>2021</v>
      </c>
      <c r="Q3380" s="27" t="str">
        <f aca="false">IF(N3380&lt;=0,"NO","SI")</f>
        <v>NO</v>
      </c>
    </row>
    <row r="3381" customFormat="false" ht="12.8" hidden="false" customHeight="false" outlineLevel="0" collapsed="false">
      <c r="A3381" s="21" t="s">
        <v>21</v>
      </c>
      <c r="B3381" s="21" t="s">
        <v>22</v>
      </c>
      <c r="C3381" s="22" t="s">
        <v>568</v>
      </c>
      <c r="D3381" s="23" t="s">
        <v>569</v>
      </c>
      <c r="E3381" s="24" t="s">
        <v>1315</v>
      </c>
      <c r="F3381" s="24" t="s">
        <v>2605</v>
      </c>
      <c r="G3381" s="21" t="s">
        <v>6907</v>
      </c>
      <c r="H3381" s="28" t="s">
        <v>6908</v>
      </c>
      <c r="I3381" s="21" t="n">
        <v>1</v>
      </c>
      <c r="J3381" s="25" t="n">
        <v>15153.27</v>
      </c>
      <c r="K3381" s="24" t="s">
        <v>5450</v>
      </c>
      <c r="L3381" s="25" t="n">
        <v>12420.71</v>
      </c>
      <c r="M3381" s="24" t="s">
        <v>834</v>
      </c>
      <c r="N3381" s="22" t="n">
        <v>-26</v>
      </c>
      <c r="O3381" s="26" t="n">
        <f aca="false">L3381*N3381</f>
        <v>-322938.46</v>
      </c>
      <c r="P3381" s="27" t="n">
        <f aca="false">YEAR(E3381)</f>
        <v>2021</v>
      </c>
      <c r="Q3381" s="27" t="str">
        <f aca="false">IF(N3381&lt;=0,"NO","SI")</f>
        <v>NO</v>
      </c>
    </row>
    <row r="3382" customFormat="false" ht="12.8" hidden="false" customHeight="false" outlineLevel="0" collapsed="false">
      <c r="A3382" s="21" t="s">
        <v>21</v>
      </c>
      <c r="B3382" s="21" t="s">
        <v>22</v>
      </c>
      <c r="C3382" s="22" t="s">
        <v>568</v>
      </c>
      <c r="D3382" s="23" t="s">
        <v>569</v>
      </c>
      <c r="E3382" s="24" t="s">
        <v>1315</v>
      </c>
      <c r="F3382" s="24" t="s">
        <v>2605</v>
      </c>
      <c r="G3382" s="21" t="s">
        <v>6909</v>
      </c>
      <c r="H3382" s="28" t="s">
        <v>6910</v>
      </c>
      <c r="I3382" s="21" t="n">
        <v>1</v>
      </c>
      <c r="J3382" s="25" t="n">
        <v>145.29</v>
      </c>
      <c r="K3382" s="24" t="s">
        <v>5450</v>
      </c>
      <c r="L3382" s="25" t="n">
        <v>119.09</v>
      </c>
      <c r="M3382" s="24" t="s">
        <v>834</v>
      </c>
      <c r="N3382" s="22" t="n">
        <v>-26</v>
      </c>
      <c r="O3382" s="26" t="n">
        <f aca="false">L3382*N3382</f>
        <v>-3096.34</v>
      </c>
      <c r="P3382" s="27" t="n">
        <f aca="false">YEAR(E3382)</f>
        <v>2021</v>
      </c>
      <c r="Q3382" s="27" t="str">
        <f aca="false">IF(N3382&lt;=0,"NO","SI")</f>
        <v>NO</v>
      </c>
    </row>
    <row r="3383" customFormat="false" ht="12.8" hidden="false" customHeight="false" outlineLevel="0" collapsed="false">
      <c r="A3383" s="21" t="s">
        <v>21</v>
      </c>
      <c r="B3383" s="21" t="s">
        <v>22</v>
      </c>
      <c r="C3383" s="22" t="s">
        <v>568</v>
      </c>
      <c r="D3383" s="23" t="s">
        <v>569</v>
      </c>
      <c r="E3383" s="24" t="s">
        <v>1315</v>
      </c>
      <c r="F3383" s="24" t="s">
        <v>2605</v>
      </c>
      <c r="G3383" s="21" t="s">
        <v>6911</v>
      </c>
      <c r="H3383" s="28" t="s">
        <v>6912</v>
      </c>
      <c r="I3383" s="21" t="n">
        <v>1</v>
      </c>
      <c r="J3383" s="25" t="n">
        <v>1000.12</v>
      </c>
      <c r="K3383" s="24" t="s">
        <v>5450</v>
      </c>
      <c r="L3383" s="25" t="n">
        <v>819.77</v>
      </c>
      <c r="M3383" s="24" t="s">
        <v>834</v>
      </c>
      <c r="N3383" s="22" t="n">
        <v>-26</v>
      </c>
      <c r="O3383" s="26" t="n">
        <f aca="false">L3383*N3383</f>
        <v>-21314.02</v>
      </c>
      <c r="P3383" s="27" t="n">
        <f aca="false">YEAR(E3383)</f>
        <v>2021</v>
      </c>
      <c r="Q3383" s="27" t="str">
        <f aca="false">IF(N3383&lt;=0,"NO","SI")</f>
        <v>NO</v>
      </c>
    </row>
    <row r="3384" customFormat="false" ht="12.8" hidden="false" customHeight="false" outlineLevel="0" collapsed="false">
      <c r="A3384" s="21" t="s">
        <v>21</v>
      </c>
      <c r="B3384" s="21" t="s">
        <v>22</v>
      </c>
      <c r="C3384" s="22" t="s">
        <v>568</v>
      </c>
      <c r="D3384" s="23" t="s">
        <v>569</v>
      </c>
      <c r="E3384" s="24" t="s">
        <v>1315</v>
      </c>
      <c r="F3384" s="24" t="s">
        <v>2605</v>
      </c>
      <c r="G3384" s="21" t="s">
        <v>6913</v>
      </c>
      <c r="H3384" s="28" t="s">
        <v>6914</v>
      </c>
      <c r="I3384" s="21" t="n">
        <v>1</v>
      </c>
      <c r="J3384" s="25" t="n">
        <v>1062.85</v>
      </c>
      <c r="K3384" s="24" t="s">
        <v>5450</v>
      </c>
      <c r="L3384" s="25" t="n">
        <v>871.19</v>
      </c>
      <c r="M3384" s="24" t="s">
        <v>834</v>
      </c>
      <c r="N3384" s="22" t="n">
        <v>-26</v>
      </c>
      <c r="O3384" s="26" t="n">
        <f aca="false">L3384*N3384</f>
        <v>-22650.94</v>
      </c>
      <c r="P3384" s="27" t="n">
        <f aca="false">YEAR(E3384)</f>
        <v>2021</v>
      </c>
      <c r="Q3384" s="27" t="str">
        <f aca="false">IF(N3384&lt;=0,"NO","SI")</f>
        <v>NO</v>
      </c>
    </row>
    <row r="3385" customFormat="false" ht="12.8" hidden="false" customHeight="false" outlineLevel="0" collapsed="false">
      <c r="A3385" s="21" t="s">
        <v>21</v>
      </c>
      <c r="B3385" s="21" t="s">
        <v>22</v>
      </c>
      <c r="C3385" s="22" t="s">
        <v>568</v>
      </c>
      <c r="D3385" s="23" t="s">
        <v>569</v>
      </c>
      <c r="E3385" s="24" t="s">
        <v>1315</v>
      </c>
      <c r="F3385" s="24" t="s">
        <v>2605</v>
      </c>
      <c r="G3385" s="21" t="s">
        <v>6915</v>
      </c>
      <c r="H3385" s="22" t="s">
        <v>6916</v>
      </c>
      <c r="I3385" s="21" t="n">
        <v>1</v>
      </c>
      <c r="J3385" s="25" t="n">
        <v>965.47</v>
      </c>
      <c r="K3385" s="24" t="s">
        <v>5450</v>
      </c>
      <c r="L3385" s="25" t="n">
        <v>791.37</v>
      </c>
      <c r="M3385" s="24" t="s">
        <v>834</v>
      </c>
      <c r="N3385" s="22" t="n">
        <v>-26</v>
      </c>
      <c r="O3385" s="26" t="n">
        <f aca="false">L3385*N3385</f>
        <v>-20575.62</v>
      </c>
      <c r="P3385" s="27" t="n">
        <f aca="false">YEAR(E3385)</f>
        <v>2021</v>
      </c>
      <c r="Q3385" s="27" t="str">
        <f aca="false">IF(N3385&lt;=0,"NO","SI")</f>
        <v>NO</v>
      </c>
    </row>
    <row r="3386" customFormat="false" ht="12.8" hidden="false" customHeight="false" outlineLevel="0" collapsed="false">
      <c r="A3386" s="21" t="s">
        <v>21</v>
      </c>
      <c r="B3386" s="21" t="s">
        <v>22</v>
      </c>
      <c r="C3386" s="22" t="s">
        <v>568</v>
      </c>
      <c r="D3386" s="23" t="s">
        <v>569</v>
      </c>
      <c r="E3386" s="24" t="s">
        <v>1315</v>
      </c>
      <c r="F3386" s="24" t="s">
        <v>2605</v>
      </c>
      <c r="G3386" s="21" t="s">
        <v>6917</v>
      </c>
      <c r="H3386" s="22" t="s">
        <v>6918</v>
      </c>
      <c r="I3386" s="21" t="n">
        <v>1</v>
      </c>
      <c r="J3386" s="25" t="n">
        <v>458.57</v>
      </c>
      <c r="K3386" s="24" t="s">
        <v>5450</v>
      </c>
      <c r="L3386" s="25" t="n">
        <v>375.88</v>
      </c>
      <c r="M3386" s="24" t="s">
        <v>834</v>
      </c>
      <c r="N3386" s="22" t="n">
        <v>-26</v>
      </c>
      <c r="O3386" s="26" t="n">
        <f aca="false">L3386*N3386</f>
        <v>-9772.88</v>
      </c>
      <c r="P3386" s="27" t="n">
        <f aca="false">YEAR(E3386)</f>
        <v>2021</v>
      </c>
      <c r="Q3386" s="27" t="str">
        <f aca="false">IF(N3386&lt;=0,"NO","SI")</f>
        <v>NO</v>
      </c>
    </row>
    <row r="3387" customFormat="false" ht="12.8" hidden="false" customHeight="false" outlineLevel="0" collapsed="false">
      <c r="A3387" s="21" t="s">
        <v>21</v>
      </c>
      <c r="B3387" s="21" t="s">
        <v>22</v>
      </c>
      <c r="C3387" s="22" t="s">
        <v>568</v>
      </c>
      <c r="D3387" s="23" t="s">
        <v>569</v>
      </c>
      <c r="E3387" s="24" t="s">
        <v>1315</v>
      </c>
      <c r="F3387" s="24" t="s">
        <v>2605</v>
      </c>
      <c r="G3387" s="21" t="s">
        <v>6919</v>
      </c>
      <c r="H3387" s="22" t="s">
        <v>6920</v>
      </c>
      <c r="I3387" s="21" t="n">
        <v>1</v>
      </c>
      <c r="J3387" s="25" t="n">
        <v>1205.62</v>
      </c>
      <c r="K3387" s="24" t="s">
        <v>5450</v>
      </c>
      <c r="L3387" s="25" t="n">
        <v>988.21</v>
      </c>
      <c r="M3387" s="24" t="s">
        <v>834</v>
      </c>
      <c r="N3387" s="22" t="n">
        <v>-26</v>
      </c>
      <c r="O3387" s="26" t="n">
        <f aca="false">L3387*N3387</f>
        <v>-25693.46</v>
      </c>
      <c r="P3387" s="27" t="n">
        <f aca="false">YEAR(E3387)</f>
        <v>2021</v>
      </c>
      <c r="Q3387" s="27" t="str">
        <f aca="false">IF(N3387&lt;=0,"NO","SI")</f>
        <v>NO</v>
      </c>
    </row>
    <row r="3388" customFormat="false" ht="12.8" hidden="false" customHeight="false" outlineLevel="0" collapsed="false">
      <c r="A3388" s="21" t="s">
        <v>21</v>
      </c>
      <c r="B3388" s="21" t="s">
        <v>729</v>
      </c>
      <c r="C3388" s="22" t="s">
        <v>568</v>
      </c>
      <c r="D3388" s="23" t="s">
        <v>569</v>
      </c>
      <c r="E3388" s="24" t="s">
        <v>1315</v>
      </c>
      <c r="F3388" s="24" t="s">
        <v>2605</v>
      </c>
      <c r="G3388" s="21" t="s">
        <v>6921</v>
      </c>
      <c r="H3388" s="28" t="s">
        <v>6922</v>
      </c>
      <c r="I3388" s="21" t="n">
        <v>1</v>
      </c>
      <c r="J3388" s="25" t="n">
        <v>656.53</v>
      </c>
      <c r="K3388" s="24" t="s">
        <v>5450</v>
      </c>
      <c r="L3388" s="25" t="n">
        <v>538.14</v>
      </c>
      <c r="M3388" s="24" t="s">
        <v>834</v>
      </c>
      <c r="N3388" s="22" t="n">
        <v>-26</v>
      </c>
      <c r="O3388" s="26" t="n">
        <f aca="false">L3388*N3388</f>
        <v>-13991.64</v>
      </c>
      <c r="P3388" s="27" t="n">
        <f aca="false">YEAR(E3388)</f>
        <v>2021</v>
      </c>
      <c r="Q3388" s="27" t="str">
        <f aca="false">IF(N3388&lt;=0,"NO","SI")</f>
        <v>NO</v>
      </c>
    </row>
    <row r="3389" customFormat="false" ht="12.8" hidden="false" customHeight="false" outlineLevel="0" collapsed="false">
      <c r="A3389" s="21" t="s">
        <v>21</v>
      </c>
      <c r="B3389" s="21" t="s">
        <v>22</v>
      </c>
      <c r="C3389" s="22" t="s">
        <v>568</v>
      </c>
      <c r="D3389" s="23" t="s">
        <v>569</v>
      </c>
      <c r="E3389" s="24" t="s">
        <v>1315</v>
      </c>
      <c r="F3389" s="24" t="s">
        <v>2605</v>
      </c>
      <c r="G3389" s="21" t="s">
        <v>6923</v>
      </c>
      <c r="H3389" s="28" t="s">
        <v>6924</v>
      </c>
      <c r="I3389" s="21" t="n">
        <v>1</v>
      </c>
      <c r="J3389" s="25" t="n">
        <v>80329.8</v>
      </c>
      <c r="K3389" s="24" t="s">
        <v>5450</v>
      </c>
      <c r="L3389" s="25" t="n">
        <v>65844.1</v>
      </c>
      <c r="M3389" s="24" t="s">
        <v>834</v>
      </c>
      <c r="N3389" s="22" t="n">
        <v>-26</v>
      </c>
      <c r="O3389" s="26" t="n">
        <f aca="false">L3389*N3389</f>
        <v>-1711946.6</v>
      </c>
      <c r="P3389" s="27" t="n">
        <f aca="false">YEAR(E3389)</f>
        <v>2021</v>
      </c>
      <c r="Q3389" s="27" t="str">
        <f aca="false">IF(N3389&lt;=0,"NO","SI")</f>
        <v>NO</v>
      </c>
    </row>
    <row r="3390" customFormat="false" ht="12.8" hidden="false" customHeight="false" outlineLevel="0" collapsed="false">
      <c r="A3390" s="21" t="s">
        <v>21</v>
      </c>
      <c r="B3390" s="21" t="s">
        <v>22</v>
      </c>
      <c r="C3390" s="22" t="s">
        <v>568</v>
      </c>
      <c r="D3390" s="23" t="s">
        <v>569</v>
      </c>
      <c r="E3390" s="24" t="s">
        <v>1315</v>
      </c>
      <c r="F3390" s="24" t="s">
        <v>2605</v>
      </c>
      <c r="G3390" s="21" t="s">
        <v>6923</v>
      </c>
      <c r="H3390" s="28" t="s">
        <v>6924</v>
      </c>
      <c r="I3390" s="21" t="n">
        <v>2</v>
      </c>
      <c r="J3390" s="25" t="n">
        <v>0.01</v>
      </c>
      <c r="K3390" s="24" t="s">
        <v>5450</v>
      </c>
      <c r="L3390" s="25" t="n">
        <v>0.01</v>
      </c>
      <c r="M3390" s="24" t="s">
        <v>834</v>
      </c>
      <c r="N3390" s="22" t="n">
        <v>-26</v>
      </c>
      <c r="O3390" s="26" t="n">
        <f aca="false">L3390*N3390</f>
        <v>-0.26</v>
      </c>
      <c r="P3390" s="27" t="n">
        <f aca="false">YEAR(E3390)</f>
        <v>2021</v>
      </c>
      <c r="Q3390" s="27" t="str">
        <f aca="false">IF(N3390&lt;=0,"NO","SI")</f>
        <v>NO</v>
      </c>
    </row>
    <row r="3391" customFormat="false" ht="12.8" hidden="false" customHeight="false" outlineLevel="0" collapsed="false">
      <c r="A3391" s="21" t="s">
        <v>21</v>
      </c>
      <c r="B3391" s="21" t="s">
        <v>729</v>
      </c>
      <c r="C3391" s="22" t="s">
        <v>568</v>
      </c>
      <c r="D3391" s="23" t="s">
        <v>569</v>
      </c>
      <c r="E3391" s="24" t="s">
        <v>1315</v>
      </c>
      <c r="F3391" s="24" t="s">
        <v>2605</v>
      </c>
      <c r="G3391" s="21" t="s">
        <v>6925</v>
      </c>
      <c r="H3391" s="28" t="s">
        <v>6926</v>
      </c>
      <c r="I3391" s="21" t="n">
        <v>1</v>
      </c>
      <c r="J3391" s="25" t="n">
        <v>459.32</v>
      </c>
      <c r="K3391" s="24" t="s">
        <v>5450</v>
      </c>
      <c r="L3391" s="25" t="n">
        <v>376.49</v>
      </c>
      <c r="M3391" s="24" t="s">
        <v>834</v>
      </c>
      <c r="N3391" s="22" t="n">
        <v>-26</v>
      </c>
      <c r="O3391" s="26" t="n">
        <f aca="false">L3391*N3391</f>
        <v>-9788.74</v>
      </c>
      <c r="P3391" s="27" t="n">
        <f aca="false">YEAR(E3391)</f>
        <v>2021</v>
      </c>
      <c r="Q3391" s="27" t="str">
        <f aca="false">IF(N3391&lt;=0,"NO","SI")</f>
        <v>NO</v>
      </c>
    </row>
    <row r="3392" customFormat="false" ht="12.8" hidden="false" customHeight="false" outlineLevel="0" collapsed="false">
      <c r="A3392" s="21" t="s">
        <v>21</v>
      </c>
      <c r="B3392" s="21" t="s">
        <v>22</v>
      </c>
      <c r="C3392" s="22" t="s">
        <v>568</v>
      </c>
      <c r="D3392" s="23" t="s">
        <v>569</v>
      </c>
      <c r="E3392" s="24" t="s">
        <v>1315</v>
      </c>
      <c r="F3392" s="24" t="s">
        <v>2605</v>
      </c>
      <c r="G3392" s="21" t="s">
        <v>6927</v>
      </c>
      <c r="H3392" s="28" t="s">
        <v>6928</v>
      </c>
      <c r="I3392" s="21" t="n">
        <v>1</v>
      </c>
      <c r="J3392" s="25" t="n">
        <v>738.54</v>
      </c>
      <c r="K3392" s="24" t="s">
        <v>5450</v>
      </c>
      <c r="L3392" s="25" t="n">
        <v>605.36</v>
      </c>
      <c r="M3392" s="24" t="s">
        <v>834</v>
      </c>
      <c r="N3392" s="22" t="n">
        <v>-26</v>
      </c>
      <c r="O3392" s="26" t="n">
        <f aca="false">L3392*N3392</f>
        <v>-15739.36</v>
      </c>
      <c r="P3392" s="27" t="n">
        <f aca="false">YEAR(E3392)</f>
        <v>2021</v>
      </c>
      <c r="Q3392" s="27" t="str">
        <f aca="false">IF(N3392&lt;=0,"NO","SI")</f>
        <v>NO</v>
      </c>
    </row>
    <row r="3393" customFormat="false" ht="12.8" hidden="false" customHeight="false" outlineLevel="0" collapsed="false">
      <c r="A3393" s="21" t="s">
        <v>21</v>
      </c>
      <c r="B3393" s="21" t="s">
        <v>22</v>
      </c>
      <c r="C3393" s="22" t="s">
        <v>568</v>
      </c>
      <c r="D3393" s="23" t="s">
        <v>569</v>
      </c>
      <c r="E3393" s="24" t="s">
        <v>1315</v>
      </c>
      <c r="F3393" s="24" t="s">
        <v>2605</v>
      </c>
      <c r="G3393" s="21" t="s">
        <v>6929</v>
      </c>
      <c r="H3393" s="28" t="s">
        <v>6930</v>
      </c>
      <c r="I3393" s="21" t="n">
        <v>1</v>
      </c>
      <c r="J3393" s="25" t="n">
        <v>996.59</v>
      </c>
      <c r="K3393" s="24" t="s">
        <v>5450</v>
      </c>
      <c r="L3393" s="25" t="n">
        <v>816.88</v>
      </c>
      <c r="M3393" s="24" t="s">
        <v>834</v>
      </c>
      <c r="N3393" s="22" t="n">
        <v>-26</v>
      </c>
      <c r="O3393" s="26" t="n">
        <f aca="false">L3393*N3393</f>
        <v>-21238.88</v>
      </c>
      <c r="P3393" s="27" t="n">
        <f aca="false">YEAR(E3393)</f>
        <v>2021</v>
      </c>
      <c r="Q3393" s="27" t="str">
        <f aca="false">IF(N3393&lt;=0,"NO","SI")</f>
        <v>NO</v>
      </c>
    </row>
    <row r="3394" customFormat="false" ht="12.8" hidden="false" customHeight="false" outlineLevel="0" collapsed="false">
      <c r="A3394" s="21" t="s">
        <v>21</v>
      </c>
      <c r="B3394" s="21" t="s">
        <v>729</v>
      </c>
      <c r="C3394" s="22" t="s">
        <v>568</v>
      </c>
      <c r="D3394" s="23" t="s">
        <v>569</v>
      </c>
      <c r="E3394" s="24" t="s">
        <v>1315</v>
      </c>
      <c r="F3394" s="24" t="s">
        <v>2605</v>
      </c>
      <c r="G3394" s="21" t="s">
        <v>6931</v>
      </c>
      <c r="H3394" s="28" t="s">
        <v>6932</v>
      </c>
      <c r="I3394" s="21" t="n">
        <v>1</v>
      </c>
      <c r="J3394" s="25" t="n">
        <v>1492.55</v>
      </c>
      <c r="K3394" s="24" t="s">
        <v>5450</v>
      </c>
      <c r="L3394" s="25" t="n">
        <v>1223.4</v>
      </c>
      <c r="M3394" s="24" t="s">
        <v>834</v>
      </c>
      <c r="N3394" s="22" t="n">
        <v>-26</v>
      </c>
      <c r="O3394" s="26" t="n">
        <f aca="false">L3394*N3394</f>
        <v>-31808.4</v>
      </c>
      <c r="P3394" s="27" t="n">
        <f aca="false">YEAR(E3394)</f>
        <v>2021</v>
      </c>
      <c r="Q3394" s="27" t="str">
        <f aca="false">IF(N3394&lt;=0,"NO","SI")</f>
        <v>NO</v>
      </c>
    </row>
    <row r="3395" customFormat="false" ht="12.8" hidden="false" customHeight="false" outlineLevel="0" collapsed="false">
      <c r="A3395" s="21" t="s">
        <v>21</v>
      </c>
      <c r="B3395" s="21" t="s">
        <v>22</v>
      </c>
      <c r="C3395" s="22" t="s">
        <v>568</v>
      </c>
      <c r="D3395" s="23" t="s">
        <v>569</v>
      </c>
      <c r="E3395" s="24" t="s">
        <v>1315</v>
      </c>
      <c r="F3395" s="24" t="s">
        <v>2605</v>
      </c>
      <c r="G3395" s="21" t="s">
        <v>6933</v>
      </c>
      <c r="H3395" s="28" t="s">
        <v>6934</v>
      </c>
      <c r="I3395" s="21" t="n">
        <v>1</v>
      </c>
      <c r="J3395" s="25" t="n">
        <v>1967.27</v>
      </c>
      <c r="K3395" s="24" t="s">
        <v>5450</v>
      </c>
      <c r="L3395" s="25" t="n">
        <v>1612.52</v>
      </c>
      <c r="M3395" s="24" t="s">
        <v>834</v>
      </c>
      <c r="N3395" s="22" t="n">
        <v>-26</v>
      </c>
      <c r="O3395" s="26" t="n">
        <f aca="false">L3395*N3395</f>
        <v>-41925.52</v>
      </c>
      <c r="P3395" s="27" t="n">
        <f aca="false">YEAR(E3395)</f>
        <v>2021</v>
      </c>
      <c r="Q3395" s="27" t="str">
        <f aca="false">IF(N3395&lt;=0,"NO","SI")</f>
        <v>NO</v>
      </c>
    </row>
    <row r="3396" customFormat="false" ht="12.8" hidden="false" customHeight="false" outlineLevel="0" collapsed="false">
      <c r="A3396" s="21" t="s">
        <v>21</v>
      </c>
      <c r="B3396" s="21" t="s">
        <v>22</v>
      </c>
      <c r="C3396" s="22" t="s">
        <v>568</v>
      </c>
      <c r="D3396" s="23" t="s">
        <v>569</v>
      </c>
      <c r="E3396" s="24" t="s">
        <v>1315</v>
      </c>
      <c r="F3396" s="24" t="s">
        <v>2605</v>
      </c>
      <c r="G3396" s="21" t="s">
        <v>6935</v>
      </c>
      <c r="H3396" s="28" t="s">
        <v>6936</v>
      </c>
      <c r="I3396" s="21" t="n">
        <v>1</v>
      </c>
      <c r="J3396" s="25" t="n">
        <v>5307.38</v>
      </c>
      <c r="K3396" s="24" t="s">
        <v>5450</v>
      </c>
      <c r="L3396" s="25" t="n">
        <v>4350.31</v>
      </c>
      <c r="M3396" s="24" t="s">
        <v>834</v>
      </c>
      <c r="N3396" s="22" t="n">
        <v>-26</v>
      </c>
      <c r="O3396" s="26" t="n">
        <f aca="false">L3396*N3396</f>
        <v>-113108.06</v>
      </c>
      <c r="P3396" s="27" t="n">
        <f aca="false">YEAR(E3396)</f>
        <v>2021</v>
      </c>
      <c r="Q3396" s="27" t="str">
        <f aca="false">IF(N3396&lt;=0,"NO","SI")</f>
        <v>NO</v>
      </c>
    </row>
    <row r="3397" customFormat="false" ht="12.8" hidden="false" customHeight="false" outlineLevel="0" collapsed="false">
      <c r="A3397" s="21" t="s">
        <v>21</v>
      </c>
      <c r="B3397" s="21" t="s">
        <v>22</v>
      </c>
      <c r="C3397" s="22" t="s">
        <v>2423</v>
      </c>
      <c r="D3397" s="23" t="s">
        <v>2424</v>
      </c>
      <c r="E3397" s="24" t="s">
        <v>2078</v>
      </c>
      <c r="F3397" s="24" t="s">
        <v>2605</v>
      </c>
      <c r="G3397" s="21" t="s">
        <v>6937</v>
      </c>
      <c r="H3397" s="28" t="s">
        <v>6938</v>
      </c>
      <c r="I3397" s="21" t="n">
        <v>1</v>
      </c>
      <c r="J3397" s="25" t="n">
        <v>30240</v>
      </c>
      <c r="K3397" s="24" t="s">
        <v>5450</v>
      </c>
      <c r="L3397" s="25" t="n">
        <v>28800</v>
      </c>
      <c r="M3397" s="24" t="s">
        <v>834</v>
      </c>
      <c r="N3397" s="22" t="n">
        <v>-26</v>
      </c>
      <c r="O3397" s="26" t="n">
        <f aca="false">L3397*N3397</f>
        <v>-748800</v>
      </c>
      <c r="P3397" s="27" t="n">
        <f aca="false">YEAR(E3397)</f>
        <v>2022</v>
      </c>
      <c r="Q3397" s="27" t="str">
        <f aca="false">IF(N3397&lt;=0,"NO","SI")</f>
        <v>NO</v>
      </c>
    </row>
    <row r="3398" customFormat="false" ht="12.8" hidden="false" customHeight="false" outlineLevel="0" collapsed="false">
      <c r="A3398" s="21" t="s">
        <v>21</v>
      </c>
      <c r="B3398" s="21" t="s">
        <v>22</v>
      </c>
      <c r="C3398" s="22" t="s">
        <v>594</v>
      </c>
      <c r="D3398" s="23" t="s">
        <v>595</v>
      </c>
      <c r="E3398" s="24" t="s">
        <v>2078</v>
      </c>
      <c r="F3398" s="24" t="s">
        <v>2605</v>
      </c>
      <c r="G3398" s="21" t="s">
        <v>6939</v>
      </c>
      <c r="H3398" s="28" t="s">
        <v>6940</v>
      </c>
      <c r="I3398" s="21" t="n">
        <v>1</v>
      </c>
      <c r="J3398" s="25" t="n">
        <v>8320</v>
      </c>
      <c r="K3398" s="24" t="s">
        <v>5450</v>
      </c>
      <c r="L3398" s="25" t="n">
        <v>8000</v>
      </c>
      <c r="M3398" s="24" t="s">
        <v>834</v>
      </c>
      <c r="N3398" s="22" t="n">
        <v>-26</v>
      </c>
      <c r="O3398" s="26" t="n">
        <f aca="false">L3398*N3398</f>
        <v>-208000</v>
      </c>
      <c r="P3398" s="27" t="n">
        <f aca="false">YEAR(E3398)</f>
        <v>2022</v>
      </c>
      <c r="Q3398" s="27" t="str">
        <f aca="false">IF(N3398&lt;=0,"NO","SI")</f>
        <v>NO</v>
      </c>
    </row>
    <row r="3399" customFormat="false" ht="12.8" hidden="false" customHeight="false" outlineLevel="0" collapsed="false">
      <c r="A3399" s="21" t="s">
        <v>21</v>
      </c>
      <c r="B3399" s="21" t="s">
        <v>22</v>
      </c>
      <c r="C3399" s="22" t="s">
        <v>594</v>
      </c>
      <c r="D3399" s="23" t="s">
        <v>595</v>
      </c>
      <c r="E3399" s="24" t="s">
        <v>2078</v>
      </c>
      <c r="F3399" s="24" t="s">
        <v>2605</v>
      </c>
      <c r="G3399" s="21" t="s">
        <v>6941</v>
      </c>
      <c r="H3399" s="28" t="s">
        <v>6942</v>
      </c>
      <c r="I3399" s="21" t="n">
        <v>1</v>
      </c>
      <c r="J3399" s="25" t="n">
        <v>11055.2</v>
      </c>
      <c r="K3399" s="24" t="s">
        <v>5450</v>
      </c>
      <c r="L3399" s="25" t="n">
        <v>10630</v>
      </c>
      <c r="M3399" s="24" t="s">
        <v>834</v>
      </c>
      <c r="N3399" s="22" t="n">
        <v>-26</v>
      </c>
      <c r="O3399" s="26" t="n">
        <f aca="false">L3399*N3399</f>
        <v>-276380</v>
      </c>
      <c r="P3399" s="27" t="n">
        <f aca="false">YEAR(E3399)</f>
        <v>2022</v>
      </c>
      <c r="Q3399" s="27" t="str">
        <f aca="false">IF(N3399&lt;=0,"NO","SI")</f>
        <v>NO</v>
      </c>
    </row>
    <row r="3400" customFormat="false" ht="12.8" hidden="false" customHeight="false" outlineLevel="0" collapsed="false">
      <c r="A3400" s="21" t="s">
        <v>21</v>
      </c>
      <c r="B3400" s="21" t="s">
        <v>22</v>
      </c>
      <c r="C3400" s="22" t="s">
        <v>594</v>
      </c>
      <c r="D3400" s="23" t="s">
        <v>595</v>
      </c>
      <c r="E3400" s="24" t="s">
        <v>2605</v>
      </c>
      <c r="F3400" s="24" t="s">
        <v>3082</v>
      </c>
      <c r="G3400" s="21" t="s">
        <v>6943</v>
      </c>
      <c r="H3400" s="28" t="s">
        <v>6944</v>
      </c>
      <c r="I3400" s="21" t="n">
        <v>1</v>
      </c>
      <c r="J3400" s="25" t="n">
        <v>374.4</v>
      </c>
      <c r="K3400" s="24" t="s">
        <v>6664</v>
      </c>
      <c r="L3400" s="25" t="n">
        <v>360</v>
      </c>
      <c r="M3400" s="24" t="s">
        <v>834</v>
      </c>
      <c r="N3400" s="22" t="n">
        <v>-27</v>
      </c>
      <c r="O3400" s="26" t="n">
        <f aca="false">L3400*N3400</f>
        <v>-9720</v>
      </c>
      <c r="P3400" s="27" t="n">
        <f aca="false">YEAR(E3400)</f>
        <v>2022</v>
      </c>
      <c r="Q3400" s="27" t="str">
        <f aca="false">IF(N3400&lt;=0,"NO","SI")</f>
        <v>NO</v>
      </c>
    </row>
    <row r="3401" customFormat="false" ht="12.8" hidden="false" customHeight="false" outlineLevel="0" collapsed="false">
      <c r="A3401" s="21" t="s">
        <v>21</v>
      </c>
      <c r="B3401" s="21" t="s">
        <v>22</v>
      </c>
      <c r="C3401" s="22" t="s">
        <v>594</v>
      </c>
      <c r="D3401" s="23" t="s">
        <v>595</v>
      </c>
      <c r="E3401" s="24" t="s">
        <v>2605</v>
      </c>
      <c r="F3401" s="24" t="s">
        <v>3082</v>
      </c>
      <c r="G3401" s="21" t="s">
        <v>6945</v>
      </c>
      <c r="H3401" s="28" t="s">
        <v>6946</v>
      </c>
      <c r="I3401" s="21" t="n">
        <v>1</v>
      </c>
      <c r="J3401" s="25" t="n">
        <v>374.4</v>
      </c>
      <c r="K3401" s="24" t="s">
        <v>6664</v>
      </c>
      <c r="L3401" s="25" t="n">
        <v>360</v>
      </c>
      <c r="M3401" s="24" t="s">
        <v>834</v>
      </c>
      <c r="N3401" s="22" t="n">
        <v>-27</v>
      </c>
      <c r="O3401" s="26" t="n">
        <f aca="false">L3401*N3401</f>
        <v>-9720</v>
      </c>
      <c r="P3401" s="27" t="n">
        <f aca="false">YEAR(E3401)</f>
        <v>2022</v>
      </c>
      <c r="Q3401" s="27" t="str">
        <f aca="false">IF(N3401&lt;=0,"NO","SI")</f>
        <v>NO</v>
      </c>
    </row>
    <row r="3402" customFormat="false" ht="12.8" hidden="false" customHeight="false" outlineLevel="0" collapsed="false">
      <c r="A3402" s="21" t="s">
        <v>21</v>
      </c>
      <c r="B3402" s="21" t="s">
        <v>22</v>
      </c>
      <c r="C3402" s="22" t="s">
        <v>594</v>
      </c>
      <c r="D3402" s="23" t="s">
        <v>595</v>
      </c>
      <c r="E3402" s="24" t="s">
        <v>3082</v>
      </c>
      <c r="F3402" s="24" t="s">
        <v>3082</v>
      </c>
      <c r="G3402" s="21" t="s">
        <v>6947</v>
      </c>
      <c r="H3402" s="28" t="s">
        <v>6948</v>
      </c>
      <c r="I3402" s="21" t="n">
        <v>1</v>
      </c>
      <c r="J3402" s="25" t="n">
        <v>2340</v>
      </c>
      <c r="K3402" s="24" t="s">
        <v>6664</v>
      </c>
      <c r="L3402" s="25" t="n">
        <v>2250</v>
      </c>
      <c r="M3402" s="24" t="s">
        <v>834</v>
      </c>
      <c r="N3402" s="22" t="n">
        <v>-27</v>
      </c>
      <c r="O3402" s="26" t="n">
        <f aca="false">L3402*N3402</f>
        <v>-60750</v>
      </c>
      <c r="P3402" s="27" t="n">
        <f aca="false">YEAR(E3402)</f>
        <v>2022</v>
      </c>
      <c r="Q3402" s="27" t="str">
        <f aca="false">IF(N3402&lt;=0,"NO","SI")</f>
        <v>NO</v>
      </c>
    </row>
    <row r="3403" customFormat="false" ht="12.8" hidden="false" customHeight="false" outlineLevel="0" collapsed="false">
      <c r="A3403" s="21" t="s">
        <v>21</v>
      </c>
      <c r="B3403" s="21" t="s">
        <v>22</v>
      </c>
      <c r="C3403" s="22" t="s">
        <v>594</v>
      </c>
      <c r="D3403" s="23" t="s">
        <v>595</v>
      </c>
      <c r="E3403" s="24" t="s">
        <v>3082</v>
      </c>
      <c r="F3403" s="24" t="s">
        <v>3082</v>
      </c>
      <c r="G3403" s="21" t="s">
        <v>6949</v>
      </c>
      <c r="H3403" s="22" t="s">
        <v>6950</v>
      </c>
      <c r="I3403" s="21" t="n">
        <v>1</v>
      </c>
      <c r="J3403" s="25" t="n">
        <v>2340</v>
      </c>
      <c r="K3403" s="24" t="s">
        <v>6664</v>
      </c>
      <c r="L3403" s="25" t="n">
        <v>2250</v>
      </c>
      <c r="M3403" s="24" t="s">
        <v>834</v>
      </c>
      <c r="N3403" s="22" t="n">
        <v>-27</v>
      </c>
      <c r="O3403" s="26" t="n">
        <f aca="false">L3403*N3403</f>
        <v>-60750</v>
      </c>
      <c r="P3403" s="27" t="n">
        <f aca="false">YEAR(E3403)</f>
        <v>2022</v>
      </c>
      <c r="Q3403" s="27" t="str">
        <f aca="false">IF(N3403&lt;=0,"NO","SI")</f>
        <v>NO</v>
      </c>
    </row>
    <row r="3404" customFormat="false" ht="12.8" hidden="false" customHeight="false" outlineLevel="0" collapsed="false">
      <c r="A3404" s="21" t="s">
        <v>21</v>
      </c>
      <c r="B3404" s="21" t="s">
        <v>22</v>
      </c>
      <c r="C3404" s="22" t="s">
        <v>622</v>
      </c>
      <c r="D3404" s="23" t="s">
        <v>623</v>
      </c>
      <c r="E3404" s="24" t="s">
        <v>2605</v>
      </c>
      <c r="F3404" s="24" t="s">
        <v>2605</v>
      </c>
      <c r="G3404" s="21" t="s">
        <v>6951</v>
      </c>
      <c r="H3404" s="22" t="s">
        <v>6952</v>
      </c>
      <c r="I3404" s="21" t="n">
        <v>1</v>
      </c>
      <c r="J3404" s="25" t="n">
        <v>6.3</v>
      </c>
      <c r="K3404" s="24" t="s">
        <v>5450</v>
      </c>
      <c r="L3404" s="25" t="n">
        <v>6</v>
      </c>
      <c r="M3404" s="24" t="s">
        <v>834</v>
      </c>
      <c r="N3404" s="22" t="n">
        <v>-26</v>
      </c>
      <c r="O3404" s="26" t="n">
        <f aca="false">L3404*N3404</f>
        <v>-156</v>
      </c>
      <c r="P3404" s="27" t="n">
        <f aca="false">YEAR(E3404)</f>
        <v>2022</v>
      </c>
      <c r="Q3404" s="27" t="str">
        <f aca="false">IF(N3404&lt;=0,"NO","SI")</f>
        <v>NO</v>
      </c>
    </row>
    <row r="3405" customFormat="false" ht="12.8" hidden="false" customHeight="false" outlineLevel="0" collapsed="false">
      <c r="A3405" s="21" t="s">
        <v>21</v>
      </c>
      <c r="B3405" s="21" t="s">
        <v>22</v>
      </c>
      <c r="C3405" s="22" t="s">
        <v>622</v>
      </c>
      <c r="D3405" s="23" t="s">
        <v>623</v>
      </c>
      <c r="E3405" s="24" t="s">
        <v>2605</v>
      </c>
      <c r="F3405" s="24" t="s">
        <v>2605</v>
      </c>
      <c r="G3405" s="21" t="s">
        <v>6953</v>
      </c>
      <c r="H3405" s="22" t="s">
        <v>6954</v>
      </c>
      <c r="I3405" s="21" t="n">
        <v>1</v>
      </c>
      <c r="J3405" s="25" t="n">
        <v>1342</v>
      </c>
      <c r="K3405" s="24" t="s">
        <v>5450</v>
      </c>
      <c r="L3405" s="25" t="n">
        <v>1100</v>
      </c>
      <c r="M3405" s="24" t="s">
        <v>834</v>
      </c>
      <c r="N3405" s="22" t="n">
        <v>-26</v>
      </c>
      <c r="O3405" s="26" t="n">
        <f aca="false">L3405*N3405</f>
        <v>-28600</v>
      </c>
      <c r="P3405" s="27" t="n">
        <f aca="false">YEAR(E3405)</f>
        <v>2022</v>
      </c>
      <c r="Q3405" s="27" t="str">
        <f aca="false">IF(N3405&lt;=0,"NO","SI")</f>
        <v>NO</v>
      </c>
    </row>
    <row r="3406" customFormat="false" ht="12.8" hidden="false" customHeight="false" outlineLevel="0" collapsed="false">
      <c r="A3406" s="21" t="s">
        <v>21</v>
      </c>
      <c r="B3406" s="21" t="s">
        <v>22</v>
      </c>
      <c r="C3406" s="22" t="s">
        <v>628</v>
      </c>
      <c r="D3406" s="23" t="s">
        <v>629</v>
      </c>
      <c r="E3406" s="24" t="s">
        <v>2078</v>
      </c>
      <c r="F3406" s="24" t="s">
        <v>2605</v>
      </c>
      <c r="G3406" s="21" t="s">
        <v>6955</v>
      </c>
      <c r="H3406" s="22" t="s">
        <v>6956</v>
      </c>
      <c r="I3406" s="21" t="n">
        <v>1</v>
      </c>
      <c r="J3406" s="25" t="n">
        <v>8371.18</v>
      </c>
      <c r="K3406" s="24" t="s">
        <v>5450</v>
      </c>
      <c r="L3406" s="25" t="n">
        <v>7610.16</v>
      </c>
      <c r="M3406" s="24" t="s">
        <v>834</v>
      </c>
      <c r="N3406" s="22" t="n">
        <v>-26</v>
      </c>
      <c r="O3406" s="26" t="n">
        <f aca="false">L3406*N3406</f>
        <v>-197864.16</v>
      </c>
      <c r="P3406" s="27" t="n">
        <f aca="false">YEAR(E3406)</f>
        <v>2022</v>
      </c>
      <c r="Q3406" s="27" t="str">
        <f aca="false">IF(N3406&lt;=0,"NO","SI")</f>
        <v>NO</v>
      </c>
    </row>
    <row r="3407" customFormat="false" ht="12.8" hidden="false" customHeight="false" outlineLevel="0" collapsed="false">
      <c r="A3407" s="21" t="s">
        <v>21</v>
      </c>
      <c r="B3407" s="21" t="s">
        <v>729</v>
      </c>
      <c r="C3407" s="22" t="s">
        <v>628</v>
      </c>
      <c r="D3407" s="23" t="s">
        <v>629</v>
      </c>
      <c r="E3407" s="24" t="s">
        <v>2078</v>
      </c>
      <c r="F3407" s="24" t="s">
        <v>2605</v>
      </c>
      <c r="G3407" s="21" t="s">
        <v>6957</v>
      </c>
      <c r="H3407" s="22" t="s">
        <v>6958</v>
      </c>
      <c r="I3407" s="21" t="n">
        <v>1</v>
      </c>
      <c r="J3407" s="25" t="n">
        <v>294.8</v>
      </c>
      <c r="K3407" s="24" t="s">
        <v>5450</v>
      </c>
      <c r="L3407" s="25" t="n">
        <v>268</v>
      </c>
      <c r="M3407" s="24" t="s">
        <v>834</v>
      </c>
      <c r="N3407" s="22" t="n">
        <v>-26</v>
      </c>
      <c r="O3407" s="26" t="n">
        <f aca="false">L3407*N3407</f>
        <v>-6968</v>
      </c>
      <c r="P3407" s="27" t="n">
        <f aca="false">YEAR(E3407)</f>
        <v>2022</v>
      </c>
      <c r="Q3407" s="27" t="str">
        <f aca="false">IF(N3407&lt;=0,"NO","SI")</f>
        <v>NO</v>
      </c>
    </row>
    <row r="3408" customFormat="false" ht="12.8" hidden="false" customHeight="false" outlineLevel="0" collapsed="false">
      <c r="A3408" s="21" t="s">
        <v>21</v>
      </c>
      <c r="B3408" s="21" t="s">
        <v>22</v>
      </c>
      <c r="C3408" s="22" t="s">
        <v>6959</v>
      </c>
      <c r="D3408" s="23" t="s">
        <v>6960</v>
      </c>
      <c r="E3408" s="24" t="s">
        <v>192</v>
      </c>
      <c r="F3408" s="24" t="s">
        <v>3082</v>
      </c>
      <c r="G3408" s="21" t="s">
        <v>6961</v>
      </c>
      <c r="H3408" s="22" t="s">
        <v>6962</v>
      </c>
      <c r="I3408" s="21" t="n">
        <v>1</v>
      </c>
      <c r="J3408" s="25" t="n">
        <v>157.38</v>
      </c>
      <c r="K3408" s="24" t="s">
        <v>6664</v>
      </c>
      <c r="L3408" s="25" t="n">
        <v>129</v>
      </c>
      <c r="M3408" s="24" t="s">
        <v>834</v>
      </c>
      <c r="N3408" s="22" t="n">
        <v>-27</v>
      </c>
      <c r="O3408" s="26" t="n">
        <f aca="false">L3408*N3408</f>
        <v>-3483</v>
      </c>
      <c r="P3408" s="27" t="n">
        <f aca="false">YEAR(E3408)</f>
        <v>2021</v>
      </c>
      <c r="Q3408" s="27" t="str">
        <f aca="false">IF(N3408&lt;=0,"NO","SI")</f>
        <v>NO</v>
      </c>
    </row>
    <row r="3409" customFormat="false" ht="12.8" hidden="false" customHeight="false" outlineLevel="0" collapsed="false">
      <c r="A3409" s="21" t="s">
        <v>21</v>
      </c>
      <c r="B3409" s="21" t="s">
        <v>22</v>
      </c>
      <c r="C3409" s="22" t="s">
        <v>668</v>
      </c>
      <c r="D3409" s="23" t="s">
        <v>669</v>
      </c>
      <c r="E3409" s="24" t="s">
        <v>2605</v>
      </c>
      <c r="F3409" s="24" t="s">
        <v>3082</v>
      </c>
      <c r="G3409" s="21" t="s">
        <v>6963</v>
      </c>
      <c r="H3409" s="22" t="s">
        <v>6964</v>
      </c>
      <c r="I3409" s="21" t="n">
        <v>1</v>
      </c>
      <c r="J3409" s="25" t="n">
        <v>1913.82</v>
      </c>
      <c r="K3409" s="24" t="s">
        <v>6664</v>
      </c>
      <c r="L3409" s="25" t="n">
        <v>1739.84</v>
      </c>
      <c r="M3409" s="24" t="s">
        <v>834</v>
      </c>
      <c r="N3409" s="22" t="n">
        <v>-27</v>
      </c>
      <c r="O3409" s="26" t="n">
        <f aca="false">L3409*N3409</f>
        <v>-46975.68</v>
      </c>
      <c r="P3409" s="27" t="n">
        <f aca="false">YEAR(E3409)</f>
        <v>2022</v>
      </c>
      <c r="Q3409" s="27" t="str">
        <f aca="false">IF(N3409&lt;=0,"NO","SI")</f>
        <v>NO</v>
      </c>
    </row>
    <row r="3410" customFormat="false" ht="12.8" hidden="false" customHeight="false" outlineLevel="0" collapsed="false">
      <c r="A3410" s="21" t="s">
        <v>21</v>
      </c>
      <c r="B3410" s="21" t="s">
        <v>22</v>
      </c>
      <c r="C3410" s="22" t="s">
        <v>668</v>
      </c>
      <c r="D3410" s="23" t="s">
        <v>669</v>
      </c>
      <c r="E3410" s="24" t="s">
        <v>2605</v>
      </c>
      <c r="F3410" s="24" t="s">
        <v>3082</v>
      </c>
      <c r="G3410" s="21" t="s">
        <v>6965</v>
      </c>
      <c r="H3410" s="22" t="s">
        <v>6966</v>
      </c>
      <c r="I3410" s="21" t="n">
        <v>1</v>
      </c>
      <c r="J3410" s="25" t="n">
        <v>4950</v>
      </c>
      <c r="K3410" s="24" t="s">
        <v>6664</v>
      </c>
      <c r="L3410" s="25" t="n">
        <v>4500</v>
      </c>
      <c r="M3410" s="24" t="s">
        <v>834</v>
      </c>
      <c r="N3410" s="22" t="n">
        <v>-27</v>
      </c>
      <c r="O3410" s="26" t="n">
        <f aca="false">L3410*N3410</f>
        <v>-121500</v>
      </c>
      <c r="P3410" s="27" t="n">
        <f aca="false">YEAR(E3410)</f>
        <v>2022</v>
      </c>
      <c r="Q3410" s="27" t="str">
        <f aca="false">IF(N3410&lt;=0,"NO","SI")</f>
        <v>NO</v>
      </c>
    </row>
    <row r="3411" customFormat="false" ht="12.8" hidden="false" customHeight="false" outlineLevel="0" collapsed="false">
      <c r="A3411" s="21" t="s">
        <v>21</v>
      </c>
      <c r="B3411" s="21" t="s">
        <v>22</v>
      </c>
      <c r="C3411" s="22" t="s">
        <v>6967</v>
      </c>
      <c r="D3411" s="23" t="s">
        <v>6968</v>
      </c>
      <c r="E3411" s="24" t="s">
        <v>5996</v>
      </c>
      <c r="F3411" s="24" t="s">
        <v>3082</v>
      </c>
      <c r="G3411" s="21" t="s">
        <v>6969</v>
      </c>
      <c r="H3411" s="22" t="s">
        <v>6970</v>
      </c>
      <c r="I3411" s="21" t="n">
        <v>1</v>
      </c>
      <c r="J3411" s="25" t="n">
        <v>314.71</v>
      </c>
      <c r="K3411" s="24" t="s">
        <v>6664</v>
      </c>
      <c r="L3411" s="25" t="n">
        <v>286.1</v>
      </c>
      <c r="M3411" s="24" t="s">
        <v>834</v>
      </c>
      <c r="N3411" s="22" t="n">
        <v>-27</v>
      </c>
      <c r="O3411" s="26" t="n">
        <f aca="false">L3411*N3411</f>
        <v>-7724.7</v>
      </c>
      <c r="P3411" s="27" t="n">
        <f aca="false">YEAR(E3411)</f>
        <v>2022</v>
      </c>
      <c r="Q3411" s="27" t="str">
        <f aca="false">IF(N3411&lt;=0,"NO","SI")</f>
        <v>NO</v>
      </c>
    </row>
    <row r="3412" customFormat="false" ht="12.8" hidden="false" customHeight="false" outlineLevel="0" collapsed="false">
      <c r="A3412" s="21" t="s">
        <v>21</v>
      </c>
      <c r="B3412" s="21" t="s">
        <v>22</v>
      </c>
      <c r="C3412" s="22" t="s">
        <v>6967</v>
      </c>
      <c r="D3412" s="23" t="s">
        <v>6968</v>
      </c>
      <c r="E3412" s="24" t="s">
        <v>5996</v>
      </c>
      <c r="F3412" s="24" t="s">
        <v>3082</v>
      </c>
      <c r="G3412" s="21" t="s">
        <v>6971</v>
      </c>
      <c r="H3412" s="22" t="s">
        <v>6972</v>
      </c>
      <c r="I3412" s="21" t="n">
        <v>1</v>
      </c>
      <c r="J3412" s="25" t="n">
        <v>175.91</v>
      </c>
      <c r="K3412" s="24" t="s">
        <v>6664</v>
      </c>
      <c r="L3412" s="25" t="n">
        <v>159.92</v>
      </c>
      <c r="M3412" s="24" t="s">
        <v>834</v>
      </c>
      <c r="N3412" s="22" t="n">
        <v>-27</v>
      </c>
      <c r="O3412" s="26" t="n">
        <f aca="false">L3412*N3412</f>
        <v>-4317.84</v>
      </c>
      <c r="P3412" s="27" t="n">
        <f aca="false">YEAR(E3412)</f>
        <v>2022</v>
      </c>
      <c r="Q3412" s="27" t="str">
        <f aca="false">IF(N3412&lt;=0,"NO","SI")</f>
        <v>NO</v>
      </c>
    </row>
    <row r="3413" customFormat="false" ht="12.8" hidden="false" customHeight="false" outlineLevel="0" collapsed="false">
      <c r="A3413" s="21" t="s">
        <v>21</v>
      </c>
      <c r="B3413" s="21" t="s">
        <v>22</v>
      </c>
      <c r="C3413" s="22" t="s">
        <v>1440</v>
      </c>
      <c r="D3413" s="23" t="s">
        <v>1441</v>
      </c>
      <c r="E3413" s="24" t="s">
        <v>2605</v>
      </c>
      <c r="F3413" s="24" t="s">
        <v>3082</v>
      </c>
      <c r="G3413" s="21" t="s">
        <v>6973</v>
      </c>
      <c r="H3413" s="22" t="s">
        <v>6974</v>
      </c>
      <c r="I3413" s="21" t="n">
        <v>1</v>
      </c>
      <c r="J3413" s="25" t="n">
        <v>786.72</v>
      </c>
      <c r="K3413" s="24" t="s">
        <v>6664</v>
      </c>
      <c r="L3413" s="25" t="n">
        <v>715.2</v>
      </c>
      <c r="M3413" s="24" t="s">
        <v>834</v>
      </c>
      <c r="N3413" s="22" t="n">
        <v>-27</v>
      </c>
      <c r="O3413" s="26" t="n">
        <f aca="false">L3413*N3413</f>
        <v>-19310.4</v>
      </c>
      <c r="P3413" s="27" t="n">
        <f aca="false">YEAR(E3413)</f>
        <v>2022</v>
      </c>
      <c r="Q3413" s="27" t="str">
        <f aca="false">IF(N3413&lt;=0,"NO","SI")</f>
        <v>NO</v>
      </c>
    </row>
    <row r="3414" customFormat="false" ht="12.8" hidden="false" customHeight="false" outlineLevel="0" collapsed="false">
      <c r="A3414" s="21" t="s">
        <v>21</v>
      </c>
      <c r="B3414" s="21" t="s">
        <v>729</v>
      </c>
      <c r="C3414" s="22" t="s">
        <v>2465</v>
      </c>
      <c r="D3414" s="23" t="s">
        <v>2466</v>
      </c>
      <c r="E3414" s="24" t="s">
        <v>1635</v>
      </c>
      <c r="F3414" s="24" t="s">
        <v>3082</v>
      </c>
      <c r="G3414" s="21" t="s">
        <v>6975</v>
      </c>
      <c r="H3414" s="22" t="s">
        <v>6976</v>
      </c>
      <c r="I3414" s="21" t="n">
        <v>1</v>
      </c>
      <c r="J3414" s="25" t="n">
        <v>224.18</v>
      </c>
      <c r="K3414" s="24" t="s">
        <v>6664</v>
      </c>
      <c r="L3414" s="25" t="n">
        <v>183.75</v>
      </c>
      <c r="M3414" s="24" t="s">
        <v>834</v>
      </c>
      <c r="N3414" s="22" t="n">
        <v>-27</v>
      </c>
      <c r="O3414" s="26" t="n">
        <f aca="false">L3414*N3414</f>
        <v>-4961.25</v>
      </c>
      <c r="P3414" s="27" t="n">
        <f aca="false">YEAR(E3414)</f>
        <v>2021</v>
      </c>
      <c r="Q3414" s="27" t="str">
        <f aca="false">IF(N3414&lt;=0,"NO","SI")</f>
        <v>NO</v>
      </c>
    </row>
    <row r="3415" customFormat="false" ht="12.8" hidden="false" customHeight="false" outlineLevel="0" collapsed="false">
      <c r="A3415" s="21" t="s">
        <v>21</v>
      </c>
      <c r="B3415" s="21" t="s">
        <v>22</v>
      </c>
      <c r="C3415" s="22" t="s">
        <v>1458</v>
      </c>
      <c r="D3415" s="23" t="s">
        <v>1459</v>
      </c>
      <c r="E3415" s="24" t="s">
        <v>1098</v>
      </c>
      <c r="F3415" s="24" t="s">
        <v>2605</v>
      </c>
      <c r="G3415" s="21" t="s">
        <v>6977</v>
      </c>
      <c r="H3415" s="22" t="s">
        <v>6978</v>
      </c>
      <c r="I3415" s="21" t="n">
        <v>1</v>
      </c>
      <c r="J3415" s="25" t="n">
        <v>11912.14</v>
      </c>
      <c r="K3415" s="24" t="s">
        <v>5450</v>
      </c>
      <c r="L3415" s="25" t="n">
        <v>10175.19</v>
      </c>
      <c r="M3415" s="24" t="s">
        <v>834</v>
      </c>
      <c r="N3415" s="22" t="n">
        <v>-26</v>
      </c>
      <c r="O3415" s="26" t="n">
        <f aca="false">L3415*N3415</f>
        <v>-264554.94</v>
      </c>
      <c r="P3415" s="27" t="n">
        <f aca="false">YEAR(E3415)</f>
        <v>2022</v>
      </c>
      <c r="Q3415" s="27" t="str">
        <f aca="false">IF(N3415&lt;=0,"NO","SI")</f>
        <v>NO</v>
      </c>
    </row>
    <row r="3416" customFormat="false" ht="12.8" hidden="false" customHeight="false" outlineLevel="0" collapsed="false">
      <c r="A3416" s="21" t="s">
        <v>21</v>
      </c>
      <c r="B3416" s="21" t="s">
        <v>22</v>
      </c>
      <c r="C3416" s="22" t="s">
        <v>1458</v>
      </c>
      <c r="D3416" s="23" t="s">
        <v>1459</v>
      </c>
      <c r="E3416" s="24" t="s">
        <v>1098</v>
      </c>
      <c r="F3416" s="24" t="s">
        <v>2605</v>
      </c>
      <c r="G3416" s="21" t="s">
        <v>6977</v>
      </c>
      <c r="H3416" s="22" t="s">
        <v>6978</v>
      </c>
      <c r="I3416" s="21" t="n">
        <v>2</v>
      </c>
      <c r="J3416" s="25" t="n">
        <v>372.88</v>
      </c>
      <c r="K3416" s="24" t="s">
        <v>5450</v>
      </c>
      <c r="L3416" s="25" t="n">
        <v>318.51</v>
      </c>
      <c r="M3416" s="24" t="s">
        <v>834</v>
      </c>
      <c r="N3416" s="22" t="n">
        <v>-26</v>
      </c>
      <c r="O3416" s="26" t="n">
        <f aca="false">L3416*N3416</f>
        <v>-8281.26</v>
      </c>
      <c r="P3416" s="27" t="n">
        <f aca="false">YEAR(E3416)</f>
        <v>2022</v>
      </c>
      <c r="Q3416" s="27" t="str">
        <f aca="false">IF(N3416&lt;=0,"NO","SI")</f>
        <v>NO</v>
      </c>
    </row>
    <row r="3417" customFormat="false" ht="12.8" hidden="false" customHeight="false" outlineLevel="0" collapsed="false">
      <c r="A3417" s="21" t="s">
        <v>21</v>
      </c>
      <c r="B3417" s="21" t="s">
        <v>22</v>
      </c>
      <c r="C3417" s="22" t="s">
        <v>1458</v>
      </c>
      <c r="D3417" s="23" t="s">
        <v>1459</v>
      </c>
      <c r="E3417" s="24" t="s">
        <v>1098</v>
      </c>
      <c r="F3417" s="24" t="s">
        <v>2605</v>
      </c>
      <c r="G3417" s="21" t="s">
        <v>6977</v>
      </c>
      <c r="H3417" s="22" t="s">
        <v>6978</v>
      </c>
      <c r="I3417" s="21" t="n">
        <v>3</v>
      </c>
      <c r="J3417" s="25" t="n">
        <v>0.02</v>
      </c>
      <c r="K3417" s="24" t="s">
        <v>5450</v>
      </c>
      <c r="L3417" s="25" t="n">
        <v>0.02</v>
      </c>
      <c r="M3417" s="24" t="s">
        <v>834</v>
      </c>
      <c r="N3417" s="22" t="n">
        <v>-26</v>
      </c>
      <c r="O3417" s="26" t="n">
        <f aca="false">L3417*N3417</f>
        <v>-0.52</v>
      </c>
      <c r="P3417" s="27" t="n">
        <f aca="false">YEAR(E3417)</f>
        <v>2022</v>
      </c>
      <c r="Q3417" s="27" t="str">
        <f aca="false">IF(N3417&lt;=0,"NO","SI")</f>
        <v>NO</v>
      </c>
    </row>
    <row r="3418" customFormat="false" ht="12.8" hidden="false" customHeight="false" outlineLevel="0" collapsed="false">
      <c r="A3418" s="21" t="s">
        <v>21</v>
      </c>
      <c r="B3418" s="21" t="s">
        <v>22</v>
      </c>
      <c r="C3418" s="22" t="s">
        <v>689</v>
      </c>
      <c r="D3418" s="23" t="s">
        <v>690</v>
      </c>
      <c r="E3418" s="24" t="s">
        <v>2078</v>
      </c>
      <c r="F3418" s="24" t="s">
        <v>2605</v>
      </c>
      <c r="G3418" s="21" t="s">
        <v>6979</v>
      </c>
      <c r="H3418" s="22" t="s">
        <v>6980</v>
      </c>
      <c r="I3418" s="21" t="n">
        <v>1</v>
      </c>
      <c r="J3418" s="25" t="n">
        <v>0.01</v>
      </c>
      <c r="K3418" s="24" t="s">
        <v>5450</v>
      </c>
      <c r="L3418" s="25" t="n">
        <v>0.01</v>
      </c>
      <c r="M3418" s="24" t="s">
        <v>834</v>
      </c>
      <c r="N3418" s="22" t="n">
        <v>-26</v>
      </c>
      <c r="O3418" s="26" t="n">
        <f aca="false">L3418*N3418</f>
        <v>-0.26</v>
      </c>
      <c r="P3418" s="27" t="n">
        <f aca="false">YEAR(E3418)</f>
        <v>2022</v>
      </c>
      <c r="Q3418" s="27" t="str">
        <f aca="false">IF(N3418&lt;=0,"NO","SI")</f>
        <v>NO</v>
      </c>
    </row>
    <row r="3419" customFormat="false" ht="12.8" hidden="false" customHeight="false" outlineLevel="0" collapsed="false">
      <c r="A3419" s="21" t="s">
        <v>21</v>
      </c>
      <c r="B3419" s="21" t="s">
        <v>22</v>
      </c>
      <c r="C3419" s="22" t="s">
        <v>712</v>
      </c>
      <c r="D3419" s="23" t="s">
        <v>713</v>
      </c>
      <c r="E3419" s="24" t="s">
        <v>4652</v>
      </c>
      <c r="F3419" s="24" t="s">
        <v>4652</v>
      </c>
      <c r="G3419" s="21" t="s">
        <v>6981</v>
      </c>
      <c r="H3419" s="22" t="s">
        <v>6982</v>
      </c>
      <c r="I3419" s="21" t="n">
        <v>1</v>
      </c>
      <c r="J3419" s="25" t="n">
        <v>6620.53</v>
      </c>
      <c r="K3419" s="24" t="s">
        <v>1421</v>
      </c>
      <c r="L3419" s="25" t="n">
        <v>6018.66</v>
      </c>
      <c r="M3419" s="24" t="s">
        <v>834</v>
      </c>
      <c r="N3419" s="22" t="n">
        <v>-39</v>
      </c>
      <c r="O3419" s="26" t="n">
        <f aca="false">L3419*N3419</f>
        <v>-234727.74</v>
      </c>
      <c r="P3419" s="27" t="n">
        <f aca="false">YEAR(E3419)</f>
        <v>2021</v>
      </c>
      <c r="Q3419" s="27" t="str">
        <f aca="false">IF(N3419&lt;=0,"NO","SI")</f>
        <v>NO</v>
      </c>
    </row>
    <row r="3420" customFormat="false" ht="12.8" hidden="false" customHeight="false" outlineLevel="0" collapsed="false">
      <c r="A3420" s="21" t="s">
        <v>21</v>
      </c>
      <c r="B3420" s="21" t="s">
        <v>22</v>
      </c>
      <c r="C3420" s="22" t="s">
        <v>712</v>
      </c>
      <c r="D3420" s="23" t="s">
        <v>713</v>
      </c>
      <c r="E3420" s="24" t="s">
        <v>186</v>
      </c>
      <c r="F3420" s="24" t="s">
        <v>582</v>
      </c>
      <c r="G3420" s="21" t="s">
        <v>6983</v>
      </c>
      <c r="H3420" s="22" t="s">
        <v>6984</v>
      </c>
      <c r="I3420" s="21" t="n">
        <v>1</v>
      </c>
      <c r="J3420" s="25" t="n">
        <v>1809.06</v>
      </c>
      <c r="K3420" s="24" t="s">
        <v>585</v>
      </c>
      <c r="L3420" s="25" t="n">
        <v>1644.6</v>
      </c>
      <c r="M3420" s="24" t="s">
        <v>834</v>
      </c>
      <c r="N3420" s="22" t="n">
        <v>-11</v>
      </c>
      <c r="O3420" s="26" t="n">
        <f aca="false">L3420*N3420</f>
        <v>-18090.6</v>
      </c>
      <c r="P3420" s="27" t="n">
        <f aca="false">YEAR(E3420)</f>
        <v>2021</v>
      </c>
      <c r="Q3420" s="27" t="str">
        <f aca="false">IF(N3420&lt;=0,"NO","SI")</f>
        <v>NO</v>
      </c>
    </row>
    <row r="3421" customFormat="false" ht="12.8" hidden="false" customHeight="false" outlineLevel="0" collapsed="false">
      <c r="A3421" s="21" t="s">
        <v>21</v>
      </c>
      <c r="B3421" s="21" t="s">
        <v>22</v>
      </c>
      <c r="C3421" s="22" t="s">
        <v>712</v>
      </c>
      <c r="D3421" s="23" t="s">
        <v>713</v>
      </c>
      <c r="E3421" s="24" t="s">
        <v>902</v>
      </c>
      <c r="F3421" s="24" t="s">
        <v>902</v>
      </c>
      <c r="G3421" s="21" t="s">
        <v>6985</v>
      </c>
      <c r="H3421" s="22" t="s">
        <v>6986</v>
      </c>
      <c r="I3421" s="21" t="n">
        <v>1</v>
      </c>
      <c r="J3421" s="25" t="n">
        <v>5427.18</v>
      </c>
      <c r="K3421" s="24" t="s">
        <v>5810</v>
      </c>
      <c r="L3421" s="25" t="n">
        <v>4933.8</v>
      </c>
      <c r="M3421" s="24" t="s">
        <v>834</v>
      </c>
      <c r="N3421" s="22" t="n">
        <v>-18</v>
      </c>
      <c r="O3421" s="26" t="n">
        <f aca="false">L3421*N3421</f>
        <v>-88808.4</v>
      </c>
      <c r="P3421" s="27" t="n">
        <f aca="false">YEAR(E3421)</f>
        <v>2022</v>
      </c>
      <c r="Q3421" s="27" t="str">
        <f aca="false">IF(N3421&lt;=0,"NO","SI")</f>
        <v>NO</v>
      </c>
    </row>
    <row r="3422" customFormat="false" ht="12.8" hidden="false" customHeight="false" outlineLevel="0" collapsed="false">
      <c r="A3422" s="21" t="s">
        <v>21</v>
      </c>
      <c r="B3422" s="21" t="s">
        <v>22</v>
      </c>
      <c r="C3422" s="22" t="s">
        <v>712</v>
      </c>
      <c r="D3422" s="23" t="s">
        <v>713</v>
      </c>
      <c r="E3422" s="24" t="s">
        <v>2078</v>
      </c>
      <c r="F3422" s="24" t="s">
        <v>2605</v>
      </c>
      <c r="G3422" s="21" t="s">
        <v>6987</v>
      </c>
      <c r="H3422" s="22" t="s">
        <v>6988</v>
      </c>
      <c r="I3422" s="21" t="n">
        <v>1</v>
      </c>
      <c r="J3422" s="25" t="n">
        <v>1276</v>
      </c>
      <c r="K3422" s="24" t="s">
        <v>5450</v>
      </c>
      <c r="L3422" s="25" t="n">
        <v>1160</v>
      </c>
      <c r="M3422" s="24" t="s">
        <v>834</v>
      </c>
      <c r="N3422" s="22" t="n">
        <v>-26</v>
      </c>
      <c r="O3422" s="26" t="n">
        <f aca="false">L3422*N3422</f>
        <v>-30160</v>
      </c>
      <c r="P3422" s="27" t="n">
        <f aca="false">YEAR(E3422)</f>
        <v>2022</v>
      </c>
      <c r="Q3422" s="27" t="str">
        <f aca="false">IF(N3422&lt;=0,"NO","SI")</f>
        <v>NO</v>
      </c>
    </row>
    <row r="3423" customFormat="false" ht="12.8" hidden="false" customHeight="false" outlineLevel="0" collapsed="false">
      <c r="A3423" s="21" t="s">
        <v>21</v>
      </c>
      <c r="B3423" s="21" t="s">
        <v>22</v>
      </c>
      <c r="C3423" s="22" t="s">
        <v>712</v>
      </c>
      <c r="D3423" s="23" t="s">
        <v>713</v>
      </c>
      <c r="E3423" s="24" t="s">
        <v>2078</v>
      </c>
      <c r="F3423" s="24" t="s">
        <v>2605</v>
      </c>
      <c r="G3423" s="21" t="s">
        <v>6989</v>
      </c>
      <c r="H3423" s="28" t="s">
        <v>6990</v>
      </c>
      <c r="I3423" s="21" t="n">
        <v>1</v>
      </c>
      <c r="J3423" s="25" t="n">
        <v>17621.34</v>
      </c>
      <c r="K3423" s="24" t="s">
        <v>5450</v>
      </c>
      <c r="L3423" s="25" t="n">
        <v>16019.4</v>
      </c>
      <c r="M3423" s="24" t="s">
        <v>834</v>
      </c>
      <c r="N3423" s="22" t="n">
        <v>-26</v>
      </c>
      <c r="O3423" s="26" t="n">
        <f aca="false">L3423*N3423</f>
        <v>-416504.4</v>
      </c>
      <c r="P3423" s="27" t="n">
        <f aca="false">YEAR(E3423)</f>
        <v>2022</v>
      </c>
      <c r="Q3423" s="27" t="str">
        <f aca="false">IF(N3423&lt;=0,"NO","SI")</f>
        <v>NO</v>
      </c>
    </row>
    <row r="3424" customFormat="false" ht="12.8" hidden="false" customHeight="false" outlineLevel="0" collapsed="false">
      <c r="A3424" s="21" t="s">
        <v>21</v>
      </c>
      <c r="B3424" s="21" t="s">
        <v>22</v>
      </c>
      <c r="C3424" s="22" t="s">
        <v>712</v>
      </c>
      <c r="D3424" s="23" t="s">
        <v>713</v>
      </c>
      <c r="E3424" s="24" t="s">
        <v>2078</v>
      </c>
      <c r="F3424" s="24" t="s">
        <v>2605</v>
      </c>
      <c r="G3424" s="21" t="s">
        <v>6991</v>
      </c>
      <c r="H3424" s="28" t="s">
        <v>6992</v>
      </c>
      <c r="I3424" s="21" t="n">
        <v>1</v>
      </c>
      <c r="J3424" s="25" t="n">
        <v>19135.02</v>
      </c>
      <c r="K3424" s="24" t="s">
        <v>5450</v>
      </c>
      <c r="L3424" s="25" t="n">
        <v>17395.48</v>
      </c>
      <c r="M3424" s="24" t="s">
        <v>834</v>
      </c>
      <c r="N3424" s="22" t="n">
        <v>-26</v>
      </c>
      <c r="O3424" s="26" t="n">
        <f aca="false">L3424*N3424</f>
        <v>-452282.48</v>
      </c>
      <c r="P3424" s="27" t="n">
        <f aca="false">YEAR(E3424)</f>
        <v>2022</v>
      </c>
      <c r="Q3424" s="27" t="str">
        <f aca="false">IF(N3424&lt;=0,"NO","SI")</f>
        <v>NO</v>
      </c>
    </row>
    <row r="3425" customFormat="false" ht="12.8" hidden="false" customHeight="false" outlineLevel="0" collapsed="false">
      <c r="A3425" s="21" t="s">
        <v>21</v>
      </c>
      <c r="B3425" s="21" t="s">
        <v>22</v>
      </c>
      <c r="C3425" s="22" t="s">
        <v>712</v>
      </c>
      <c r="D3425" s="23" t="s">
        <v>713</v>
      </c>
      <c r="E3425" s="24" t="s">
        <v>2078</v>
      </c>
      <c r="F3425" s="24" t="s">
        <v>2605</v>
      </c>
      <c r="G3425" s="21" t="s">
        <v>6991</v>
      </c>
      <c r="H3425" s="28" t="s">
        <v>6992</v>
      </c>
      <c r="I3425" s="21" t="n">
        <v>2</v>
      </c>
      <c r="J3425" s="25" t="n">
        <v>5467.18</v>
      </c>
      <c r="K3425" s="24" t="s">
        <v>5450</v>
      </c>
      <c r="L3425" s="25" t="n">
        <v>4970.16</v>
      </c>
      <c r="M3425" s="24" t="s">
        <v>834</v>
      </c>
      <c r="N3425" s="22" t="n">
        <v>-26</v>
      </c>
      <c r="O3425" s="26" t="n">
        <f aca="false">L3425*N3425</f>
        <v>-129224.16</v>
      </c>
      <c r="P3425" s="27" t="n">
        <f aca="false">YEAR(E3425)</f>
        <v>2022</v>
      </c>
      <c r="Q3425" s="27" t="str">
        <f aca="false">IF(N3425&lt;=0,"NO","SI")</f>
        <v>NO</v>
      </c>
    </row>
    <row r="3426" customFormat="false" ht="12.8" hidden="false" customHeight="false" outlineLevel="0" collapsed="false">
      <c r="A3426" s="21" t="s">
        <v>21</v>
      </c>
      <c r="B3426" s="21" t="s">
        <v>22</v>
      </c>
      <c r="C3426" s="22" t="s">
        <v>712</v>
      </c>
      <c r="D3426" s="23" t="s">
        <v>713</v>
      </c>
      <c r="E3426" s="24" t="s">
        <v>1484</v>
      </c>
      <c r="F3426" s="24" t="s">
        <v>1310</v>
      </c>
      <c r="G3426" s="21" t="s">
        <v>6993</v>
      </c>
      <c r="H3426" s="28" t="s">
        <v>6994</v>
      </c>
      <c r="I3426" s="21" t="n">
        <v>1</v>
      </c>
      <c r="J3426" s="25" t="n">
        <v>8345.92</v>
      </c>
      <c r="K3426" s="24" t="s">
        <v>5443</v>
      </c>
      <c r="L3426" s="25" t="n">
        <v>7587.2</v>
      </c>
      <c r="M3426" s="24" t="s">
        <v>834</v>
      </c>
      <c r="N3426" s="22" t="n">
        <v>-33</v>
      </c>
      <c r="O3426" s="26" t="n">
        <f aca="false">L3426*N3426</f>
        <v>-250377.6</v>
      </c>
      <c r="P3426" s="27" t="n">
        <f aca="false">YEAR(E3426)</f>
        <v>2022</v>
      </c>
      <c r="Q3426" s="27" t="str">
        <f aca="false">IF(N3426&lt;=0,"NO","SI")</f>
        <v>NO</v>
      </c>
    </row>
    <row r="3427" customFormat="false" ht="12.8" hidden="false" customHeight="false" outlineLevel="0" collapsed="false">
      <c r="A3427" s="21" t="s">
        <v>21</v>
      </c>
      <c r="B3427" s="21" t="s">
        <v>22</v>
      </c>
      <c r="C3427" s="22" t="s">
        <v>1495</v>
      </c>
      <c r="D3427" s="23" t="s">
        <v>1496</v>
      </c>
      <c r="E3427" s="24" t="s">
        <v>1098</v>
      </c>
      <c r="F3427" s="24" t="s">
        <v>3082</v>
      </c>
      <c r="G3427" s="21" t="s">
        <v>6995</v>
      </c>
      <c r="H3427" s="28" t="s">
        <v>6996</v>
      </c>
      <c r="I3427" s="21" t="n">
        <v>1</v>
      </c>
      <c r="J3427" s="25" t="n">
        <v>788.7</v>
      </c>
      <c r="K3427" s="24" t="s">
        <v>6664</v>
      </c>
      <c r="L3427" s="25" t="n">
        <v>717</v>
      </c>
      <c r="M3427" s="24" t="s">
        <v>834</v>
      </c>
      <c r="N3427" s="22" t="n">
        <v>-27</v>
      </c>
      <c r="O3427" s="26" t="n">
        <f aca="false">L3427*N3427</f>
        <v>-19359</v>
      </c>
      <c r="P3427" s="27" t="n">
        <f aca="false">YEAR(E3427)</f>
        <v>2022</v>
      </c>
      <c r="Q3427" s="27" t="str">
        <f aca="false">IF(N3427&lt;=0,"NO","SI")</f>
        <v>NO</v>
      </c>
    </row>
    <row r="3428" customFormat="false" ht="12.8" hidden="false" customHeight="false" outlineLevel="0" collapsed="false">
      <c r="A3428" s="21" t="s">
        <v>21</v>
      </c>
      <c r="B3428" s="21" t="s">
        <v>22</v>
      </c>
      <c r="C3428" s="22" t="s">
        <v>736</v>
      </c>
      <c r="D3428" s="23" t="s">
        <v>737</v>
      </c>
      <c r="E3428" s="24" t="s">
        <v>2605</v>
      </c>
      <c r="F3428" s="24" t="s">
        <v>2605</v>
      </c>
      <c r="G3428" s="21" t="s">
        <v>6997</v>
      </c>
      <c r="H3428" s="28" t="s">
        <v>6998</v>
      </c>
      <c r="I3428" s="21" t="n">
        <v>1</v>
      </c>
      <c r="J3428" s="25" t="n">
        <v>280.5</v>
      </c>
      <c r="K3428" s="24" t="s">
        <v>5450</v>
      </c>
      <c r="L3428" s="25" t="n">
        <v>255</v>
      </c>
      <c r="M3428" s="24" t="s">
        <v>834</v>
      </c>
      <c r="N3428" s="22" t="n">
        <v>-26</v>
      </c>
      <c r="O3428" s="26" t="n">
        <f aca="false">L3428*N3428</f>
        <v>-6630</v>
      </c>
      <c r="P3428" s="27" t="n">
        <f aca="false">YEAR(E3428)</f>
        <v>2022</v>
      </c>
      <c r="Q3428" s="27" t="str">
        <f aca="false">IF(N3428&lt;=0,"NO","SI")</f>
        <v>NO</v>
      </c>
    </row>
    <row r="3429" customFormat="false" ht="12.8" hidden="false" customHeight="false" outlineLevel="0" collapsed="false">
      <c r="A3429" s="21" t="s">
        <v>21</v>
      </c>
      <c r="B3429" s="21" t="s">
        <v>22</v>
      </c>
      <c r="C3429" s="22" t="s">
        <v>736</v>
      </c>
      <c r="D3429" s="23" t="s">
        <v>737</v>
      </c>
      <c r="E3429" s="24" t="s">
        <v>3082</v>
      </c>
      <c r="F3429" s="24" t="s">
        <v>3082</v>
      </c>
      <c r="G3429" s="21" t="s">
        <v>6999</v>
      </c>
      <c r="H3429" s="28" t="s">
        <v>7000</v>
      </c>
      <c r="I3429" s="21" t="n">
        <v>1</v>
      </c>
      <c r="J3429" s="25" t="n">
        <v>280.5</v>
      </c>
      <c r="K3429" s="24" t="s">
        <v>6664</v>
      </c>
      <c r="L3429" s="25" t="n">
        <v>255</v>
      </c>
      <c r="M3429" s="24" t="s">
        <v>834</v>
      </c>
      <c r="N3429" s="22" t="n">
        <v>-27</v>
      </c>
      <c r="O3429" s="26" t="n">
        <f aca="false">L3429*N3429</f>
        <v>-6885</v>
      </c>
      <c r="P3429" s="27" t="n">
        <f aca="false">YEAR(E3429)</f>
        <v>2022</v>
      </c>
      <c r="Q3429" s="27" t="str">
        <f aca="false">IF(N3429&lt;=0,"NO","SI")</f>
        <v>NO</v>
      </c>
    </row>
    <row r="3430" customFormat="false" ht="12.8" hidden="false" customHeight="false" outlineLevel="0" collapsed="false">
      <c r="A3430" s="21" t="s">
        <v>21</v>
      </c>
      <c r="B3430" s="21" t="s">
        <v>22</v>
      </c>
      <c r="C3430" s="22" t="s">
        <v>736</v>
      </c>
      <c r="D3430" s="23" t="s">
        <v>737</v>
      </c>
      <c r="E3430" s="24" t="s">
        <v>3082</v>
      </c>
      <c r="F3430" s="24" t="s">
        <v>3082</v>
      </c>
      <c r="G3430" s="21" t="s">
        <v>7001</v>
      </c>
      <c r="H3430" s="28" t="s">
        <v>7002</v>
      </c>
      <c r="I3430" s="21" t="n">
        <v>1</v>
      </c>
      <c r="J3430" s="25" t="n">
        <v>15.44</v>
      </c>
      <c r="K3430" s="24" t="s">
        <v>6664</v>
      </c>
      <c r="L3430" s="25" t="n">
        <v>14.04</v>
      </c>
      <c r="M3430" s="24" t="s">
        <v>834</v>
      </c>
      <c r="N3430" s="22" t="n">
        <v>-27</v>
      </c>
      <c r="O3430" s="26" t="n">
        <f aca="false">L3430*N3430</f>
        <v>-379.08</v>
      </c>
      <c r="P3430" s="27" t="n">
        <f aca="false">YEAR(E3430)</f>
        <v>2022</v>
      </c>
      <c r="Q3430" s="27" t="str">
        <f aca="false">IF(N3430&lt;=0,"NO","SI")</f>
        <v>NO</v>
      </c>
    </row>
    <row r="3431" customFormat="false" ht="12.8" hidden="false" customHeight="false" outlineLevel="0" collapsed="false">
      <c r="A3431" s="21" t="s">
        <v>21</v>
      </c>
      <c r="B3431" s="21" t="s">
        <v>22</v>
      </c>
      <c r="C3431" s="22" t="s">
        <v>748</v>
      </c>
      <c r="D3431" s="23" t="s">
        <v>749</v>
      </c>
      <c r="E3431" s="24" t="s">
        <v>2078</v>
      </c>
      <c r="F3431" s="24" t="s">
        <v>2605</v>
      </c>
      <c r="G3431" s="21" t="s">
        <v>7003</v>
      </c>
      <c r="H3431" s="28" t="s">
        <v>7004</v>
      </c>
      <c r="I3431" s="21" t="n">
        <v>1</v>
      </c>
      <c r="J3431" s="25" t="n">
        <v>3780.37</v>
      </c>
      <c r="K3431" s="24" t="s">
        <v>5450</v>
      </c>
      <c r="L3431" s="25" t="n">
        <v>3436.7</v>
      </c>
      <c r="M3431" s="24" t="s">
        <v>834</v>
      </c>
      <c r="N3431" s="22" t="n">
        <v>-26</v>
      </c>
      <c r="O3431" s="26" t="n">
        <f aca="false">L3431*N3431</f>
        <v>-89354.2</v>
      </c>
      <c r="P3431" s="27" t="n">
        <f aca="false">YEAR(E3431)</f>
        <v>2022</v>
      </c>
      <c r="Q3431" s="27" t="str">
        <f aca="false">IF(N3431&lt;=0,"NO","SI")</f>
        <v>NO</v>
      </c>
    </row>
    <row r="3432" customFormat="false" ht="12.8" hidden="false" customHeight="false" outlineLevel="0" collapsed="false">
      <c r="A3432" s="21" t="s">
        <v>21</v>
      </c>
      <c r="B3432" s="21" t="s">
        <v>22</v>
      </c>
      <c r="C3432" s="22" t="s">
        <v>748</v>
      </c>
      <c r="D3432" s="23" t="s">
        <v>749</v>
      </c>
      <c r="E3432" s="24" t="s">
        <v>2078</v>
      </c>
      <c r="F3432" s="24" t="s">
        <v>2605</v>
      </c>
      <c r="G3432" s="21" t="s">
        <v>7005</v>
      </c>
      <c r="H3432" s="22" t="s">
        <v>7006</v>
      </c>
      <c r="I3432" s="21" t="n">
        <v>1</v>
      </c>
      <c r="J3432" s="25" t="n">
        <v>3780.37</v>
      </c>
      <c r="K3432" s="24" t="s">
        <v>5450</v>
      </c>
      <c r="L3432" s="25" t="n">
        <v>3436.7</v>
      </c>
      <c r="M3432" s="24" t="s">
        <v>834</v>
      </c>
      <c r="N3432" s="22" t="n">
        <v>-26</v>
      </c>
      <c r="O3432" s="26" t="n">
        <f aca="false">L3432*N3432</f>
        <v>-89354.2</v>
      </c>
      <c r="P3432" s="27" t="n">
        <f aca="false">YEAR(E3432)</f>
        <v>2022</v>
      </c>
      <c r="Q3432" s="27" t="str">
        <f aca="false">IF(N3432&lt;=0,"NO","SI")</f>
        <v>NO</v>
      </c>
    </row>
    <row r="3433" customFormat="false" ht="12.8" hidden="false" customHeight="false" outlineLevel="0" collapsed="false">
      <c r="A3433" s="21" t="s">
        <v>21</v>
      </c>
      <c r="B3433" s="21" t="s">
        <v>22</v>
      </c>
      <c r="C3433" s="22" t="s">
        <v>748</v>
      </c>
      <c r="D3433" s="23" t="s">
        <v>749</v>
      </c>
      <c r="E3433" s="24" t="s">
        <v>2078</v>
      </c>
      <c r="F3433" s="24" t="s">
        <v>2605</v>
      </c>
      <c r="G3433" s="21" t="s">
        <v>7007</v>
      </c>
      <c r="H3433" s="28" t="s">
        <v>7008</v>
      </c>
      <c r="I3433" s="21" t="n">
        <v>1</v>
      </c>
      <c r="J3433" s="25" t="n">
        <v>123</v>
      </c>
      <c r="K3433" s="24" t="s">
        <v>5450</v>
      </c>
      <c r="L3433" s="25" t="n">
        <v>111.82</v>
      </c>
      <c r="M3433" s="24" t="s">
        <v>834</v>
      </c>
      <c r="N3433" s="22" t="n">
        <v>-26</v>
      </c>
      <c r="O3433" s="26" t="n">
        <f aca="false">L3433*N3433</f>
        <v>-2907.32</v>
      </c>
      <c r="P3433" s="27" t="n">
        <f aca="false">YEAR(E3433)</f>
        <v>2022</v>
      </c>
      <c r="Q3433" s="27" t="str">
        <f aca="false">IF(N3433&lt;=0,"NO","SI")</f>
        <v>NO</v>
      </c>
    </row>
    <row r="3434" customFormat="false" ht="12.8" hidden="false" customHeight="false" outlineLevel="0" collapsed="false">
      <c r="A3434" s="21" t="s">
        <v>21</v>
      </c>
      <c r="B3434" s="21" t="s">
        <v>22</v>
      </c>
      <c r="C3434" s="22" t="s">
        <v>748</v>
      </c>
      <c r="D3434" s="23" t="s">
        <v>749</v>
      </c>
      <c r="E3434" s="24" t="s">
        <v>2078</v>
      </c>
      <c r="F3434" s="24" t="s">
        <v>2605</v>
      </c>
      <c r="G3434" s="21" t="s">
        <v>7007</v>
      </c>
      <c r="H3434" s="22" t="s">
        <v>7008</v>
      </c>
      <c r="I3434" s="21" t="n">
        <v>2</v>
      </c>
      <c r="J3434" s="25" t="n">
        <v>0.09</v>
      </c>
      <c r="K3434" s="24" t="s">
        <v>5450</v>
      </c>
      <c r="L3434" s="25" t="n">
        <v>0.08</v>
      </c>
      <c r="M3434" s="24" t="s">
        <v>834</v>
      </c>
      <c r="N3434" s="22" t="n">
        <v>-26</v>
      </c>
      <c r="O3434" s="26" t="n">
        <f aca="false">L3434*N3434</f>
        <v>-2.08</v>
      </c>
      <c r="P3434" s="27" t="n">
        <f aca="false">YEAR(E3434)</f>
        <v>2022</v>
      </c>
      <c r="Q3434" s="27" t="str">
        <f aca="false">IF(N3434&lt;=0,"NO","SI")</f>
        <v>NO</v>
      </c>
    </row>
    <row r="3435" customFormat="false" ht="12.8" hidden="false" customHeight="false" outlineLevel="0" collapsed="false">
      <c r="A3435" s="21" t="s">
        <v>21</v>
      </c>
      <c r="B3435" s="21" t="s">
        <v>22</v>
      </c>
      <c r="C3435" s="22" t="s">
        <v>748</v>
      </c>
      <c r="D3435" s="23" t="s">
        <v>749</v>
      </c>
      <c r="E3435" s="24" t="s">
        <v>2078</v>
      </c>
      <c r="F3435" s="24" t="s">
        <v>2605</v>
      </c>
      <c r="G3435" s="21" t="s">
        <v>7009</v>
      </c>
      <c r="H3435" s="22" t="s">
        <v>7010</v>
      </c>
      <c r="I3435" s="21" t="n">
        <v>1</v>
      </c>
      <c r="J3435" s="25" t="n">
        <v>3621.46</v>
      </c>
      <c r="K3435" s="24" t="s">
        <v>5450</v>
      </c>
      <c r="L3435" s="25" t="n">
        <v>3292.24</v>
      </c>
      <c r="M3435" s="24" t="s">
        <v>834</v>
      </c>
      <c r="N3435" s="22" t="n">
        <v>-26</v>
      </c>
      <c r="O3435" s="26" t="n">
        <f aca="false">L3435*N3435</f>
        <v>-85598.24</v>
      </c>
      <c r="P3435" s="27" t="n">
        <f aca="false">YEAR(E3435)</f>
        <v>2022</v>
      </c>
      <c r="Q3435" s="27" t="str">
        <f aca="false">IF(N3435&lt;=0,"NO","SI")</f>
        <v>NO</v>
      </c>
    </row>
    <row r="3436" customFormat="false" ht="12.8" hidden="false" customHeight="false" outlineLevel="0" collapsed="false">
      <c r="A3436" s="21" t="s">
        <v>21</v>
      </c>
      <c r="B3436" s="21" t="s">
        <v>22</v>
      </c>
      <c r="C3436" s="22" t="s">
        <v>748</v>
      </c>
      <c r="D3436" s="23" t="s">
        <v>749</v>
      </c>
      <c r="E3436" s="24" t="s">
        <v>2605</v>
      </c>
      <c r="F3436" s="24" t="s">
        <v>3082</v>
      </c>
      <c r="G3436" s="21" t="s">
        <v>7011</v>
      </c>
      <c r="H3436" s="28" t="s">
        <v>7012</v>
      </c>
      <c r="I3436" s="21" t="n">
        <v>1</v>
      </c>
      <c r="J3436" s="25" t="n">
        <v>5652.77</v>
      </c>
      <c r="K3436" s="24" t="s">
        <v>6664</v>
      </c>
      <c r="L3436" s="25" t="n">
        <v>5138.88</v>
      </c>
      <c r="M3436" s="24" t="s">
        <v>834</v>
      </c>
      <c r="N3436" s="22" t="n">
        <v>-27</v>
      </c>
      <c r="O3436" s="26" t="n">
        <f aca="false">L3436*N3436</f>
        <v>-138749.76</v>
      </c>
      <c r="P3436" s="27" t="n">
        <f aca="false">YEAR(E3436)</f>
        <v>2022</v>
      </c>
      <c r="Q3436" s="27" t="str">
        <f aca="false">IF(N3436&lt;=0,"NO","SI")</f>
        <v>NO</v>
      </c>
    </row>
    <row r="3437" customFormat="false" ht="12.8" hidden="false" customHeight="false" outlineLevel="0" collapsed="false">
      <c r="A3437" s="21" t="s">
        <v>21</v>
      </c>
      <c r="B3437" s="21" t="s">
        <v>22</v>
      </c>
      <c r="C3437" s="22" t="s">
        <v>748</v>
      </c>
      <c r="D3437" s="23" t="s">
        <v>749</v>
      </c>
      <c r="E3437" s="24" t="s">
        <v>2605</v>
      </c>
      <c r="F3437" s="24" t="s">
        <v>3082</v>
      </c>
      <c r="G3437" s="21" t="s">
        <v>7013</v>
      </c>
      <c r="H3437" s="28" t="s">
        <v>7014</v>
      </c>
      <c r="I3437" s="21" t="n">
        <v>1</v>
      </c>
      <c r="J3437" s="25" t="n">
        <v>4536.44</v>
      </c>
      <c r="K3437" s="24" t="s">
        <v>6664</v>
      </c>
      <c r="L3437" s="25" t="n">
        <v>4124.04</v>
      </c>
      <c r="M3437" s="24" t="s">
        <v>834</v>
      </c>
      <c r="N3437" s="22" t="n">
        <v>-27</v>
      </c>
      <c r="O3437" s="26" t="n">
        <f aca="false">L3437*N3437</f>
        <v>-111349.08</v>
      </c>
      <c r="P3437" s="27" t="n">
        <f aca="false">YEAR(E3437)</f>
        <v>2022</v>
      </c>
      <c r="Q3437" s="27" t="str">
        <f aca="false">IF(N3437&lt;=0,"NO","SI")</f>
        <v>NO</v>
      </c>
    </row>
    <row r="3438" customFormat="false" ht="12.8" hidden="false" customHeight="false" outlineLevel="0" collapsed="false">
      <c r="A3438" s="21" t="s">
        <v>21</v>
      </c>
      <c r="B3438" s="21" t="s">
        <v>22</v>
      </c>
      <c r="C3438" s="22" t="s">
        <v>772</v>
      </c>
      <c r="D3438" s="23" t="s">
        <v>773</v>
      </c>
      <c r="E3438" s="24" t="s">
        <v>2605</v>
      </c>
      <c r="F3438" s="24" t="s">
        <v>2605</v>
      </c>
      <c r="G3438" s="21" t="s">
        <v>7015</v>
      </c>
      <c r="H3438" s="28" t="s">
        <v>7016</v>
      </c>
      <c r="I3438" s="21" t="n">
        <v>1</v>
      </c>
      <c r="J3438" s="25" t="n">
        <v>3792</v>
      </c>
      <c r="K3438" s="24" t="s">
        <v>5450</v>
      </c>
      <c r="L3438" s="25" t="n">
        <v>3792</v>
      </c>
      <c r="M3438" s="24" t="s">
        <v>834</v>
      </c>
      <c r="N3438" s="22" t="n">
        <v>-26</v>
      </c>
      <c r="O3438" s="26" t="n">
        <f aca="false">L3438*N3438</f>
        <v>-98592</v>
      </c>
      <c r="P3438" s="27" t="n">
        <f aca="false">YEAR(E3438)</f>
        <v>2022</v>
      </c>
      <c r="Q3438" s="27" t="str">
        <f aca="false">IF(N3438&lt;=0,"NO","SI")</f>
        <v>NO</v>
      </c>
    </row>
    <row r="3439" customFormat="false" ht="12.8" hidden="false" customHeight="false" outlineLevel="0" collapsed="false">
      <c r="A3439" s="21" t="s">
        <v>21</v>
      </c>
      <c r="B3439" s="21" t="s">
        <v>22</v>
      </c>
      <c r="C3439" s="22" t="s">
        <v>772</v>
      </c>
      <c r="D3439" s="23" t="s">
        <v>773</v>
      </c>
      <c r="E3439" s="24" t="s">
        <v>2605</v>
      </c>
      <c r="F3439" s="24" t="s">
        <v>2605</v>
      </c>
      <c r="G3439" s="21" t="s">
        <v>7017</v>
      </c>
      <c r="H3439" s="28" t="s">
        <v>7018</v>
      </c>
      <c r="I3439" s="21" t="n">
        <v>1</v>
      </c>
      <c r="J3439" s="25" t="n">
        <v>534</v>
      </c>
      <c r="K3439" s="24" t="s">
        <v>5450</v>
      </c>
      <c r="L3439" s="25" t="n">
        <v>534</v>
      </c>
      <c r="M3439" s="24" t="s">
        <v>834</v>
      </c>
      <c r="N3439" s="22" t="n">
        <v>-26</v>
      </c>
      <c r="O3439" s="26" t="n">
        <f aca="false">L3439*N3439</f>
        <v>-13884</v>
      </c>
      <c r="P3439" s="27" t="n">
        <f aca="false">YEAR(E3439)</f>
        <v>2022</v>
      </c>
      <c r="Q3439" s="27" t="str">
        <f aca="false">IF(N3439&lt;=0,"NO","SI")</f>
        <v>NO</v>
      </c>
    </row>
    <row r="3440" customFormat="false" ht="12.8" hidden="false" customHeight="false" outlineLevel="0" collapsed="false">
      <c r="A3440" s="21" t="s">
        <v>21</v>
      </c>
      <c r="B3440" s="21" t="s">
        <v>22</v>
      </c>
      <c r="C3440" s="22" t="s">
        <v>2563</v>
      </c>
      <c r="D3440" s="23" t="s">
        <v>2564</v>
      </c>
      <c r="E3440" s="24" t="s">
        <v>2605</v>
      </c>
      <c r="F3440" s="24" t="s">
        <v>3082</v>
      </c>
      <c r="G3440" s="21" t="s">
        <v>7019</v>
      </c>
      <c r="H3440" s="28" t="s">
        <v>7020</v>
      </c>
      <c r="I3440" s="21" t="n">
        <v>1</v>
      </c>
      <c r="J3440" s="25" t="n">
        <v>14303.52</v>
      </c>
      <c r="K3440" s="24" t="s">
        <v>6664</v>
      </c>
      <c r="L3440" s="25" t="n">
        <v>13003.2</v>
      </c>
      <c r="M3440" s="24" t="s">
        <v>834</v>
      </c>
      <c r="N3440" s="22" t="n">
        <v>-27</v>
      </c>
      <c r="O3440" s="26" t="n">
        <f aca="false">L3440*N3440</f>
        <v>-351086.4</v>
      </c>
      <c r="P3440" s="27" t="n">
        <f aca="false">YEAR(E3440)</f>
        <v>2022</v>
      </c>
      <c r="Q3440" s="27" t="str">
        <f aca="false">IF(N3440&lt;=0,"NO","SI")</f>
        <v>NO</v>
      </c>
    </row>
    <row r="3441" customFormat="false" ht="12.8" hidden="false" customHeight="false" outlineLevel="0" collapsed="false">
      <c r="A3441" s="21" t="s">
        <v>21</v>
      </c>
      <c r="B3441" s="21" t="s">
        <v>22</v>
      </c>
      <c r="C3441" s="22" t="s">
        <v>2563</v>
      </c>
      <c r="D3441" s="23" t="s">
        <v>2564</v>
      </c>
      <c r="E3441" s="24" t="s">
        <v>2605</v>
      </c>
      <c r="F3441" s="24" t="s">
        <v>3082</v>
      </c>
      <c r="G3441" s="21" t="s">
        <v>7021</v>
      </c>
      <c r="H3441" s="22" t="s">
        <v>7022</v>
      </c>
      <c r="I3441" s="21" t="n">
        <v>1</v>
      </c>
      <c r="J3441" s="25" t="n">
        <v>21455.28</v>
      </c>
      <c r="K3441" s="24" t="s">
        <v>6664</v>
      </c>
      <c r="L3441" s="25" t="n">
        <v>19504.8</v>
      </c>
      <c r="M3441" s="24" t="s">
        <v>834</v>
      </c>
      <c r="N3441" s="22" t="n">
        <v>-27</v>
      </c>
      <c r="O3441" s="26" t="n">
        <f aca="false">L3441*N3441</f>
        <v>-526629.6</v>
      </c>
      <c r="P3441" s="27" t="n">
        <f aca="false">YEAR(E3441)</f>
        <v>2022</v>
      </c>
      <c r="Q3441" s="27" t="str">
        <f aca="false">IF(N3441&lt;=0,"NO","SI")</f>
        <v>NO</v>
      </c>
    </row>
    <row r="3442" customFormat="false" ht="12.8" hidden="false" customHeight="false" outlineLevel="0" collapsed="false">
      <c r="A3442" s="21" t="s">
        <v>21</v>
      </c>
      <c r="B3442" s="21" t="s">
        <v>729</v>
      </c>
      <c r="C3442" s="22" t="s">
        <v>7023</v>
      </c>
      <c r="D3442" s="23" t="s">
        <v>7024</v>
      </c>
      <c r="E3442" s="24" t="s">
        <v>2605</v>
      </c>
      <c r="F3442" s="24" t="s">
        <v>2605</v>
      </c>
      <c r="G3442" s="21" t="s">
        <v>7025</v>
      </c>
      <c r="H3442" s="22" t="s">
        <v>7026</v>
      </c>
      <c r="I3442" s="21" t="n">
        <v>1</v>
      </c>
      <c r="J3442" s="25" t="n">
        <v>156.79</v>
      </c>
      <c r="K3442" s="24" t="s">
        <v>5450</v>
      </c>
      <c r="L3442" s="25" t="n">
        <v>128.52</v>
      </c>
      <c r="M3442" s="24" t="s">
        <v>834</v>
      </c>
      <c r="N3442" s="22" t="n">
        <v>-26</v>
      </c>
      <c r="O3442" s="26" t="n">
        <f aca="false">L3442*N3442</f>
        <v>-3341.52</v>
      </c>
      <c r="P3442" s="27" t="n">
        <f aca="false">YEAR(E3442)</f>
        <v>2022</v>
      </c>
      <c r="Q3442" s="27" t="str">
        <f aca="false">IF(N3442&lt;=0,"NO","SI")</f>
        <v>NO</v>
      </c>
    </row>
    <row r="3443" customFormat="false" ht="12.8" hidden="false" customHeight="false" outlineLevel="0" collapsed="false">
      <c r="A3443" s="21" t="s">
        <v>21</v>
      </c>
      <c r="B3443" s="21" t="s">
        <v>22</v>
      </c>
      <c r="C3443" s="22" t="s">
        <v>787</v>
      </c>
      <c r="D3443" s="23" t="s">
        <v>788</v>
      </c>
      <c r="E3443" s="24" t="s">
        <v>2078</v>
      </c>
      <c r="F3443" s="24" t="s">
        <v>2605</v>
      </c>
      <c r="G3443" s="21" t="s">
        <v>7027</v>
      </c>
      <c r="H3443" s="28" t="s">
        <v>7028</v>
      </c>
      <c r="I3443" s="21" t="n">
        <v>1</v>
      </c>
      <c r="J3443" s="25" t="n">
        <v>128.1</v>
      </c>
      <c r="K3443" s="24" t="s">
        <v>5450</v>
      </c>
      <c r="L3443" s="25" t="n">
        <v>105</v>
      </c>
      <c r="M3443" s="24" t="s">
        <v>834</v>
      </c>
      <c r="N3443" s="22" t="n">
        <v>-26</v>
      </c>
      <c r="O3443" s="26" t="n">
        <f aca="false">L3443*N3443</f>
        <v>-2730</v>
      </c>
      <c r="P3443" s="27" t="n">
        <f aca="false">YEAR(E3443)</f>
        <v>2022</v>
      </c>
      <c r="Q3443" s="27" t="str">
        <f aca="false">IF(N3443&lt;=0,"NO","SI")</f>
        <v>NO</v>
      </c>
    </row>
    <row r="3444" customFormat="false" ht="12.8" hidden="false" customHeight="false" outlineLevel="0" collapsed="false">
      <c r="A3444" s="21" t="s">
        <v>21</v>
      </c>
      <c r="B3444" s="21" t="s">
        <v>22</v>
      </c>
      <c r="C3444" s="22" t="s">
        <v>815</v>
      </c>
      <c r="D3444" s="23" t="s">
        <v>816</v>
      </c>
      <c r="E3444" s="24" t="s">
        <v>1098</v>
      </c>
      <c r="F3444" s="24" t="s">
        <v>2605</v>
      </c>
      <c r="G3444" s="21" t="s">
        <v>7029</v>
      </c>
      <c r="H3444" s="28" t="s">
        <v>7030</v>
      </c>
      <c r="I3444" s="21" t="n">
        <v>1</v>
      </c>
      <c r="J3444" s="25" t="n">
        <v>21.15</v>
      </c>
      <c r="K3444" s="24" t="s">
        <v>5450</v>
      </c>
      <c r="L3444" s="25" t="n">
        <v>19.23</v>
      </c>
      <c r="M3444" s="24" t="s">
        <v>834</v>
      </c>
      <c r="N3444" s="22" t="n">
        <v>-26</v>
      </c>
      <c r="O3444" s="26" t="n">
        <f aca="false">L3444*N3444</f>
        <v>-499.98</v>
      </c>
      <c r="P3444" s="27" t="n">
        <f aca="false">YEAR(E3444)</f>
        <v>2022</v>
      </c>
      <c r="Q3444" s="27" t="str">
        <f aca="false">IF(N3444&lt;=0,"NO","SI")</f>
        <v>NO</v>
      </c>
    </row>
    <row r="3445" customFormat="false" ht="12.8" hidden="false" customHeight="false" outlineLevel="0" collapsed="false">
      <c r="A3445" s="21" t="s">
        <v>21</v>
      </c>
      <c r="B3445" s="21" t="s">
        <v>22</v>
      </c>
      <c r="C3445" s="22" t="s">
        <v>815</v>
      </c>
      <c r="D3445" s="23" t="s">
        <v>816</v>
      </c>
      <c r="E3445" s="24" t="s">
        <v>1098</v>
      </c>
      <c r="F3445" s="24" t="s">
        <v>2605</v>
      </c>
      <c r="G3445" s="21" t="s">
        <v>7031</v>
      </c>
      <c r="H3445" s="28" t="s">
        <v>7032</v>
      </c>
      <c r="I3445" s="21" t="n">
        <v>1</v>
      </c>
      <c r="J3445" s="25" t="n">
        <v>1120.68</v>
      </c>
      <c r="K3445" s="24" t="s">
        <v>5450</v>
      </c>
      <c r="L3445" s="25" t="n">
        <v>1018.8</v>
      </c>
      <c r="M3445" s="24" t="s">
        <v>834</v>
      </c>
      <c r="N3445" s="22" t="n">
        <v>-26</v>
      </c>
      <c r="O3445" s="26" t="n">
        <f aca="false">L3445*N3445</f>
        <v>-26488.8</v>
      </c>
      <c r="P3445" s="27" t="n">
        <f aca="false">YEAR(E3445)</f>
        <v>2022</v>
      </c>
      <c r="Q3445" s="27" t="str">
        <f aca="false">IF(N3445&lt;=0,"NO","SI")</f>
        <v>NO</v>
      </c>
    </row>
    <row r="3446" customFormat="false" ht="12.8" hidden="false" customHeight="false" outlineLevel="0" collapsed="false">
      <c r="A3446" s="21" t="s">
        <v>21</v>
      </c>
      <c r="B3446" s="21" t="s">
        <v>22</v>
      </c>
      <c r="C3446" s="22" t="s">
        <v>815</v>
      </c>
      <c r="D3446" s="23" t="s">
        <v>816</v>
      </c>
      <c r="E3446" s="24" t="s">
        <v>2078</v>
      </c>
      <c r="F3446" s="24" t="s">
        <v>3082</v>
      </c>
      <c r="G3446" s="21" t="s">
        <v>7033</v>
      </c>
      <c r="H3446" s="22" t="s">
        <v>7034</v>
      </c>
      <c r="I3446" s="21" t="n">
        <v>1</v>
      </c>
      <c r="J3446" s="25" t="n">
        <v>245.41</v>
      </c>
      <c r="K3446" s="24" t="s">
        <v>6664</v>
      </c>
      <c r="L3446" s="25" t="n">
        <v>223.1</v>
      </c>
      <c r="M3446" s="24" t="s">
        <v>834</v>
      </c>
      <c r="N3446" s="22" t="n">
        <v>-27</v>
      </c>
      <c r="O3446" s="26" t="n">
        <f aca="false">L3446*N3446</f>
        <v>-6023.7</v>
      </c>
      <c r="P3446" s="27" t="n">
        <f aca="false">YEAR(E3446)</f>
        <v>2022</v>
      </c>
      <c r="Q3446" s="27" t="str">
        <f aca="false">IF(N3446&lt;=0,"NO","SI")</f>
        <v>NO</v>
      </c>
    </row>
    <row r="3447" customFormat="false" ht="12.8" hidden="false" customHeight="false" outlineLevel="0" collapsed="false">
      <c r="A3447" s="21" t="s">
        <v>21</v>
      </c>
      <c r="B3447" s="21" t="s">
        <v>22</v>
      </c>
      <c r="C3447" s="22" t="s">
        <v>3606</v>
      </c>
      <c r="D3447" s="23" t="s">
        <v>3607</v>
      </c>
      <c r="E3447" s="24" t="s">
        <v>3082</v>
      </c>
      <c r="F3447" s="24" t="s">
        <v>3082</v>
      </c>
      <c r="G3447" s="21" t="s">
        <v>7035</v>
      </c>
      <c r="H3447" s="28" t="s">
        <v>7036</v>
      </c>
      <c r="I3447" s="21" t="n">
        <v>1</v>
      </c>
      <c r="J3447" s="25" t="n">
        <v>266.27</v>
      </c>
      <c r="K3447" s="24" t="s">
        <v>6664</v>
      </c>
      <c r="L3447" s="25" t="n">
        <v>242.06</v>
      </c>
      <c r="M3447" s="24" t="s">
        <v>834</v>
      </c>
      <c r="N3447" s="22" t="n">
        <v>-27</v>
      </c>
      <c r="O3447" s="26" t="n">
        <f aca="false">L3447*N3447</f>
        <v>-6535.62</v>
      </c>
      <c r="P3447" s="27" t="n">
        <f aca="false">YEAR(E3447)</f>
        <v>2022</v>
      </c>
      <c r="Q3447" s="27" t="str">
        <f aca="false">IF(N3447&lt;=0,"NO","SI")</f>
        <v>NO</v>
      </c>
    </row>
    <row r="3448" customFormat="false" ht="12.8" hidden="false" customHeight="false" outlineLevel="0" collapsed="false">
      <c r="A3448" s="21" t="s">
        <v>21</v>
      </c>
      <c r="B3448" s="21" t="s">
        <v>22</v>
      </c>
      <c r="C3448" s="22" t="s">
        <v>3073</v>
      </c>
      <c r="D3448" s="23" t="s">
        <v>3074</v>
      </c>
      <c r="E3448" s="24" t="s">
        <v>2078</v>
      </c>
      <c r="F3448" s="24" t="s">
        <v>2605</v>
      </c>
      <c r="G3448" s="21" t="s">
        <v>7037</v>
      </c>
      <c r="H3448" s="28" t="s">
        <v>7038</v>
      </c>
      <c r="I3448" s="21" t="n">
        <v>1</v>
      </c>
      <c r="J3448" s="25" t="n">
        <v>68.52</v>
      </c>
      <c r="K3448" s="24" t="s">
        <v>5450</v>
      </c>
      <c r="L3448" s="25" t="n">
        <v>56.16</v>
      </c>
      <c r="M3448" s="24" t="s">
        <v>834</v>
      </c>
      <c r="N3448" s="22" t="n">
        <v>-26</v>
      </c>
      <c r="O3448" s="26" t="n">
        <f aca="false">L3448*N3448</f>
        <v>-1460.16</v>
      </c>
      <c r="P3448" s="27" t="n">
        <f aca="false">YEAR(E3448)</f>
        <v>2022</v>
      </c>
      <c r="Q3448" s="27" t="str">
        <f aca="false">IF(N3448&lt;=0,"NO","SI")</f>
        <v>NO</v>
      </c>
    </row>
    <row r="3449" customFormat="false" ht="12.8" hidden="false" customHeight="false" outlineLevel="0" collapsed="false">
      <c r="A3449" s="21" t="s">
        <v>21</v>
      </c>
      <c r="B3449" s="21" t="s">
        <v>22</v>
      </c>
      <c r="C3449" s="22" t="s">
        <v>3816</v>
      </c>
      <c r="D3449" s="23" t="s">
        <v>3817</v>
      </c>
      <c r="E3449" s="24" t="s">
        <v>3620</v>
      </c>
      <c r="F3449" s="24" t="s">
        <v>3620</v>
      </c>
      <c r="G3449" s="21" t="s">
        <v>7039</v>
      </c>
      <c r="H3449" s="28" t="s">
        <v>7040</v>
      </c>
      <c r="I3449" s="21" t="n">
        <v>1</v>
      </c>
      <c r="J3449" s="25" t="n">
        <v>280.6</v>
      </c>
      <c r="K3449" s="24" t="s">
        <v>5422</v>
      </c>
      <c r="L3449" s="25" t="n">
        <v>230</v>
      </c>
      <c r="M3449" s="24" t="s">
        <v>567</v>
      </c>
      <c r="N3449" s="22" t="n">
        <v>-27</v>
      </c>
      <c r="O3449" s="26" t="n">
        <f aca="false">L3449*N3449</f>
        <v>-6210</v>
      </c>
      <c r="P3449" s="27" t="n">
        <f aca="false">YEAR(E3449)</f>
        <v>2022</v>
      </c>
      <c r="Q3449" s="27" t="str">
        <f aca="false">IF(N3449&lt;=0,"NO","SI")</f>
        <v>NO</v>
      </c>
    </row>
    <row r="3450" customFormat="false" ht="12.8" hidden="false" customHeight="false" outlineLevel="0" collapsed="false">
      <c r="A3450" s="21" t="s">
        <v>21</v>
      </c>
      <c r="B3450" s="21" t="s">
        <v>22</v>
      </c>
      <c r="C3450" s="22" t="s">
        <v>2599</v>
      </c>
      <c r="D3450" s="23" t="s">
        <v>2600</v>
      </c>
      <c r="E3450" s="24" t="s">
        <v>3082</v>
      </c>
      <c r="F3450" s="24" t="s">
        <v>3620</v>
      </c>
      <c r="G3450" s="21" t="s">
        <v>7041</v>
      </c>
      <c r="H3450" s="28" t="s">
        <v>7042</v>
      </c>
      <c r="I3450" s="21" t="n">
        <v>1</v>
      </c>
      <c r="J3450" s="25" t="n">
        <v>2733.78</v>
      </c>
      <c r="K3450" s="24" t="s">
        <v>5422</v>
      </c>
      <c r="L3450" s="25" t="n">
        <v>2240.8</v>
      </c>
      <c r="M3450" s="24" t="s">
        <v>567</v>
      </c>
      <c r="N3450" s="22" t="n">
        <v>-27</v>
      </c>
      <c r="O3450" s="26" t="n">
        <f aca="false">L3450*N3450</f>
        <v>-60501.6</v>
      </c>
      <c r="P3450" s="27" t="n">
        <f aca="false">YEAR(E3450)</f>
        <v>2022</v>
      </c>
      <c r="Q3450" s="27" t="str">
        <f aca="false">IF(N3450&lt;=0,"NO","SI")</f>
        <v>NO</v>
      </c>
    </row>
    <row r="3451" customFormat="false" ht="12.8" hidden="false" customHeight="false" outlineLevel="0" collapsed="false">
      <c r="A3451" s="21" t="s">
        <v>21</v>
      </c>
      <c r="B3451" s="21" t="s">
        <v>22</v>
      </c>
      <c r="C3451" s="22" t="s">
        <v>2087</v>
      </c>
      <c r="D3451" s="23" t="s">
        <v>2088</v>
      </c>
      <c r="E3451" s="24" t="s">
        <v>2605</v>
      </c>
      <c r="F3451" s="24" t="s">
        <v>3620</v>
      </c>
      <c r="G3451" s="21" t="s">
        <v>7043</v>
      </c>
      <c r="H3451" s="28" t="s">
        <v>7044</v>
      </c>
      <c r="I3451" s="21" t="n">
        <v>1</v>
      </c>
      <c r="J3451" s="25" t="n">
        <v>72.29</v>
      </c>
      <c r="K3451" s="24" t="s">
        <v>5422</v>
      </c>
      <c r="L3451" s="25" t="n">
        <v>59.25</v>
      </c>
      <c r="M3451" s="24" t="s">
        <v>567</v>
      </c>
      <c r="N3451" s="22" t="n">
        <v>-27</v>
      </c>
      <c r="O3451" s="26" t="n">
        <f aca="false">L3451*N3451</f>
        <v>-1599.75</v>
      </c>
      <c r="P3451" s="27" t="n">
        <f aca="false">YEAR(E3451)</f>
        <v>2022</v>
      </c>
      <c r="Q3451" s="27" t="str">
        <f aca="false">IF(N3451&lt;=0,"NO","SI")</f>
        <v>NO</v>
      </c>
    </row>
    <row r="3452" customFormat="false" ht="12.8" hidden="false" customHeight="false" outlineLevel="0" collapsed="false">
      <c r="A3452" s="21" t="s">
        <v>21</v>
      </c>
      <c r="B3452" s="21" t="s">
        <v>22</v>
      </c>
      <c r="C3452" s="22" t="s">
        <v>70</v>
      </c>
      <c r="D3452" s="23" t="s">
        <v>71</v>
      </c>
      <c r="E3452" s="24" t="s">
        <v>3620</v>
      </c>
      <c r="F3452" s="24" t="s">
        <v>3620</v>
      </c>
      <c r="G3452" s="21" t="s">
        <v>7045</v>
      </c>
      <c r="H3452" s="28" t="s">
        <v>7046</v>
      </c>
      <c r="I3452" s="21" t="n">
        <v>1</v>
      </c>
      <c r="J3452" s="25" t="n">
        <v>846.86</v>
      </c>
      <c r="K3452" s="24" t="s">
        <v>5422</v>
      </c>
      <c r="L3452" s="25" t="n">
        <v>769.87</v>
      </c>
      <c r="M3452" s="24" t="s">
        <v>567</v>
      </c>
      <c r="N3452" s="22" t="n">
        <v>-27</v>
      </c>
      <c r="O3452" s="26" t="n">
        <f aca="false">L3452*N3452</f>
        <v>-20786.49</v>
      </c>
      <c r="P3452" s="27" t="n">
        <f aca="false">YEAR(E3452)</f>
        <v>2022</v>
      </c>
      <c r="Q3452" s="27" t="str">
        <f aca="false">IF(N3452&lt;=0,"NO","SI")</f>
        <v>NO</v>
      </c>
    </row>
    <row r="3453" customFormat="false" ht="12.8" hidden="false" customHeight="false" outlineLevel="0" collapsed="false">
      <c r="A3453" s="21" t="s">
        <v>21</v>
      </c>
      <c r="B3453" s="21" t="s">
        <v>22</v>
      </c>
      <c r="C3453" s="22" t="s">
        <v>85</v>
      </c>
      <c r="D3453" s="23" t="s">
        <v>86</v>
      </c>
      <c r="E3453" s="24" t="s">
        <v>3082</v>
      </c>
      <c r="F3453" s="24" t="s">
        <v>3620</v>
      </c>
      <c r="G3453" s="21" t="s">
        <v>7047</v>
      </c>
      <c r="H3453" s="22" t="s">
        <v>7048</v>
      </c>
      <c r="I3453" s="21" t="n">
        <v>1</v>
      </c>
      <c r="J3453" s="25" t="n">
        <v>213.21</v>
      </c>
      <c r="K3453" s="24" t="s">
        <v>5422</v>
      </c>
      <c r="L3453" s="25" t="n">
        <v>174.76</v>
      </c>
      <c r="M3453" s="24" t="s">
        <v>567</v>
      </c>
      <c r="N3453" s="22" t="n">
        <v>-27</v>
      </c>
      <c r="O3453" s="26" t="n">
        <f aca="false">L3453*N3453</f>
        <v>-4718.52</v>
      </c>
      <c r="P3453" s="27" t="n">
        <f aca="false">YEAR(E3453)</f>
        <v>2022</v>
      </c>
      <c r="Q3453" s="27" t="str">
        <f aca="false">IF(N3453&lt;=0,"NO","SI")</f>
        <v>NO</v>
      </c>
    </row>
    <row r="3454" customFormat="false" ht="12.8" hidden="false" customHeight="false" outlineLevel="0" collapsed="false">
      <c r="A3454" s="21" t="s">
        <v>21</v>
      </c>
      <c r="B3454" s="21" t="s">
        <v>22</v>
      </c>
      <c r="C3454" s="22" t="s">
        <v>85</v>
      </c>
      <c r="D3454" s="23" t="s">
        <v>86</v>
      </c>
      <c r="E3454" s="24" t="s">
        <v>3082</v>
      </c>
      <c r="F3454" s="24" t="s">
        <v>3620</v>
      </c>
      <c r="G3454" s="21" t="s">
        <v>7049</v>
      </c>
      <c r="H3454" s="28" t="s">
        <v>7050</v>
      </c>
      <c r="I3454" s="21" t="n">
        <v>1</v>
      </c>
      <c r="J3454" s="25" t="n">
        <v>31.33</v>
      </c>
      <c r="K3454" s="24" t="s">
        <v>5422</v>
      </c>
      <c r="L3454" s="25" t="n">
        <v>25.68</v>
      </c>
      <c r="M3454" s="24" t="s">
        <v>567</v>
      </c>
      <c r="N3454" s="22" t="n">
        <v>-27</v>
      </c>
      <c r="O3454" s="26" t="n">
        <f aca="false">L3454*N3454</f>
        <v>-693.36</v>
      </c>
      <c r="P3454" s="27" t="n">
        <f aca="false">YEAR(E3454)</f>
        <v>2022</v>
      </c>
      <c r="Q3454" s="27" t="str">
        <f aca="false">IF(N3454&lt;=0,"NO","SI")</f>
        <v>NO</v>
      </c>
    </row>
    <row r="3455" customFormat="false" ht="12.8" hidden="false" customHeight="false" outlineLevel="0" collapsed="false">
      <c r="A3455" s="21" t="s">
        <v>21</v>
      </c>
      <c r="B3455" s="21" t="s">
        <v>22</v>
      </c>
      <c r="C3455" s="22" t="s">
        <v>114</v>
      </c>
      <c r="D3455" s="23" t="s">
        <v>115</v>
      </c>
      <c r="E3455" s="24" t="s">
        <v>1315</v>
      </c>
      <c r="F3455" s="24" t="s">
        <v>3620</v>
      </c>
      <c r="G3455" s="21"/>
      <c r="H3455" s="28" t="s">
        <v>6023</v>
      </c>
      <c r="I3455" s="21" t="n">
        <v>1</v>
      </c>
      <c r="J3455" s="25" t="n">
        <v>574.75</v>
      </c>
      <c r="K3455" s="24" t="s">
        <v>5422</v>
      </c>
      <c r="L3455" s="25" t="n">
        <v>574.75</v>
      </c>
      <c r="M3455" s="24" t="s">
        <v>567</v>
      </c>
      <c r="N3455" s="22" t="n">
        <v>-27</v>
      </c>
      <c r="O3455" s="26" t="n">
        <f aca="false">L3455*N3455</f>
        <v>-15518.25</v>
      </c>
      <c r="P3455" s="27" t="n">
        <f aca="false">YEAR(E3455)</f>
        <v>2021</v>
      </c>
      <c r="Q3455" s="27" t="str">
        <f aca="false">IF(N3455&lt;=0,"NO","SI")</f>
        <v>NO</v>
      </c>
    </row>
    <row r="3456" customFormat="false" ht="12.8" hidden="false" customHeight="false" outlineLevel="0" collapsed="false">
      <c r="A3456" s="21" t="s">
        <v>21</v>
      </c>
      <c r="B3456" s="21" t="s">
        <v>22</v>
      </c>
      <c r="C3456" s="22" t="s">
        <v>117</v>
      </c>
      <c r="D3456" s="23" t="s">
        <v>118</v>
      </c>
      <c r="E3456" s="24" t="s">
        <v>1315</v>
      </c>
      <c r="F3456" s="24" t="s">
        <v>3620</v>
      </c>
      <c r="G3456" s="21"/>
      <c r="H3456" s="28" t="s">
        <v>6023</v>
      </c>
      <c r="I3456" s="21" t="n">
        <v>1</v>
      </c>
      <c r="J3456" s="25" t="n">
        <v>1388.75</v>
      </c>
      <c r="K3456" s="24" t="s">
        <v>5422</v>
      </c>
      <c r="L3456" s="25" t="n">
        <v>1388.75</v>
      </c>
      <c r="M3456" s="24" t="s">
        <v>567</v>
      </c>
      <c r="N3456" s="22" t="n">
        <v>-27</v>
      </c>
      <c r="O3456" s="26" t="n">
        <f aca="false">L3456*N3456</f>
        <v>-37496.25</v>
      </c>
      <c r="P3456" s="27" t="n">
        <f aca="false">YEAR(E3456)</f>
        <v>2021</v>
      </c>
      <c r="Q3456" s="27" t="str">
        <f aca="false">IF(N3456&lt;=0,"NO","SI")</f>
        <v>NO</v>
      </c>
    </row>
    <row r="3457" customFormat="false" ht="12.8" hidden="false" customHeight="false" outlineLevel="0" collapsed="false">
      <c r="A3457" s="21" t="s">
        <v>21</v>
      </c>
      <c r="B3457" s="21" t="s">
        <v>22</v>
      </c>
      <c r="C3457" s="22" t="s">
        <v>959</v>
      </c>
      <c r="D3457" s="23" t="s">
        <v>960</v>
      </c>
      <c r="E3457" s="24" t="s">
        <v>1098</v>
      </c>
      <c r="F3457" s="24" t="s">
        <v>3620</v>
      </c>
      <c r="G3457" s="21" t="s">
        <v>7051</v>
      </c>
      <c r="H3457" s="28" t="s">
        <v>7052</v>
      </c>
      <c r="I3457" s="21" t="n">
        <v>1</v>
      </c>
      <c r="J3457" s="25" t="n">
        <v>287.92</v>
      </c>
      <c r="K3457" s="24" t="s">
        <v>5422</v>
      </c>
      <c r="L3457" s="25" t="n">
        <v>236</v>
      </c>
      <c r="M3457" s="24" t="s">
        <v>567</v>
      </c>
      <c r="N3457" s="22" t="n">
        <v>-27</v>
      </c>
      <c r="O3457" s="26" t="n">
        <f aca="false">L3457*N3457</f>
        <v>-6372</v>
      </c>
      <c r="P3457" s="27" t="n">
        <f aca="false">YEAR(E3457)</f>
        <v>2022</v>
      </c>
      <c r="Q3457" s="27" t="str">
        <f aca="false">IF(N3457&lt;=0,"NO","SI")</f>
        <v>NO</v>
      </c>
    </row>
    <row r="3458" customFormat="false" ht="12.8" hidden="false" customHeight="false" outlineLevel="0" collapsed="false">
      <c r="A3458" s="21" t="s">
        <v>21</v>
      </c>
      <c r="B3458" s="21" t="s">
        <v>22</v>
      </c>
      <c r="C3458" s="22" t="s">
        <v>959</v>
      </c>
      <c r="D3458" s="23" t="s">
        <v>960</v>
      </c>
      <c r="E3458" s="24" t="s">
        <v>1098</v>
      </c>
      <c r="F3458" s="24" t="s">
        <v>3620</v>
      </c>
      <c r="G3458" s="21" t="s">
        <v>7053</v>
      </c>
      <c r="H3458" s="28" t="s">
        <v>7054</v>
      </c>
      <c r="I3458" s="21" t="n">
        <v>1</v>
      </c>
      <c r="J3458" s="25" t="n">
        <v>179.95</v>
      </c>
      <c r="K3458" s="24" t="s">
        <v>5422</v>
      </c>
      <c r="L3458" s="25" t="n">
        <v>147.5</v>
      </c>
      <c r="M3458" s="24" t="s">
        <v>567</v>
      </c>
      <c r="N3458" s="22" t="n">
        <v>-27</v>
      </c>
      <c r="O3458" s="26" t="n">
        <f aca="false">L3458*N3458</f>
        <v>-3982.5</v>
      </c>
      <c r="P3458" s="27" t="n">
        <f aca="false">YEAR(E3458)</f>
        <v>2022</v>
      </c>
      <c r="Q3458" s="27" t="str">
        <f aca="false">IF(N3458&lt;=0,"NO","SI")</f>
        <v>NO</v>
      </c>
    </row>
    <row r="3459" customFormat="false" ht="12.8" hidden="false" customHeight="false" outlineLevel="0" collapsed="false">
      <c r="A3459" s="21" t="s">
        <v>21</v>
      </c>
      <c r="B3459" s="21" t="s">
        <v>22</v>
      </c>
      <c r="C3459" s="22" t="s">
        <v>959</v>
      </c>
      <c r="D3459" s="23" t="s">
        <v>960</v>
      </c>
      <c r="E3459" s="24" t="s">
        <v>2078</v>
      </c>
      <c r="F3459" s="24" t="s">
        <v>379</v>
      </c>
      <c r="G3459" s="21" t="s">
        <v>7055</v>
      </c>
      <c r="H3459" s="28" t="s">
        <v>7056</v>
      </c>
      <c r="I3459" s="21" t="n">
        <v>1</v>
      </c>
      <c r="J3459" s="25" t="n">
        <v>1952</v>
      </c>
      <c r="K3459" s="24" t="s">
        <v>6390</v>
      </c>
      <c r="L3459" s="25" t="n">
        <v>1600</v>
      </c>
      <c r="M3459" s="24" t="s">
        <v>567</v>
      </c>
      <c r="N3459" s="22" t="n">
        <v>-28</v>
      </c>
      <c r="O3459" s="26" t="n">
        <f aca="false">L3459*N3459</f>
        <v>-44800</v>
      </c>
      <c r="P3459" s="27" t="n">
        <f aca="false">YEAR(E3459)</f>
        <v>2022</v>
      </c>
      <c r="Q3459" s="27" t="str">
        <f aca="false">IF(N3459&lt;=0,"NO","SI")</f>
        <v>NO</v>
      </c>
    </row>
    <row r="3460" customFormat="false" ht="12.8" hidden="false" customHeight="false" outlineLevel="0" collapsed="false">
      <c r="A3460" s="21" t="s">
        <v>21</v>
      </c>
      <c r="B3460" s="21" t="s">
        <v>22</v>
      </c>
      <c r="C3460" s="22" t="s">
        <v>959</v>
      </c>
      <c r="D3460" s="23" t="s">
        <v>960</v>
      </c>
      <c r="E3460" s="24" t="s">
        <v>2078</v>
      </c>
      <c r="F3460" s="24" t="s">
        <v>379</v>
      </c>
      <c r="G3460" s="21" t="s">
        <v>7057</v>
      </c>
      <c r="H3460" s="28" t="s">
        <v>7058</v>
      </c>
      <c r="I3460" s="21" t="n">
        <v>1</v>
      </c>
      <c r="J3460" s="25" t="n">
        <v>1872</v>
      </c>
      <c r="K3460" s="24" t="s">
        <v>6390</v>
      </c>
      <c r="L3460" s="25" t="n">
        <v>1800</v>
      </c>
      <c r="M3460" s="24" t="s">
        <v>567</v>
      </c>
      <c r="N3460" s="22" t="n">
        <v>-28</v>
      </c>
      <c r="O3460" s="26" t="n">
        <f aca="false">L3460*N3460</f>
        <v>-50400</v>
      </c>
      <c r="P3460" s="27" t="n">
        <f aca="false">YEAR(E3460)</f>
        <v>2022</v>
      </c>
      <c r="Q3460" s="27" t="str">
        <f aca="false">IF(N3460&lt;=0,"NO","SI")</f>
        <v>NO</v>
      </c>
    </row>
    <row r="3461" customFormat="false" ht="12.8" hidden="false" customHeight="false" outlineLevel="0" collapsed="false">
      <c r="A3461" s="21" t="s">
        <v>21</v>
      </c>
      <c r="B3461" s="21" t="s">
        <v>22</v>
      </c>
      <c r="C3461" s="22" t="s">
        <v>127</v>
      </c>
      <c r="D3461" s="23" t="s">
        <v>128</v>
      </c>
      <c r="E3461" s="24" t="s">
        <v>3082</v>
      </c>
      <c r="F3461" s="24" t="s">
        <v>3620</v>
      </c>
      <c r="G3461" s="21" t="s">
        <v>7059</v>
      </c>
      <c r="H3461" s="28" t="s">
        <v>7060</v>
      </c>
      <c r="I3461" s="21" t="n">
        <v>1</v>
      </c>
      <c r="J3461" s="25" t="n">
        <v>853.78</v>
      </c>
      <c r="K3461" s="24" t="s">
        <v>5422</v>
      </c>
      <c r="L3461" s="25" t="n">
        <v>776.16</v>
      </c>
      <c r="M3461" s="24" t="s">
        <v>567</v>
      </c>
      <c r="N3461" s="22" t="n">
        <v>-27</v>
      </c>
      <c r="O3461" s="26" t="n">
        <f aca="false">L3461*N3461</f>
        <v>-20956.32</v>
      </c>
      <c r="P3461" s="27" t="n">
        <f aca="false">YEAR(E3461)</f>
        <v>2022</v>
      </c>
      <c r="Q3461" s="27" t="str">
        <f aca="false">IF(N3461&lt;=0,"NO","SI")</f>
        <v>NO</v>
      </c>
    </row>
    <row r="3462" customFormat="false" ht="12.8" hidden="false" customHeight="false" outlineLevel="0" collapsed="false">
      <c r="A3462" s="21" t="s">
        <v>21</v>
      </c>
      <c r="B3462" s="21" t="s">
        <v>22</v>
      </c>
      <c r="C3462" s="22" t="s">
        <v>127</v>
      </c>
      <c r="D3462" s="23" t="s">
        <v>128</v>
      </c>
      <c r="E3462" s="24" t="s">
        <v>3082</v>
      </c>
      <c r="F3462" s="24" t="s">
        <v>3620</v>
      </c>
      <c r="G3462" s="21" t="s">
        <v>7061</v>
      </c>
      <c r="H3462" s="28" t="s">
        <v>7062</v>
      </c>
      <c r="I3462" s="21" t="n">
        <v>1</v>
      </c>
      <c r="J3462" s="25" t="n">
        <v>242.62</v>
      </c>
      <c r="K3462" s="24" t="s">
        <v>5422</v>
      </c>
      <c r="L3462" s="25" t="n">
        <v>220.56</v>
      </c>
      <c r="M3462" s="24" t="s">
        <v>567</v>
      </c>
      <c r="N3462" s="22" t="n">
        <v>-27</v>
      </c>
      <c r="O3462" s="26" t="n">
        <f aca="false">L3462*N3462</f>
        <v>-5955.12</v>
      </c>
      <c r="P3462" s="27" t="n">
        <f aca="false">YEAR(E3462)</f>
        <v>2022</v>
      </c>
      <c r="Q3462" s="27" t="str">
        <f aca="false">IF(N3462&lt;=0,"NO","SI")</f>
        <v>NO</v>
      </c>
    </row>
    <row r="3463" customFormat="false" ht="12.8" hidden="false" customHeight="false" outlineLevel="0" collapsed="false">
      <c r="A3463" s="21" t="s">
        <v>21</v>
      </c>
      <c r="B3463" s="21" t="s">
        <v>22</v>
      </c>
      <c r="C3463" s="22" t="s">
        <v>139</v>
      </c>
      <c r="D3463" s="23" t="s">
        <v>140</v>
      </c>
      <c r="E3463" s="24" t="s">
        <v>3082</v>
      </c>
      <c r="F3463" s="24" t="s">
        <v>3620</v>
      </c>
      <c r="G3463" s="21" t="s">
        <v>7063</v>
      </c>
      <c r="H3463" s="28" t="s">
        <v>7064</v>
      </c>
      <c r="I3463" s="21" t="n">
        <v>1</v>
      </c>
      <c r="J3463" s="25" t="n">
        <v>6718.73</v>
      </c>
      <c r="K3463" s="24" t="s">
        <v>5422</v>
      </c>
      <c r="L3463" s="25" t="n">
        <v>6107.94</v>
      </c>
      <c r="M3463" s="24" t="s">
        <v>567</v>
      </c>
      <c r="N3463" s="22" t="n">
        <v>-27</v>
      </c>
      <c r="O3463" s="26" t="n">
        <f aca="false">L3463*N3463</f>
        <v>-164914.38</v>
      </c>
      <c r="P3463" s="27" t="n">
        <f aca="false">YEAR(E3463)</f>
        <v>2022</v>
      </c>
      <c r="Q3463" s="27" t="str">
        <f aca="false">IF(N3463&lt;=0,"NO","SI")</f>
        <v>NO</v>
      </c>
    </row>
    <row r="3464" customFormat="false" ht="12.8" hidden="false" customHeight="false" outlineLevel="0" collapsed="false">
      <c r="A3464" s="21" t="s">
        <v>21</v>
      </c>
      <c r="B3464" s="21" t="s">
        <v>22</v>
      </c>
      <c r="C3464" s="22" t="s">
        <v>160</v>
      </c>
      <c r="D3464" s="23" t="s">
        <v>161</v>
      </c>
      <c r="E3464" s="24" t="s">
        <v>3082</v>
      </c>
      <c r="F3464" s="24" t="s">
        <v>3620</v>
      </c>
      <c r="G3464" s="21" t="s">
        <v>7065</v>
      </c>
      <c r="H3464" s="28" t="s">
        <v>7066</v>
      </c>
      <c r="I3464" s="21" t="n">
        <v>1</v>
      </c>
      <c r="J3464" s="25" t="n">
        <v>1390.8</v>
      </c>
      <c r="K3464" s="24" t="s">
        <v>5422</v>
      </c>
      <c r="L3464" s="25" t="n">
        <v>1140</v>
      </c>
      <c r="M3464" s="24" t="s">
        <v>567</v>
      </c>
      <c r="N3464" s="22" t="n">
        <v>-27</v>
      </c>
      <c r="O3464" s="26" t="n">
        <f aca="false">L3464*N3464</f>
        <v>-30780</v>
      </c>
      <c r="P3464" s="27" t="n">
        <f aca="false">YEAR(E3464)</f>
        <v>2022</v>
      </c>
      <c r="Q3464" s="27" t="str">
        <f aca="false">IF(N3464&lt;=0,"NO","SI")</f>
        <v>NO</v>
      </c>
    </row>
    <row r="3465" customFormat="false" ht="12.8" hidden="false" customHeight="false" outlineLevel="0" collapsed="false">
      <c r="A3465" s="21" t="s">
        <v>21</v>
      </c>
      <c r="B3465" s="21" t="s">
        <v>22</v>
      </c>
      <c r="C3465" s="22" t="s">
        <v>160</v>
      </c>
      <c r="D3465" s="23" t="s">
        <v>161</v>
      </c>
      <c r="E3465" s="24" t="s">
        <v>3620</v>
      </c>
      <c r="F3465" s="24" t="s">
        <v>379</v>
      </c>
      <c r="G3465" s="21" t="s">
        <v>7067</v>
      </c>
      <c r="H3465" s="28" t="s">
        <v>7068</v>
      </c>
      <c r="I3465" s="21" t="n">
        <v>1</v>
      </c>
      <c r="J3465" s="25" t="n">
        <v>219.6</v>
      </c>
      <c r="K3465" s="24" t="s">
        <v>6390</v>
      </c>
      <c r="L3465" s="25" t="n">
        <v>180</v>
      </c>
      <c r="M3465" s="24" t="s">
        <v>567</v>
      </c>
      <c r="N3465" s="22" t="n">
        <v>-28</v>
      </c>
      <c r="O3465" s="26" t="n">
        <f aca="false">L3465*N3465</f>
        <v>-5040</v>
      </c>
      <c r="P3465" s="27" t="n">
        <f aca="false">YEAR(E3465)</f>
        <v>2022</v>
      </c>
      <c r="Q3465" s="27" t="str">
        <f aca="false">IF(N3465&lt;=0,"NO","SI")</f>
        <v>NO</v>
      </c>
    </row>
    <row r="3466" customFormat="false" ht="12.8" hidden="false" customHeight="false" outlineLevel="0" collapsed="false">
      <c r="A3466" s="21" t="s">
        <v>21</v>
      </c>
      <c r="B3466" s="21" t="s">
        <v>22</v>
      </c>
      <c r="C3466" s="22" t="s">
        <v>6314</v>
      </c>
      <c r="D3466" s="23" t="s">
        <v>6315</v>
      </c>
      <c r="E3466" s="24" t="s">
        <v>2604</v>
      </c>
      <c r="F3466" s="24" t="s">
        <v>2604</v>
      </c>
      <c r="G3466" s="21" t="s">
        <v>7069</v>
      </c>
      <c r="H3466" s="28" t="s">
        <v>6329</v>
      </c>
      <c r="I3466" s="21" t="n">
        <v>1</v>
      </c>
      <c r="J3466" s="25" t="n">
        <v>1080</v>
      </c>
      <c r="K3466" s="24" t="s">
        <v>7070</v>
      </c>
      <c r="L3466" s="25" t="n">
        <v>1080</v>
      </c>
      <c r="M3466" s="24" t="s">
        <v>567</v>
      </c>
      <c r="N3466" s="22" t="n">
        <v>-51</v>
      </c>
      <c r="O3466" s="26" t="n">
        <f aca="false">L3466*N3466</f>
        <v>-55080</v>
      </c>
      <c r="P3466" s="27" t="n">
        <f aca="false">YEAR(E3466)</f>
        <v>2022</v>
      </c>
      <c r="Q3466" s="27" t="str">
        <f aca="false">IF(N3466&lt;=0,"NO","SI")</f>
        <v>NO</v>
      </c>
    </row>
    <row r="3467" customFormat="false" ht="12.8" hidden="false" customHeight="false" outlineLevel="0" collapsed="false">
      <c r="A3467" s="21" t="s">
        <v>21</v>
      </c>
      <c r="B3467" s="21" t="s">
        <v>22</v>
      </c>
      <c r="C3467" s="22" t="s">
        <v>5425</v>
      </c>
      <c r="D3467" s="23" t="s">
        <v>5426</v>
      </c>
      <c r="E3467" s="24" t="s">
        <v>2086</v>
      </c>
      <c r="F3467" s="24" t="s">
        <v>2086</v>
      </c>
      <c r="G3467" s="21" t="s">
        <v>7071</v>
      </c>
      <c r="H3467" s="28" t="s">
        <v>6329</v>
      </c>
      <c r="I3467" s="21" t="n">
        <v>1</v>
      </c>
      <c r="J3467" s="25" t="n">
        <v>1669.5</v>
      </c>
      <c r="K3467" s="24" t="s">
        <v>7072</v>
      </c>
      <c r="L3467" s="25" t="n">
        <v>1669.5</v>
      </c>
      <c r="M3467" s="24" t="s">
        <v>567</v>
      </c>
      <c r="N3467" s="22" t="n">
        <v>-50</v>
      </c>
      <c r="O3467" s="26" t="n">
        <f aca="false">L3467*N3467</f>
        <v>-83475</v>
      </c>
      <c r="P3467" s="27" t="n">
        <f aca="false">YEAR(E3467)</f>
        <v>2022</v>
      </c>
      <c r="Q3467" s="27" t="str">
        <f aca="false">IF(N3467&lt;=0,"NO","SI")</f>
        <v>NO</v>
      </c>
    </row>
    <row r="3468" customFormat="false" ht="12.8" hidden="false" customHeight="false" outlineLevel="0" collapsed="false">
      <c r="A3468" s="21" t="s">
        <v>21</v>
      </c>
      <c r="B3468" s="21" t="s">
        <v>22</v>
      </c>
      <c r="C3468" s="22" t="s">
        <v>223</v>
      </c>
      <c r="D3468" s="23" t="s">
        <v>224</v>
      </c>
      <c r="E3468" s="24" t="s">
        <v>3620</v>
      </c>
      <c r="F3468" s="24" t="s">
        <v>3620</v>
      </c>
      <c r="G3468" s="21" t="s">
        <v>7073</v>
      </c>
      <c r="H3468" s="28" t="s">
        <v>7074</v>
      </c>
      <c r="I3468" s="21" t="n">
        <v>1</v>
      </c>
      <c r="J3468" s="25" t="n">
        <v>3663</v>
      </c>
      <c r="K3468" s="24" t="s">
        <v>5422</v>
      </c>
      <c r="L3468" s="25" t="n">
        <v>3330</v>
      </c>
      <c r="M3468" s="24" t="s">
        <v>567</v>
      </c>
      <c r="N3468" s="22" t="n">
        <v>-27</v>
      </c>
      <c r="O3468" s="26" t="n">
        <f aca="false">L3468*N3468</f>
        <v>-89910</v>
      </c>
      <c r="P3468" s="27" t="n">
        <f aca="false">YEAR(E3468)</f>
        <v>2022</v>
      </c>
      <c r="Q3468" s="27" t="str">
        <f aca="false">IF(N3468&lt;=0,"NO","SI")</f>
        <v>NO</v>
      </c>
    </row>
    <row r="3469" customFormat="false" ht="12.8" hidden="false" customHeight="false" outlineLevel="0" collapsed="false">
      <c r="A3469" s="21" t="s">
        <v>21</v>
      </c>
      <c r="B3469" s="21" t="s">
        <v>22</v>
      </c>
      <c r="C3469" s="22" t="s">
        <v>223</v>
      </c>
      <c r="D3469" s="23" t="s">
        <v>224</v>
      </c>
      <c r="E3469" s="24" t="s">
        <v>3620</v>
      </c>
      <c r="F3469" s="24" t="s">
        <v>3620</v>
      </c>
      <c r="G3469" s="21" t="s">
        <v>7075</v>
      </c>
      <c r="H3469" s="28" t="s">
        <v>7076</v>
      </c>
      <c r="I3469" s="21" t="n">
        <v>1</v>
      </c>
      <c r="J3469" s="25" t="n">
        <v>594</v>
      </c>
      <c r="K3469" s="24" t="s">
        <v>5422</v>
      </c>
      <c r="L3469" s="25" t="n">
        <v>540</v>
      </c>
      <c r="M3469" s="24" t="s">
        <v>567</v>
      </c>
      <c r="N3469" s="22" t="n">
        <v>-27</v>
      </c>
      <c r="O3469" s="26" t="n">
        <f aca="false">L3469*N3469</f>
        <v>-14580</v>
      </c>
      <c r="P3469" s="27" t="n">
        <f aca="false">YEAR(E3469)</f>
        <v>2022</v>
      </c>
      <c r="Q3469" s="27" t="str">
        <f aca="false">IF(N3469&lt;=0,"NO","SI")</f>
        <v>NO</v>
      </c>
    </row>
    <row r="3470" customFormat="false" ht="12.8" hidden="false" customHeight="false" outlineLevel="0" collapsed="false">
      <c r="A3470" s="21" t="s">
        <v>21</v>
      </c>
      <c r="B3470" s="21" t="s">
        <v>22</v>
      </c>
      <c r="C3470" s="22" t="s">
        <v>231</v>
      </c>
      <c r="D3470" s="23" t="s">
        <v>232</v>
      </c>
      <c r="E3470" s="24" t="s">
        <v>3620</v>
      </c>
      <c r="F3470" s="24" t="s">
        <v>379</v>
      </c>
      <c r="G3470" s="21" t="s">
        <v>7077</v>
      </c>
      <c r="H3470" s="22" t="s">
        <v>7078</v>
      </c>
      <c r="I3470" s="21" t="n">
        <v>1</v>
      </c>
      <c r="J3470" s="25" t="n">
        <v>1146.6</v>
      </c>
      <c r="K3470" s="24" t="s">
        <v>6390</v>
      </c>
      <c r="L3470" s="25" t="n">
        <v>1092</v>
      </c>
      <c r="M3470" s="24" t="s">
        <v>567</v>
      </c>
      <c r="N3470" s="22" t="n">
        <v>-28</v>
      </c>
      <c r="O3470" s="26" t="n">
        <f aca="false">L3470*N3470</f>
        <v>-30576</v>
      </c>
      <c r="P3470" s="27" t="n">
        <f aca="false">YEAR(E3470)</f>
        <v>2022</v>
      </c>
      <c r="Q3470" s="27" t="str">
        <f aca="false">IF(N3470&lt;=0,"NO","SI")</f>
        <v>NO</v>
      </c>
    </row>
    <row r="3471" customFormat="false" ht="12.8" hidden="false" customHeight="false" outlineLevel="0" collapsed="false">
      <c r="A3471" s="21" t="s">
        <v>21</v>
      </c>
      <c r="B3471" s="21" t="s">
        <v>22</v>
      </c>
      <c r="C3471" s="22" t="s">
        <v>1043</v>
      </c>
      <c r="D3471" s="23" t="s">
        <v>1044</v>
      </c>
      <c r="E3471" s="24" t="s">
        <v>3082</v>
      </c>
      <c r="F3471" s="24" t="s">
        <v>3620</v>
      </c>
      <c r="G3471" s="21" t="s">
        <v>7079</v>
      </c>
      <c r="H3471" s="22" t="s">
        <v>7080</v>
      </c>
      <c r="I3471" s="21" t="n">
        <v>1</v>
      </c>
      <c r="J3471" s="25" t="n">
        <v>366.98</v>
      </c>
      <c r="K3471" s="24" t="s">
        <v>5422</v>
      </c>
      <c r="L3471" s="25" t="n">
        <v>300.8</v>
      </c>
      <c r="M3471" s="24" t="s">
        <v>567</v>
      </c>
      <c r="N3471" s="22" t="n">
        <v>-27</v>
      </c>
      <c r="O3471" s="26" t="n">
        <f aca="false">L3471*N3471</f>
        <v>-8121.6</v>
      </c>
      <c r="P3471" s="27" t="n">
        <f aca="false">YEAR(E3471)</f>
        <v>2022</v>
      </c>
      <c r="Q3471" s="27" t="str">
        <f aca="false">IF(N3471&lt;=0,"NO","SI")</f>
        <v>NO</v>
      </c>
    </row>
    <row r="3472" customFormat="false" ht="12.8" hidden="false" customHeight="false" outlineLevel="0" collapsed="false">
      <c r="A3472" s="21" t="s">
        <v>21</v>
      </c>
      <c r="B3472" s="21" t="s">
        <v>22</v>
      </c>
      <c r="C3472" s="22" t="s">
        <v>247</v>
      </c>
      <c r="D3472" s="23" t="s">
        <v>248</v>
      </c>
      <c r="E3472" s="24" t="s">
        <v>1645</v>
      </c>
      <c r="F3472" s="24" t="s">
        <v>3144</v>
      </c>
      <c r="G3472" s="21" t="s">
        <v>7081</v>
      </c>
      <c r="H3472" s="22" t="s">
        <v>4593</v>
      </c>
      <c r="I3472" s="21" t="n">
        <v>1</v>
      </c>
      <c r="J3472" s="25" t="n">
        <v>1520</v>
      </c>
      <c r="K3472" s="24" t="s">
        <v>6578</v>
      </c>
      <c r="L3472" s="25" t="n">
        <v>1216</v>
      </c>
      <c r="M3472" s="24" t="s">
        <v>567</v>
      </c>
      <c r="N3472" s="22" t="n">
        <v>-54</v>
      </c>
      <c r="O3472" s="26" t="n">
        <f aca="false">L3472*N3472</f>
        <v>-65664</v>
      </c>
      <c r="P3472" s="27" t="n">
        <f aca="false">YEAR(E3472)</f>
        <v>2022</v>
      </c>
      <c r="Q3472" s="27" t="str">
        <f aca="false">IF(N3472&lt;=0,"NO","SI")</f>
        <v>NO</v>
      </c>
    </row>
    <row r="3473" customFormat="false" ht="12.8" hidden="false" customHeight="false" outlineLevel="0" collapsed="false">
      <c r="A3473" s="21" t="s">
        <v>21</v>
      </c>
      <c r="B3473" s="21" t="s">
        <v>729</v>
      </c>
      <c r="C3473" s="22" t="s">
        <v>1076</v>
      </c>
      <c r="D3473" s="23" t="s">
        <v>1077</v>
      </c>
      <c r="E3473" s="24" t="s">
        <v>3620</v>
      </c>
      <c r="F3473" s="24" t="s">
        <v>379</v>
      </c>
      <c r="G3473" s="21" t="s">
        <v>7082</v>
      </c>
      <c r="H3473" s="22" t="s">
        <v>7083</v>
      </c>
      <c r="I3473" s="21" t="n">
        <v>1</v>
      </c>
      <c r="J3473" s="25" t="n">
        <v>231</v>
      </c>
      <c r="K3473" s="24" t="s">
        <v>6390</v>
      </c>
      <c r="L3473" s="25" t="n">
        <v>210</v>
      </c>
      <c r="M3473" s="24" t="s">
        <v>567</v>
      </c>
      <c r="N3473" s="22" t="n">
        <v>-28</v>
      </c>
      <c r="O3473" s="26" t="n">
        <f aca="false">L3473*N3473</f>
        <v>-5880</v>
      </c>
      <c r="P3473" s="27" t="n">
        <f aca="false">YEAR(E3473)</f>
        <v>2022</v>
      </c>
      <c r="Q3473" s="27" t="str">
        <f aca="false">IF(N3473&lt;=0,"NO","SI")</f>
        <v>NO</v>
      </c>
    </row>
    <row r="3474" customFormat="false" ht="12.8" hidden="false" customHeight="false" outlineLevel="0" collapsed="false">
      <c r="A3474" s="21" t="s">
        <v>21</v>
      </c>
      <c r="B3474" s="21" t="s">
        <v>22</v>
      </c>
      <c r="C3474" s="22" t="s">
        <v>1076</v>
      </c>
      <c r="D3474" s="23" t="s">
        <v>1077</v>
      </c>
      <c r="E3474" s="24" t="s">
        <v>3620</v>
      </c>
      <c r="F3474" s="24" t="s">
        <v>379</v>
      </c>
      <c r="G3474" s="21" t="s">
        <v>7084</v>
      </c>
      <c r="H3474" s="22" t="s">
        <v>7085</v>
      </c>
      <c r="I3474" s="21" t="n">
        <v>1</v>
      </c>
      <c r="J3474" s="25" t="n">
        <v>376.2</v>
      </c>
      <c r="K3474" s="24" t="s">
        <v>6390</v>
      </c>
      <c r="L3474" s="25" t="n">
        <v>342</v>
      </c>
      <c r="M3474" s="24" t="s">
        <v>567</v>
      </c>
      <c r="N3474" s="22" t="n">
        <v>-28</v>
      </c>
      <c r="O3474" s="26" t="n">
        <f aca="false">L3474*N3474</f>
        <v>-9576</v>
      </c>
      <c r="P3474" s="27" t="n">
        <f aca="false">YEAR(E3474)</f>
        <v>2022</v>
      </c>
      <c r="Q3474" s="27" t="str">
        <f aca="false">IF(N3474&lt;=0,"NO","SI")</f>
        <v>NO</v>
      </c>
    </row>
    <row r="3475" customFormat="false" ht="12.8" hidden="false" customHeight="false" outlineLevel="0" collapsed="false">
      <c r="A3475" s="21" t="s">
        <v>21</v>
      </c>
      <c r="B3475" s="21" t="s">
        <v>22</v>
      </c>
      <c r="C3475" s="22" t="s">
        <v>2230</v>
      </c>
      <c r="D3475" s="23" t="s">
        <v>2231</v>
      </c>
      <c r="E3475" s="24" t="s">
        <v>781</v>
      </c>
      <c r="F3475" s="24" t="s">
        <v>781</v>
      </c>
      <c r="G3475" s="21" t="s">
        <v>7086</v>
      </c>
      <c r="H3475" s="28" t="s">
        <v>5428</v>
      </c>
      <c r="I3475" s="21" t="n">
        <v>1</v>
      </c>
      <c r="J3475" s="25" t="n">
        <v>1914.25</v>
      </c>
      <c r="K3475" s="24" t="s">
        <v>7087</v>
      </c>
      <c r="L3475" s="25" t="n">
        <v>1914.25</v>
      </c>
      <c r="M3475" s="24" t="s">
        <v>567</v>
      </c>
      <c r="N3475" s="22" t="n">
        <v>-52</v>
      </c>
      <c r="O3475" s="26" t="n">
        <f aca="false">L3475*N3475</f>
        <v>-99541</v>
      </c>
      <c r="P3475" s="27" t="n">
        <f aca="false">YEAR(E3475)</f>
        <v>2022</v>
      </c>
      <c r="Q3475" s="27" t="str">
        <f aca="false">IF(N3475&lt;=0,"NO","SI")</f>
        <v>NO</v>
      </c>
    </row>
    <row r="3476" customFormat="false" ht="12.8" hidden="false" customHeight="false" outlineLevel="0" collapsed="false">
      <c r="A3476" s="21" t="s">
        <v>21</v>
      </c>
      <c r="B3476" s="21" t="s">
        <v>22</v>
      </c>
      <c r="C3476" s="22" t="s">
        <v>1764</v>
      </c>
      <c r="D3476" s="23" t="s">
        <v>1765</v>
      </c>
      <c r="E3476" s="24" t="s">
        <v>3620</v>
      </c>
      <c r="F3476" s="24" t="s">
        <v>379</v>
      </c>
      <c r="G3476" s="21" t="s">
        <v>7088</v>
      </c>
      <c r="H3476" s="22" t="s">
        <v>7089</v>
      </c>
      <c r="I3476" s="21" t="n">
        <v>1</v>
      </c>
      <c r="J3476" s="25" t="n">
        <v>46.36</v>
      </c>
      <c r="K3476" s="24" t="s">
        <v>6390</v>
      </c>
      <c r="L3476" s="25" t="n">
        <v>38</v>
      </c>
      <c r="M3476" s="24" t="s">
        <v>567</v>
      </c>
      <c r="N3476" s="22" t="n">
        <v>-28</v>
      </c>
      <c r="O3476" s="26" t="n">
        <f aca="false">L3476*N3476</f>
        <v>-1064</v>
      </c>
      <c r="P3476" s="27" t="n">
        <f aca="false">YEAR(E3476)</f>
        <v>2022</v>
      </c>
      <c r="Q3476" s="27" t="str">
        <f aca="false">IF(N3476&lt;=0,"NO","SI")</f>
        <v>NO</v>
      </c>
    </row>
    <row r="3477" customFormat="false" ht="12.8" hidden="false" customHeight="false" outlineLevel="0" collapsed="false">
      <c r="A3477" s="21" t="s">
        <v>21</v>
      </c>
      <c r="B3477" s="21" t="s">
        <v>22</v>
      </c>
      <c r="C3477" s="22" t="s">
        <v>1764</v>
      </c>
      <c r="D3477" s="23" t="s">
        <v>1765</v>
      </c>
      <c r="E3477" s="24" t="s">
        <v>3620</v>
      </c>
      <c r="F3477" s="24" t="s">
        <v>379</v>
      </c>
      <c r="G3477" s="21" t="s">
        <v>7090</v>
      </c>
      <c r="H3477" s="22" t="s">
        <v>7091</v>
      </c>
      <c r="I3477" s="21" t="n">
        <v>1</v>
      </c>
      <c r="J3477" s="25" t="n">
        <v>60.39</v>
      </c>
      <c r="K3477" s="24" t="s">
        <v>6390</v>
      </c>
      <c r="L3477" s="25" t="n">
        <v>49.5</v>
      </c>
      <c r="M3477" s="24" t="s">
        <v>567</v>
      </c>
      <c r="N3477" s="22" t="n">
        <v>-28</v>
      </c>
      <c r="O3477" s="26" t="n">
        <f aca="false">L3477*N3477</f>
        <v>-1386</v>
      </c>
      <c r="P3477" s="27" t="n">
        <f aca="false">YEAR(E3477)</f>
        <v>2022</v>
      </c>
      <c r="Q3477" s="27" t="str">
        <f aca="false">IF(N3477&lt;=0,"NO","SI")</f>
        <v>NO</v>
      </c>
    </row>
    <row r="3478" customFormat="false" ht="12.8" hidden="false" customHeight="false" outlineLevel="0" collapsed="false">
      <c r="A3478" s="21" t="s">
        <v>21</v>
      </c>
      <c r="B3478" s="21" t="s">
        <v>22</v>
      </c>
      <c r="C3478" s="22" t="s">
        <v>1764</v>
      </c>
      <c r="D3478" s="23" t="s">
        <v>1765</v>
      </c>
      <c r="E3478" s="24" t="s">
        <v>3620</v>
      </c>
      <c r="F3478" s="24" t="s">
        <v>379</v>
      </c>
      <c r="G3478" s="21" t="s">
        <v>7092</v>
      </c>
      <c r="H3478" s="28" t="s">
        <v>7093</v>
      </c>
      <c r="I3478" s="21" t="n">
        <v>1</v>
      </c>
      <c r="J3478" s="25" t="n">
        <v>107.36</v>
      </c>
      <c r="K3478" s="24" t="s">
        <v>6390</v>
      </c>
      <c r="L3478" s="25" t="n">
        <v>88</v>
      </c>
      <c r="M3478" s="24" t="s">
        <v>567</v>
      </c>
      <c r="N3478" s="22" t="n">
        <v>-28</v>
      </c>
      <c r="O3478" s="26" t="n">
        <f aca="false">L3478*N3478</f>
        <v>-2464</v>
      </c>
      <c r="P3478" s="27" t="n">
        <f aca="false">YEAR(E3478)</f>
        <v>2022</v>
      </c>
      <c r="Q3478" s="27" t="str">
        <f aca="false">IF(N3478&lt;=0,"NO","SI")</f>
        <v>NO</v>
      </c>
    </row>
    <row r="3479" customFormat="false" ht="12.8" hidden="false" customHeight="false" outlineLevel="0" collapsed="false">
      <c r="A3479" s="21" t="s">
        <v>21</v>
      </c>
      <c r="B3479" s="21" t="s">
        <v>22</v>
      </c>
      <c r="C3479" s="22" t="s">
        <v>1764</v>
      </c>
      <c r="D3479" s="23" t="s">
        <v>1765</v>
      </c>
      <c r="E3479" s="24" t="s">
        <v>3620</v>
      </c>
      <c r="F3479" s="24" t="s">
        <v>379</v>
      </c>
      <c r="G3479" s="21" t="s">
        <v>7092</v>
      </c>
      <c r="H3479" s="28" t="s">
        <v>7093</v>
      </c>
      <c r="I3479" s="21" t="n">
        <v>2</v>
      </c>
      <c r="J3479" s="25" t="n">
        <v>230.58</v>
      </c>
      <c r="K3479" s="24" t="s">
        <v>6390</v>
      </c>
      <c r="L3479" s="25" t="n">
        <v>189</v>
      </c>
      <c r="M3479" s="24" t="s">
        <v>567</v>
      </c>
      <c r="N3479" s="22" t="n">
        <v>-28</v>
      </c>
      <c r="O3479" s="26" t="n">
        <f aca="false">L3479*N3479</f>
        <v>-5292</v>
      </c>
      <c r="P3479" s="27" t="n">
        <f aca="false">YEAR(E3479)</f>
        <v>2022</v>
      </c>
      <c r="Q3479" s="27" t="str">
        <f aca="false">IF(N3479&lt;=0,"NO","SI")</f>
        <v>NO</v>
      </c>
    </row>
    <row r="3480" customFormat="false" ht="12.8" hidden="false" customHeight="false" outlineLevel="0" collapsed="false">
      <c r="A3480" s="21" t="s">
        <v>21</v>
      </c>
      <c r="B3480" s="21" t="s">
        <v>22</v>
      </c>
      <c r="C3480" s="22" t="s">
        <v>1094</v>
      </c>
      <c r="D3480" s="23" t="s">
        <v>1095</v>
      </c>
      <c r="E3480" s="24" t="s">
        <v>1315</v>
      </c>
      <c r="F3480" s="24" t="s">
        <v>2078</v>
      </c>
      <c r="G3480" s="21" t="s">
        <v>7094</v>
      </c>
      <c r="H3480" s="28" t="s">
        <v>7095</v>
      </c>
      <c r="I3480" s="21" t="n">
        <v>1</v>
      </c>
      <c r="J3480" s="25" t="n">
        <v>829.03</v>
      </c>
      <c r="K3480" s="24" t="s">
        <v>2953</v>
      </c>
      <c r="L3480" s="25" t="n">
        <v>679.53</v>
      </c>
      <c r="M3480" s="24" t="s">
        <v>567</v>
      </c>
      <c r="N3480" s="22" t="n">
        <v>-24</v>
      </c>
      <c r="O3480" s="26" t="n">
        <f aca="false">L3480*N3480</f>
        <v>-16308.72</v>
      </c>
      <c r="P3480" s="27" t="n">
        <f aca="false">YEAR(E3480)</f>
        <v>2021</v>
      </c>
      <c r="Q3480" s="27" t="str">
        <f aca="false">IF(N3480&lt;=0,"NO","SI")</f>
        <v>NO</v>
      </c>
    </row>
    <row r="3481" customFormat="false" ht="12.8" hidden="false" customHeight="false" outlineLevel="0" collapsed="false">
      <c r="A3481" s="21" t="s">
        <v>21</v>
      </c>
      <c r="B3481" s="21" t="s">
        <v>22</v>
      </c>
      <c r="C3481" s="22" t="s">
        <v>1094</v>
      </c>
      <c r="D3481" s="23" t="s">
        <v>1095</v>
      </c>
      <c r="E3481" s="24" t="s">
        <v>1315</v>
      </c>
      <c r="F3481" s="24" t="s">
        <v>2078</v>
      </c>
      <c r="G3481" s="21" t="s">
        <v>7094</v>
      </c>
      <c r="H3481" s="28" t="s">
        <v>7095</v>
      </c>
      <c r="I3481" s="21" t="n">
        <v>2</v>
      </c>
      <c r="J3481" s="25" t="n">
        <v>0.01</v>
      </c>
      <c r="K3481" s="24" t="s">
        <v>2953</v>
      </c>
      <c r="L3481" s="25" t="n">
        <v>0.01</v>
      </c>
      <c r="M3481" s="24" t="s">
        <v>567</v>
      </c>
      <c r="N3481" s="22" t="n">
        <v>-24</v>
      </c>
      <c r="O3481" s="26" t="n">
        <f aca="false">L3481*N3481</f>
        <v>-0.24</v>
      </c>
      <c r="P3481" s="27" t="n">
        <f aca="false">YEAR(E3481)</f>
        <v>2021</v>
      </c>
      <c r="Q3481" s="27" t="str">
        <f aca="false">IF(N3481&lt;=0,"NO","SI")</f>
        <v>NO</v>
      </c>
    </row>
    <row r="3482" customFormat="false" ht="12.8" hidden="false" customHeight="false" outlineLevel="0" collapsed="false">
      <c r="A3482" s="21" t="s">
        <v>21</v>
      </c>
      <c r="B3482" s="21" t="s">
        <v>22</v>
      </c>
      <c r="C3482" s="22" t="s">
        <v>1094</v>
      </c>
      <c r="D3482" s="23" t="s">
        <v>1095</v>
      </c>
      <c r="E3482" s="24" t="s">
        <v>1315</v>
      </c>
      <c r="F3482" s="24" t="s">
        <v>2078</v>
      </c>
      <c r="G3482" s="21" t="s">
        <v>7096</v>
      </c>
      <c r="H3482" s="28" t="s">
        <v>7097</v>
      </c>
      <c r="I3482" s="21" t="n">
        <v>1</v>
      </c>
      <c r="J3482" s="25" t="n">
        <v>72.47</v>
      </c>
      <c r="K3482" s="24" t="s">
        <v>2953</v>
      </c>
      <c r="L3482" s="25" t="n">
        <v>59.4</v>
      </c>
      <c r="M3482" s="24" t="s">
        <v>567</v>
      </c>
      <c r="N3482" s="22" t="n">
        <v>-24</v>
      </c>
      <c r="O3482" s="26" t="n">
        <f aca="false">L3482*N3482</f>
        <v>-1425.6</v>
      </c>
      <c r="P3482" s="27" t="n">
        <f aca="false">YEAR(E3482)</f>
        <v>2021</v>
      </c>
      <c r="Q3482" s="27" t="str">
        <f aca="false">IF(N3482&lt;=0,"NO","SI")</f>
        <v>NO</v>
      </c>
    </row>
    <row r="3483" customFormat="false" ht="12.8" hidden="false" customHeight="false" outlineLevel="0" collapsed="false">
      <c r="A3483" s="21" t="s">
        <v>21</v>
      </c>
      <c r="B3483" s="21" t="s">
        <v>22</v>
      </c>
      <c r="C3483" s="22" t="s">
        <v>1094</v>
      </c>
      <c r="D3483" s="23" t="s">
        <v>1095</v>
      </c>
      <c r="E3483" s="24" t="s">
        <v>1315</v>
      </c>
      <c r="F3483" s="24" t="s">
        <v>2078</v>
      </c>
      <c r="G3483" s="21" t="s">
        <v>7096</v>
      </c>
      <c r="H3483" s="22" t="s">
        <v>7097</v>
      </c>
      <c r="I3483" s="21" t="n">
        <v>2</v>
      </c>
      <c r="J3483" s="25" t="n">
        <v>32.8</v>
      </c>
      <c r="K3483" s="24" t="s">
        <v>2953</v>
      </c>
      <c r="L3483" s="25" t="n">
        <v>26.89</v>
      </c>
      <c r="M3483" s="24" t="s">
        <v>567</v>
      </c>
      <c r="N3483" s="22" t="n">
        <v>-24</v>
      </c>
      <c r="O3483" s="26" t="n">
        <f aca="false">L3483*N3483</f>
        <v>-645.36</v>
      </c>
      <c r="P3483" s="27" t="n">
        <f aca="false">YEAR(E3483)</f>
        <v>2021</v>
      </c>
      <c r="Q3483" s="27" t="str">
        <f aca="false">IF(N3483&lt;=0,"NO","SI")</f>
        <v>NO</v>
      </c>
    </row>
    <row r="3484" customFormat="false" ht="12.8" hidden="false" customHeight="false" outlineLevel="0" collapsed="false">
      <c r="A3484" s="21" t="s">
        <v>21</v>
      </c>
      <c r="B3484" s="21" t="s">
        <v>22</v>
      </c>
      <c r="C3484" s="22" t="s">
        <v>1094</v>
      </c>
      <c r="D3484" s="23" t="s">
        <v>1095</v>
      </c>
      <c r="E3484" s="24" t="s">
        <v>1315</v>
      </c>
      <c r="F3484" s="24" t="s">
        <v>2078</v>
      </c>
      <c r="G3484" s="21" t="s">
        <v>7098</v>
      </c>
      <c r="H3484" s="22" t="s">
        <v>7099</v>
      </c>
      <c r="I3484" s="21" t="n">
        <v>1</v>
      </c>
      <c r="J3484" s="25" t="n">
        <v>123.2</v>
      </c>
      <c r="K3484" s="24" t="s">
        <v>2953</v>
      </c>
      <c r="L3484" s="25" t="n">
        <v>100.98</v>
      </c>
      <c r="M3484" s="24" t="s">
        <v>567</v>
      </c>
      <c r="N3484" s="22" t="n">
        <v>-24</v>
      </c>
      <c r="O3484" s="26" t="n">
        <f aca="false">L3484*N3484</f>
        <v>-2423.52</v>
      </c>
      <c r="P3484" s="27" t="n">
        <f aca="false">YEAR(E3484)</f>
        <v>2021</v>
      </c>
      <c r="Q3484" s="27" t="str">
        <f aca="false">IF(N3484&lt;=0,"NO","SI")</f>
        <v>NO</v>
      </c>
    </row>
    <row r="3485" customFormat="false" ht="12.8" hidden="false" customHeight="false" outlineLevel="0" collapsed="false">
      <c r="A3485" s="21" t="s">
        <v>21</v>
      </c>
      <c r="B3485" s="21" t="s">
        <v>22</v>
      </c>
      <c r="C3485" s="22" t="s">
        <v>1094</v>
      </c>
      <c r="D3485" s="23" t="s">
        <v>1095</v>
      </c>
      <c r="E3485" s="24" t="s">
        <v>1315</v>
      </c>
      <c r="F3485" s="24" t="s">
        <v>2078</v>
      </c>
      <c r="G3485" s="21" t="s">
        <v>7100</v>
      </c>
      <c r="H3485" s="22" t="s">
        <v>7101</v>
      </c>
      <c r="I3485" s="21" t="n">
        <v>1</v>
      </c>
      <c r="J3485" s="25" t="n">
        <v>531.43</v>
      </c>
      <c r="K3485" s="24" t="s">
        <v>2953</v>
      </c>
      <c r="L3485" s="25" t="n">
        <v>435.6</v>
      </c>
      <c r="M3485" s="24" t="s">
        <v>567</v>
      </c>
      <c r="N3485" s="22" t="n">
        <v>-24</v>
      </c>
      <c r="O3485" s="26" t="n">
        <f aca="false">L3485*N3485</f>
        <v>-10454.4</v>
      </c>
      <c r="P3485" s="27" t="n">
        <f aca="false">YEAR(E3485)</f>
        <v>2021</v>
      </c>
      <c r="Q3485" s="27" t="str">
        <f aca="false">IF(N3485&lt;=0,"NO","SI")</f>
        <v>NO</v>
      </c>
    </row>
    <row r="3486" customFormat="false" ht="12.8" hidden="false" customHeight="false" outlineLevel="0" collapsed="false">
      <c r="A3486" s="21" t="s">
        <v>21</v>
      </c>
      <c r="B3486" s="21" t="s">
        <v>729</v>
      </c>
      <c r="C3486" s="22" t="s">
        <v>2240</v>
      </c>
      <c r="D3486" s="23" t="s">
        <v>2241</v>
      </c>
      <c r="E3486" s="24" t="s">
        <v>3088</v>
      </c>
      <c r="F3486" s="24" t="s">
        <v>3088</v>
      </c>
      <c r="G3486" s="21" t="s">
        <v>7102</v>
      </c>
      <c r="H3486" s="22" t="s">
        <v>6856</v>
      </c>
      <c r="I3486" s="21" t="n">
        <v>1</v>
      </c>
      <c r="J3486" s="25" t="n">
        <v>1281</v>
      </c>
      <c r="K3486" s="24" t="s">
        <v>7103</v>
      </c>
      <c r="L3486" s="25" t="n">
        <v>1071</v>
      </c>
      <c r="M3486" s="24" t="s">
        <v>567</v>
      </c>
      <c r="N3486" s="22" t="n">
        <v>-53</v>
      </c>
      <c r="O3486" s="26" t="n">
        <f aca="false">L3486*N3486</f>
        <v>-56763</v>
      </c>
      <c r="P3486" s="27" t="n">
        <f aca="false">YEAR(E3486)</f>
        <v>2022</v>
      </c>
      <c r="Q3486" s="27" t="str">
        <f aca="false">IF(N3486&lt;=0,"NO","SI")</f>
        <v>NO</v>
      </c>
    </row>
    <row r="3487" customFormat="false" ht="12.8" hidden="false" customHeight="false" outlineLevel="0" collapsed="false">
      <c r="A3487" s="21" t="s">
        <v>21</v>
      </c>
      <c r="B3487" s="21" t="s">
        <v>22</v>
      </c>
      <c r="C3487" s="22" t="s">
        <v>6322</v>
      </c>
      <c r="D3487" s="23" t="s">
        <v>6323</v>
      </c>
      <c r="E3487" s="24" t="s">
        <v>2604</v>
      </c>
      <c r="F3487" s="24" t="s">
        <v>2604</v>
      </c>
      <c r="G3487" s="21" t="s">
        <v>7104</v>
      </c>
      <c r="H3487" s="22" t="s">
        <v>5904</v>
      </c>
      <c r="I3487" s="21" t="n">
        <v>1</v>
      </c>
      <c r="J3487" s="25" t="n">
        <v>2100</v>
      </c>
      <c r="K3487" s="24" t="s">
        <v>7070</v>
      </c>
      <c r="L3487" s="25" t="n">
        <v>2100</v>
      </c>
      <c r="M3487" s="24" t="s">
        <v>567</v>
      </c>
      <c r="N3487" s="22" t="n">
        <v>-51</v>
      </c>
      <c r="O3487" s="26" t="n">
        <f aca="false">L3487*N3487</f>
        <v>-107100</v>
      </c>
      <c r="P3487" s="27" t="n">
        <f aca="false">YEAR(E3487)</f>
        <v>2022</v>
      </c>
      <c r="Q3487" s="27" t="str">
        <f aca="false">IF(N3487&lt;=0,"NO","SI")</f>
        <v>NO</v>
      </c>
    </row>
    <row r="3488" customFormat="false" ht="12.8" hidden="false" customHeight="false" outlineLevel="0" collapsed="false">
      <c r="A3488" s="21" t="s">
        <v>21</v>
      </c>
      <c r="B3488" s="21" t="s">
        <v>22</v>
      </c>
      <c r="C3488" s="22" t="s">
        <v>291</v>
      </c>
      <c r="D3488" s="23" t="s">
        <v>292</v>
      </c>
      <c r="E3488" s="24" t="s">
        <v>3082</v>
      </c>
      <c r="F3488" s="24" t="s">
        <v>379</v>
      </c>
      <c r="G3488" s="21" t="s">
        <v>7105</v>
      </c>
      <c r="H3488" s="22" t="s">
        <v>7106</v>
      </c>
      <c r="I3488" s="21" t="n">
        <v>1</v>
      </c>
      <c r="J3488" s="25" t="n">
        <v>27.63</v>
      </c>
      <c r="K3488" s="24" t="s">
        <v>6390</v>
      </c>
      <c r="L3488" s="25" t="n">
        <v>25.12</v>
      </c>
      <c r="M3488" s="24" t="s">
        <v>567</v>
      </c>
      <c r="N3488" s="22" t="n">
        <v>-28</v>
      </c>
      <c r="O3488" s="26" t="n">
        <f aca="false">L3488*N3488</f>
        <v>-703.36</v>
      </c>
      <c r="P3488" s="27" t="n">
        <f aca="false">YEAR(E3488)</f>
        <v>2022</v>
      </c>
      <c r="Q3488" s="27" t="str">
        <f aca="false">IF(N3488&lt;=0,"NO","SI")</f>
        <v>NO</v>
      </c>
    </row>
    <row r="3489" customFormat="false" ht="12.8" hidden="false" customHeight="false" outlineLevel="0" collapsed="false">
      <c r="A3489" s="21" t="s">
        <v>21</v>
      </c>
      <c r="B3489" s="21" t="s">
        <v>22</v>
      </c>
      <c r="C3489" s="22" t="s">
        <v>311</v>
      </c>
      <c r="D3489" s="23" t="s">
        <v>312</v>
      </c>
      <c r="E3489" s="24" t="s">
        <v>3620</v>
      </c>
      <c r="F3489" s="24" t="s">
        <v>3620</v>
      </c>
      <c r="G3489" s="21" t="s">
        <v>7107</v>
      </c>
      <c r="H3489" s="28" t="s">
        <v>7108</v>
      </c>
      <c r="I3489" s="21" t="n">
        <v>1</v>
      </c>
      <c r="J3489" s="25" t="n">
        <v>54.9</v>
      </c>
      <c r="K3489" s="24" t="s">
        <v>5422</v>
      </c>
      <c r="L3489" s="25" t="n">
        <v>45</v>
      </c>
      <c r="M3489" s="24" t="s">
        <v>567</v>
      </c>
      <c r="N3489" s="22" t="n">
        <v>-27</v>
      </c>
      <c r="O3489" s="26" t="n">
        <f aca="false">L3489*N3489</f>
        <v>-1215</v>
      </c>
      <c r="P3489" s="27" t="n">
        <f aca="false">YEAR(E3489)</f>
        <v>2022</v>
      </c>
      <c r="Q3489" s="27" t="str">
        <f aca="false">IF(N3489&lt;=0,"NO","SI")</f>
        <v>NO</v>
      </c>
    </row>
    <row r="3490" customFormat="false" ht="12.8" hidden="false" customHeight="false" outlineLevel="0" collapsed="false">
      <c r="A3490" s="21" t="s">
        <v>21</v>
      </c>
      <c r="B3490" s="21" t="s">
        <v>22</v>
      </c>
      <c r="C3490" s="22" t="s">
        <v>311</v>
      </c>
      <c r="D3490" s="23" t="s">
        <v>312</v>
      </c>
      <c r="E3490" s="24" t="s">
        <v>3620</v>
      </c>
      <c r="F3490" s="24" t="s">
        <v>3620</v>
      </c>
      <c r="G3490" s="21" t="s">
        <v>7109</v>
      </c>
      <c r="H3490" s="28" t="s">
        <v>7110</v>
      </c>
      <c r="I3490" s="21" t="n">
        <v>1</v>
      </c>
      <c r="J3490" s="25" t="n">
        <v>109.8</v>
      </c>
      <c r="K3490" s="24" t="s">
        <v>5422</v>
      </c>
      <c r="L3490" s="25" t="n">
        <v>90</v>
      </c>
      <c r="M3490" s="24" t="s">
        <v>567</v>
      </c>
      <c r="N3490" s="22" t="n">
        <v>-27</v>
      </c>
      <c r="O3490" s="26" t="n">
        <f aca="false">L3490*N3490</f>
        <v>-2430</v>
      </c>
      <c r="P3490" s="27" t="n">
        <f aca="false">YEAR(E3490)</f>
        <v>2022</v>
      </c>
      <c r="Q3490" s="27" t="str">
        <f aca="false">IF(N3490&lt;=0,"NO","SI")</f>
        <v>NO</v>
      </c>
    </row>
    <row r="3491" customFormat="false" ht="12.8" hidden="false" customHeight="false" outlineLevel="0" collapsed="false">
      <c r="A3491" s="21" t="s">
        <v>21</v>
      </c>
      <c r="B3491" s="21" t="s">
        <v>22</v>
      </c>
      <c r="C3491" s="22" t="s">
        <v>311</v>
      </c>
      <c r="D3491" s="23" t="s">
        <v>312</v>
      </c>
      <c r="E3491" s="24" t="s">
        <v>3620</v>
      </c>
      <c r="F3491" s="24" t="s">
        <v>3620</v>
      </c>
      <c r="G3491" s="21" t="s">
        <v>7109</v>
      </c>
      <c r="H3491" s="22" t="s">
        <v>7110</v>
      </c>
      <c r="I3491" s="21" t="n">
        <v>2</v>
      </c>
      <c r="J3491" s="25" t="n">
        <v>305</v>
      </c>
      <c r="K3491" s="24" t="s">
        <v>5422</v>
      </c>
      <c r="L3491" s="25" t="n">
        <v>250</v>
      </c>
      <c r="M3491" s="24" t="s">
        <v>567</v>
      </c>
      <c r="N3491" s="22" t="n">
        <v>-27</v>
      </c>
      <c r="O3491" s="26" t="n">
        <f aca="false">L3491*N3491</f>
        <v>-6750</v>
      </c>
      <c r="P3491" s="27" t="n">
        <f aca="false">YEAR(E3491)</f>
        <v>2022</v>
      </c>
      <c r="Q3491" s="27" t="str">
        <f aca="false">IF(N3491&lt;=0,"NO","SI")</f>
        <v>NO</v>
      </c>
    </row>
    <row r="3492" customFormat="false" ht="12.8" hidden="false" customHeight="false" outlineLevel="0" collapsed="false">
      <c r="A3492" s="21" t="s">
        <v>21</v>
      </c>
      <c r="B3492" s="21" t="s">
        <v>22</v>
      </c>
      <c r="C3492" s="22" t="s">
        <v>311</v>
      </c>
      <c r="D3492" s="23" t="s">
        <v>312</v>
      </c>
      <c r="E3492" s="24" t="s">
        <v>3620</v>
      </c>
      <c r="F3492" s="24" t="s">
        <v>3620</v>
      </c>
      <c r="G3492" s="21" t="s">
        <v>7111</v>
      </c>
      <c r="H3492" s="22" t="s">
        <v>7112</v>
      </c>
      <c r="I3492" s="21" t="n">
        <v>1</v>
      </c>
      <c r="J3492" s="25" t="n">
        <v>176.9</v>
      </c>
      <c r="K3492" s="24" t="s">
        <v>5422</v>
      </c>
      <c r="L3492" s="25" t="n">
        <v>145</v>
      </c>
      <c r="M3492" s="24" t="s">
        <v>567</v>
      </c>
      <c r="N3492" s="22" t="n">
        <v>-27</v>
      </c>
      <c r="O3492" s="26" t="n">
        <f aca="false">L3492*N3492</f>
        <v>-3915</v>
      </c>
      <c r="P3492" s="27" t="n">
        <f aca="false">YEAR(E3492)</f>
        <v>2022</v>
      </c>
      <c r="Q3492" s="27" t="str">
        <f aca="false">IF(N3492&lt;=0,"NO","SI")</f>
        <v>NO</v>
      </c>
    </row>
    <row r="3493" customFormat="false" ht="12.8" hidden="false" customHeight="false" outlineLevel="0" collapsed="false">
      <c r="A3493" s="21" t="s">
        <v>21</v>
      </c>
      <c r="B3493" s="21" t="s">
        <v>22</v>
      </c>
      <c r="C3493" s="22" t="s">
        <v>311</v>
      </c>
      <c r="D3493" s="23" t="s">
        <v>312</v>
      </c>
      <c r="E3493" s="24" t="s">
        <v>3620</v>
      </c>
      <c r="F3493" s="24" t="s">
        <v>3620</v>
      </c>
      <c r="G3493" s="21" t="s">
        <v>7113</v>
      </c>
      <c r="H3493" s="22" t="s">
        <v>7114</v>
      </c>
      <c r="I3493" s="21" t="n">
        <v>1</v>
      </c>
      <c r="J3493" s="25" t="n">
        <v>305</v>
      </c>
      <c r="K3493" s="24" t="s">
        <v>5422</v>
      </c>
      <c r="L3493" s="25" t="n">
        <v>250</v>
      </c>
      <c r="M3493" s="24" t="s">
        <v>567</v>
      </c>
      <c r="N3493" s="22" t="n">
        <v>-27</v>
      </c>
      <c r="O3493" s="26" t="n">
        <f aca="false">L3493*N3493</f>
        <v>-6750</v>
      </c>
      <c r="P3493" s="27" t="n">
        <f aca="false">YEAR(E3493)</f>
        <v>2022</v>
      </c>
      <c r="Q3493" s="27" t="str">
        <f aca="false">IF(N3493&lt;=0,"NO","SI")</f>
        <v>NO</v>
      </c>
    </row>
    <row r="3494" customFormat="false" ht="12.8" hidden="false" customHeight="false" outlineLevel="0" collapsed="false">
      <c r="A3494" s="21" t="s">
        <v>21</v>
      </c>
      <c r="B3494" s="21" t="s">
        <v>22</v>
      </c>
      <c r="C3494" s="22" t="s">
        <v>1133</v>
      </c>
      <c r="D3494" s="23" t="s">
        <v>1134</v>
      </c>
      <c r="E3494" s="24" t="s">
        <v>3620</v>
      </c>
      <c r="F3494" s="24" t="s">
        <v>379</v>
      </c>
      <c r="G3494" s="21" t="s">
        <v>7115</v>
      </c>
      <c r="H3494" s="22" t="s">
        <v>7116</v>
      </c>
      <c r="I3494" s="21" t="n">
        <v>1</v>
      </c>
      <c r="J3494" s="25" t="n">
        <v>866.2</v>
      </c>
      <c r="K3494" s="24" t="s">
        <v>6390</v>
      </c>
      <c r="L3494" s="25" t="n">
        <v>710</v>
      </c>
      <c r="M3494" s="24" t="s">
        <v>567</v>
      </c>
      <c r="N3494" s="22" t="n">
        <v>-28</v>
      </c>
      <c r="O3494" s="26" t="n">
        <f aca="false">L3494*N3494</f>
        <v>-19880</v>
      </c>
      <c r="P3494" s="27" t="n">
        <f aca="false">YEAR(E3494)</f>
        <v>2022</v>
      </c>
      <c r="Q3494" s="27" t="str">
        <f aca="false">IF(N3494&lt;=0,"NO","SI")</f>
        <v>NO</v>
      </c>
    </row>
    <row r="3495" customFormat="false" ht="12.8" hidden="false" customHeight="false" outlineLevel="0" collapsed="false">
      <c r="A3495" s="21" t="s">
        <v>21</v>
      </c>
      <c r="B3495" s="21" t="s">
        <v>22</v>
      </c>
      <c r="C3495" s="22" t="s">
        <v>1172</v>
      </c>
      <c r="D3495" s="23" t="s">
        <v>1173</v>
      </c>
      <c r="E3495" s="24" t="s">
        <v>3082</v>
      </c>
      <c r="F3495" s="24" t="s">
        <v>3620</v>
      </c>
      <c r="G3495" s="21" t="s">
        <v>7117</v>
      </c>
      <c r="H3495" s="22" t="s">
        <v>7118</v>
      </c>
      <c r="I3495" s="21" t="n">
        <v>1</v>
      </c>
      <c r="J3495" s="25" t="n">
        <v>62.7</v>
      </c>
      <c r="K3495" s="24" t="s">
        <v>5422</v>
      </c>
      <c r="L3495" s="25" t="n">
        <v>57</v>
      </c>
      <c r="M3495" s="24" t="s">
        <v>567</v>
      </c>
      <c r="N3495" s="22" t="n">
        <v>-27</v>
      </c>
      <c r="O3495" s="26" t="n">
        <f aca="false">L3495*N3495</f>
        <v>-1539</v>
      </c>
      <c r="P3495" s="27" t="n">
        <f aca="false">YEAR(E3495)</f>
        <v>2022</v>
      </c>
      <c r="Q3495" s="27" t="str">
        <f aca="false">IF(N3495&lt;=0,"NO","SI")</f>
        <v>NO</v>
      </c>
    </row>
    <row r="3496" customFormat="false" ht="12.8" hidden="false" customHeight="false" outlineLevel="0" collapsed="false">
      <c r="A3496" s="21" t="s">
        <v>21</v>
      </c>
      <c r="B3496" s="21" t="s">
        <v>22</v>
      </c>
      <c r="C3496" s="22" t="s">
        <v>1172</v>
      </c>
      <c r="D3496" s="23" t="s">
        <v>1173</v>
      </c>
      <c r="E3496" s="24" t="s">
        <v>3082</v>
      </c>
      <c r="F3496" s="24" t="s">
        <v>3620</v>
      </c>
      <c r="G3496" s="21" t="s">
        <v>7117</v>
      </c>
      <c r="H3496" s="22" t="s">
        <v>7118</v>
      </c>
      <c r="I3496" s="21" t="n">
        <v>2</v>
      </c>
      <c r="J3496" s="25" t="n">
        <v>6.16</v>
      </c>
      <c r="K3496" s="24" t="s">
        <v>5422</v>
      </c>
      <c r="L3496" s="25" t="n">
        <v>5.6</v>
      </c>
      <c r="M3496" s="24" t="s">
        <v>567</v>
      </c>
      <c r="N3496" s="22" t="n">
        <v>-27</v>
      </c>
      <c r="O3496" s="26" t="n">
        <f aca="false">L3496*N3496</f>
        <v>-151.2</v>
      </c>
      <c r="P3496" s="27" t="n">
        <f aca="false">YEAR(E3496)</f>
        <v>2022</v>
      </c>
      <c r="Q3496" s="27" t="str">
        <f aca="false">IF(N3496&lt;=0,"NO","SI")</f>
        <v>NO</v>
      </c>
    </row>
    <row r="3497" customFormat="false" ht="12.8" hidden="false" customHeight="false" outlineLevel="0" collapsed="false">
      <c r="A3497" s="21" t="s">
        <v>21</v>
      </c>
      <c r="B3497" s="21" t="s">
        <v>22</v>
      </c>
      <c r="C3497" s="22" t="s">
        <v>1172</v>
      </c>
      <c r="D3497" s="23" t="s">
        <v>1173</v>
      </c>
      <c r="E3497" s="24" t="s">
        <v>3082</v>
      </c>
      <c r="F3497" s="24" t="s">
        <v>3620</v>
      </c>
      <c r="G3497" s="21" t="s">
        <v>7119</v>
      </c>
      <c r="H3497" s="22" t="s">
        <v>7120</v>
      </c>
      <c r="I3497" s="21" t="n">
        <v>1</v>
      </c>
      <c r="J3497" s="25" t="n">
        <v>7.08</v>
      </c>
      <c r="K3497" s="24" t="s">
        <v>5422</v>
      </c>
      <c r="L3497" s="25" t="n">
        <v>6.44</v>
      </c>
      <c r="M3497" s="24" t="s">
        <v>567</v>
      </c>
      <c r="N3497" s="22" t="n">
        <v>-27</v>
      </c>
      <c r="O3497" s="26" t="n">
        <f aca="false">L3497*N3497</f>
        <v>-173.88</v>
      </c>
      <c r="P3497" s="27" t="n">
        <f aca="false">YEAR(E3497)</f>
        <v>2022</v>
      </c>
      <c r="Q3497" s="27" t="str">
        <f aca="false">IF(N3497&lt;=0,"NO","SI")</f>
        <v>NO</v>
      </c>
    </row>
    <row r="3498" customFormat="false" ht="12.8" hidden="false" customHeight="false" outlineLevel="0" collapsed="false">
      <c r="A3498" s="21" t="s">
        <v>21</v>
      </c>
      <c r="B3498" s="21" t="s">
        <v>22</v>
      </c>
      <c r="C3498" s="22" t="s">
        <v>1172</v>
      </c>
      <c r="D3498" s="23" t="s">
        <v>1173</v>
      </c>
      <c r="E3498" s="24" t="s">
        <v>3620</v>
      </c>
      <c r="F3498" s="24" t="s">
        <v>379</v>
      </c>
      <c r="G3498" s="21" t="s">
        <v>7121</v>
      </c>
      <c r="H3498" s="28" t="s">
        <v>7122</v>
      </c>
      <c r="I3498" s="21" t="n">
        <v>1</v>
      </c>
      <c r="J3498" s="25" t="n">
        <v>274.76</v>
      </c>
      <c r="K3498" s="24" t="s">
        <v>6390</v>
      </c>
      <c r="L3498" s="25" t="n">
        <v>249.78</v>
      </c>
      <c r="M3498" s="24" t="s">
        <v>567</v>
      </c>
      <c r="N3498" s="22" t="n">
        <v>-28</v>
      </c>
      <c r="O3498" s="26" t="n">
        <f aca="false">L3498*N3498</f>
        <v>-6993.84</v>
      </c>
      <c r="P3498" s="27" t="n">
        <f aca="false">YEAR(E3498)</f>
        <v>2022</v>
      </c>
      <c r="Q3498" s="27" t="str">
        <f aca="false">IF(N3498&lt;=0,"NO","SI")</f>
        <v>NO</v>
      </c>
    </row>
    <row r="3499" customFormat="false" ht="12.8" hidden="false" customHeight="false" outlineLevel="0" collapsed="false">
      <c r="A3499" s="21" t="s">
        <v>21</v>
      </c>
      <c r="B3499" s="21" t="s">
        <v>22</v>
      </c>
      <c r="C3499" s="22" t="s">
        <v>1172</v>
      </c>
      <c r="D3499" s="23" t="s">
        <v>1173</v>
      </c>
      <c r="E3499" s="24" t="s">
        <v>3620</v>
      </c>
      <c r="F3499" s="24" t="s">
        <v>379</v>
      </c>
      <c r="G3499" s="21" t="s">
        <v>7123</v>
      </c>
      <c r="H3499" s="28" t="s">
        <v>7124</v>
      </c>
      <c r="I3499" s="21" t="n">
        <v>1</v>
      </c>
      <c r="J3499" s="25" t="n">
        <v>654.5</v>
      </c>
      <c r="K3499" s="24" t="s">
        <v>6390</v>
      </c>
      <c r="L3499" s="25" t="n">
        <v>595</v>
      </c>
      <c r="M3499" s="24" t="s">
        <v>567</v>
      </c>
      <c r="N3499" s="22" t="n">
        <v>-28</v>
      </c>
      <c r="O3499" s="26" t="n">
        <f aca="false">L3499*N3499</f>
        <v>-16660</v>
      </c>
      <c r="P3499" s="27" t="n">
        <f aca="false">YEAR(E3499)</f>
        <v>2022</v>
      </c>
      <c r="Q3499" s="27" t="str">
        <f aca="false">IF(N3499&lt;=0,"NO","SI")</f>
        <v>NO</v>
      </c>
    </row>
    <row r="3500" customFormat="false" ht="12.8" hidden="false" customHeight="false" outlineLevel="0" collapsed="false">
      <c r="A3500" s="21" t="s">
        <v>21</v>
      </c>
      <c r="B3500" s="21" t="s">
        <v>22</v>
      </c>
      <c r="C3500" s="22" t="s">
        <v>353</v>
      </c>
      <c r="D3500" s="23" t="s">
        <v>354</v>
      </c>
      <c r="E3500" s="24" t="s">
        <v>3082</v>
      </c>
      <c r="F3500" s="24" t="s">
        <v>3620</v>
      </c>
      <c r="G3500" s="21" t="s">
        <v>7125</v>
      </c>
      <c r="H3500" s="28" t="s">
        <v>7126</v>
      </c>
      <c r="I3500" s="21" t="n">
        <v>1</v>
      </c>
      <c r="J3500" s="25" t="n">
        <v>1667.38</v>
      </c>
      <c r="K3500" s="24" t="s">
        <v>5422</v>
      </c>
      <c r="L3500" s="25" t="n">
        <v>1515.8</v>
      </c>
      <c r="M3500" s="24" t="s">
        <v>567</v>
      </c>
      <c r="N3500" s="22" t="n">
        <v>-27</v>
      </c>
      <c r="O3500" s="26" t="n">
        <f aca="false">L3500*N3500</f>
        <v>-40926.6</v>
      </c>
      <c r="P3500" s="27" t="n">
        <f aca="false">YEAR(E3500)</f>
        <v>2022</v>
      </c>
      <c r="Q3500" s="27" t="str">
        <f aca="false">IF(N3500&lt;=0,"NO","SI")</f>
        <v>NO</v>
      </c>
    </row>
    <row r="3501" customFormat="false" ht="12.8" hidden="false" customHeight="false" outlineLevel="0" collapsed="false">
      <c r="A3501" s="21" t="s">
        <v>21</v>
      </c>
      <c r="B3501" s="21" t="s">
        <v>22</v>
      </c>
      <c r="C3501" s="22" t="s">
        <v>363</v>
      </c>
      <c r="D3501" s="23" t="s">
        <v>364</v>
      </c>
      <c r="E3501" s="24" t="s">
        <v>3620</v>
      </c>
      <c r="F3501" s="24" t="s">
        <v>3620</v>
      </c>
      <c r="G3501" s="21" t="s">
        <v>7127</v>
      </c>
      <c r="H3501" s="22" t="s">
        <v>7128</v>
      </c>
      <c r="I3501" s="21" t="n">
        <v>1</v>
      </c>
      <c r="J3501" s="25" t="n">
        <v>542.72</v>
      </c>
      <c r="K3501" s="24" t="s">
        <v>5422</v>
      </c>
      <c r="L3501" s="25" t="n">
        <v>521.85</v>
      </c>
      <c r="M3501" s="24" t="s">
        <v>567</v>
      </c>
      <c r="N3501" s="22" t="n">
        <v>-27</v>
      </c>
      <c r="O3501" s="26" t="n">
        <f aca="false">L3501*N3501</f>
        <v>-14089.95</v>
      </c>
      <c r="P3501" s="27" t="n">
        <f aca="false">YEAR(E3501)</f>
        <v>2022</v>
      </c>
      <c r="Q3501" s="27" t="str">
        <f aca="false">IF(N3501&lt;=0,"NO","SI")</f>
        <v>NO</v>
      </c>
    </row>
    <row r="3502" customFormat="false" ht="12.8" hidden="false" customHeight="false" outlineLevel="0" collapsed="false">
      <c r="A3502" s="21" t="s">
        <v>21</v>
      </c>
      <c r="B3502" s="21" t="s">
        <v>22</v>
      </c>
      <c r="C3502" s="22" t="s">
        <v>5446</v>
      </c>
      <c r="D3502" s="23" t="s">
        <v>5447</v>
      </c>
      <c r="E3502" s="24" t="s">
        <v>781</v>
      </c>
      <c r="F3502" s="24" t="s">
        <v>3088</v>
      </c>
      <c r="G3502" s="21" t="s">
        <v>7129</v>
      </c>
      <c r="H3502" s="22" t="s">
        <v>2094</v>
      </c>
      <c r="I3502" s="21" t="n">
        <v>1</v>
      </c>
      <c r="J3502" s="25" t="n">
        <v>3060</v>
      </c>
      <c r="K3502" s="24" t="s">
        <v>7103</v>
      </c>
      <c r="L3502" s="25" t="n">
        <v>2448</v>
      </c>
      <c r="M3502" s="24" t="s">
        <v>567</v>
      </c>
      <c r="N3502" s="22" t="n">
        <v>-53</v>
      </c>
      <c r="O3502" s="26" t="n">
        <f aca="false">L3502*N3502</f>
        <v>-129744</v>
      </c>
      <c r="P3502" s="27" t="n">
        <f aca="false">YEAR(E3502)</f>
        <v>2022</v>
      </c>
      <c r="Q3502" s="27" t="str">
        <f aca="false">IF(N3502&lt;=0,"NO","SI")</f>
        <v>NO</v>
      </c>
    </row>
    <row r="3503" customFormat="false" ht="12.8" hidden="false" customHeight="false" outlineLevel="0" collapsed="false">
      <c r="A3503" s="21" t="s">
        <v>21</v>
      </c>
      <c r="B3503" s="21" t="s">
        <v>22</v>
      </c>
      <c r="C3503" s="22" t="s">
        <v>2301</v>
      </c>
      <c r="D3503" s="23" t="s">
        <v>2302</v>
      </c>
      <c r="E3503" s="24" t="s">
        <v>379</v>
      </c>
      <c r="F3503" s="24" t="s">
        <v>379</v>
      </c>
      <c r="G3503" s="21" t="s">
        <v>7130</v>
      </c>
      <c r="H3503" s="22" t="s">
        <v>7131</v>
      </c>
      <c r="I3503" s="21" t="n">
        <v>1</v>
      </c>
      <c r="J3503" s="25" t="n">
        <v>91.08</v>
      </c>
      <c r="K3503" s="24" t="s">
        <v>6390</v>
      </c>
      <c r="L3503" s="25" t="n">
        <v>82.8</v>
      </c>
      <c r="M3503" s="24" t="s">
        <v>567</v>
      </c>
      <c r="N3503" s="22" t="n">
        <v>-28</v>
      </c>
      <c r="O3503" s="26" t="n">
        <f aca="false">L3503*N3503</f>
        <v>-2318.4</v>
      </c>
      <c r="P3503" s="27" t="n">
        <f aca="false">YEAR(E3503)</f>
        <v>2022</v>
      </c>
      <c r="Q3503" s="27" t="str">
        <f aca="false">IF(N3503&lt;=0,"NO","SI")</f>
        <v>NO</v>
      </c>
    </row>
    <row r="3504" customFormat="false" ht="12.8" hidden="false" customHeight="false" outlineLevel="0" collapsed="false">
      <c r="A3504" s="21" t="s">
        <v>21</v>
      </c>
      <c r="B3504" s="21" t="s">
        <v>22</v>
      </c>
      <c r="C3504" s="22" t="s">
        <v>384</v>
      </c>
      <c r="D3504" s="23" t="s">
        <v>385</v>
      </c>
      <c r="E3504" s="24" t="s">
        <v>1315</v>
      </c>
      <c r="F3504" s="24" t="s">
        <v>5996</v>
      </c>
      <c r="G3504" s="21" t="s">
        <v>7132</v>
      </c>
      <c r="H3504" s="28" t="s">
        <v>7133</v>
      </c>
      <c r="I3504" s="21" t="n">
        <v>1</v>
      </c>
      <c r="J3504" s="25" t="n">
        <v>289.85</v>
      </c>
      <c r="K3504" s="24" t="s">
        <v>5999</v>
      </c>
      <c r="L3504" s="25" t="n">
        <v>237.58</v>
      </c>
      <c r="M3504" s="24" t="s">
        <v>567</v>
      </c>
      <c r="N3504" s="22" t="n">
        <v>-20</v>
      </c>
      <c r="O3504" s="26" t="n">
        <f aca="false">L3504*N3504</f>
        <v>-4751.6</v>
      </c>
      <c r="P3504" s="27" t="n">
        <f aca="false">YEAR(E3504)</f>
        <v>2021</v>
      </c>
      <c r="Q3504" s="27" t="str">
        <f aca="false">IF(N3504&lt;=0,"NO","SI")</f>
        <v>NO</v>
      </c>
    </row>
    <row r="3505" customFormat="false" ht="12.8" hidden="false" customHeight="false" outlineLevel="0" collapsed="false">
      <c r="A3505" s="21" t="s">
        <v>21</v>
      </c>
      <c r="B3505" s="21" t="s">
        <v>22</v>
      </c>
      <c r="C3505" s="22" t="s">
        <v>446</v>
      </c>
      <c r="D3505" s="23" t="s">
        <v>447</v>
      </c>
      <c r="E3505" s="24" t="s">
        <v>3082</v>
      </c>
      <c r="F3505" s="24" t="s">
        <v>3620</v>
      </c>
      <c r="G3505" s="21" t="s">
        <v>7134</v>
      </c>
      <c r="H3505" s="22" t="s">
        <v>7135</v>
      </c>
      <c r="I3505" s="21" t="n">
        <v>1</v>
      </c>
      <c r="J3505" s="25" t="n">
        <v>248.04</v>
      </c>
      <c r="K3505" s="24" t="s">
        <v>5422</v>
      </c>
      <c r="L3505" s="25" t="n">
        <v>238.5</v>
      </c>
      <c r="M3505" s="24" t="s">
        <v>567</v>
      </c>
      <c r="N3505" s="22" t="n">
        <v>-27</v>
      </c>
      <c r="O3505" s="26" t="n">
        <f aca="false">L3505*N3505</f>
        <v>-6439.5</v>
      </c>
      <c r="P3505" s="27" t="n">
        <f aca="false">YEAR(E3505)</f>
        <v>2022</v>
      </c>
      <c r="Q3505" s="27" t="str">
        <f aca="false">IF(N3505&lt;=0,"NO","SI")</f>
        <v>NO</v>
      </c>
    </row>
    <row r="3506" customFormat="false" ht="12.8" hidden="false" customHeight="false" outlineLevel="0" collapsed="false">
      <c r="A3506" s="21" t="s">
        <v>21</v>
      </c>
      <c r="B3506" s="21" t="s">
        <v>22</v>
      </c>
      <c r="C3506" s="22" t="s">
        <v>456</v>
      </c>
      <c r="D3506" s="23" t="s">
        <v>457</v>
      </c>
      <c r="E3506" s="24" t="s">
        <v>3620</v>
      </c>
      <c r="F3506" s="24" t="s">
        <v>3620</v>
      </c>
      <c r="G3506" s="21" t="s">
        <v>7136</v>
      </c>
      <c r="H3506" s="22" t="s">
        <v>7137</v>
      </c>
      <c r="I3506" s="21" t="n">
        <v>1</v>
      </c>
      <c r="J3506" s="25" t="n">
        <v>2501</v>
      </c>
      <c r="K3506" s="24" t="s">
        <v>5422</v>
      </c>
      <c r="L3506" s="25" t="n">
        <v>2050</v>
      </c>
      <c r="M3506" s="24" t="s">
        <v>567</v>
      </c>
      <c r="N3506" s="22" t="n">
        <v>-27</v>
      </c>
      <c r="O3506" s="26" t="n">
        <f aca="false">L3506*N3506</f>
        <v>-55350</v>
      </c>
      <c r="P3506" s="27" t="n">
        <f aca="false">YEAR(E3506)</f>
        <v>2022</v>
      </c>
      <c r="Q3506" s="27" t="str">
        <f aca="false">IF(N3506&lt;=0,"NO","SI")</f>
        <v>NO</v>
      </c>
    </row>
    <row r="3507" customFormat="false" ht="12.8" hidden="false" customHeight="false" outlineLevel="0" collapsed="false">
      <c r="A3507" s="21" t="s">
        <v>21</v>
      </c>
      <c r="B3507" s="21" t="s">
        <v>22</v>
      </c>
      <c r="C3507" s="22" t="s">
        <v>1843</v>
      </c>
      <c r="D3507" s="23" t="s">
        <v>1844</v>
      </c>
      <c r="E3507" s="24" t="s">
        <v>1639</v>
      </c>
      <c r="F3507" s="24" t="s">
        <v>5996</v>
      </c>
      <c r="G3507" s="21" t="s">
        <v>7138</v>
      </c>
      <c r="H3507" s="22" t="s">
        <v>7139</v>
      </c>
      <c r="I3507" s="21" t="n">
        <v>1</v>
      </c>
      <c r="J3507" s="25" t="n">
        <v>19.25</v>
      </c>
      <c r="K3507" s="24" t="s">
        <v>5999</v>
      </c>
      <c r="L3507" s="25" t="n">
        <v>17.5</v>
      </c>
      <c r="M3507" s="24" t="s">
        <v>567</v>
      </c>
      <c r="N3507" s="22" t="n">
        <v>-20</v>
      </c>
      <c r="O3507" s="26" t="n">
        <f aca="false">L3507*N3507</f>
        <v>-350</v>
      </c>
      <c r="P3507" s="27" t="n">
        <f aca="false">YEAR(E3507)</f>
        <v>2022</v>
      </c>
      <c r="Q3507" s="27" t="str">
        <f aca="false">IF(N3507&lt;=0,"NO","SI")</f>
        <v>NO</v>
      </c>
    </row>
    <row r="3508" customFormat="false" ht="12.8" hidden="false" customHeight="false" outlineLevel="0" collapsed="false">
      <c r="A3508" s="21" t="s">
        <v>21</v>
      </c>
      <c r="B3508" s="21" t="s">
        <v>22</v>
      </c>
      <c r="C3508" s="22" t="s">
        <v>1843</v>
      </c>
      <c r="D3508" s="23" t="s">
        <v>1844</v>
      </c>
      <c r="E3508" s="24" t="s">
        <v>1639</v>
      </c>
      <c r="F3508" s="24" t="s">
        <v>5996</v>
      </c>
      <c r="G3508" s="21" t="s">
        <v>7140</v>
      </c>
      <c r="H3508" s="22" t="s">
        <v>7141</v>
      </c>
      <c r="I3508" s="21" t="n">
        <v>1</v>
      </c>
      <c r="J3508" s="25" t="n">
        <v>33.88</v>
      </c>
      <c r="K3508" s="24" t="s">
        <v>5999</v>
      </c>
      <c r="L3508" s="25" t="n">
        <v>30.8</v>
      </c>
      <c r="M3508" s="24" t="s">
        <v>567</v>
      </c>
      <c r="N3508" s="22" t="n">
        <v>-20</v>
      </c>
      <c r="O3508" s="26" t="n">
        <f aca="false">L3508*N3508</f>
        <v>-616</v>
      </c>
      <c r="P3508" s="27" t="n">
        <f aca="false">YEAR(E3508)</f>
        <v>2022</v>
      </c>
      <c r="Q3508" s="27" t="str">
        <f aca="false">IF(N3508&lt;=0,"NO","SI")</f>
        <v>NO</v>
      </c>
    </row>
    <row r="3509" customFormat="false" ht="12.8" hidden="false" customHeight="false" outlineLevel="0" collapsed="false">
      <c r="A3509" s="21" t="s">
        <v>21</v>
      </c>
      <c r="B3509" s="21" t="s">
        <v>22</v>
      </c>
      <c r="C3509" s="22" t="s">
        <v>1843</v>
      </c>
      <c r="D3509" s="23" t="s">
        <v>1844</v>
      </c>
      <c r="E3509" s="24" t="s">
        <v>1639</v>
      </c>
      <c r="F3509" s="24" t="s">
        <v>5996</v>
      </c>
      <c r="G3509" s="21" t="s">
        <v>7142</v>
      </c>
      <c r="H3509" s="22" t="s">
        <v>7143</v>
      </c>
      <c r="I3509" s="21" t="n">
        <v>1</v>
      </c>
      <c r="J3509" s="25" t="n">
        <v>12.01</v>
      </c>
      <c r="K3509" s="24" t="s">
        <v>5999</v>
      </c>
      <c r="L3509" s="25" t="n">
        <v>10.92</v>
      </c>
      <c r="M3509" s="24" t="s">
        <v>567</v>
      </c>
      <c r="N3509" s="22" t="n">
        <v>-20</v>
      </c>
      <c r="O3509" s="26" t="n">
        <f aca="false">L3509*N3509</f>
        <v>-218.4</v>
      </c>
      <c r="P3509" s="27" t="n">
        <f aca="false">YEAR(E3509)</f>
        <v>2022</v>
      </c>
      <c r="Q3509" s="27" t="str">
        <f aca="false">IF(N3509&lt;=0,"NO","SI")</f>
        <v>NO</v>
      </c>
    </row>
    <row r="3510" customFormat="false" ht="12.8" hidden="false" customHeight="false" outlineLevel="0" collapsed="false">
      <c r="A3510" s="21" t="s">
        <v>21</v>
      </c>
      <c r="B3510" s="21" t="s">
        <v>22</v>
      </c>
      <c r="C3510" s="22" t="s">
        <v>1843</v>
      </c>
      <c r="D3510" s="23" t="s">
        <v>1844</v>
      </c>
      <c r="E3510" s="24" t="s">
        <v>3620</v>
      </c>
      <c r="F3510" s="24" t="s">
        <v>707</v>
      </c>
      <c r="G3510" s="21" t="s">
        <v>7144</v>
      </c>
      <c r="H3510" s="28" t="s">
        <v>7145</v>
      </c>
      <c r="I3510" s="21" t="n">
        <v>1</v>
      </c>
      <c r="J3510" s="25" t="n">
        <v>29.26</v>
      </c>
      <c r="K3510" s="24" t="s">
        <v>7146</v>
      </c>
      <c r="L3510" s="25" t="n">
        <v>26.6</v>
      </c>
      <c r="M3510" s="24" t="s">
        <v>567</v>
      </c>
      <c r="N3510" s="22" t="n">
        <v>-29</v>
      </c>
      <c r="O3510" s="26" t="n">
        <f aca="false">L3510*N3510</f>
        <v>-771.4</v>
      </c>
      <c r="P3510" s="27" t="n">
        <f aca="false">YEAR(E3510)</f>
        <v>2022</v>
      </c>
      <c r="Q3510" s="27" t="str">
        <f aca="false">IF(N3510&lt;=0,"NO","SI")</f>
        <v>NO</v>
      </c>
    </row>
    <row r="3511" customFormat="false" ht="12.8" hidden="false" customHeight="false" outlineLevel="0" collapsed="false">
      <c r="A3511" s="21" t="s">
        <v>21</v>
      </c>
      <c r="B3511" s="21" t="s">
        <v>22</v>
      </c>
      <c r="C3511" s="22" t="s">
        <v>1843</v>
      </c>
      <c r="D3511" s="23" t="s">
        <v>1844</v>
      </c>
      <c r="E3511" s="24" t="s">
        <v>3620</v>
      </c>
      <c r="F3511" s="24" t="s">
        <v>707</v>
      </c>
      <c r="G3511" s="21" t="s">
        <v>7144</v>
      </c>
      <c r="H3511" s="22" t="s">
        <v>7145</v>
      </c>
      <c r="I3511" s="21" t="n">
        <v>2</v>
      </c>
      <c r="J3511" s="25" t="n">
        <v>312</v>
      </c>
      <c r="K3511" s="24" t="s">
        <v>7146</v>
      </c>
      <c r="L3511" s="25" t="n">
        <v>283.64</v>
      </c>
      <c r="M3511" s="24" t="s">
        <v>567</v>
      </c>
      <c r="N3511" s="22" t="n">
        <v>-29</v>
      </c>
      <c r="O3511" s="26" t="n">
        <f aca="false">L3511*N3511</f>
        <v>-8225.56</v>
      </c>
      <c r="P3511" s="27" t="n">
        <f aca="false">YEAR(E3511)</f>
        <v>2022</v>
      </c>
      <c r="Q3511" s="27" t="str">
        <f aca="false">IF(N3511&lt;=0,"NO","SI")</f>
        <v>NO</v>
      </c>
    </row>
    <row r="3512" customFormat="false" ht="12.8" hidden="false" customHeight="false" outlineLevel="0" collapsed="false">
      <c r="A3512" s="21" t="s">
        <v>21</v>
      </c>
      <c r="B3512" s="21" t="s">
        <v>22</v>
      </c>
      <c r="C3512" s="22" t="s">
        <v>1843</v>
      </c>
      <c r="D3512" s="23" t="s">
        <v>1844</v>
      </c>
      <c r="E3512" s="24" t="s">
        <v>1635</v>
      </c>
      <c r="F3512" s="24" t="s">
        <v>1315</v>
      </c>
      <c r="G3512" s="21" t="s">
        <v>7147</v>
      </c>
      <c r="H3512" s="22" t="s">
        <v>7148</v>
      </c>
      <c r="I3512" s="21" t="n">
        <v>1</v>
      </c>
      <c r="J3512" s="25" t="n">
        <v>9996.76</v>
      </c>
      <c r="K3512" s="24" t="s">
        <v>2095</v>
      </c>
      <c r="L3512" s="25" t="n">
        <v>9087.96</v>
      </c>
      <c r="M3512" s="24" t="s">
        <v>567</v>
      </c>
      <c r="N3512" s="22" t="n">
        <v>-13</v>
      </c>
      <c r="O3512" s="26" t="n">
        <f aca="false">L3512*N3512</f>
        <v>-118143.48</v>
      </c>
      <c r="P3512" s="27" t="n">
        <f aca="false">YEAR(E3512)</f>
        <v>2021</v>
      </c>
      <c r="Q3512" s="27" t="str">
        <f aca="false">IF(N3512&lt;=0,"NO","SI")</f>
        <v>NO</v>
      </c>
    </row>
    <row r="3513" customFormat="false" ht="12.8" hidden="false" customHeight="false" outlineLevel="0" collapsed="false">
      <c r="A3513" s="21" t="s">
        <v>21</v>
      </c>
      <c r="B3513" s="21" t="s">
        <v>22</v>
      </c>
      <c r="C3513" s="22" t="s">
        <v>7149</v>
      </c>
      <c r="D3513" s="23" t="s">
        <v>7150</v>
      </c>
      <c r="E3513" s="24" t="s">
        <v>2604</v>
      </c>
      <c r="F3513" s="24" t="s">
        <v>3088</v>
      </c>
      <c r="G3513" s="21" t="s">
        <v>7151</v>
      </c>
      <c r="H3513" s="28" t="s">
        <v>5428</v>
      </c>
      <c r="I3513" s="21" t="n">
        <v>1</v>
      </c>
      <c r="J3513" s="25" t="n">
        <v>1545</v>
      </c>
      <c r="K3513" s="24" t="s">
        <v>7103</v>
      </c>
      <c r="L3513" s="25" t="n">
        <v>1545</v>
      </c>
      <c r="M3513" s="24" t="s">
        <v>567</v>
      </c>
      <c r="N3513" s="22" t="n">
        <v>-53</v>
      </c>
      <c r="O3513" s="26" t="n">
        <f aca="false">L3513*N3513</f>
        <v>-81885</v>
      </c>
      <c r="P3513" s="27" t="n">
        <f aca="false">YEAR(E3513)</f>
        <v>2022</v>
      </c>
      <c r="Q3513" s="27" t="str">
        <f aca="false">IF(N3513&lt;=0,"NO","SI")</f>
        <v>NO</v>
      </c>
    </row>
    <row r="3514" customFormat="false" ht="12.8" hidden="false" customHeight="false" outlineLevel="0" collapsed="false">
      <c r="A3514" s="21" t="s">
        <v>21</v>
      </c>
      <c r="B3514" s="21" t="s">
        <v>22</v>
      </c>
      <c r="C3514" s="22" t="s">
        <v>4020</v>
      </c>
      <c r="D3514" s="23" t="s">
        <v>4021</v>
      </c>
      <c r="E3514" s="24" t="s">
        <v>1639</v>
      </c>
      <c r="F3514" s="24" t="s">
        <v>1907</v>
      </c>
      <c r="G3514" s="21" t="s">
        <v>7152</v>
      </c>
      <c r="H3514" s="28" t="s">
        <v>7153</v>
      </c>
      <c r="I3514" s="21" t="n">
        <v>1</v>
      </c>
      <c r="J3514" s="25" t="n">
        <v>1528.56</v>
      </c>
      <c r="K3514" s="24" t="s">
        <v>5993</v>
      </c>
      <c r="L3514" s="25" t="n">
        <v>1389.6</v>
      </c>
      <c r="M3514" s="24" t="s">
        <v>567</v>
      </c>
      <c r="N3514" s="22" t="n">
        <v>-19</v>
      </c>
      <c r="O3514" s="26" t="n">
        <f aca="false">L3514*N3514</f>
        <v>-26402.4</v>
      </c>
      <c r="P3514" s="27" t="n">
        <f aca="false">YEAR(E3514)</f>
        <v>2022</v>
      </c>
      <c r="Q3514" s="27" t="str">
        <f aca="false">IF(N3514&lt;=0,"NO","SI")</f>
        <v>NO</v>
      </c>
    </row>
    <row r="3515" customFormat="false" ht="12.8" hidden="false" customHeight="false" outlineLevel="0" collapsed="false">
      <c r="A3515" s="21" t="s">
        <v>21</v>
      </c>
      <c r="B3515" s="21" t="s">
        <v>22</v>
      </c>
      <c r="C3515" s="22" t="s">
        <v>4020</v>
      </c>
      <c r="D3515" s="23" t="s">
        <v>4021</v>
      </c>
      <c r="E3515" s="24" t="s">
        <v>1098</v>
      </c>
      <c r="F3515" s="24" t="s">
        <v>1098</v>
      </c>
      <c r="G3515" s="21" t="s">
        <v>7154</v>
      </c>
      <c r="H3515" s="28" t="s">
        <v>7155</v>
      </c>
      <c r="I3515" s="21" t="n">
        <v>1</v>
      </c>
      <c r="J3515" s="25" t="n">
        <v>392.04</v>
      </c>
      <c r="K3515" s="24" t="s">
        <v>2364</v>
      </c>
      <c r="L3515" s="25" t="n">
        <v>356.4</v>
      </c>
      <c r="M3515" s="24" t="s">
        <v>567</v>
      </c>
      <c r="N3515" s="22" t="n">
        <v>-23</v>
      </c>
      <c r="O3515" s="26" t="n">
        <f aca="false">L3515*N3515</f>
        <v>-8197.2</v>
      </c>
      <c r="P3515" s="27" t="n">
        <f aca="false">YEAR(E3515)</f>
        <v>2022</v>
      </c>
      <c r="Q3515" s="27" t="str">
        <f aca="false">IF(N3515&lt;=0,"NO","SI")</f>
        <v>NO</v>
      </c>
    </row>
    <row r="3516" customFormat="false" ht="12.8" hidden="false" customHeight="false" outlineLevel="0" collapsed="false">
      <c r="A3516" s="21" t="s">
        <v>21</v>
      </c>
      <c r="B3516" s="21" t="s">
        <v>22</v>
      </c>
      <c r="C3516" s="22" t="s">
        <v>4020</v>
      </c>
      <c r="D3516" s="23" t="s">
        <v>4021</v>
      </c>
      <c r="E3516" s="24" t="s">
        <v>2078</v>
      </c>
      <c r="F3516" s="24" t="s">
        <v>2605</v>
      </c>
      <c r="G3516" s="21" t="s">
        <v>7156</v>
      </c>
      <c r="H3516" s="28" t="s">
        <v>7157</v>
      </c>
      <c r="I3516" s="21" t="n">
        <v>1</v>
      </c>
      <c r="J3516" s="25" t="n">
        <v>382.14</v>
      </c>
      <c r="K3516" s="24" t="s">
        <v>5450</v>
      </c>
      <c r="L3516" s="25" t="n">
        <v>347.4</v>
      </c>
      <c r="M3516" s="24" t="s">
        <v>567</v>
      </c>
      <c r="N3516" s="22" t="n">
        <v>-25</v>
      </c>
      <c r="O3516" s="26" t="n">
        <f aca="false">L3516*N3516</f>
        <v>-8685</v>
      </c>
      <c r="P3516" s="27" t="n">
        <f aca="false">YEAR(E3516)</f>
        <v>2022</v>
      </c>
      <c r="Q3516" s="27" t="str">
        <f aca="false">IF(N3516&lt;=0,"NO","SI")</f>
        <v>NO</v>
      </c>
    </row>
    <row r="3517" customFormat="false" ht="12.8" hidden="false" customHeight="false" outlineLevel="0" collapsed="false">
      <c r="A3517" s="21" t="s">
        <v>21</v>
      </c>
      <c r="B3517" s="21" t="s">
        <v>22</v>
      </c>
      <c r="C3517" s="22" t="s">
        <v>484</v>
      </c>
      <c r="D3517" s="23" t="s">
        <v>485</v>
      </c>
      <c r="E3517" s="24" t="s">
        <v>3082</v>
      </c>
      <c r="F3517" s="24" t="s">
        <v>3620</v>
      </c>
      <c r="G3517" s="21" t="s">
        <v>7158</v>
      </c>
      <c r="H3517" s="28" t="s">
        <v>7159</v>
      </c>
      <c r="I3517" s="21" t="n">
        <v>1</v>
      </c>
      <c r="J3517" s="25" t="n">
        <v>4827.9</v>
      </c>
      <c r="K3517" s="24" t="s">
        <v>5422</v>
      </c>
      <c r="L3517" s="25" t="n">
        <v>4389</v>
      </c>
      <c r="M3517" s="24" t="s">
        <v>567</v>
      </c>
      <c r="N3517" s="22" t="n">
        <v>-27</v>
      </c>
      <c r="O3517" s="26" t="n">
        <f aca="false">L3517*N3517</f>
        <v>-118503</v>
      </c>
      <c r="P3517" s="27" t="n">
        <f aca="false">YEAR(E3517)</f>
        <v>2022</v>
      </c>
      <c r="Q3517" s="27" t="str">
        <f aca="false">IF(N3517&lt;=0,"NO","SI")</f>
        <v>NO</v>
      </c>
    </row>
    <row r="3518" customFormat="false" ht="12.8" hidden="false" customHeight="false" outlineLevel="0" collapsed="false">
      <c r="A3518" s="21" t="s">
        <v>21</v>
      </c>
      <c r="B3518" s="21" t="s">
        <v>22</v>
      </c>
      <c r="C3518" s="22" t="s">
        <v>2765</v>
      </c>
      <c r="D3518" s="23" t="s">
        <v>2766</v>
      </c>
      <c r="E3518" s="24" t="s">
        <v>3082</v>
      </c>
      <c r="F3518" s="24" t="s">
        <v>3620</v>
      </c>
      <c r="G3518" s="21" t="s">
        <v>7160</v>
      </c>
      <c r="H3518" s="28" t="s">
        <v>7161</v>
      </c>
      <c r="I3518" s="21" t="n">
        <v>1</v>
      </c>
      <c r="J3518" s="25" t="n">
        <v>312.42</v>
      </c>
      <c r="K3518" s="24" t="s">
        <v>5422</v>
      </c>
      <c r="L3518" s="25" t="n">
        <v>287.28</v>
      </c>
      <c r="M3518" s="24" t="s">
        <v>567</v>
      </c>
      <c r="N3518" s="22" t="n">
        <v>-27</v>
      </c>
      <c r="O3518" s="26" t="n">
        <f aca="false">L3518*N3518</f>
        <v>-7756.56</v>
      </c>
      <c r="P3518" s="27" t="n">
        <f aca="false">YEAR(E3518)</f>
        <v>2022</v>
      </c>
      <c r="Q3518" s="27" t="str">
        <f aca="false">IF(N3518&lt;=0,"NO","SI")</f>
        <v>NO</v>
      </c>
    </row>
    <row r="3519" customFormat="false" ht="12.8" hidden="false" customHeight="false" outlineLevel="0" collapsed="false">
      <c r="A3519" s="21" t="s">
        <v>21</v>
      </c>
      <c r="B3519" s="21" t="s">
        <v>22</v>
      </c>
      <c r="C3519" s="22" t="s">
        <v>2765</v>
      </c>
      <c r="D3519" s="23" t="s">
        <v>2766</v>
      </c>
      <c r="E3519" s="24" t="s">
        <v>3082</v>
      </c>
      <c r="F3519" s="24" t="s">
        <v>3620</v>
      </c>
      <c r="G3519" s="21" t="s">
        <v>7160</v>
      </c>
      <c r="H3519" s="28" t="s">
        <v>7161</v>
      </c>
      <c r="I3519" s="21" t="n">
        <v>2</v>
      </c>
      <c r="J3519" s="25" t="n">
        <v>85.64</v>
      </c>
      <c r="K3519" s="24" t="s">
        <v>5422</v>
      </c>
      <c r="L3519" s="25" t="n">
        <v>78.75</v>
      </c>
      <c r="M3519" s="24" t="s">
        <v>567</v>
      </c>
      <c r="N3519" s="22" t="n">
        <v>-27</v>
      </c>
      <c r="O3519" s="26" t="n">
        <f aca="false">L3519*N3519</f>
        <v>-2126.25</v>
      </c>
      <c r="P3519" s="27" t="n">
        <f aca="false">YEAR(E3519)</f>
        <v>2022</v>
      </c>
      <c r="Q3519" s="27" t="str">
        <f aca="false">IF(N3519&lt;=0,"NO","SI")</f>
        <v>NO</v>
      </c>
    </row>
    <row r="3520" customFormat="false" ht="12.8" hidden="false" customHeight="false" outlineLevel="0" collapsed="false">
      <c r="A3520" s="21" t="s">
        <v>21</v>
      </c>
      <c r="B3520" s="21" t="s">
        <v>22</v>
      </c>
      <c r="C3520" s="22" t="s">
        <v>2765</v>
      </c>
      <c r="D3520" s="23" t="s">
        <v>2766</v>
      </c>
      <c r="E3520" s="24" t="s">
        <v>3082</v>
      </c>
      <c r="F3520" s="24" t="s">
        <v>3620</v>
      </c>
      <c r="G3520" s="21" t="s">
        <v>7160</v>
      </c>
      <c r="H3520" s="28" t="s">
        <v>7161</v>
      </c>
      <c r="I3520" s="21" t="n">
        <v>3</v>
      </c>
      <c r="J3520" s="25" t="n">
        <v>18.89</v>
      </c>
      <c r="K3520" s="24" t="s">
        <v>5422</v>
      </c>
      <c r="L3520" s="25" t="n">
        <v>17.37</v>
      </c>
      <c r="M3520" s="24" t="s">
        <v>567</v>
      </c>
      <c r="N3520" s="22" t="n">
        <v>-27</v>
      </c>
      <c r="O3520" s="26" t="n">
        <f aca="false">L3520*N3520</f>
        <v>-468.99</v>
      </c>
      <c r="P3520" s="27" t="n">
        <f aca="false">YEAR(E3520)</f>
        <v>2022</v>
      </c>
      <c r="Q3520" s="27" t="str">
        <f aca="false">IF(N3520&lt;=0,"NO","SI")</f>
        <v>NO</v>
      </c>
    </row>
    <row r="3521" customFormat="false" ht="12.8" hidden="false" customHeight="false" outlineLevel="0" collapsed="false">
      <c r="A3521" s="21" t="s">
        <v>21</v>
      </c>
      <c r="B3521" s="21" t="s">
        <v>22</v>
      </c>
      <c r="C3521" s="22" t="s">
        <v>488</v>
      </c>
      <c r="D3521" s="23" t="s">
        <v>489</v>
      </c>
      <c r="E3521" s="24" t="s">
        <v>3620</v>
      </c>
      <c r="F3521" s="24" t="s">
        <v>3620</v>
      </c>
      <c r="G3521" s="21" t="s">
        <v>7162</v>
      </c>
      <c r="H3521" s="28" t="s">
        <v>7163</v>
      </c>
      <c r="I3521" s="21" t="n">
        <v>1</v>
      </c>
      <c r="J3521" s="25" t="n">
        <v>1012.5</v>
      </c>
      <c r="K3521" s="24" t="s">
        <v>5422</v>
      </c>
      <c r="L3521" s="25" t="n">
        <v>1012.5</v>
      </c>
      <c r="M3521" s="24" t="s">
        <v>567</v>
      </c>
      <c r="N3521" s="22" t="n">
        <v>-27</v>
      </c>
      <c r="O3521" s="26" t="n">
        <f aca="false">L3521*N3521</f>
        <v>-27337.5</v>
      </c>
      <c r="P3521" s="27" t="n">
        <f aca="false">YEAR(E3521)</f>
        <v>2022</v>
      </c>
      <c r="Q3521" s="27" t="str">
        <f aca="false">IF(N3521&lt;=0,"NO","SI")</f>
        <v>NO</v>
      </c>
    </row>
    <row r="3522" customFormat="false" ht="12.8" hidden="false" customHeight="false" outlineLevel="0" collapsed="false">
      <c r="A3522" s="21" t="s">
        <v>21</v>
      </c>
      <c r="B3522" s="21" t="s">
        <v>22</v>
      </c>
      <c r="C3522" s="22" t="s">
        <v>488</v>
      </c>
      <c r="D3522" s="23" t="s">
        <v>489</v>
      </c>
      <c r="E3522" s="24" t="s">
        <v>3620</v>
      </c>
      <c r="F3522" s="24" t="s">
        <v>3620</v>
      </c>
      <c r="G3522" s="21" t="s">
        <v>7164</v>
      </c>
      <c r="H3522" s="28" t="s">
        <v>7165</v>
      </c>
      <c r="I3522" s="21" t="n">
        <v>1</v>
      </c>
      <c r="J3522" s="25" t="n">
        <v>3253.98</v>
      </c>
      <c r="K3522" s="24" t="s">
        <v>5422</v>
      </c>
      <c r="L3522" s="25" t="n">
        <v>2667.2</v>
      </c>
      <c r="M3522" s="24" t="s">
        <v>567</v>
      </c>
      <c r="N3522" s="22" t="n">
        <v>-27</v>
      </c>
      <c r="O3522" s="26" t="n">
        <f aca="false">L3522*N3522</f>
        <v>-72014.4</v>
      </c>
      <c r="P3522" s="27" t="n">
        <f aca="false">YEAR(E3522)</f>
        <v>2022</v>
      </c>
      <c r="Q3522" s="27" t="str">
        <f aca="false">IF(N3522&lt;=0,"NO","SI")</f>
        <v>NO</v>
      </c>
    </row>
    <row r="3523" customFormat="false" ht="12.8" hidden="false" customHeight="false" outlineLevel="0" collapsed="false">
      <c r="A3523" s="21" t="s">
        <v>21</v>
      </c>
      <c r="B3523" s="21" t="s">
        <v>22</v>
      </c>
      <c r="C3523" s="22" t="s">
        <v>1253</v>
      </c>
      <c r="D3523" s="23" t="s">
        <v>1254</v>
      </c>
      <c r="E3523" s="24" t="s">
        <v>3082</v>
      </c>
      <c r="F3523" s="24" t="s">
        <v>3620</v>
      </c>
      <c r="G3523" s="21" t="s">
        <v>7166</v>
      </c>
      <c r="H3523" s="28" t="s">
        <v>7167</v>
      </c>
      <c r="I3523" s="21" t="n">
        <v>1</v>
      </c>
      <c r="J3523" s="25" t="n">
        <v>6.16</v>
      </c>
      <c r="K3523" s="24" t="s">
        <v>5422</v>
      </c>
      <c r="L3523" s="25" t="n">
        <v>5.6</v>
      </c>
      <c r="M3523" s="24" t="s">
        <v>567</v>
      </c>
      <c r="N3523" s="22" t="n">
        <v>-27</v>
      </c>
      <c r="O3523" s="26" t="n">
        <f aca="false">L3523*N3523</f>
        <v>-151.2</v>
      </c>
      <c r="P3523" s="27" t="n">
        <f aca="false">YEAR(E3523)</f>
        <v>2022</v>
      </c>
      <c r="Q3523" s="27" t="str">
        <f aca="false">IF(N3523&lt;=0,"NO","SI")</f>
        <v>NO</v>
      </c>
    </row>
    <row r="3524" customFormat="false" ht="12.8" hidden="false" customHeight="false" outlineLevel="0" collapsed="false">
      <c r="A3524" s="21" t="s">
        <v>21</v>
      </c>
      <c r="B3524" s="21" t="s">
        <v>22</v>
      </c>
      <c r="C3524" s="22" t="s">
        <v>1253</v>
      </c>
      <c r="D3524" s="23" t="s">
        <v>1254</v>
      </c>
      <c r="E3524" s="24" t="s">
        <v>3620</v>
      </c>
      <c r="F3524" s="24" t="s">
        <v>379</v>
      </c>
      <c r="G3524" s="21" t="s">
        <v>7168</v>
      </c>
      <c r="H3524" s="28" t="s">
        <v>7169</v>
      </c>
      <c r="I3524" s="21" t="n">
        <v>1</v>
      </c>
      <c r="J3524" s="25" t="n">
        <v>154.44</v>
      </c>
      <c r="K3524" s="24" t="s">
        <v>6390</v>
      </c>
      <c r="L3524" s="25" t="n">
        <v>140.4</v>
      </c>
      <c r="M3524" s="24" t="s">
        <v>567</v>
      </c>
      <c r="N3524" s="22" t="n">
        <v>-28</v>
      </c>
      <c r="O3524" s="26" t="n">
        <f aca="false">L3524*N3524</f>
        <v>-3931.2</v>
      </c>
      <c r="P3524" s="27" t="n">
        <f aca="false">YEAR(E3524)</f>
        <v>2022</v>
      </c>
      <c r="Q3524" s="27" t="str">
        <f aca="false">IF(N3524&lt;=0,"NO","SI")</f>
        <v>NO</v>
      </c>
    </row>
    <row r="3525" customFormat="false" ht="12.8" hidden="false" customHeight="false" outlineLevel="0" collapsed="false">
      <c r="A3525" s="21" t="s">
        <v>21</v>
      </c>
      <c r="B3525" s="21" t="s">
        <v>22</v>
      </c>
      <c r="C3525" s="22" t="s">
        <v>7170</v>
      </c>
      <c r="D3525" s="23" t="s">
        <v>7171</v>
      </c>
      <c r="E3525" s="24" t="s">
        <v>2604</v>
      </c>
      <c r="F3525" s="24" t="s">
        <v>2604</v>
      </c>
      <c r="G3525" s="21" t="s">
        <v>7172</v>
      </c>
      <c r="H3525" s="28" t="s">
        <v>5904</v>
      </c>
      <c r="I3525" s="21" t="n">
        <v>1</v>
      </c>
      <c r="J3525" s="25" t="n">
        <v>540</v>
      </c>
      <c r="K3525" s="24" t="s">
        <v>7070</v>
      </c>
      <c r="L3525" s="25" t="n">
        <v>540</v>
      </c>
      <c r="M3525" s="24" t="s">
        <v>567</v>
      </c>
      <c r="N3525" s="22" t="n">
        <v>-51</v>
      </c>
      <c r="O3525" s="26" t="n">
        <f aca="false">L3525*N3525</f>
        <v>-27540</v>
      </c>
      <c r="P3525" s="27" t="n">
        <f aca="false">YEAR(E3525)</f>
        <v>2022</v>
      </c>
      <c r="Q3525" s="27" t="str">
        <f aca="false">IF(N3525&lt;=0,"NO","SI")</f>
        <v>NO</v>
      </c>
    </row>
    <row r="3526" customFormat="false" ht="12.8" hidden="false" customHeight="false" outlineLevel="0" collapsed="false">
      <c r="A3526" s="21" t="s">
        <v>21</v>
      </c>
      <c r="B3526" s="21" t="s">
        <v>22</v>
      </c>
      <c r="C3526" s="22" t="s">
        <v>528</v>
      </c>
      <c r="D3526" s="23" t="s">
        <v>529</v>
      </c>
      <c r="E3526" s="24" t="s">
        <v>3082</v>
      </c>
      <c r="F3526" s="24" t="s">
        <v>3620</v>
      </c>
      <c r="G3526" s="21" t="s">
        <v>7173</v>
      </c>
      <c r="H3526" s="22" t="s">
        <v>7174</v>
      </c>
      <c r="I3526" s="21" t="n">
        <v>1</v>
      </c>
      <c r="J3526" s="25" t="n">
        <v>2753.14</v>
      </c>
      <c r="K3526" s="24" t="s">
        <v>5422</v>
      </c>
      <c r="L3526" s="25" t="n">
        <v>2256.67</v>
      </c>
      <c r="M3526" s="24" t="s">
        <v>567</v>
      </c>
      <c r="N3526" s="22" t="n">
        <v>-27</v>
      </c>
      <c r="O3526" s="26" t="n">
        <f aca="false">L3526*N3526</f>
        <v>-60930.09</v>
      </c>
      <c r="P3526" s="27" t="n">
        <f aca="false">YEAR(E3526)</f>
        <v>2022</v>
      </c>
      <c r="Q3526" s="27" t="str">
        <f aca="false">IF(N3526&lt;=0,"NO","SI")</f>
        <v>NO</v>
      </c>
    </row>
    <row r="3527" customFormat="false" ht="12.8" hidden="false" customHeight="false" outlineLevel="0" collapsed="false">
      <c r="A3527" s="21" t="s">
        <v>21</v>
      </c>
      <c r="B3527" s="21" t="s">
        <v>22</v>
      </c>
      <c r="C3527" s="22" t="s">
        <v>528</v>
      </c>
      <c r="D3527" s="23" t="s">
        <v>529</v>
      </c>
      <c r="E3527" s="24" t="s">
        <v>3082</v>
      </c>
      <c r="F3527" s="24" t="s">
        <v>3620</v>
      </c>
      <c r="G3527" s="21" t="s">
        <v>7173</v>
      </c>
      <c r="H3527" s="22" t="s">
        <v>7174</v>
      </c>
      <c r="I3527" s="21" t="n">
        <v>2</v>
      </c>
      <c r="J3527" s="25" t="n">
        <v>0.06</v>
      </c>
      <c r="K3527" s="24" t="s">
        <v>5422</v>
      </c>
      <c r="L3527" s="25" t="n">
        <v>0.05</v>
      </c>
      <c r="M3527" s="24" t="s">
        <v>567</v>
      </c>
      <c r="N3527" s="22" t="n">
        <v>-27</v>
      </c>
      <c r="O3527" s="26" t="n">
        <f aca="false">L3527*N3527</f>
        <v>-1.35</v>
      </c>
      <c r="P3527" s="27" t="n">
        <f aca="false">YEAR(E3527)</f>
        <v>2022</v>
      </c>
      <c r="Q3527" s="27" t="str">
        <f aca="false">IF(N3527&lt;=0,"NO","SI")</f>
        <v>NO</v>
      </c>
    </row>
    <row r="3528" customFormat="false" ht="12.8" hidden="false" customHeight="false" outlineLevel="0" collapsed="false">
      <c r="A3528" s="21" t="s">
        <v>21</v>
      </c>
      <c r="B3528" s="21" t="s">
        <v>22</v>
      </c>
      <c r="C3528" s="22" t="s">
        <v>528</v>
      </c>
      <c r="D3528" s="23" t="s">
        <v>529</v>
      </c>
      <c r="E3528" s="24" t="s">
        <v>3082</v>
      </c>
      <c r="F3528" s="24" t="s">
        <v>3620</v>
      </c>
      <c r="G3528" s="21" t="s">
        <v>7175</v>
      </c>
      <c r="H3528" s="28" t="s">
        <v>7176</v>
      </c>
      <c r="I3528" s="21" t="n">
        <v>1</v>
      </c>
      <c r="J3528" s="25" t="n">
        <v>634.4</v>
      </c>
      <c r="K3528" s="24" t="s">
        <v>5422</v>
      </c>
      <c r="L3528" s="25" t="n">
        <v>520</v>
      </c>
      <c r="M3528" s="24" t="s">
        <v>567</v>
      </c>
      <c r="N3528" s="22" t="n">
        <v>-27</v>
      </c>
      <c r="O3528" s="26" t="n">
        <f aca="false">L3528*N3528</f>
        <v>-14040</v>
      </c>
      <c r="P3528" s="27" t="n">
        <f aca="false">YEAR(E3528)</f>
        <v>2022</v>
      </c>
      <c r="Q3528" s="27" t="str">
        <f aca="false">IF(N3528&lt;=0,"NO","SI")</f>
        <v>NO</v>
      </c>
    </row>
    <row r="3529" customFormat="false" ht="12.8" hidden="false" customHeight="false" outlineLevel="0" collapsed="false">
      <c r="A3529" s="21" t="s">
        <v>21</v>
      </c>
      <c r="B3529" s="21" t="s">
        <v>22</v>
      </c>
      <c r="C3529" s="22" t="s">
        <v>2348</v>
      </c>
      <c r="D3529" s="23" t="s">
        <v>2349</v>
      </c>
      <c r="E3529" s="24" t="s">
        <v>2251</v>
      </c>
      <c r="F3529" s="24" t="s">
        <v>2078</v>
      </c>
      <c r="G3529" s="21" t="s">
        <v>7177</v>
      </c>
      <c r="H3529" s="28" t="s">
        <v>7178</v>
      </c>
      <c r="I3529" s="21" t="n">
        <v>1</v>
      </c>
      <c r="J3529" s="25" t="n">
        <v>169.09</v>
      </c>
      <c r="K3529" s="24" t="s">
        <v>2953</v>
      </c>
      <c r="L3529" s="25" t="n">
        <v>138.6</v>
      </c>
      <c r="M3529" s="24" t="s">
        <v>567</v>
      </c>
      <c r="N3529" s="22" t="n">
        <v>-24</v>
      </c>
      <c r="O3529" s="26" t="n">
        <f aca="false">L3529*N3529</f>
        <v>-3326.4</v>
      </c>
      <c r="P3529" s="27" t="n">
        <f aca="false">YEAR(E3529)</f>
        <v>2021</v>
      </c>
      <c r="Q3529" s="27" t="str">
        <f aca="false">IF(N3529&lt;=0,"NO","SI")</f>
        <v>NO</v>
      </c>
    </row>
    <row r="3530" customFormat="false" ht="12.8" hidden="false" customHeight="false" outlineLevel="0" collapsed="false">
      <c r="A3530" s="21" t="s">
        <v>21</v>
      </c>
      <c r="B3530" s="21" t="s">
        <v>22</v>
      </c>
      <c r="C3530" s="22" t="s">
        <v>2348</v>
      </c>
      <c r="D3530" s="23" t="s">
        <v>2349</v>
      </c>
      <c r="E3530" s="24" t="s">
        <v>2251</v>
      </c>
      <c r="F3530" s="24" t="s">
        <v>2078</v>
      </c>
      <c r="G3530" s="21" t="s">
        <v>7179</v>
      </c>
      <c r="H3530" s="22" t="s">
        <v>7180</v>
      </c>
      <c r="I3530" s="21" t="n">
        <v>1</v>
      </c>
      <c r="J3530" s="25" t="n">
        <v>97.6</v>
      </c>
      <c r="K3530" s="24" t="s">
        <v>2953</v>
      </c>
      <c r="L3530" s="25" t="n">
        <v>80</v>
      </c>
      <c r="M3530" s="24" t="s">
        <v>567</v>
      </c>
      <c r="N3530" s="22" t="n">
        <v>-24</v>
      </c>
      <c r="O3530" s="26" t="n">
        <f aca="false">L3530*N3530</f>
        <v>-1920</v>
      </c>
      <c r="P3530" s="27" t="n">
        <f aca="false">YEAR(E3530)</f>
        <v>2021</v>
      </c>
      <c r="Q3530" s="27" t="str">
        <f aca="false">IF(N3530&lt;=0,"NO","SI")</f>
        <v>NO</v>
      </c>
    </row>
    <row r="3531" customFormat="false" ht="12.8" hidden="false" customHeight="false" outlineLevel="0" collapsed="false">
      <c r="A3531" s="21" t="s">
        <v>21</v>
      </c>
      <c r="B3531" s="21" t="s">
        <v>22</v>
      </c>
      <c r="C3531" s="22" t="s">
        <v>2348</v>
      </c>
      <c r="D3531" s="23" t="s">
        <v>2349</v>
      </c>
      <c r="E3531" s="24" t="s">
        <v>2251</v>
      </c>
      <c r="F3531" s="24" t="s">
        <v>2078</v>
      </c>
      <c r="G3531" s="21" t="s">
        <v>7179</v>
      </c>
      <c r="H3531" s="28" t="s">
        <v>7180</v>
      </c>
      <c r="I3531" s="21" t="n">
        <v>2</v>
      </c>
      <c r="J3531" s="25" t="n">
        <v>322.08</v>
      </c>
      <c r="K3531" s="24" t="s">
        <v>2953</v>
      </c>
      <c r="L3531" s="25" t="n">
        <v>264</v>
      </c>
      <c r="M3531" s="24" t="s">
        <v>567</v>
      </c>
      <c r="N3531" s="22" t="n">
        <v>-24</v>
      </c>
      <c r="O3531" s="26" t="n">
        <f aca="false">L3531*N3531</f>
        <v>-6336</v>
      </c>
      <c r="P3531" s="27" t="n">
        <f aca="false">YEAR(E3531)</f>
        <v>2021</v>
      </c>
      <c r="Q3531" s="27" t="str">
        <f aca="false">IF(N3531&lt;=0,"NO","SI")</f>
        <v>NO</v>
      </c>
    </row>
    <row r="3532" customFormat="false" ht="12.8" hidden="false" customHeight="false" outlineLevel="0" collapsed="false">
      <c r="A3532" s="21" t="s">
        <v>21</v>
      </c>
      <c r="B3532" s="21" t="s">
        <v>729</v>
      </c>
      <c r="C3532" s="22" t="s">
        <v>7181</v>
      </c>
      <c r="D3532" s="23" t="s">
        <v>7182</v>
      </c>
      <c r="E3532" s="24" t="s">
        <v>1315</v>
      </c>
      <c r="F3532" s="24" t="s">
        <v>2605</v>
      </c>
      <c r="G3532" s="21" t="s">
        <v>7183</v>
      </c>
      <c r="H3532" s="28" t="s">
        <v>5718</v>
      </c>
      <c r="I3532" s="21" t="n">
        <v>1</v>
      </c>
      <c r="J3532" s="25" t="n">
        <v>610</v>
      </c>
      <c r="K3532" s="24" t="s">
        <v>5450</v>
      </c>
      <c r="L3532" s="25" t="n">
        <v>500</v>
      </c>
      <c r="M3532" s="24" t="s">
        <v>567</v>
      </c>
      <c r="N3532" s="22" t="n">
        <v>-25</v>
      </c>
      <c r="O3532" s="26" t="n">
        <f aca="false">L3532*N3532</f>
        <v>-12500</v>
      </c>
      <c r="P3532" s="27" t="n">
        <f aca="false">YEAR(E3532)</f>
        <v>2021</v>
      </c>
      <c r="Q3532" s="27" t="str">
        <f aca="false">IF(N3532&lt;=0,"NO","SI")</f>
        <v>NO</v>
      </c>
    </row>
    <row r="3533" customFormat="false" ht="12.8" hidden="false" customHeight="false" outlineLevel="0" collapsed="false">
      <c r="A3533" s="21" t="s">
        <v>21</v>
      </c>
      <c r="B3533" s="21" t="s">
        <v>22</v>
      </c>
      <c r="C3533" s="22" t="s">
        <v>6895</v>
      </c>
      <c r="D3533" s="23" t="s">
        <v>6896</v>
      </c>
      <c r="E3533" s="24" t="s">
        <v>1315</v>
      </c>
      <c r="F3533" s="24" t="s">
        <v>3620</v>
      </c>
      <c r="G3533" s="21" t="s">
        <v>7184</v>
      </c>
      <c r="H3533" s="28" t="s">
        <v>7185</v>
      </c>
      <c r="I3533" s="21" t="n">
        <v>1</v>
      </c>
      <c r="J3533" s="25" t="n">
        <v>11525.12</v>
      </c>
      <c r="K3533" s="24" t="s">
        <v>5422</v>
      </c>
      <c r="L3533" s="25" t="n">
        <v>9446.82</v>
      </c>
      <c r="M3533" s="24" t="s">
        <v>567</v>
      </c>
      <c r="N3533" s="22" t="n">
        <v>-27</v>
      </c>
      <c r="O3533" s="26" t="n">
        <f aca="false">L3533*N3533</f>
        <v>-255064.14</v>
      </c>
      <c r="P3533" s="27" t="n">
        <f aca="false">YEAR(E3533)</f>
        <v>2021</v>
      </c>
      <c r="Q3533" s="27" t="str">
        <f aca="false">IF(N3533&lt;=0,"NO","SI")</f>
        <v>NO</v>
      </c>
    </row>
    <row r="3534" customFormat="false" ht="12.8" hidden="false" customHeight="false" outlineLevel="0" collapsed="false">
      <c r="A3534" s="21" t="s">
        <v>21</v>
      </c>
      <c r="B3534" s="21" t="s">
        <v>22</v>
      </c>
      <c r="C3534" s="22" t="s">
        <v>568</v>
      </c>
      <c r="D3534" s="23" t="s">
        <v>569</v>
      </c>
      <c r="E3534" s="24" t="s">
        <v>1315</v>
      </c>
      <c r="F3534" s="24" t="s">
        <v>2078</v>
      </c>
      <c r="G3534" s="21" t="s">
        <v>7186</v>
      </c>
      <c r="H3534" s="28" t="s">
        <v>7187</v>
      </c>
      <c r="I3534" s="21" t="n">
        <v>1</v>
      </c>
      <c r="J3534" s="25" t="n">
        <v>10257.76</v>
      </c>
      <c r="K3534" s="24" t="s">
        <v>2953</v>
      </c>
      <c r="L3534" s="25" t="n">
        <v>8408</v>
      </c>
      <c r="M3534" s="24" t="s">
        <v>567</v>
      </c>
      <c r="N3534" s="22" t="n">
        <v>-24</v>
      </c>
      <c r="O3534" s="26" t="n">
        <f aca="false">L3534*N3534</f>
        <v>-201792</v>
      </c>
      <c r="P3534" s="27" t="n">
        <f aca="false">YEAR(E3534)</f>
        <v>2021</v>
      </c>
      <c r="Q3534" s="27" t="str">
        <f aca="false">IF(N3534&lt;=0,"NO","SI")</f>
        <v>NO</v>
      </c>
    </row>
    <row r="3535" customFormat="false" ht="12.8" hidden="false" customHeight="false" outlineLevel="0" collapsed="false">
      <c r="A3535" s="21" t="s">
        <v>21</v>
      </c>
      <c r="B3535" s="21" t="s">
        <v>22</v>
      </c>
      <c r="C3535" s="22" t="s">
        <v>568</v>
      </c>
      <c r="D3535" s="23" t="s">
        <v>569</v>
      </c>
      <c r="E3535" s="24" t="s">
        <v>1315</v>
      </c>
      <c r="F3535" s="24" t="s">
        <v>2078</v>
      </c>
      <c r="G3535" s="21" t="s">
        <v>7188</v>
      </c>
      <c r="H3535" s="22" t="s">
        <v>7189</v>
      </c>
      <c r="I3535" s="21" t="n">
        <v>1</v>
      </c>
      <c r="J3535" s="25" t="n">
        <v>5748.64</v>
      </c>
      <c r="K3535" s="24" t="s">
        <v>2953</v>
      </c>
      <c r="L3535" s="25" t="n">
        <v>4712</v>
      </c>
      <c r="M3535" s="24" t="s">
        <v>567</v>
      </c>
      <c r="N3535" s="22" t="n">
        <v>-24</v>
      </c>
      <c r="O3535" s="26" t="n">
        <f aca="false">L3535*N3535</f>
        <v>-113088</v>
      </c>
      <c r="P3535" s="27" t="n">
        <f aca="false">YEAR(E3535)</f>
        <v>2021</v>
      </c>
      <c r="Q3535" s="27" t="str">
        <f aca="false">IF(N3535&lt;=0,"NO","SI")</f>
        <v>NO</v>
      </c>
    </row>
    <row r="3536" customFormat="false" ht="12.8" hidden="false" customHeight="false" outlineLevel="0" collapsed="false">
      <c r="A3536" s="21" t="s">
        <v>21</v>
      </c>
      <c r="B3536" s="21" t="s">
        <v>22</v>
      </c>
      <c r="C3536" s="22" t="s">
        <v>568</v>
      </c>
      <c r="D3536" s="21" t="s">
        <v>569</v>
      </c>
      <c r="E3536" s="24" t="s">
        <v>1315</v>
      </c>
      <c r="F3536" s="24" t="s">
        <v>2078</v>
      </c>
      <c r="G3536" s="21" t="s">
        <v>7190</v>
      </c>
      <c r="H3536" s="22" t="s">
        <v>7191</v>
      </c>
      <c r="I3536" s="21" t="n">
        <v>1</v>
      </c>
      <c r="J3536" s="25" t="n">
        <v>388.5</v>
      </c>
      <c r="K3536" s="24" t="s">
        <v>2953</v>
      </c>
      <c r="L3536" s="25" t="n">
        <v>370</v>
      </c>
      <c r="M3536" s="24" t="s">
        <v>567</v>
      </c>
      <c r="N3536" s="22" t="n">
        <v>-24</v>
      </c>
      <c r="O3536" s="26" t="n">
        <f aca="false">L3536*N3536</f>
        <v>-8880</v>
      </c>
      <c r="P3536" s="27" t="n">
        <f aca="false">YEAR(E3536)</f>
        <v>2021</v>
      </c>
      <c r="Q3536" s="27" t="str">
        <f aca="false">IF(N3536&lt;=0,"NO","SI")</f>
        <v>NO</v>
      </c>
    </row>
    <row r="3537" customFormat="false" ht="12.8" hidden="false" customHeight="false" outlineLevel="0" collapsed="false">
      <c r="A3537" s="21" t="s">
        <v>21</v>
      </c>
      <c r="B3537" s="21" t="s">
        <v>22</v>
      </c>
      <c r="C3537" s="22" t="s">
        <v>568</v>
      </c>
      <c r="D3537" s="23" t="s">
        <v>569</v>
      </c>
      <c r="E3537" s="24" t="s">
        <v>1315</v>
      </c>
      <c r="F3537" s="24" t="s">
        <v>2078</v>
      </c>
      <c r="G3537" s="21" t="s">
        <v>7192</v>
      </c>
      <c r="H3537" s="28" t="s">
        <v>7193</v>
      </c>
      <c r="I3537" s="21" t="n">
        <v>1</v>
      </c>
      <c r="J3537" s="25" t="n">
        <v>26927.84</v>
      </c>
      <c r="K3537" s="24" t="s">
        <v>2953</v>
      </c>
      <c r="L3537" s="25" t="n">
        <v>22072</v>
      </c>
      <c r="M3537" s="24" t="s">
        <v>567</v>
      </c>
      <c r="N3537" s="22" t="n">
        <v>-24</v>
      </c>
      <c r="O3537" s="26" t="n">
        <f aca="false">L3537*N3537</f>
        <v>-529728</v>
      </c>
      <c r="P3537" s="27" t="n">
        <f aca="false">YEAR(E3537)</f>
        <v>2021</v>
      </c>
      <c r="Q3537" s="27" t="str">
        <f aca="false">IF(N3537&lt;=0,"NO","SI")</f>
        <v>NO</v>
      </c>
    </row>
    <row r="3538" customFormat="false" ht="12.8" hidden="false" customHeight="false" outlineLevel="0" collapsed="false">
      <c r="A3538" s="21" t="s">
        <v>21</v>
      </c>
      <c r="B3538" s="21" t="s">
        <v>22</v>
      </c>
      <c r="C3538" s="22" t="s">
        <v>568</v>
      </c>
      <c r="D3538" s="23" t="s">
        <v>569</v>
      </c>
      <c r="E3538" s="24" t="s">
        <v>1315</v>
      </c>
      <c r="F3538" s="24" t="s">
        <v>2078</v>
      </c>
      <c r="G3538" s="21" t="s">
        <v>7194</v>
      </c>
      <c r="H3538" s="28" t="s">
        <v>7195</v>
      </c>
      <c r="I3538" s="21" t="n">
        <v>1</v>
      </c>
      <c r="J3538" s="25" t="n">
        <v>1024.8</v>
      </c>
      <c r="K3538" s="24" t="s">
        <v>2953</v>
      </c>
      <c r="L3538" s="25" t="n">
        <v>840</v>
      </c>
      <c r="M3538" s="24" t="s">
        <v>567</v>
      </c>
      <c r="N3538" s="22" t="n">
        <v>-24</v>
      </c>
      <c r="O3538" s="26" t="n">
        <f aca="false">L3538*N3538</f>
        <v>-20160</v>
      </c>
      <c r="P3538" s="27" t="n">
        <f aca="false">YEAR(E3538)</f>
        <v>2021</v>
      </c>
      <c r="Q3538" s="27" t="str">
        <f aca="false">IF(N3538&lt;=0,"NO","SI")</f>
        <v>NO</v>
      </c>
    </row>
    <row r="3539" customFormat="false" ht="12.8" hidden="false" customHeight="false" outlineLevel="0" collapsed="false">
      <c r="A3539" s="21" t="s">
        <v>21</v>
      </c>
      <c r="B3539" s="21" t="s">
        <v>22</v>
      </c>
      <c r="C3539" s="22" t="s">
        <v>568</v>
      </c>
      <c r="D3539" s="23" t="s">
        <v>569</v>
      </c>
      <c r="E3539" s="24" t="s">
        <v>1315</v>
      </c>
      <c r="F3539" s="24" t="s">
        <v>2078</v>
      </c>
      <c r="G3539" s="21" t="s">
        <v>7196</v>
      </c>
      <c r="H3539" s="28" t="s">
        <v>7197</v>
      </c>
      <c r="I3539" s="21" t="n">
        <v>1</v>
      </c>
      <c r="J3539" s="25" t="n">
        <v>219.6</v>
      </c>
      <c r="K3539" s="24" t="s">
        <v>2953</v>
      </c>
      <c r="L3539" s="25" t="n">
        <v>180</v>
      </c>
      <c r="M3539" s="24" t="s">
        <v>567</v>
      </c>
      <c r="N3539" s="22" t="n">
        <v>-24</v>
      </c>
      <c r="O3539" s="26" t="n">
        <f aca="false">L3539*N3539</f>
        <v>-4320</v>
      </c>
      <c r="P3539" s="27" t="n">
        <f aca="false">YEAR(E3539)</f>
        <v>2021</v>
      </c>
      <c r="Q3539" s="27" t="str">
        <f aca="false">IF(N3539&lt;=0,"NO","SI")</f>
        <v>NO</v>
      </c>
    </row>
    <row r="3540" customFormat="false" ht="12.8" hidden="false" customHeight="false" outlineLevel="0" collapsed="false">
      <c r="A3540" s="21" t="s">
        <v>21</v>
      </c>
      <c r="B3540" s="21" t="s">
        <v>22</v>
      </c>
      <c r="C3540" s="22" t="s">
        <v>568</v>
      </c>
      <c r="D3540" s="23" t="s">
        <v>569</v>
      </c>
      <c r="E3540" s="24" t="s">
        <v>1315</v>
      </c>
      <c r="F3540" s="24" t="s">
        <v>2078</v>
      </c>
      <c r="G3540" s="21" t="s">
        <v>7198</v>
      </c>
      <c r="H3540" s="22" t="s">
        <v>7199</v>
      </c>
      <c r="I3540" s="21" t="n">
        <v>1</v>
      </c>
      <c r="J3540" s="25" t="n">
        <v>3611.2</v>
      </c>
      <c r="K3540" s="24" t="s">
        <v>2953</v>
      </c>
      <c r="L3540" s="25" t="n">
        <v>2960</v>
      </c>
      <c r="M3540" s="24" t="s">
        <v>567</v>
      </c>
      <c r="N3540" s="22" t="n">
        <v>-24</v>
      </c>
      <c r="O3540" s="26" t="n">
        <f aca="false">L3540*N3540</f>
        <v>-71040</v>
      </c>
      <c r="P3540" s="27" t="n">
        <f aca="false">YEAR(E3540)</f>
        <v>2021</v>
      </c>
      <c r="Q3540" s="27" t="str">
        <f aca="false">IF(N3540&lt;=0,"NO","SI")</f>
        <v>NO</v>
      </c>
    </row>
    <row r="3541" customFormat="false" ht="12.8" hidden="false" customHeight="false" outlineLevel="0" collapsed="false">
      <c r="A3541" s="21" t="s">
        <v>21</v>
      </c>
      <c r="B3541" s="21" t="s">
        <v>22</v>
      </c>
      <c r="C3541" s="22" t="s">
        <v>568</v>
      </c>
      <c r="D3541" s="23" t="s">
        <v>569</v>
      </c>
      <c r="E3541" s="24" t="s">
        <v>1315</v>
      </c>
      <c r="F3541" s="24" t="s">
        <v>2078</v>
      </c>
      <c r="G3541" s="21" t="s">
        <v>7200</v>
      </c>
      <c r="H3541" s="22" t="s">
        <v>7201</v>
      </c>
      <c r="I3541" s="21" t="n">
        <v>1</v>
      </c>
      <c r="J3541" s="25" t="n">
        <v>1512.8</v>
      </c>
      <c r="K3541" s="24" t="s">
        <v>2953</v>
      </c>
      <c r="L3541" s="25" t="n">
        <v>1240</v>
      </c>
      <c r="M3541" s="24" t="s">
        <v>567</v>
      </c>
      <c r="N3541" s="22" t="n">
        <v>-24</v>
      </c>
      <c r="O3541" s="26" t="n">
        <f aca="false">L3541*N3541</f>
        <v>-29760</v>
      </c>
      <c r="P3541" s="27" t="n">
        <f aca="false">YEAR(E3541)</f>
        <v>2021</v>
      </c>
      <c r="Q3541" s="27" t="str">
        <f aca="false">IF(N3541&lt;=0,"NO","SI")</f>
        <v>NO</v>
      </c>
    </row>
    <row r="3542" customFormat="false" ht="12.8" hidden="false" customHeight="false" outlineLevel="0" collapsed="false">
      <c r="A3542" s="21" t="s">
        <v>21</v>
      </c>
      <c r="B3542" s="21" t="s">
        <v>22</v>
      </c>
      <c r="C3542" s="22" t="s">
        <v>568</v>
      </c>
      <c r="D3542" s="23" t="s">
        <v>569</v>
      </c>
      <c r="E3542" s="24" t="s">
        <v>1315</v>
      </c>
      <c r="F3542" s="24" t="s">
        <v>2078</v>
      </c>
      <c r="G3542" s="21" t="s">
        <v>7202</v>
      </c>
      <c r="H3542" s="22" t="s">
        <v>7203</v>
      </c>
      <c r="I3542" s="21" t="n">
        <v>1</v>
      </c>
      <c r="J3542" s="25" t="n">
        <v>46943.16</v>
      </c>
      <c r="K3542" s="24" t="s">
        <v>2953</v>
      </c>
      <c r="L3542" s="25" t="n">
        <v>38478</v>
      </c>
      <c r="M3542" s="24" t="s">
        <v>567</v>
      </c>
      <c r="N3542" s="22" t="n">
        <v>-24</v>
      </c>
      <c r="O3542" s="26" t="n">
        <f aca="false">L3542*N3542</f>
        <v>-923472</v>
      </c>
      <c r="P3542" s="27" t="n">
        <f aca="false">YEAR(E3542)</f>
        <v>2021</v>
      </c>
      <c r="Q3542" s="27" t="str">
        <f aca="false">IF(N3542&lt;=0,"NO","SI")</f>
        <v>NO</v>
      </c>
    </row>
    <row r="3543" customFormat="false" ht="12.8" hidden="false" customHeight="false" outlineLevel="0" collapsed="false">
      <c r="A3543" s="21" t="s">
        <v>21</v>
      </c>
      <c r="B3543" s="21" t="s">
        <v>22</v>
      </c>
      <c r="C3543" s="22" t="s">
        <v>568</v>
      </c>
      <c r="D3543" s="23" t="s">
        <v>569</v>
      </c>
      <c r="E3543" s="24" t="s">
        <v>1315</v>
      </c>
      <c r="F3543" s="24" t="s">
        <v>2078</v>
      </c>
      <c r="G3543" s="21" t="s">
        <v>7204</v>
      </c>
      <c r="H3543" s="28" t="s">
        <v>7205</v>
      </c>
      <c r="I3543" s="21" t="n">
        <v>1</v>
      </c>
      <c r="J3543" s="25" t="n">
        <v>73.2</v>
      </c>
      <c r="K3543" s="24" t="s">
        <v>2953</v>
      </c>
      <c r="L3543" s="25" t="n">
        <v>60</v>
      </c>
      <c r="M3543" s="24" t="s">
        <v>567</v>
      </c>
      <c r="N3543" s="22" t="n">
        <v>-24</v>
      </c>
      <c r="O3543" s="26" t="n">
        <f aca="false">L3543*N3543</f>
        <v>-1440</v>
      </c>
      <c r="P3543" s="27" t="n">
        <f aca="false">YEAR(E3543)</f>
        <v>2021</v>
      </c>
      <c r="Q3543" s="27" t="str">
        <f aca="false">IF(N3543&lt;=0,"NO","SI")</f>
        <v>NO</v>
      </c>
    </row>
    <row r="3544" customFormat="false" ht="12.8" hidden="false" customHeight="false" outlineLevel="0" collapsed="false">
      <c r="A3544" s="21" t="s">
        <v>21</v>
      </c>
      <c r="B3544" s="21" t="s">
        <v>22</v>
      </c>
      <c r="C3544" s="22" t="s">
        <v>594</v>
      </c>
      <c r="D3544" s="23" t="s">
        <v>595</v>
      </c>
      <c r="E3544" s="24" t="s">
        <v>3082</v>
      </c>
      <c r="F3544" s="24" t="s">
        <v>3620</v>
      </c>
      <c r="G3544" s="21" t="s">
        <v>7206</v>
      </c>
      <c r="H3544" s="28" t="s">
        <v>7207</v>
      </c>
      <c r="I3544" s="21" t="n">
        <v>1</v>
      </c>
      <c r="J3544" s="25" t="n">
        <v>255.61</v>
      </c>
      <c r="K3544" s="24" t="s">
        <v>5422</v>
      </c>
      <c r="L3544" s="25" t="n">
        <v>209.52</v>
      </c>
      <c r="M3544" s="24" t="s">
        <v>567</v>
      </c>
      <c r="N3544" s="22" t="n">
        <v>-27</v>
      </c>
      <c r="O3544" s="26" t="n">
        <f aca="false">L3544*N3544</f>
        <v>-5657.04</v>
      </c>
      <c r="P3544" s="27" t="n">
        <f aca="false">YEAR(E3544)</f>
        <v>2022</v>
      </c>
      <c r="Q3544" s="27" t="str">
        <f aca="false">IF(N3544&lt;=0,"NO","SI")</f>
        <v>NO</v>
      </c>
    </row>
    <row r="3545" customFormat="false" ht="12.8" hidden="false" customHeight="false" outlineLevel="0" collapsed="false">
      <c r="A3545" s="21" t="s">
        <v>21</v>
      </c>
      <c r="B3545" s="21" t="s">
        <v>22</v>
      </c>
      <c r="C3545" s="22" t="s">
        <v>594</v>
      </c>
      <c r="D3545" s="23" t="s">
        <v>595</v>
      </c>
      <c r="E3545" s="24" t="s">
        <v>3620</v>
      </c>
      <c r="F3545" s="24" t="s">
        <v>3620</v>
      </c>
      <c r="G3545" s="21" t="s">
        <v>7208</v>
      </c>
      <c r="H3545" s="28" t="s">
        <v>7209</v>
      </c>
      <c r="I3545" s="21" t="n">
        <v>1</v>
      </c>
      <c r="J3545" s="25" t="n">
        <v>2340</v>
      </c>
      <c r="K3545" s="24" t="s">
        <v>5422</v>
      </c>
      <c r="L3545" s="25" t="n">
        <v>2250</v>
      </c>
      <c r="M3545" s="24" t="s">
        <v>567</v>
      </c>
      <c r="N3545" s="22" t="n">
        <v>-27</v>
      </c>
      <c r="O3545" s="26" t="n">
        <f aca="false">L3545*N3545</f>
        <v>-60750</v>
      </c>
      <c r="P3545" s="27" t="n">
        <f aca="false">YEAR(E3545)</f>
        <v>2022</v>
      </c>
      <c r="Q3545" s="27" t="str">
        <f aca="false">IF(N3545&lt;=0,"NO","SI")</f>
        <v>NO</v>
      </c>
    </row>
    <row r="3546" customFormat="false" ht="12.8" hidden="false" customHeight="false" outlineLevel="0" collapsed="false">
      <c r="A3546" s="21" t="s">
        <v>21</v>
      </c>
      <c r="B3546" s="21" t="s">
        <v>22</v>
      </c>
      <c r="C3546" s="22" t="s">
        <v>594</v>
      </c>
      <c r="D3546" s="23" t="s">
        <v>595</v>
      </c>
      <c r="E3546" s="24" t="s">
        <v>3620</v>
      </c>
      <c r="F3546" s="24" t="s">
        <v>3620</v>
      </c>
      <c r="G3546" s="21" t="s">
        <v>7210</v>
      </c>
      <c r="H3546" s="28" t="s">
        <v>7211</v>
      </c>
      <c r="I3546" s="21" t="n">
        <v>1</v>
      </c>
      <c r="J3546" s="25" t="n">
        <v>3900</v>
      </c>
      <c r="K3546" s="24" t="s">
        <v>5422</v>
      </c>
      <c r="L3546" s="25" t="n">
        <v>3750</v>
      </c>
      <c r="M3546" s="24" t="s">
        <v>567</v>
      </c>
      <c r="N3546" s="22" t="n">
        <v>-27</v>
      </c>
      <c r="O3546" s="26" t="n">
        <f aca="false">L3546*N3546</f>
        <v>-101250</v>
      </c>
      <c r="P3546" s="27" t="n">
        <f aca="false">YEAR(E3546)</f>
        <v>2022</v>
      </c>
      <c r="Q3546" s="27" t="str">
        <f aca="false">IF(N3546&lt;=0,"NO","SI")</f>
        <v>NO</v>
      </c>
    </row>
    <row r="3547" customFormat="false" ht="12.8" hidden="false" customHeight="false" outlineLevel="0" collapsed="false">
      <c r="A3547" s="21" t="s">
        <v>21</v>
      </c>
      <c r="B3547" s="21" t="s">
        <v>22</v>
      </c>
      <c r="C3547" s="22" t="s">
        <v>594</v>
      </c>
      <c r="D3547" s="23" t="s">
        <v>595</v>
      </c>
      <c r="E3547" s="24" t="s">
        <v>3620</v>
      </c>
      <c r="F3547" s="24" t="s">
        <v>3620</v>
      </c>
      <c r="G3547" s="21" t="s">
        <v>7212</v>
      </c>
      <c r="H3547" s="28" t="s">
        <v>7213</v>
      </c>
      <c r="I3547" s="21" t="n">
        <v>1</v>
      </c>
      <c r="J3547" s="25" t="n">
        <v>3900</v>
      </c>
      <c r="K3547" s="24" t="s">
        <v>5422</v>
      </c>
      <c r="L3547" s="25" t="n">
        <v>3750</v>
      </c>
      <c r="M3547" s="24" t="s">
        <v>567</v>
      </c>
      <c r="N3547" s="22" t="n">
        <v>-27</v>
      </c>
      <c r="O3547" s="26" t="n">
        <f aca="false">L3547*N3547</f>
        <v>-101250</v>
      </c>
      <c r="P3547" s="27" t="n">
        <f aca="false">YEAR(E3547)</f>
        <v>2022</v>
      </c>
      <c r="Q3547" s="27" t="str">
        <f aca="false">IF(N3547&lt;=0,"NO","SI")</f>
        <v>NO</v>
      </c>
    </row>
    <row r="3548" customFormat="false" ht="12.8" hidden="false" customHeight="false" outlineLevel="0" collapsed="false">
      <c r="A3548" s="21" t="s">
        <v>21</v>
      </c>
      <c r="B3548" s="21" t="s">
        <v>22</v>
      </c>
      <c r="C3548" s="22" t="s">
        <v>594</v>
      </c>
      <c r="D3548" s="23" t="s">
        <v>595</v>
      </c>
      <c r="E3548" s="24" t="s">
        <v>3620</v>
      </c>
      <c r="F3548" s="24" t="s">
        <v>379</v>
      </c>
      <c r="G3548" s="21" t="s">
        <v>7214</v>
      </c>
      <c r="H3548" s="22" t="s">
        <v>7215</v>
      </c>
      <c r="I3548" s="21" t="n">
        <v>1</v>
      </c>
      <c r="J3548" s="25" t="n">
        <v>44.1</v>
      </c>
      <c r="K3548" s="24" t="s">
        <v>6390</v>
      </c>
      <c r="L3548" s="25" t="n">
        <v>42</v>
      </c>
      <c r="M3548" s="24" t="s">
        <v>567</v>
      </c>
      <c r="N3548" s="22" t="n">
        <v>-28</v>
      </c>
      <c r="O3548" s="26" t="n">
        <f aca="false">L3548*N3548</f>
        <v>-1176</v>
      </c>
      <c r="P3548" s="27" t="n">
        <f aca="false">YEAR(E3548)</f>
        <v>2022</v>
      </c>
      <c r="Q3548" s="27" t="str">
        <f aca="false">IF(N3548&lt;=0,"NO","SI")</f>
        <v>NO</v>
      </c>
    </row>
    <row r="3549" customFormat="false" ht="12.8" hidden="false" customHeight="false" outlineLevel="0" collapsed="false">
      <c r="A3549" s="21" t="s">
        <v>21</v>
      </c>
      <c r="B3549" s="21" t="s">
        <v>22</v>
      </c>
      <c r="C3549" s="22" t="s">
        <v>4506</v>
      </c>
      <c r="D3549" s="23" t="s">
        <v>4507</v>
      </c>
      <c r="E3549" s="24" t="s">
        <v>3620</v>
      </c>
      <c r="F3549" s="24" t="s">
        <v>3620</v>
      </c>
      <c r="G3549" s="21" t="s">
        <v>7216</v>
      </c>
      <c r="H3549" s="22" t="s">
        <v>7217</v>
      </c>
      <c r="I3549" s="21" t="n">
        <v>1</v>
      </c>
      <c r="J3549" s="25" t="n">
        <v>514.5</v>
      </c>
      <c r="K3549" s="24" t="s">
        <v>5422</v>
      </c>
      <c r="L3549" s="25" t="n">
        <v>490</v>
      </c>
      <c r="M3549" s="24" t="s">
        <v>567</v>
      </c>
      <c r="N3549" s="22" t="n">
        <v>-27</v>
      </c>
      <c r="O3549" s="26" t="n">
        <f aca="false">L3549*N3549</f>
        <v>-13230</v>
      </c>
      <c r="P3549" s="27" t="n">
        <f aca="false">YEAR(E3549)</f>
        <v>2022</v>
      </c>
      <c r="Q3549" s="27" t="str">
        <f aca="false">IF(N3549&lt;=0,"NO","SI")</f>
        <v>NO</v>
      </c>
    </row>
    <row r="3550" customFormat="false" ht="12.8" hidden="false" customHeight="false" outlineLevel="0" collapsed="false">
      <c r="A3550" s="21" t="s">
        <v>21</v>
      </c>
      <c r="B3550" s="21" t="s">
        <v>22</v>
      </c>
      <c r="C3550" s="22" t="s">
        <v>628</v>
      </c>
      <c r="D3550" s="23" t="s">
        <v>629</v>
      </c>
      <c r="E3550" s="24" t="s">
        <v>3082</v>
      </c>
      <c r="F3550" s="24" t="s">
        <v>3620</v>
      </c>
      <c r="G3550" s="21" t="s">
        <v>7218</v>
      </c>
      <c r="H3550" s="22" t="s">
        <v>7219</v>
      </c>
      <c r="I3550" s="21" t="n">
        <v>1</v>
      </c>
      <c r="J3550" s="25" t="n">
        <v>621.72</v>
      </c>
      <c r="K3550" s="24" t="s">
        <v>5422</v>
      </c>
      <c r="L3550" s="25" t="n">
        <v>565.2</v>
      </c>
      <c r="M3550" s="24" t="s">
        <v>567</v>
      </c>
      <c r="N3550" s="22" t="n">
        <v>-27</v>
      </c>
      <c r="O3550" s="26" t="n">
        <f aca="false">L3550*N3550</f>
        <v>-15260.4</v>
      </c>
      <c r="P3550" s="27" t="n">
        <f aca="false">YEAR(E3550)</f>
        <v>2022</v>
      </c>
      <c r="Q3550" s="27" t="str">
        <f aca="false">IF(N3550&lt;=0,"NO","SI")</f>
        <v>NO</v>
      </c>
    </row>
    <row r="3551" customFormat="false" ht="12.8" hidden="false" customHeight="false" outlineLevel="0" collapsed="false">
      <c r="A3551" s="21" t="s">
        <v>21</v>
      </c>
      <c r="B3551" s="21" t="s">
        <v>22</v>
      </c>
      <c r="C3551" s="22" t="s">
        <v>1395</v>
      </c>
      <c r="D3551" s="23" t="s">
        <v>1396</v>
      </c>
      <c r="E3551" s="24" t="s">
        <v>3620</v>
      </c>
      <c r="F3551" s="24" t="s">
        <v>3620</v>
      </c>
      <c r="G3551" s="21" t="s">
        <v>7220</v>
      </c>
      <c r="H3551" s="28" t="s">
        <v>7221</v>
      </c>
      <c r="I3551" s="21" t="n">
        <v>1</v>
      </c>
      <c r="J3551" s="25" t="n">
        <v>49.49</v>
      </c>
      <c r="K3551" s="24" t="s">
        <v>5422</v>
      </c>
      <c r="L3551" s="25" t="n">
        <v>44.99</v>
      </c>
      <c r="M3551" s="24" t="s">
        <v>567</v>
      </c>
      <c r="N3551" s="22" t="n">
        <v>-27</v>
      </c>
      <c r="O3551" s="26" t="n">
        <f aca="false">L3551*N3551</f>
        <v>-1214.73</v>
      </c>
      <c r="P3551" s="27" t="n">
        <f aca="false">YEAR(E3551)</f>
        <v>2022</v>
      </c>
      <c r="Q3551" s="27" t="str">
        <f aca="false">IF(N3551&lt;=0,"NO","SI")</f>
        <v>NO</v>
      </c>
    </row>
    <row r="3552" customFormat="false" ht="12.8" hidden="false" customHeight="false" outlineLevel="0" collapsed="false">
      <c r="A3552" s="21" t="s">
        <v>21</v>
      </c>
      <c r="B3552" s="21" t="s">
        <v>22</v>
      </c>
      <c r="C3552" s="22" t="s">
        <v>1395</v>
      </c>
      <c r="D3552" s="23" t="s">
        <v>1396</v>
      </c>
      <c r="E3552" s="24" t="s">
        <v>3620</v>
      </c>
      <c r="F3552" s="24" t="s">
        <v>3620</v>
      </c>
      <c r="G3552" s="21" t="s">
        <v>7220</v>
      </c>
      <c r="H3552" s="22" t="s">
        <v>7221</v>
      </c>
      <c r="I3552" s="21" t="n">
        <v>2</v>
      </c>
      <c r="J3552" s="25" t="n">
        <v>0.01</v>
      </c>
      <c r="K3552" s="24" t="s">
        <v>5422</v>
      </c>
      <c r="L3552" s="25" t="n">
        <v>0.01</v>
      </c>
      <c r="M3552" s="24" t="s">
        <v>567</v>
      </c>
      <c r="N3552" s="22" t="n">
        <v>-27</v>
      </c>
      <c r="O3552" s="26" t="n">
        <f aca="false">L3552*N3552</f>
        <v>-0.27</v>
      </c>
      <c r="P3552" s="27" t="n">
        <f aca="false">YEAR(E3552)</f>
        <v>2022</v>
      </c>
      <c r="Q3552" s="27" t="str">
        <f aca="false">IF(N3552&lt;=0,"NO","SI")</f>
        <v>NO</v>
      </c>
    </row>
    <row r="3553" customFormat="false" ht="12.8" hidden="false" customHeight="false" outlineLevel="0" collapsed="false">
      <c r="A3553" s="21" t="s">
        <v>21</v>
      </c>
      <c r="B3553" s="21" t="s">
        <v>22</v>
      </c>
      <c r="C3553" s="22" t="s">
        <v>1395</v>
      </c>
      <c r="D3553" s="23" t="s">
        <v>1396</v>
      </c>
      <c r="E3553" s="24" t="s">
        <v>3620</v>
      </c>
      <c r="F3553" s="24" t="s">
        <v>3620</v>
      </c>
      <c r="G3553" s="21" t="s">
        <v>7222</v>
      </c>
      <c r="H3553" s="28" t="s">
        <v>7223</v>
      </c>
      <c r="I3553" s="21" t="n">
        <v>1</v>
      </c>
      <c r="J3553" s="25" t="n">
        <v>412.5</v>
      </c>
      <c r="K3553" s="24" t="s">
        <v>5422</v>
      </c>
      <c r="L3553" s="25" t="n">
        <v>375</v>
      </c>
      <c r="M3553" s="24" t="s">
        <v>567</v>
      </c>
      <c r="N3553" s="22" t="n">
        <v>-27</v>
      </c>
      <c r="O3553" s="26" t="n">
        <f aca="false">L3553*N3553</f>
        <v>-10125</v>
      </c>
      <c r="P3553" s="27" t="n">
        <f aca="false">YEAR(E3553)</f>
        <v>2022</v>
      </c>
      <c r="Q3553" s="27" t="str">
        <f aca="false">IF(N3553&lt;=0,"NO","SI")</f>
        <v>NO</v>
      </c>
    </row>
    <row r="3554" customFormat="false" ht="12.8" hidden="false" customHeight="false" outlineLevel="0" collapsed="false">
      <c r="A3554" s="21" t="s">
        <v>21</v>
      </c>
      <c r="B3554" s="21" t="s">
        <v>22</v>
      </c>
      <c r="C3554" s="22" t="s">
        <v>3752</v>
      </c>
      <c r="D3554" s="23" t="s">
        <v>3753</v>
      </c>
      <c r="E3554" s="24" t="s">
        <v>1635</v>
      </c>
      <c r="F3554" s="24" t="s">
        <v>1098</v>
      </c>
      <c r="G3554" s="21" t="s">
        <v>7224</v>
      </c>
      <c r="H3554" s="28" t="s">
        <v>7225</v>
      </c>
      <c r="I3554" s="21" t="n">
        <v>1</v>
      </c>
      <c r="J3554" s="25" t="n">
        <v>1671.4</v>
      </c>
      <c r="K3554" s="24" t="s">
        <v>2364</v>
      </c>
      <c r="L3554" s="25" t="n">
        <v>1370</v>
      </c>
      <c r="M3554" s="24" t="s">
        <v>567</v>
      </c>
      <c r="N3554" s="22" t="n">
        <v>-23</v>
      </c>
      <c r="O3554" s="26" t="n">
        <f aca="false">L3554*N3554</f>
        <v>-31510</v>
      </c>
      <c r="P3554" s="27" t="n">
        <f aca="false">YEAR(E3554)</f>
        <v>2021</v>
      </c>
      <c r="Q3554" s="27" t="str">
        <f aca="false">IF(N3554&lt;=0,"NO","SI")</f>
        <v>NO</v>
      </c>
    </row>
    <row r="3555" customFormat="false" ht="12.8" hidden="false" customHeight="false" outlineLevel="0" collapsed="false">
      <c r="A3555" s="21" t="s">
        <v>21</v>
      </c>
      <c r="B3555" s="21" t="s">
        <v>22</v>
      </c>
      <c r="C3555" s="22" t="s">
        <v>668</v>
      </c>
      <c r="D3555" s="23" t="s">
        <v>669</v>
      </c>
      <c r="E3555" s="24" t="s">
        <v>3082</v>
      </c>
      <c r="F3555" s="24" t="s">
        <v>3620</v>
      </c>
      <c r="G3555" s="21" t="s">
        <v>7226</v>
      </c>
      <c r="H3555" s="28" t="s">
        <v>7227</v>
      </c>
      <c r="I3555" s="21" t="n">
        <v>1</v>
      </c>
      <c r="J3555" s="25" t="n">
        <v>3811.24</v>
      </c>
      <c r="K3555" s="24" t="s">
        <v>5422</v>
      </c>
      <c r="L3555" s="25" t="n">
        <v>3464.76</v>
      </c>
      <c r="M3555" s="24" t="s">
        <v>567</v>
      </c>
      <c r="N3555" s="22" t="n">
        <v>-27</v>
      </c>
      <c r="O3555" s="26" t="n">
        <f aca="false">L3555*N3555</f>
        <v>-93548.52</v>
      </c>
      <c r="P3555" s="27" t="n">
        <f aca="false">YEAR(E3555)</f>
        <v>2022</v>
      </c>
      <c r="Q3555" s="27" t="str">
        <f aca="false">IF(N3555&lt;=0,"NO","SI")</f>
        <v>NO</v>
      </c>
    </row>
    <row r="3556" customFormat="false" ht="12.8" hidden="false" customHeight="false" outlineLevel="0" collapsed="false">
      <c r="A3556" s="21" t="s">
        <v>21</v>
      </c>
      <c r="B3556" s="21" t="s">
        <v>22</v>
      </c>
      <c r="C3556" s="22" t="s">
        <v>668</v>
      </c>
      <c r="D3556" s="23" t="s">
        <v>669</v>
      </c>
      <c r="E3556" s="24" t="s">
        <v>3082</v>
      </c>
      <c r="F3556" s="24" t="s">
        <v>3620</v>
      </c>
      <c r="G3556" s="21" t="s">
        <v>7228</v>
      </c>
      <c r="H3556" s="28" t="s">
        <v>7229</v>
      </c>
      <c r="I3556" s="21" t="n">
        <v>1</v>
      </c>
      <c r="J3556" s="25" t="n">
        <v>3821.86</v>
      </c>
      <c r="K3556" s="24" t="s">
        <v>5422</v>
      </c>
      <c r="L3556" s="25" t="n">
        <v>3474.42</v>
      </c>
      <c r="M3556" s="24" t="s">
        <v>567</v>
      </c>
      <c r="N3556" s="22" t="n">
        <v>-27</v>
      </c>
      <c r="O3556" s="26" t="n">
        <f aca="false">L3556*N3556</f>
        <v>-93809.34</v>
      </c>
      <c r="P3556" s="27" t="n">
        <f aca="false">YEAR(E3556)</f>
        <v>2022</v>
      </c>
      <c r="Q3556" s="27" t="str">
        <f aca="false">IF(N3556&lt;=0,"NO","SI")</f>
        <v>NO</v>
      </c>
    </row>
    <row r="3557" customFormat="false" ht="12.8" hidden="false" customHeight="false" outlineLevel="0" collapsed="false">
      <c r="A3557" s="21" t="s">
        <v>21</v>
      </c>
      <c r="B3557" s="21" t="s">
        <v>22</v>
      </c>
      <c r="C3557" s="22" t="s">
        <v>668</v>
      </c>
      <c r="D3557" s="23" t="s">
        <v>669</v>
      </c>
      <c r="E3557" s="24" t="s">
        <v>3082</v>
      </c>
      <c r="F3557" s="24" t="s">
        <v>3620</v>
      </c>
      <c r="G3557" s="21" t="s">
        <v>7228</v>
      </c>
      <c r="H3557" s="22" t="s">
        <v>7229</v>
      </c>
      <c r="I3557" s="21" t="n">
        <v>2</v>
      </c>
      <c r="J3557" s="25" t="n">
        <v>2686.34</v>
      </c>
      <c r="K3557" s="24" t="s">
        <v>5422</v>
      </c>
      <c r="L3557" s="25" t="n">
        <v>2442.13</v>
      </c>
      <c r="M3557" s="24" t="s">
        <v>567</v>
      </c>
      <c r="N3557" s="22" t="n">
        <v>-27</v>
      </c>
      <c r="O3557" s="26" t="n">
        <f aca="false">L3557*N3557</f>
        <v>-65937.51</v>
      </c>
      <c r="P3557" s="27" t="n">
        <f aca="false">YEAR(E3557)</f>
        <v>2022</v>
      </c>
      <c r="Q3557" s="27" t="str">
        <f aca="false">IF(N3557&lt;=0,"NO","SI")</f>
        <v>NO</v>
      </c>
    </row>
    <row r="3558" customFormat="false" ht="12.8" hidden="false" customHeight="false" outlineLevel="0" collapsed="false">
      <c r="A3558" s="21" t="s">
        <v>21</v>
      </c>
      <c r="B3558" s="21" t="s">
        <v>22</v>
      </c>
      <c r="C3558" s="22" t="s">
        <v>668</v>
      </c>
      <c r="D3558" s="23" t="s">
        <v>669</v>
      </c>
      <c r="E3558" s="24" t="s">
        <v>3082</v>
      </c>
      <c r="F3558" s="24" t="s">
        <v>3620</v>
      </c>
      <c r="G3558" s="21" t="s">
        <v>7228</v>
      </c>
      <c r="H3558" s="22" t="s">
        <v>7229</v>
      </c>
      <c r="I3558" s="21" t="n">
        <v>3</v>
      </c>
      <c r="J3558" s="25" t="n">
        <v>0.01</v>
      </c>
      <c r="K3558" s="24" t="s">
        <v>5422</v>
      </c>
      <c r="L3558" s="25" t="n">
        <v>0</v>
      </c>
      <c r="M3558" s="24" t="s">
        <v>567</v>
      </c>
      <c r="N3558" s="22" t="n">
        <v>-27</v>
      </c>
      <c r="O3558" s="26" t="n">
        <f aca="false">L3558*N3558</f>
        <v>-0</v>
      </c>
      <c r="P3558" s="27" t="n">
        <f aca="false">YEAR(E3558)</f>
        <v>2022</v>
      </c>
      <c r="Q3558" s="27" t="str">
        <f aca="false">IF(N3558&lt;=0,"NO","SI")</f>
        <v>NO</v>
      </c>
    </row>
    <row r="3559" customFormat="false" ht="12.8" hidden="false" customHeight="false" outlineLevel="0" collapsed="false">
      <c r="A3559" s="21" t="s">
        <v>21</v>
      </c>
      <c r="B3559" s="21" t="s">
        <v>22</v>
      </c>
      <c r="C3559" s="22" t="s">
        <v>668</v>
      </c>
      <c r="D3559" s="23" t="s">
        <v>669</v>
      </c>
      <c r="E3559" s="24" t="s">
        <v>3082</v>
      </c>
      <c r="F3559" s="24" t="s">
        <v>3620</v>
      </c>
      <c r="G3559" s="21" t="s">
        <v>7230</v>
      </c>
      <c r="H3559" s="28" t="s">
        <v>7231</v>
      </c>
      <c r="I3559" s="21" t="n">
        <v>1</v>
      </c>
      <c r="J3559" s="25" t="n">
        <v>3520</v>
      </c>
      <c r="K3559" s="24" t="s">
        <v>5422</v>
      </c>
      <c r="L3559" s="25" t="n">
        <v>3200</v>
      </c>
      <c r="M3559" s="24" t="s">
        <v>567</v>
      </c>
      <c r="N3559" s="22" t="n">
        <v>-27</v>
      </c>
      <c r="O3559" s="26" t="n">
        <f aca="false">L3559*N3559</f>
        <v>-86400</v>
      </c>
      <c r="P3559" s="27" t="n">
        <f aca="false">YEAR(E3559)</f>
        <v>2022</v>
      </c>
      <c r="Q3559" s="27" t="str">
        <f aca="false">IF(N3559&lt;=0,"NO","SI")</f>
        <v>NO</v>
      </c>
    </row>
    <row r="3560" customFormat="false" ht="12.8" hidden="false" customHeight="false" outlineLevel="0" collapsed="false">
      <c r="A3560" s="21" t="s">
        <v>21</v>
      </c>
      <c r="B3560" s="21" t="s">
        <v>22</v>
      </c>
      <c r="C3560" s="22" t="s">
        <v>1440</v>
      </c>
      <c r="D3560" s="23" t="s">
        <v>1441</v>
      </c>
      <c r="E3560" s="24" t="s">
        <v>3082</v>
      </c>
      <c r="F3560" s="24" t="s">
        <v>3620</v>
      </c>
      <c r="G3560" s="21" t="s">
        <v>7232</v>
      </c>
      <c r="H3560" s="28" t="s">
        <v>7233</v>
      </c>
      <c r="I3560" s="21" t="n">
        <v>1</v>
      </c>
      <c r="J3560" s="25" t="n">
        <v>726</v>
      </c>
      <c r="K3560" s="24" t="s">
        <v>5422</v>
      </c>
      <c r="L3560" s="25" t="n">
        <v>660</v>
      </c>
      <c r="M3560" s="24" t="s">
        <v>567</v>
      </c>
      <c r="N3560" s="22" t="n">
        <v>-27</v>
      </c>
      <c r="O3560" s="26" t="n">
        <f aca="false">L3560*N3560</f>
        <v>-17820</v>
      </c>
      <c r="P3560" s="27" t="n">
        <f aca="false">YEAR(E3560)</f>
        <v>2022</v>
      </c>
      <c r="Q3560" s="27" t="str">
        <f aca="false">IF(N3560&lt;=0,"NO","SI")</f>
        <v>NO</v>
      </c>
    </row>
    <row r="3561" customFormat="false" ht="12.8" hidden="false" customHeight="false" outlineLevel="0" collapsed="false">
      <c r="A3561" s="21" t="s">
        <v>21</v>
      </c>
      <c r="B3561" s="21" t="s">
        <v>22</v>
      </c>
      <c r="C3561" s="22" t="s">
        <v>686</v>
      </c>
      <c r="D3561" s="23" t="s">
        <v>687</v>
      </c>
      <c r="E3561" s="24" t="s">
        <v>781</v>
      </c>
      <c r="F3561" s="24" t="s">
        <v>781</v>
      </c>
      <c r="G3561" s="21" t="s">
        <v>7234</v>
      </c>
      <c r="H3561" s="28" t="s">
        <v>6325</v>
      </c>
      <c r="I3561" s="21" t="n">
        <v>1</v>
      </c>
      <c r="J3561" s="25" t="n">
        <v>2145.75</v>
      </c>
      <c r="K3561" s="24" t="s">
        <v>7087</v>
      </c>
      <c r="L3561" s="25" t="n">
        <v>2145.75</v>
      </c>
      <c r="M3561" s="24" t="s">
        <v>567</v>
      </c>
      <c r="N3561" s="22" t="n">
        <v>-52</v>
      </c>
      <c r="O3561" s="26" t="n">
        <f aca="false">L3561*N3561</f>
        <v>-111579</v>
      </c>
      <c r="P3561" s="27" t="n">
        <f aca="false">YEAR(E3561)</f>
        <v>2022</v>
      </c>
      <c r="Q3561" s="27" t="str">
        <f aca="false">IF(N3561&lt;=0,"NO","SI")</f>
        <v>NO</v>
      </c>
    </row>
    <row r="3562" customFormat="false" ht="12.8" hidden="false" customHeight="false" outlineLevel="0" collapsed="false">
      <c r="A3562" s="21" t="s">
        <v>21</v>
      </c>
      <c r="B3562" s="21" t="s">
        <v>22</v>
      </c>
      <c r="C3562" s="22" t="s">
        <v>689</v>
      </c>
      <c r="D3562" s="23" t="s">
        <v>690</v>
      </c>
      <c r="E3562" s="24" t="s">
        <v>3082</v>
      </c>
      <c r="F3562" s="24" t="s">
        <v>3620</v>
      </c>
      <c r="G3562" s="21" t="s">
        <v>7235</v>
      </c>
      <c r="H3562" s="22" t="s">
        <v>7236</v>
      </c>
      <c r="I3562" s="21" t="n">
        <v>1</v>
      </c>
      <c r="J3562" s="25" t="n">
        <v>851.4</v>
      </c>
      <c r="K3562" s="24" t="s">
        <v>5422</v>
      </c>
      <c r="L3562" s="25" t="n">
        <v>774</v>
      </c>
      <c r="M3562" s="24" t="s">
        <v>567</v>
      </c>
      <c r="N3562" s="22" t="n">
        <v>-27</v>
      </c>
      <c r="O3562" s="26" t="n">
        <f aca="false">L3562*N3562</f>
        <v>-20898</v>
      </c>
      <c r="P3562" s="27" t="n">
        <f aca="false">YEAR(E3562)</f>
        <v>2022</v>
      </c>
      <c r="Q3562" s="27" t="str">
        <f aca="false">IF(N3562&lt;=0,"NO","SI")</f>
        <v>NO</v>
      </c>
    </row>
    <row r="3563" customFormat="false" ht="12.8" hidden="false" customHeight="false" outlineLevel="0" collapsed="false">
      <c r="A3563" s="21" t="s">
        <v>21</v>
      </c>
      <c r="B3563" s="21" t="s">
        <v>22</v>
      </c>
      <c r="C3563" s="22" t="s">
        <v>699</v>
      </c>
      <c r="D3563" s="23" t="s">
        <v>700</v>
      </c>
      <c r="E3563" s="24" t="s">
        <v>1639</v>
      </c>
      <c r="F3563" s="24" t="s">
        <v>3620</v>
      </c>
      <c r="G3563" s="21" t="s">
        <v>7237</v>
      </c>
      <c r="H3563" s="28" t="s">
        <v>7238</v>
      </c>
      <c r="I3563" s="21" t="n">
        <v>1</v>
      </c>
      <c r="J3563" s="25" t="n">
        <v>34.65</v>
      </c>
      <c r="K3563" s="24" t="s">
        <v>5422</v>
      </c>
      <c r="L3563" s="25" t="n">
        <v>31.5</v>
      </c>
      <c r="M3563" s="24" t="s">
        <v>567</v>
      </c>
      <c r="N3563" s="22" t="n">
        <v>-27</v>
      </c>
      <c r="O3563" s="26" t="n">
        <f aca="false">L3563*N3563</f>
        <v>-850.5</v>
      </c>
      <c r="P3563" s="27" t="n">
        <f aca="false">YEAR(E3563)</f>
        <v>2022</v>
      </c>
      <c r="Q3563" s="27" t="str">
        <f aca="false">IF(N3563&lt;=0,"NO","SI")</f>
        <v>NO</v>
      </c>
    </row>
    <row r="3564" customFormat="false" ht="12.8" hidden="false" customHeight="false" outlineLevel="0" collapsed="false">
      <c r="A3564" s="21" t="s">
        <v>21</v>
      </c>
      <c r="B3564" s="21" t="s">
        <v>22</v>
      </c>
      <c r="C3564" s="22" t="s">
        <v>699</v>
      </c>
      <c r="D3564" s="23" t="s">
        <v>700</v>
      </c>
      <c r="E3564" s="24" t="s">
        <v>1639</v>
      </c>
      <c r="F3564" s="24" t="s">
        <v>3620</v>
      </c>
      <c r="G3564" s="21" t="s">
        <v>7239</v>
      </c>
      <c r="H3564" s="28" t="s">
        <v>7240</v>
      </c>
      <c r="I3564" s="21" t="n">
        <v>1</v>
      </c>
      <c r="J3564" s="25" t="n">
        <v>26.4</v>
      </c>
      <c r="K3564" s="24" t="s">
        <v>5422</v>
      </c>
      <c r="L3564" s="25" t="n">
        <v>24</v>
      </c>
      <c r="M3564" s="24" t="s">
        <v>567</v>
      </c>
      <c r="N3564" s="22" t="n">
        <v>-27</v>
      </c>
      <c r="O3564" s="26" t="n">
        <f aca="false">L3564*N3564</f>
        <v>-648</v>
      </c>
      <c r="P3564" s="27" t="n">
        <f aca="false">YEAR(E3564)</f>
        <v>2022</v>
      </c>
      <c r="Q3564" s="27" t="str">
        <f aca="false">IF(N3564&lt;=0,"NO","SI")</f>
        <v>NO</v>
      </c>
    </row>
    <row r="3565" customFormat="false" ht="12.8" hidden="false" customHeight="false" outlineLevel="0" collapsed="false">
      <c r="A3565" s="21" t="s">
        <v>21</v>
      </c>
      <c r="B3565" s="21" t="s">
        <v>22</v>
      </c>
      <c r="C3565" s="22" t="s">
        <v>2509</v>
      </c>
      <c r="D3565" s="23" t="s">
        <v>2510</v>
      </c>
      <c r="E3565" s="24" t="s">
        <v>3082</v>
      </c>
      <c r="F3565" s="24" t="s">
        <v>3620</v>
      </c>
      <c r="G3565" s="21" t="s">
        <v>7241</v>
      </c>
      <c r="H3565" s="28" t="s">
        <v>7242</v>
      </c>
      <c r="I3565" s="21" t="n">
        <v>1</v>
      </c>
      <c r="J3565" s="25" t="n">
        <v>409.2</v>
      </c>
      <c r="K3565" s="24" t="s">
        <v>5422</v>
      </c>
      <c r="L3565" s="25" t="n">
        <v>372</v>
      </c>
      <c r="M3565" s="24" t="s">
        <v>567</v>
      </c>
      <c r="N3565" s="22" t="n">
        <v>-27</v>
      </c>
      <c r="O3565" s="26" t="n">
        <f aca="false">L3565*N3565</f>
        <v>-10044</v>
      </c>
      <c r="P3565" s="27" t="n">
        <f aca="false">YEAR(E3565)</f>
        <v>2022</v>
      </c>
      <c r="Q3565" s="27" t="str">
        <f aca="false">IF(N3565&lt;=0,"NO","SI")</f>
        <v>NO</v>
      </c>
    </row>
    <row r="3566" customFormat="false" ht="12.8" hidden="false" customHeight="false" outlineLevel="0" collapsed="false">
      <c r="A3566" s="21" t="s">
        <v>21</v>
      </c>
      <c r="B3566" s="21" t="s">
        <v>22</v>
      </c>
      <c r="C3566" s="22" t="s">
        <v>712</v>
      </c>
      <c r="D3566" s="23" t="s">
        <v>713</v>
      </c>
      <c r="E3566" s="24" t="s">
        <v>3620</v>
      </c>
      <c r="F3566" s="24" t="s">
        <v>379</v>
      </c>
      <c r="G3566" s="21" t="s">
        <v>7243</v>
      </c>
      <c r="H3566" s="28" t="s">
        <v>7244</v>
      </c>
      <c r="I3566" s="21" t="n">
        <v>1</v>
      </c>
      <c r="J3566" s="25" t="n">
        <v>1809.06</v>
      </c>
      <c r="K3566" s="24" t="s">
        <v>6390</v>
      </c>
      <c r="L3566" s="25" t="n">
        <v>1644.6</v>
      </c>
      <c r="M3566" s="24" t="s">
        <v>567</v>
      </c>
      <c r="N3566" s="22" t="n">
        <v>-28</v>
      </c>
      <c r="O3566" s="26" t="n">
        <f aca="false">L3566*N3566</f>
        <v>-46048.8</v>
      </c>
      <c r="P3566" s="27" t="n">
        <f aca="false">YEAR(E3566)</f>
        <v>2022</v>
      </c>
      <c r="Q3566" s="27" t="str">
        <f aca="false">IF(N3566&lt;=0,"NO","SI")</f>
        <v>NO</v>
      </c>
    </row>
    <row r="3567" customFormat="false" ht="12.8" hidden="false" customHeight="false" outlineLevel="0" collapsed="false">
      <c r="A3567" s="21" t="s">
        <v>21</v>
      </c>
      <c r="B3567" s="21" t="s">
        <v>22</v>
      </c>
      <c r="C3567" s="22" t="s">
        <v>722</v>
      </c>
      <c r="D3567" s="23" t="s">
        <v>723</v>
      </c>
      <c r="E3567" s="24" t="s">
        <v>2604</v>
      </c>
      <c r="F3567" s="24" t="s">
        <v>2604</v>
      </c>
      <c r="G3567" s="21" t="s">
        <v>7245</v>
      </c>
      <c r="H3567" s="22" t="s">
        <v>7246</v>
      </c>
      <c r="I3567" s="21" t="n">
        <v>1</v>
      </c>
      <c r="J3567" s="25" t="n">
        <v>1860</v>
      </c>
      <c r="K3567" s="24" t="s">
        <v>7070</v>
      </c>
      <c r="L3567" s="25" t="n">
        <v>1860</v>
      </c>
      <c r="M3567" s="24" t="s">
        <v>567</v>
      </c>
      <c r="N3567" s="22" t="n">
        <v>-51</v>
      </c>
      <c r="O3567" s="26" t="n">
        <f aca="false">L3567*N3567</f>
        <v>-94860</v>
      </c>
      <c r="P3567" s="27" t="n">
        <f aca="false">YEAR(E3567)</f>
        <v>2022</v>
      </c>
      <c r="Q3567" s="27" t="str">
        <f aca="false">IF(N3567&lt;=0,"NO","SI")</f>
        <v>NO</v>
      </c>
    </row>
    <row r="3568" customFormat="false" ht="12.8" hidden="false" customHeight="false" outlineLevel="0" collapsed="false">
      <c r="A3568" s="21" t="s">
        <v>21</v>
      </c>
      <c r="B3568" s="21" t="s">
        <v>729</v>
      </c>
      <c r="C3568" s="22" t="s">
        <v>722</v>
      </c>
      <c r="D3568" s="23" t="s">
        <v>723</v>
      </c>
      <c r="E3568" s="24" t="s">
        <v>781</v>
      </c>
      <c r="F3568" s="24" t="s">
        <v>781</v>
      </c>
      <c r="G3568" s="21" t="s">
        <v>7247</v>
      </c>
      <c r="H3568" s="22" t="s">
        <v>7248</v>
      </c>
      <c r="I3568" s="21" t="n">
        <v>1</v>
      </c>
      <c r="J3568" s="25" t="n">
        <v>1813</v>
      </c>
      <c r="K3568" s="24" t="s">
        <v>7087</v>
      </c>
      <c r="L3568" s="25" t="n">
        <v>1813</v>
      </c>
      <c r="M3568" s="24" t="s">
        <v>567</v>
      </c>
      <c r="N3568" s="22" t="n">
        <v>-52</v>
      </c>
      <c r="O3568" s="26" t="n">
        <f aca="false">L3568*N3568</f>
        <v>-94276</v>
      </c>
      <c r="P3568" s="27" t="n">
        <f aca="false">YEAR(E3568)</f>
        <v>2022</v>
      </c>
      <c r="Q3568" s="27" t="str">
        <f aca="false">IF(N3568&lt;=0,"NO","SI")</f>
        <v>NO</v>
      </c>
    </row>
    <row r="3569" customFormat="false" ht="12.8" hidden="false" customHeight="false" outlineLevel="0" collapsed="false">
      <c r="A3569" s="21" t="s">
        <v>21</v>
      </c>
      <c r="B3569" s="21" t="s">
        <v>22</v>
      </c>
      <c r="C3569" s="22" t="s">
        <v>3481</v>
      </c>
      <c r="D3569" s="23" t="s">
        <v>3482</v>
      </c>
      <c r="E3569" s="24" t="s">
        <v>3620</v>
      </c>
      <c r="F3569" s="24" t="s">
        <v>379</v>
      </c>
      <c r="G3569" s="21" t="s">
        <v>7249</v>
      </c>
      <c r="H3569" s="28" t="s">
        <v>5807</v>
      </c>
      <c r="I3569" s="21" t="n">
        <v>1</v>
      </c>
      <c r="J3569" s="25" t="n">
        <v>120.89</v>
      </c>
      <c r="K3569" s="24" t="s">
        <v>6390</v>
      </c>
      <c r="L3569" s="25" t="n">
        <v>109.9</v>
      </c>
      <c r="M3569" s="24" t="s">
        <v>567</v>
      </c>
      <c r="N3569" s="22" t="n">
        <v>-28</v>
      </c>
      <c r="O3569" s="26" t="n">
        <f aca="false">L3569*N3569</f>
        <v>-3077.2</v>
      </c>
      <c r="P3569" s="27" t="n">
        <f aca="false">YEAR(E3569)</f>
        <v>2022</v>
      </c>
      <c r="Q3569" s="27" t="str">
        <f aca="false">IF(N3569&lt;=0,"NO","SI")</f>
        <v>NO</v>
      </c>
    </row>
    <row r="3570" customFormat="false" ht="12.8" hidden="false" customHeight="false" outlineLevel="0" collapsed="false">
      <c r="A3570" s="21" t="s">
        <v>21</v>
      </c>
      <c r="B3570" s="21" t="s">
        <v>22</v>
      </c>
      <c r="C3570" s="22" t="s">
        <v>748</v>
      </c>
      <c r="D3570" s="23" t="s">
        <v>749</v>
      </c>
      <c r="E3570" s="24" t="s">
        <v>3082</v>
      </c>
      <c r="F3570" s="24" t="s">
        <v>3620</v>
      </c>
      <c r="G3570" s="21" t="s">
        <v>7250</v>
      </c>
      <c r="H3570" s="28" t="s">
        <v>7251</v>
      </c>
      <c r="I3570" s="21" t="n">
        <v>1</v>
      </c>
      <c r="J3570" s="25" t="n">
        <v>506</v>
      </c>
      <c r="K3570" s="24" t="s">
        <v>5422</v>
      </c>
      <c r="L3570" s="25" t="n">
        <v>460</v>
      </c>
      <c r="M3570" s="24" t="s">
        <v>567</v>
      </c>
      <c r="N3570" s="22" t="n">
        <v>-27</v>
      </c>
      <c r="O3570" s="26" t="n">
        <f aca="false">L3570*N3570</f>
        <v>-12420</v>
      </c>
      <c r="P3570" s="27" t="n">
        <f aca="false">YEAR(E3570)</f>
        <v>2022</v>
      </c>
      <c r="Q3570" s="27" t="str">
        <f aca="false">IF(N3570&lt;=0,"NO","SI")</f>
        <v>NO</v>
      </c>
    </row>
    <row r="3571" customFormat="false" ht="12.8" hidden="false" customHeight="false" outlineLevel="0" collapsed="false">
      <c r="A3571" s="21" t="s">
        <v>21</v>
      </c>
      <c r="B3571" s="21" t="s">
        <v>22</v>
      </c>
      <c r="C3571" s="22" t="s">
        <v>764</v>
      </c>
      <c r="D3571" s="23" t="s">
        <v>765</v>
      </c>
      <c r="E3571" s="24" t="s">
        <v>3620</v>
      </c>
      <c r="F3571" s="24" t="s">
        <v>707</v>
      </c>
      <c r="G3571" s="21" t="s">
        <v>7252</v>
      </c>
      <c r="H3571" s="28" t="s">
        <v>7253</v>
      </c>
      <c r="I3571" s="21" t="n">
        <v>1</v>
      </c>
      <c r="J3571" s="25" t="n">
        <v>11404.56</v>
      </c>
      <c r="K3571" s="24" t="s">
        <v>7146</v>
      </c>
      <c r="L3571" s="25" t="n">
        <v>9348</v>
      </c>
      <c r="M3571" s="24" t="s">
        <v>567</v>
      </c>
      <c r="N3571" s="22" t="n">
        <v>-29</v>
      </c>
      <c r="O3571" s="26" t="n">
        <f aca="false">L3571*N3571</f>
        <v>-271092</v>
      </c>
      <c r="P3571" s="27" t="n">
        <f aca="false">YEAR(E3571)</f>
        <v>2022</v>
      </c>
      <c r="Q3571" s="27" t="str">
        <f aca="false">IF(N3571&lt;=0,"NO","SI")</f>
        <v>NO</v>
      </c>
    </row>
    <row r="3572" customFormat="false" ht="12.8" hidden="false" customHeight="false" outlineLevel="0" collapsed="false">
      <c r="A3572" s="21" t="s">
        <v>21</v>
      </c>
      <c r="B3572" s="21" t="s">
        <v>22</v>
      </c>
      <c r="C3572" s="22" t="s">
        <v>764</v>
      </c>
      <c r="D3572" s="23" t="s">
        <v>765</v>
      </c>
      <c r="E3572" s="24" t="s">
        <v>3620</v>
      </c>
      <c r="F3572" s="24" t="s">
        <v>707</v>
      </c>
      <c r="G3572" s="21" t="s">
        <v>7252</v>
      </c>
      <c r="H3572" s="22" t="s">
        <v>7253</v>
      </c>
      <c r="I3572" s="21" t="n">
        <v>2</v>
      </c>
      <c r="J3572" s="25" t="n">
        <v>69583.42</v>
      </c>
      <c r="K3572" s="24" t="s">
        <v>7146</v>
      </c>
      <c r="L3572" s="25" t="n">
        <v>57035.59</v>
      </c>
      <c r="M3572" s="24" t="s">
        <v>567</v>
      </c>
      <c r="N3572" s="22" t="n">
        <v>-29</v>
      </c>
      <c r="O3572" s="26" t="n">
        <f aca="false">L3572*N3572</f>
        <v>-1654032.11</v>
      </c>
      <c r="P3572" s="27" t="n">
        <f aca="false">YEAR(E3572)</f>
        <v>2022</v>
      </c>
      <c r="Q3572" s="27" t="str">
        <f aca="false">IF(N3572&lt;=0,"NO","SI")</f>
        <v>NO</v>
      </c>
    </row>
    <row r="3573" customFormat="false" ht="12.8" hidden="false" customHeight="false" outlineLevel="0" collapsed="false">
      <c r="A3573" s="21" t="s">
        <v>21</v>
      </c>
      <c r="B3573" s="21" t="s">
        <v>22</v>
      </c>
      <c r="C3573" s="22" t="s">
        <v>764</v>
      </c>
      <c r="D3573" s="23" t="s">
        <v>765</v>
      </c>
      <c r="E3573" s="24" t="s">
        <v>3620</v>
      </c>
      <c r="F3573" s="24" t="s">
        <v>707</v>
      </c>
      <c r="G3573" s="21" t="s">
        <v>7254</v>
      </c>
      <c r="H3573" s="22" t="s">
        <v>7255</v>
      </c>
      <c r="I3573" s="21" t="n">
        <v>1</v>
      </c>
      <c r="J3573" s="25" t="n">
        <v>457.5</v>
      </c>
      <c r="K3573" s="24" t="s">
        <v>7146</v>
      </c>
      <c r="L3573" s="25" t="n">
        <v>375</v>
      </c>
      <c r="M3573" s="24" t="s">
        <v>567</v>
      </c>
      <c r="N3573" s="22" t="n">
        <v>-29</v>
      </c>
      <c r="O3573" s="26" t="n">
        <f aca="false">L3573*N3573</f>
        <v>-10875</v>
      </c>
      <c r="P3573" s="27" t="n">
        <f aca="false">YEAR(E3573)</f>
        <v>2022</v>
      </c>
      <c r="Q3573" s="27" t="str">
        <f aca="false">IF(N3573&lt;=0,"NO","SI")</f>
        <v>NO</v>
      </c>
    </row>
    <row r="3574" customFormat="false" ht="12.8" hidden="false" customHeight="false" outlineLevel="0" collapsed="false">
      <c r="A3574" s="21" t="s">
        <v>21</v>
      </c>
      <c r="B3574" s="21" t="s">
        <v>729</v>
      </c>
      <c r="C3574" s="22" t="s">
        <v>764</v>
      </c>
      <c r="D3574" s="23" t="s">
        <v>765</v>
      </c>
      <c r="E3574" s="24" t="s">
        <v>3620</v>
      </c>
      <c r="F3574" s="24" t="s">
        <v>707</v>
      </c>
      <c r="G3574" s="21" t="s">
        <v>7256</v>
      </c>
      <c r="H3574" s="28" t="s">
        <v>7257</v>
      </c>
      <c r="I3574" s="21" t="n">
        <v>1</v>
      </c>
      <c r="J3574" s="25" t="n">
        <v>52.74</v>
      </c>
      <c r="K3574" s="24" t="s">
        <v>7146</v>
      </c>
      <c r="L3574" s="25" t="n">
        <v>43.23</v>
      </c>
      <c r="M3574" s="24" t="s">
        <v>567</v>
      </c>
      <c r="N3574" s="22" t="n">
        <v>-29</v>
      </c>
      <c r="O3574" s="26" t="n">
        <f aca="false">L3574*N3574</f>
        <v>-1253.67</v>
      </c>
      <c r="P3574" s="27" t="n">
        <f aca="false">YEAR(E3574)</f>
        <v>2022</v>
      </c>
      <c r="Q3574" s="27" t="str">
        <f aca="false">IF(N3574&lt;=0,"NO","SI")</f>
        <v>NO</v>
      </c>
    </row>
    <row r="3575" customFormat="false" ht="12.8" hidden="false" customHeight="false" outlineLevel="0" collapsed="false">
      <c r="A3575" s="21" t="s">
        <v>21</v>
      </c>
      <c r="B3575" s="21" t="s">
        <v>22</v>
      </c>
      <c r="C3575" s="22" t="s">
        <v>1525</v>
      </c>
      <c r="D3575" s="23" t="s">
        <v>1526</v>
      </c>
      <c r="E3575" s="24" t="s">
        <v>3620</v>
      </c>
      <c r="F3575" s="24" t="s">
        <v>379</v>
      </c>
      <c r="G3575" s="21" t="s">
        <v>7258</v>
      </c>
      <c r="H3575" s="28" t="s">
        <v>7259</v>
      </c>
      <c r="I3575" s="21" t="n">
        <v>1</v>
      </c>
      <c r="J3575" s="25" t="n">
        <v>173.06</v>
      </c>
      <c r="K3575" s="24" t="s">
        <v>6390</v>
      </c>
      <c r="L3575" s="25" t="n">
        <v>166.4</v>
      </c>
      <c r="M3575" s="24" t="s">
        <v>567</v>
      </c>
      <c r="N3575" s="22" t="n">
        <v>-28</v>
      </c>
      <c r="O3575" s="26" t="n">
        <f aca="false">L3575*N3575</f>
        <v>-4659.2</v>
      </c>
      <c r="P3575" s="27" t="n">
        <f aca="false">YEAR(E3575)</f>
        <v>2022</v>
      </c>
      <c r="Q3575" s="27" t="str">
        <f aca="false">IF(N3575&lt;=0,"NO","SI")</f>
        <v>NO</v>
      </c>
    </row>
    <row r="3576" customFormat="false" ht="12.8" hidden="false" customHeight="false" outlineLevel="0" collapsed="false">
      <c r="A3576" s="21" t="s">
        <v>21</v>
      </c>
      <c r="B3576" s="21" t="s">
        <v>22</v>
      </c>
      <c r="C3576" s="22" t="s">
        <v>2559</v>
      </c>
      <c r="D3576" s="23" t="s">
        <v>2560</v>
      </c>
      <c r="E3576" s="24" t="s">
        <v>3620</v>
      </c>
      <c r="F3576" s="24" t="s">
        <v>3620</v>
      </c>
      <c r="G3576" s="21" t="s">
        <v>7260</v>
      </c>
      <c r="H3576" s="28" t="s">
        <v>7261</v>
      </c>
      <c r="I3576" s="21" t="n">
        <v>1</v>
      </c>
      <c r="J3576" s="25" t="n">
        <v>176</v>
      </c>
      <c r="K3576" s="24" t="s">
        <v>5422</v>
      </c>
      <c r="L3576" s="25" t="n">
        <v>160</v>
      </c>
      <c r="M3576" s="24" t="s">
        <v>567</v>
      </c>
      <c r="N3576" s="22" t="n">
        <v>-27</v>
      </c>
      <c r="O3576" s="26" t="n">
        <f aca="false">L3576*N3576</f>
        <v>-4320</v>
      </c>
      <c r="P3576" s="27" t="n">
        <f aca="false">YEAR(E3576)</f>
        <v>2022</v>
      </c>
      <c r="Q3576" s="27" t="str">
        <f aca="false">IF(N3576&lt;=0,"NO","SI")</f>
        <v>NO</v>
      </c>
    </row>
    <row r="3577" customFormat="false" ht="12.8" hidden="false" customHeight="false" outlineLevel="0" collapsed="false">
      <c r="A3577" s="21" t="s">
        <v>21</v>
      </c>
      <c r="B3577" s="21" t="s">
        <v>22</v>
      </c>
      <c r="C3577" s="22" t="s">
        <v>2559</v>
      </c>
      <c r="D3577" s="23" t="s">
        <v>2560</v>
      </c>
      <c r="E3577" s="24" t="s">
        <v>3620</v>
      </c>
      <c r="F3577" s="24" t="s">
        <v>3620</v>
      </c>
      <c r="G3577" s="21" t="s">
        <v>7262</v>
      </c>
      <c r="H3577" s="22" t="s">
        <v>7263</v>
      </c>
      <c r="I3577" s="21" t="n">
        <v>1</v>
      </c>
      <c r="J3577" s="25" t="n">
        <v>990</v>
      </c>
      <c r="K3577" s="24" t="s">
        <v>5422</v>
      </c>
      <c r="L3577" s="25" t="n">
        <v>900</v>
      </c>
      <c r="M3577" s="24" t="s">
        <v>567</v>
      </c>
      <c r="N3577" s="22" t="n">
        <v>-27</v>
      </c>
      <c r="O3577" s="26" t="n">
        <f aca="false">L3577*N3577</f>
        <v>-24300</v>
      </c>
      <c r="P3577" s="27" t="n">
        <f aca="false">YEAR(E3577)</f>
        <v>2022</v>
      </c>
      <c r="Q3577" s="27" t="str">
        <f aca="false">IF(N3577&lt;=0,"NO","SI")</f>
        <v>NO</v>
      </c>
    </row>
    <row r="3578" customFormat="false" ht="12.8" hidden="false" customHeight="false" outlineLevel="0" collapsed="false">
      <c r="A3578" s="21" t="s">
        <v>21</v>
      </c>
      <c r="B3578" s="21" t="s">
        <v>22</v>
      </c>
      <c r="C3578" s="22" t="s">
        <v>1551</v>
      </c>
      <c r="D3578" s="23" t="s">
        <v>1552</v>
      </c>
      <c r="E3578" s="24" t="s">
        <v>1098</v>
      </c>
      <c r="F3578" s="24" t="s">
        <v>3620</v>
      </c>
      <c r="G3578" s="21" t="s">
        <v>7264</v>
      </c>
      <c r="H3578" s="28" t="s">
        <v>7265</v>
      </c>
      <c r="I3578" s="21" t="n">
        <v>1</v>
      </c>
      <c r="J3578" s="25" t="n">
        <v>0.08</v>
      </c>
      <c r="K3578" s="24" t="s">
        <v>5422</v>
      </c>
      <c r="L3578" s="25" t="n">
        <v>0.07</v>
      </c>
      <c r="M3578" s="24" t="s">
        <v>567</v>
      </c>
      <c r="N3578" s="22" t="n">
        <v>-27</v>
      </c>
      <c r="O3578" s="26" t="n">
        <f aca="false">L3578*N3578</f>
        <v>-1.89</v>
      </c>
      <c r="P3578" s="27" t="n">
        <f aca="false">YEAR(E3578)</f>
        <v>2022</v>
      </c>
      <c r="Q3578" s="27" t="str">
        <f aca="false">IF(N3578&lt;=0,"NO","SI")</f>
        <v>NO</v>
      </c>
    </row>
    <row r="3579" customFormat="false" ht="12.8" hidden="false" customHeight="false" outlineLevel="0" collapsed="false">
      <c r="A3579" s="21" t="s">
        <v>21</v>
      </c>
      <c r="B3579" s="21" t="s">
        <v>22</v>
      </c>
      <c r="C3579" s="22" t="s">
        <v>1551</v>
      </c>
      <c r="D3579" s="23" t="s">
        <v>1552</v>
      </c>
      <c r="E3579" s="24" t="s">
        <v>1098</v>
      </c>
      <c r="F3579" s="24" t="s">
        <v>3620</v>
      </c>
      <c r="G3579" s="21" t="s">
        <v>7264</v>
      </c>
      <c r="H3579" s="28" t="s">
        <v>7265</v>
      </c>
      <c r="I3579" s="21" t="n">
        <v>2</v>
      </c>
      <c r="J3579" s="25" t="n">
        <v>0.01</v>
      </c>
      <c r="K3579" s="24" t="s">
        <v>5422</v>
      </c>
      <c r="L3579" s="25" t="n">
        <v>0.01</v>
      </c>
      <c r="M3579" s="24" t="s">
        <v>567</v>
      </c>
      <c r="N3579" s="22" t="n">
        <v>-27</v>
      </c>
      <c r="O3579" s="26" t="n">
        <f aca="false">L3579*N3579</f>
        <v>-0.27</v>
      </c>
      <c r="P3579" s="27" t="n">
        <f aca="false">YEAR(E3579)</f>
        <v>2022</v>
      </c>
      <c r="Q3579" s="27" t="str">
        <f aca="false">IF(N3579&lt;=0,"NO","SI")</f>
        <v>NO</v>
      </c>
    </row>
    <row r="3580" customFormat="false" ht="12.8" hidden="false" customHeight="false" outlineLevel="0" collapsed="false">
      <c r="A3580" s="21" t="s">
        <v>21</v>
      </c>
      <c r="B3580" s="21" t="s">
        <v>22</v>
      </c>
      <c r="C3580" s="22" t="s">
        <v>1551</v>
      </c>
      <c r="D3580" s="23" t="s">
        <v>1552</v>
      </c>
      <c r="E3580" s="24" t="s">
        <v>3082</v>
      </c>
      <c r="F3580" s="24" t="s">
        <v>707</v>
      </c>
      <c r="G3580" s="21" t="s">
        <v>7266</v>
      </c>
      <c r="H3580" s="28" t="s">
        <v>7267</v>
      </c>
      <c r="I3580" s="21" t="n">
        <v>1</v>
      </c>
      <c r="J3580" s="25" t="n">
        <v>15582.6</v>
      </c>
      <c r="K3580" s="24" t="s">
        <v>7146</v>
      </c>
      <c r="L3580" s="25" t="n">
        <v>14166</v>
      </c>
      <c r="M3580" s="24" t="s">
        <v>567</v>
      </c>
      <c r="N3580" s="22" t="n">
        <v>-29</v>
      </c>
      <c r="O3580" s="26" t="n">
        <f aca="false">L3580*N3580</f>
        <v>-410814</v>
      </c>
      <c r="P3580" s="27" t="n">
        <f aca="false">YEAR(E3580)</f>
        <v>2022</v>
      </c>
      <c r="Q3580" s="27" t="str">
        <f aca="false">IF(N3580&lt;=0,"NO","SI")</f>
        <v>NO</v>
      </c>
    </row>
    <row r="3581" customFormat="false" ht="12.8" hidden="false" customHeight="false" outlineLevel="0" collapsed="false">
      <c r="A3581" s="21" t="s">
        <v>21</v>
      </c>
      <c r="B3581" s="21" t="s">
        <v>22</v>
      </c>
      <c r="C3581" s="22" t="s">
        <v>787</v>
      </c>
      <c r="D3581" s="23" t="s">
        <v>788</v>
      </c>
      <c r="E3581" s="24" t="s">
        <v>3082</v>
      </c>
      <c r="F3581" s="24" t="s">
        <v>3620</v>
      </c>
      <c r="G3581" s="21" t="s">
        <v>7268</v>
      </c>
      <c r="H3581" s="22" t="s">
        <v>7269</v>
      </c>
      <c r="I3581" s="21" t="n">
        <v>1</v>
      </c>
      <c r="J3581" s="25" t="n">
        <v>295.85</v>
      </c>
      <c r="K3581" s="24" t="s">
        <v>5422</v>
      </c>
      <c r="L3581" s="25" t="n">
        <v>242.5</v>
      </c>
      <c r="M3581" s="24" t="s">
        <v>567</v>
      </c>
      <c r="N3581" s="22" t="n">
        <v>-27</v>
      </c>
      <c r="O3581" s="26" t="n">
        <f aca="false">L3581*N3581</f>
        <v>-6547.5</v>
      </c>
      <c r="P3581" s="27" t="n">
        <f aca="false">YEAR(E3581)</f>
        <v>2022</v>
      </c>
      <c r="Q3581" s="27" t="str">
        <f aca="false">IF(N3581&lt;=0,"NO","SI")</f>
        <v>NO</v>
      </c>
    </row>
    <row r="3582" customFormat="false" ht="12.8" hidden="false" customHeight="false" outlineLevel="0" collapsed="false">
      <c r="A3582" s="21" t="s">
        <v>21</v>
      </c>
      <c r="B3582" s="21" t="s">
        <v>22</v>
      </c>
      <c r="C3582" s="22" t="s">
        <v>787</v>
      </c>
      <c r="D3582" s="23" t="s">
        <v>788</v>
      </c>
      <c r="E3582" s="24" t="s">
        <v>3082</v>
      </c>
      <c r="F3582" s="24" t="s">
        <v>3620</v>
      </c>
      <c r="G3582" s="21" t="s">
        <v>7270</v>
      </c>
      <c r="H3582" s="28" t="s">
        <v>7271</v>
      </c>
      <c r="I3582" s="21" t="n">
        <v>1</v>
      </c>
      <c r="J3582" s="25" t="n">
        <v>198.86</v>
      </c>
      <c r="K3582" s="24" t="s">
        <v>5422</v>
      </c>
      <c r="L3582" s="25" t="n">
        <v>163</v>
      </c>
      <c r="M3582" s="24" t="s">
        <v>567</v>
      </c>
      <c r="N3582" s="22" t="n">
        <v>-27</v>
      </c>
      <c r="O3582" s="26" t="n">
        <f aca="false">L3582*N3582</f>
        <v>-4401</v>
      </c>
      <c r="P3582" s="27" t="n">
        <f aca="false">YEAR(E3582)</f>
        <v>2022</v>
      </c>
      <c r="Q3582" s="27" t="str">
        <f aca="false">IF(N3582&lt;=0,"NO","SI")</f>
        <v>NO</v>
      </c>
    </row>
    <row r="3583" customFormat="false" ht="12.8" hidden="false" customHeight="false" outlineLevel="0" collapsed="false">
      <c r="A3583" s="21" t="s">
        <v>21</v>
      </c>
      <c r="B3583" s="21" t="s">
        <v>22</v>
      </c>
      <c r="C3583" s="22" t="s">
        <v>815</v>
      </c>
      <c r="D3583" s="23" t="s">
        <v>816</v>
      </c>
      <c r="E3583" s="24" t="s">
        <v>3082</v>
      </c>
      <c r="F3583" s="24" t="s">
        <v>379</v>
      </c>
      <c r="G3583" s="21" t="s">
        <v>7272</v>
      </c>
      <c r="H3583" s="28" t="s">
        <v>7273</v>
      </c>
      <c r="I3583" s="21" t="n">
        <v>1</v>
      </c>
      <c r="J3583" s="25" t="n">
        <v>132</v>
      </c>
      <c r="K3583" s="24" t="s">
        <v>6390</v>
      </c>
      <c r="L3583" s="25" t="n">
        <v>120</v>
      </c>
      <c r="M3583" s="24" t="s">
        <v>567</v>
      </c>
      <c r="N3583" s="22" t="n">
        <v>-28</v>
      </c>
      <c r="O3583" s="26" t="n">
        <f aca="false">L3583*N3583</f>
        <v>-3360</v>
      </c>
      <c r="P3583" s="27" t="n">
        <f aca="false">YEAR(E3583)</f>
        <v>2022</v>
      </c>
      <c r="Q3583" s="27" t="str">
        <f aca="false">IF(N3583&lt;=0,"NO","SI")</f>
        <v>NO</v>
      </c>
    </row>
    <row r="3584" customFormat="false" ht="12.8" hidden="false" customHeight="false" outlineLevel="0" collapsed="false">
      <c r="A3584" s="21" t="s">
        <v>21</v>
      </c>
      <c r="B3584" s="21" t="s">
        <v>22</v>
      </c>
      <c r="C3584" s="22" t="s">
        <v>815</v>
      </c>
      <c r="D3584" s="23" t="s">
        <v>816</v>
      </c>
      <c r="E3584" s="24" t="s">
        <v>3620</v>
      </c>
      <c r="F3584" s="24" t="s">
        <v>379</v>
      </c>
      <c r="G3584" s="21" t="s">
        <v>7274</v>
      </c>
      <c r="H3584" s="22" t="s">
        <v>7275</v>
      </c>
      <c r="I3584" s="21" t="n">
        <v>1</v>
      </c>
      <c r="J3584" s="25" t="n">
        <v>29.7</v>
      </c>
      <c r="K3584" s="24" t="s">
        <v>6390</v>
      </c>
      <c r="L3584" s="25" t="n">
        <v>27</v>
      </c>
      <c r="M3584" s="24" t="s">
        <v>567</v>
      </c>
      <c r="N3584" s="22" t="n">
        <v>-28</v>
      </c>
      <c r="O3584" s="26" t="n">
        <f aca="false">L3584*N3584</f>
        <v>-756</v>
      </c>
      <c r="P3584" s="27" t="n">
        <f aca="false">YEAR(E3584)</f>
        <v>2022</v>
      </c>
      <c r="Q3584" s="27" t="str">
        <f aca="false">IF(N3584&lt;=0,"NO","SI")</f>
        <v>NO</v>
      </c>
    </row>
    <row r="3585" customFormat="false" ht="12.8" hidden="false" customHeight="false" outlineLevel="0" collapsed="false">
      <c r="A3585" s="21" t="s">
        <v>21</v>
      </c>
      <c r="B3585" s="21" t="s">
        <v>22</v>
      </c>
      <c r="C3585" s="22" t="s">
        <v>4233</v>
      </c>
      <c r="D3585" s="23" t="s">
        <v>4234</v>
      </c>
      <c r="E3585" s="24" t="s">
        <v>1315</v>
      </c>
      <c r="F3585" s="24" t="s">
        <v>2078</v>
      </c>
      <c r="G3585" s="21" t="s">
        <v>7276</v>
      </c>
      <c r="H3585" s="22" t="s">
        <v>7277</v>
      </c>
      <c r="I3585" s="21" t="n">
        <v>1</v>
      </c>
      <c r="J3585" s="25" t="n">
        <v>5780.25</v>
      </c>
      <c r="K3585" s="24" t="s">
        <v>2953</v>
      </c>
      <c r="L3585" s="25" t="n">
        <v>5505</v>
      </c>
      <c r="M3585" s="24" t="s">
        <v>567</v>
      </c>
      <c r="N3585" s="22" t="n">
        <v>-24</v>
      </c>
      <c r="O3585" s="26" t="n">
        <f aca="false">L3585*N3585</f>
        <v>-132120</v>
      </c>
      <c r="P3585" s="27" t="n">
        <f aca="false">YEAR(E3585)</f>
        <v>2021</v>
      </c>
      <c r="Q3585" s="27" t="str">
        <f aca="false">IF(N3585&lt;=0,"NO","SI")</f>
        <v>NO</v>
      </c>
    </row>
    <row r="3586" customFormat="false" ht="12.8" hidden="false" customHeight="false" outlineLevel="0" collapsed="false">
      <c r="A3586" s="21" t="s">
        <v>21</v>
      </c>
      <c r="B3586" s="21" t="s">
        <v>22</v>
      </c>
      <c r="C3586" s="22" t="s">
        <v>4233</v>
      </c>
      <c r="D3586" s="23" t="s">
        <v>4234</v>
      </c>
      <c r="E3586" s="24" t="s">
        <v>1315</v>
      </c>
      <c r="F3586" s="24" t="s">
        <v>2078</v>
      </c>
      <c r="G3586" s="21" t="s">
        <v>7276</v>
      </c>
      <c r="H3586" s="28" t="s">
        <v>7277</v>
      </c>
      <c r="I3586" s="21" t="n">
        <v>2</v>
      </c>
      <c r="J3586" s="25" t="n">
        <v>4567.5</v>
      </c>
      <c r="K3586" s="24" t="s">
        <v>2953</v>
      </c>
      <c r="L3586" s="25" t="n">
        <v>4350</v>
      </c>
      <c r="M3586" s="24" t="s">
        <v>567</v>
      </c>
      <c r="N3586" s="22" t="n">
        <v>-24</v>
      </c>
      <c r="O3586" s="26" t="n">
        <f aca="false">L3586*N3586</f>
        <v>-104400</v>
      </c>
      <c r="P3586" s="27" t="n">
        <f aca="false">YEAR(E3586)</f>
        <v>2021</v>
      </c>
      <c r="Q3586" s="27" t="str">
        <f aca="false">IF(N3586&lt;=0,"NO","SI")</f>
        <v>NO</v>
      </c>
    </row>
    <row r="3587" customFormat="false" ht="12.8" hidden="false" customHeight="false" outlineLevel="0" collapsed="false">
      <c r="A3587" s="21" t="s">
        <v>21</v>
      </c>
      <c r="B3587" s="21" t="s">
        <v>22</v>
      </c>
      <c r="C3587" s="22" t="s">
        <v>884</v>
      </c>
      <c r="D3587" s="23" t="s">
        <v>885</v>
      </c>
      <c r="E3587" s="24" t="s">
        <v>3620</v>
      </c>
      <c r="F3587" s="24" t="s">
        <v>379</v>
      </c>
      <c r="G3587" s="21" t="s">
        <v>7278</v>
      </c>
      <c r="H3587" s="28" t="s">
        <v>7279</v>
      </c>
      <c r="I3587" s="21" t="n">
        <v>1</v>
      </c>
      <c r="J3587" s="25" t="n">
        <v>84.37</v>
      </c>
      <c r="K3587" s="24" t="s">
        <v>6390</v>
      </c>
      <c r="L3587" s="25" t="n">
        <v>76.7</v>
      </c>
      <c r="M3587" s="24" t="s">
        <v>567</v>
      </c>
      <c r="N3587" s="22" t="n">
        <v>-28</v>
      </c>
      <c r="O3587" s="26" t="n">
        <f aca="false">L3587*N3587</f>
        <v>-2147.6</v>
      </c>
      <c r="P3587" s="27" t="n">
        <f aca="false">YEAR(E3587)</f>
        <v>2022</v>
      </c>
      <c r="Q3587" s="27" t="str">
        <f aca="false">IF(N3587&lt;=0,"NO","SI")</f>
        <v>NO</v>
      </c>
    </row>
    <row r="3588" customFormat="false" ht="12.8" hidden="false" customHeight="false" outlineLevel="0" collapsed="false">
      <c r="A3588" s="21" t="s">
        <v>21</v>
      </c>
      <c r="B3588" s="21" t="s">
        <v>22</v>
      </c>
      <c r="C3588" s="22" t="s">
        <v>884</v>
      </c>
      <c r="D3588" s="23" t="s">
        <v>885</v>
      </c>
      <c r="E3588" s="24" t="s">
        <v>3620</v>
      </c>
      <c r="F3588" s="24" t="s">
        <v>379</v>
      </c>
      <c r="G3588" s="21" t="s">
        <v>7280</v>
      </c>
      <c r="H3588" s="28" t="s">
        <v>7281</v>
      </c>
      <c r="I3588" s="21" t="n">
        <v>1</v>
      </c>
      <c r="J3588" s="25" t="n">
        <v>6.78</v>
      </c>
      <c r="K3588" s="24" t="s">
        <v>6390</v>
      </c>
      <c r="L3588" s="25" t="n">
        <v>6.16</v>
      </c>
      <c r="M3588" s="24" t="s">
        <v>567</v>
      </c>
      <c r="N3588" s="22" t="n">
        <v>-28</v>
      </c>
      <c r="O3588" s="26" t="n">
        <f aca="false">L3588*N3588</f>
        <v>-172.48</v>
      </c>
      <c r="P3588" s="27" t="n">
        <f aca="false">YEAR(E3588)</f>
        <v>2022</v>
      </c>
      <c r="Q3588" s="27" t="str">
        <f aca="false">IF(N3588&lt;=0,"NO","SI")</f>
        <v>NO</v>
      </c>
    </row>
    <row r="3589" customFormat="false" ht="12.8" hidden="false" customHeight="false" outlineLevel="0" collapsed="false">
      <c r="A3589" s="21" t="s">
        <v>21</v>
      </c>
      <c r="B3589" s="21" t="s">
        <v>22</v>
      </c>
      <c r="C3589" s="22" t="s">
        <v>884</v>
      </c>
      <c r="D3589" s="23" t="s">
        <v>885</v>
      </c>
      <c r="E3589" s="24" t="s">
        <v>3620</v>
      </c>
      <c r="F3589" s="24" t="s">
        <v>379</v>
      </c>
      <c r="G3589" s="21" t="s">
        <v>7280</v>
      </c>
      <c r="H3589" s="22" t="s">
        <v>7281</v>
      </c>
      <c r="I3589" s="21" t="n">
        <v>2</v>
      </c>
      <c r="J3589" s="25" t="n">
        <v>0.01</v>
      </c>
      <c r="K3589" s="24" t="s">
        <v>6390</v>
      </c>
      <c r="L3589" s="25" t="n">
        <v>0.01</v>
      </c>
      <c r="M3589" s="24" t="s">
        <v>567</v>
      </c>
      <c r="N3589" s="22" t="n">
        <v>-28</v>
      </c>
      <c r="O3589" s="26" t="n">
        <f aca="false">L3589*N3589</f>
        <v>-0.28</v>
      </c>
      <c r="P3589" s="27" t="n">
        <f aca="false">YEAR(E3589)</f>
        <v>2022</v>
      </c>
      <c r="Q3589" s="27" t="str">
        <f aca="false">IF(N3589&lt;=0,"NO","SI")</f>
        <v>NO</v>
      </c>
    </row>
    <row r="3590" customFormat="false" ht="12.8" hidden="false" customHeight="false" outlineLevel="0" collapsed="false">
      <c r="A3590" s="21" t="s">
        <v>21</v>
      </c>
      <c r="B3590" s="21" t="s">
        <v>22</v>
      </c>
      <c r="C3590" s="22" t="s">
        <v>884</v>
      </c>
      <c r="D3590" s="23" t="s">
        <v>885</v>
      </c>
      <c r="E3590" s="24" t="s">
        <v>3620</v>
      </c>
      <c r="F3590" s="24" t="s">
        <v>379</v>
      </c>
      <c r="G3590" s="21" t="s">
        <v>7282</v>
      </c>
      <c r="H3590" s="22" t="s">
        <v>7283</v>
      </c>
      <c r="I3590" s="21" t="n">
        <v>1</v>
      </c>
      <c r="J3590" s="25" t="n">
        <v>74.43</v>
      </c>
      <c r="K3590" s="24" t="s">
        <v>6390</v>
      </c>
      <c r="L3590" s="25" t="n">
        <v>67.66</v>
      </c>
      <c r="M3590" s="24" t="s">
        <v>567</v>
      </c>
      <c r="N3590" s="22" t="n">
        <v>-28</v>
      </c>
      <c r="O3590" s="26" t="n">
        <f aca="false">L3590*N3590</f>
        <v>-1894.48</v>
      </c>
      <c r="P3590" s="27" t="n">
        <f aca="false">YEAR(E3590)</f>
        <v>2022</v>
      </c>
      <c r="Q3590" s="27" t="str">
        <f aca="false">IF(N3590&lt;=0,"NO","SI")</f>
        <v>NO</v>
      </c>
    </row>
    <row r="3591" customFormat="false" ht="12.8" hidden="false" customHeight="false" outlineLevel="0" collapsed="false">
      <c r="A3591" s="21" t="s">
        <v>21</v>
      </c>
      <c r="B3591" s="21" t="s">
        <v>22</v>
      </c>
      <c r="C3591" s="22" t="s">
        <v>884</v>
      </c>
      <c r="D3591" s="23" t="s">
        <v>885</v>
      </c>
      <c r="E3591" s="24" t="s">
        <v>3620</v>
      </c>
      <c r="F3591" s="24" t="s">
        <v>379</v>
      </c>
      <c r="G3591" s="21" t="s">
        <v>7284</v>
      </c>
      <c r="H3591" s="22" t="s">
        <v>7285</v>
      </c>
      <c r="I3591" s="21" t="n">
        <v>1</v>
      </c>
      <c r="J3591" s="25" t="n">
        <v>56.6</v>
      </c>
      <c r="K3591" s="24" t="s">
        <v>6390</v>
      </c>
      <c r="L3591" s="25" t="n">
        <v>51.45</v>
      </c>
      <c r="M3591" s="24" t="s">
        <v>567</v>
      </c>
      <c r="N3591" s="22" t="n">
        <v>-28</v>
      </c>
      <c r="O3591" s="26" t="n">
        <f aca="false">L3591*N3591</f>
        <v>-1440.6</v>
      </c>
      <c r="P3591" s="27" t="n">
        <f aca="false">YEAR(E3591)</f>
        <v>2022</v>
      </c>
      <c r="Q3591" s="27" t="str">
        <f aca="false">IF(N3591&lt;=0,"NO","SI")</f>
        <v>NO</v>
      </c>
    </row>
    <row r="3592" customFormat="false" ht="12.8" hidden="false" customHeight="false" outlineLevel="0" collapsed="false">
      <c r="A3592" s="21" t="s">
        <v>21</v>
      </c>
      <c r="B3592" s="21" t="s">
        <v>22</v>
      </c>
      <c r="C3592" s="22" t="s">
        <v>884</v>
      </c>
      <c r="D3592" s="23" t="s">
        <v>885</v>
      </c>
      <c r="E3592" s="24" t="s">
        <v>3620</v>
      </c>
      <c r="F3592" s="24" t="s">
        <v>379</v>
      </c>
      <c r="G3592" s="21" t="s">
        <v>7286</v>
      </c>
      <c r="H3592" s="28" t="s">
        <v>7287</v>
      </c>
      <c r="I3592" s="21" t="n">
        <v>1</v>
      </c>
      <c r="J3592" s="25" t="n">
        <v>17.05</v>
      </c>
      <c r="K3592" s="24" t="s">
        <v>6390</v>
      </c>
      <c r="L3592" s="25" t="n">
        <v>15.5</v>
      </c>
      <c r="M3592" s="24" t="s">
        <v>567</v>
      </c>
      <c r="N3592" s="22" t="n">
        <v>-28</v>
      </c>
      <c r="O3592" s="26" t="n">
        <f aca="false">L3592*N3592</f>
        <v>-434</v>
      </c>
      <c r="P3592" s="27" t="n">
        <f aca="false">YEAR(E3592)</f>
        <v>2022</v>
      </c>
      <c r="Q3592" s="27" t="str">
        <f aca="false">IF(N3592&lt;=0,"NO","SI")</f>
        <v>NO</v>
      </c>
    </row>
    <row r="3593" customFormat="false" ht="12.8" hidden="false" customHeight="false" outlineLevel="0" collapsed="false">
      <c r="A3593" s="21" t="s">
        <v>21</v>
      </c>
      <c r="B3593" s="21" t="s">
        <v>22</v>
      </c>
      <c r="C3593" s="22" t="s">
        <v>3073</v>
      </c>
      <c r="D3593" s="23" t="s">
        <v>3074</v>
      </c>
      <c r="E3593" s="24" t="s">
        <v>3620</v>
      </c>
      <c r="F3593" s="24" t="s">
        <v>379</v>
      </c>
      <c r="G3593" s="21" t="s">
        <v>7288</v>
      </c>
      <c r="H3593" s="22" t="s">
        <v>7289</v>
      </c>
      <c r="I3593" s="21" t="n">
        <v>1</v>
      </c>
      <c r="J3593" s="25" t="n">
        <v>1573.8</v>
      </c>
      <c r="K3593" s="24" t="s">
        <v>6390</v>
      </c>
      <c r="L3593" s="25" t="n">
        <v>1290</v>
      </c>
      <c r="M3593" s="24" t="s">
        <v>567</v>
      </c>
      <c r="N3593" s="22" t="n">
        <v>-28</v>
      </c>
      <c r="O3593" s="26" t="n">
        <f aca="false">L3593*N3593</f>
        <v>-36120</v>
      </c>
      <c r="P3593" s="27" t="n">
        <f aca="false">YEAR(E3593)</f>
        <v>2022</v>
      </c>
      <c r="Q3593" s="27" t="str">
        <f aca="false">IF(N3593&lt;=0,"NO","SI")</f>
        <v>NO</v>
      </c>
    </row>
    <row r="3594" customFormat="false" ht="12.8" hidden="false" customHeight="false" outlineLevel="0" collapsed="false">
      <c r="A3594" s="21" t="s">
        <v>21</v>
      </c>
      <c r="B3594" s="21" t="s">
        <v>22</v>
      </c>
      <c r="C3594" s="22" t="s">
        <v>7290</v>
      </c>
      <c r="D3594" s="23" t="s">
        <v>7291</v>
      </c>
      <c r="E3594" s="24" t="s">
        <v>249</v>
      </c>
      <c r="F3594" s="24" t="s">
        <v>2079</v>
      </c>
      <c r="G3594" s="21" t="s">
        <v>7292</v>
      </c>
      <c r="H3594" s="22" t="s">
        <v>7293</v>
      </c>
      <c r="I3594" s="21" t="n">
        <v>1</v>
      </c>
      <c r="J3594" s="25" t="n">
        <v>39040</v>
      </c>
      <c r="K3594" s="24" t="s">
        <v>2082</v>
      </c>
      <c r="L3594" s="25" t="n">
        <v>32000</v>
      </c>
      <c r="M3594" s="24" t="s">
        <v>2121</v>
      </c>
      <c r="N3594" s="22" t="n">
        <v>13</v>
      </c>
      <c r="O3594" s="26" t="n">
        <f aca="false">L3594*N3594</f>
        <v>416000</v>
      </c>
      <c r="P3594" s="27" t="n">
        <f aca="false">YEAR(E3594)</f>
        <v>2021</v>
      </c>
      <c r="Q3594" s="27" t="str">
        <f aca="false">IF(N3594&lt;=0,"NO","SI")</f>
        <v>SI</v>
      </c>
    </row>
    <row r="3595" customFormat="false" ht="12.8" hidden="false" customHeight="false" outlineLevel="0" collapsed="false">
      <c r="A3595" s="21" t="s">
        <v>21</v>
      </c>
      <c r="B3595" s="21" t="s">
        <v>22</v>
      </c>
      <c r="C3595" s="22" t="s">
        <v>85</v>
      </c>
      <c r="D3595" s="23" t="s">
        <v>86</v>
      </c>
      <c r="E3595" s="24" t="s">
        <v>3620</v>
      </c>
      <c r="F3595" s="24" t="s">
        <v>1057</v>
      </c>
      <c r="G3595" s="21" t="s">
        <v>7294</v>
      </c>
      <c r="H3595" s="22" t="s">
        <v>7295</v>
      </c>
      <c r="I3595" s="21" t="n">
        <v>1</v>
      </c>
      <c r="J3595" s="25" t="n">
        <v>160.13</v>
      </c>
      <c r="K3595" s="24" t="s">
        <v>5434</v>
      </c>
      <c r="L3595" s="25" t="n">
        <v>131.25</v>
      </c>
      <c r="M3595" s="24" t="s">
        <v>4253</v>
      </c>
      <c r="N3595" s="22" t="n">
        <v>-28</v>
      </c>
      <c r="O3595" s="26" t="n">
        <f aca="false">L3595*N3595</f>
        <v>-3675</v>
      </c>
      <c r="P3595" s="27" t="n">
        <f aca="false">YEAR(E3595)</f>
        <v>2022</v>
      </c>
      <c r="Q3595" s="27" t="str">
        <f aca="false">IF(N3595&lt;=0,"NO","SI")</f>
        <v>NO</v>
      </c>
    </row>
    <row r="3596" customFormat="false" ht="12.8" hidden="false" customHeight="false" outlineLevel="0" collapsed="false">
      <c r="A3596" s="21" t="s">
        <v>21</v>
      </c>
      <c r="B3596" s="21" t="s">
        <v>22</v>
      </c>
      <c r="C3596" s="22" t="s">
        <v>85</v>
      </c>
      <c r="D3596" s="23" t="s">
        <v>86</v>
      </c>
      <c r="E3596" s="24" t="s">
        <v>3620</v>
      </c>
      <c r="F3596" s="24" t="s">
        <v>1057</v>
      </c>
      <c r="G3596" s="21" t="s">
        <v>7296</v>
      </c>
      <c r="H3596" s="22" t="s">
        <v>7297</v>
      </c>
      <c r="I3596" s="21" t="n">
        <v>1</v>
      </c>
      <c r="J3596" s="25" t="n">
        <v>768.6</v>
      </c>
      <c r="K3596" s="24" t="s">
        <v>5434</v>
      </c>
      <c r="L3596" s="25" t="n">
        <v>630</v>
      </c>
      <c r="M3596" s="24" t="s">
        <v>4253</v>
      </c>
      <c r="N3596" s="22" t="n">
        <v>-28</v>
      </c>
      <c r="O3596" s="26" t="n">
        <f aca="false">L3596*N3596</f>
        <v>-17640</v>
      </c>
      <c r="P3596" s="27" t="n">
        <f aca="false">YEAR(E3596)</f>
        <v>2022</v>
      </c>
      <c r="Q3596" s="27" t="str">
        <f aca="false">IF(N3596&lt;=0,"NO","SI")</f>
        <v>NO</v>
      </c>
    </row>
    <row r="3597" customFormat="false" ht="12.8" hidden="false" customHeight="false" outlineLevel="0" collapsed="false">
      <c r="A3597" s="21" t="s">
        <v>21</v>
      </c>
      <c r="B3597" s="21" t="s">
        <v>22</v>
      </c>
      <c r="C3597" s="22" t="s">
        <v>2612</v>
      </c>
      <c r="D3597" s="23" t="s">
        <v>2613</v>
      </c>
      <c r="E3597" s="24" t="s">
        <v>1057</v>
      </c>
      <c r="F3597" s="24" t="s">
        <v>1057</v>
      </c>
      <c r="G3597" s="21" t="s">
        <v>7298</v>
      </c>
      <c r="H3597" s="28" t="s">
        <v>7299</v>
      </c>
      <c r="I3597" s="21" t="n">
        <v>1</v>
      </c>
      <c r="J3597" s="25" t="n">
        <v>1354.2</v>
      </c>
      <c r="K3597" s="24" t="s">
        <v>5434</v>
      </c>
      <c r="L3597" s="25" t="n">
        <v>1110</v>
      </c>
      <c r="M3597" s="24" t="s">
        <v>4253</v>
      </c>
      <c r="N3597" s="22" t="n">
        <v>-28</v>
      </c>
      <c r="O3597" s="26" t="n">
        <f aca="false">L3597*N3597</f>
        <v>-31080</v>
      </c>
      <c r="P3597" s="27" t="n">
        <f aca="false">YEAR(E3597)</f>
        <v>2022</v>
      </c>
      <c r="Q3597" s="27" t="str">
        <f aca="false">IF(N3597&lt;=0,"NO","SI")</f>
        <v>NO</v>
      </c>
    </row>
    <row r="3598" customFormat="false" ht="12.8" hidden="false" customHeight="false" outlineLevel="0" collapsed="false">
      <c r="A3598" s="21" t="s">
        <v>21</v>
      </c>
      <c r="B3598" s="21" t="s">
        <v>22</v>
      </c>
      <c r="C3598" s="22" t="s">
        <v>2624</v>
      </c>
      <c r="D3598" s="23"/>
      <c r="E3598" s="24" t="s">
        <v>2605</v>
      </c>
      <c r="F3598" s="24" t="s">
        <v>1057</v>
      </c>
      <c r="G3598" s="21"/>
      <c r="H3598" s="28" t="s">
        <v>7300</v>
      </c>
      <c r="I3598" s="21" t="n">
        <v>2</v>
      </c>
      <c r="J3598" s="25" t="n">
        <v>44</v>
      </c>
      <c r="K3598" s="24" t="s">
        <v>5434</v>
      </c>
      <c r="L3598" s="25" t="n">
        <v>44</v>
      </c>
      <c r="M3598" s="24" t="s">
        <v>4253</v>
      </c>
      <c r="N3598" s="22" t="n">
        <v>-28</v>
      </c>
      <c r="O3598" s="26" t="n">
        <f aca="false">L3598*N3598</f>
        <v>-1232</v>
      </c>
      <c r="P3598" s="27" t="n">
        <f aca="false">YEAR(E3598)</f>
        <v>2022</v>
      </c>
      <c r="Q3598" s="27" t="str">
        <f aca="false">IF(N3598&lt;=0,"NO","SI")</f>
        <v>NO</v>
      </c>
    </row>
    <row r="3599" customFormat="false" ht="12.8" hidden="false" customHeight="false" outlineLevel="0" collapsed="false">
      <c r="A3599" s="21" t="s">
        <v>21</v>
      </c>
      <c r="B3599" s="21" t="s">
        <v>22</v>
      </c>
      <c r="C3599" s="22" t="s">
        <v>1660</v>
      </c>
      <c r="D3599" s="23" t="s">
        <v>1661</v>
      </c>
      <c r="E3599" s="24" t="s">
        <v>1057</v>
      </c>
      <c r="F3599" s="24" t="s">
        <v>1057</v>
      </c>
      <c r="G3599" s="21" t="s">
        <v>7301</v>
      </c>
      <c r="H3599" s="28" t="s">
        <v>7302</v>
      </c>
      <c r="I3599" s="21" t="n">
        <v>2</v>
      </c>
      <c r="J3599" s="25" t="n">
        <v>4327.44</v>
      </c>
      <c r="K3599" s="24" t="s">
        <v>5434</v>
      </c>
      <c r="L3599" s="25" t="n">
        <v>4327.44</v>
      </c>
      <c r="M3599" s="24" t="s">
        <v>4253</v>
      </c>
      <c r="N3599" s="22" t="n">
        <v>-28</v>
      </c>
      <c r="O3599" s="26" t="n">
        <f aca="false">L3599*N3599</f>
        <v>-121168.32</v>
      </c>
      <c r="P3599" s="27" t="n">
        <f aca="false">YEAR(E3599)</f>
        <v>2022</v>
      </c>
      <c r="Q3599" s="27" t="str">
        <f aca="false">IF(N3599&lt;=0,"NO","SI")</f>
        <v>NO</v>
      </c>
    </row>
    <row r="3600" customFormat="false" ht="12.8" hidden="false" customHeight="false" outlineLevel="0" collapsed="false">
      <c r="A3600" s="21" t="s">
        <v>21</v>
      </c>
      <c r="B3600" s="21" t="s">
        <v>22</v>
      </c>
      <c r="C3600" s="22" t="s">
        <v>1660</v>
      </c>
      <c r="D3600" s="23" t="s">
        <v>1661</v>
      </c>
      <c r="E3600" s="24" t="s">
        <v>1057</v>
      </c>
      <c r="F3600" s="24" t="s">
        <v>1057</v>
      </c>
      <c r="G3600" s="21" t="s">
        <v>7303</v>
      </c>
      <c r="H3600" s="28" t="s">
        <v>7304</v>
      </c>
      <c r="I3600" s="21" t="n">
        <v>1</v>
      </c>
      <c r="J3600" s="25" t="n">
        <v>2</v>
      </c>
      <c r="K3600" s="24" t="s">
        <v>5434</v>
      </c>
      <c r="L3600" s="25" t="n">
        <v>2</v>
      </c>
      <c r="M3600" s="24" t="s">
        <v>4253</v>
      </c>
      <c r="N3600" s="22" t="n">
        <v>-28</v>
      </c>
      <c r="O3600" s="26" t="n">
        <f aca="false">L3600*N3600</f>
        <v>-56</v>
      </c>
      <c r="P3600" s="27" t="n">
        <f aca="false">YEAR(E3600)</f>
        <v>2022</v>
      </c>
      <c r="Q3600" s="27" t="str">
        <f aca="false">IF(N3600&lt;=0,"NO","SI")</f>
        <v>NO</v>
      </c>
    </row>
    <row r="3601" customFormat="false" ht="12.8" hidden="false" customHeight="false" outlineLevel="0" collapsed="false">
      <c r="A3601" s="21" t="s">
        <v>21</v>
      </c>
      <c r="B3601" s="21" t="s">
        <v>22</v>
      </c>
      <c r="C3601" s="22" t="s">
        <v>1660</v>
      </c>
      <c r="D3601" s="23" t="s">
        <v>1661</v>
      </c>
      <c r="E3601" s="24" t="s">
        <v>1057</v>
      </c>
      <c r="F3601" s="24" t="s">
        <v>1057</v>
      </c>
      <c r="G3601" s="21" t="s">
        <v>7303</v>
      </c>
      <c r="H3601" s="28" t="s">
        <v>7304</v>
      </c>
      <c r="I3601" s="21" t="n">
        <v>2</v>
      </c>
      <c r="J3601" s="25" t="n">
        <v>126.26</v>
      </c>
      <c r="K3601" s="24" t="s">
        <v>5434</v>
      </c>
      <c r="L3601" s="25" t="n">
        <v>126.26</v>
      </c>
      <c r="M3601" s="24" t="s">
        <v>4253</v>
      </c>
      <c r="N3601" s="22" t="n">
        <v>-28</v>
      </c>
      <c r="O3601" s="26" t="n">
        <f aca="false">L3601*N3601</f>
        <v>-3535.28</v>
      </c>
      <c r="P3601" s="27" t="n">
        <f aca="false">YEAR(E3601)</f>
        <v>2022</v>
      </c>
      <c r="Q3601" s="27" t="str">
        <f aca="false">IF(N3601&lt;=0,"NO","SI")</f>
        <v>NO</v>
      </c>
    </row>
    <row r="3602" customFormat="false" ht="12.8" hidden="false" customHeight="false" outlineLevel="0" collapsed="false">
      <c r="A3602" s="21" t="s">
        <v>21</v>
      </c>
      <c r="B3602" s="21" t="s">
        <v>22</v>
      </c>
      <c r="C3602" s="22" t="s">
        <v>2132</v>
      </c>
      <c r="D3602" s="23" t="s">
        <v>2133</v>
      </c>
      <c r="E3602" s="24" t="s">
        <v>1098</v>
      </c>
      <c r="F3602" s="24" t="s">
        <v>3082</v>
      </c>
      <c r="G3602" s="21" t="s">
        <v>7305</v>
      </c>
      <c r="H3602" s="22" t="s">
        <v>7306</v>
      </c>
      <c r="I3602" s="21" t="n">
        <v>1</v>
      </c>
      <c r="J3602" s="25" t="n">
        <v>11.22</v>
      </c>
      <c r="K3602" s="24" t="s">
        <v>6664</v>
      </c>
      <c r="L3602" s="25" t="n">
        <v>10.2</v>
      </c>
      <c r="M3602" s="24" t="s">
        <v>4253</v>
      </c>
      <c r="N3602" s="22" t="n">
        <v>-24</v>
      </c>
      <c r="O3602" s="26" t="n">
        <f aca="false">L3602*N3602</f>
        <v>-244.8</v>
      </c>
      <c r="P3602" s="27" t="n">
        <f aca="false">YEAR(E3602)</f>
        <v>2022</v>
      </c>
      <c r="Q3602" s="27" t="str">
        <f aca="false">IF(N3602&lt;=0,"NO","SI")</f>
        <v>NO</v>
      </c>
    </row>
    <row r="3603" customFormat="false" ht="12.8" hidden="false" customHeight="false" outlineLevel="0" collapsed="false">
      <c r="A3603" s="21" t="s">
        <v>21</v>
      </c>
      <c r="B3603" s="21" t="s">
        <v>22</v>
      </c>
      <c r="C3603" s="22" t="s">
        <v>2132</v>
      </c>
      <c r="D3603" s="23" t="s">
        <v>2133</v>
      </c>
      <c r="E3603" s="24" t="s">
        <v>1098</v>
      </c>
      <c r="F3603" s="24" t="s">
        <v>3082</v>
      </c>
      <c r="G3603" s="21" t="s">
        <v>7305</v>
      </c>
      <c r="H3603" s="28" t="s">
        <v>7306</v>
      </c>
      <c r="I3603" s="21" t="n">
        <v>2</v>
      </c>
      <c r="J3603" s="25" t="n">
        <v>58.08</v>
      </c>
      <c r="K3603" s="24" t="s">
        <v>6664</v>
      </c>
      <c r="L3603" s="25" t="n">
        <v>52.8</v>
      </c>
      <c r="M3603" s="24" t="s">
        <v>4253</v>
      </c>
      <c r="N3603" s="22" t="n">
        <v>-24</v>
      </c>
      <c r="O3603" s="26" t="n">
        <f aca="false">L3603*N3603</f>
        <v>-1267.2</v>
      </c>
      <c r="P3603" s="27" t="n">
        <f aca="false">YEAR(E3603)</f>
        <v>2022</v>
      </c>
      <c r="Q3603" s="27" t="str">
        <f aca="false">IF(N3603&lt;=0,"NO","SI")</f>
        <v>NO</v>
      </c>
    </row>
    <row r="3604" customFormat="false" ht="12.8" hidden="false" customHeight="false" outlineLevel="0" collapsed="false">
      <c r="A3604" s="21" t="s">
        <v>21</v>
      </c>
      <c r="B3604" s="21" t="s">
        <v>22</v>
      </c>
      <c r="C3604" s="22" t="s">
        <v>2132</v>
      </c>
      <c r="D3604" s="23" t="s">
        <v>2133</v>
      </c>
      <c r="E3604" s="24" t="s">
        <v>1098</v>
      </c>
      <c r="F3604" s="24" t="s">
        <v>3082</v>
      </c>
      <c r="G3604" s="21" t="s">
        <v>7305</v>
      </c>
      <c r="H3604" s="28" t="s">
        <v>7306</v>
      </c>
      <c r="I3604" s="21" t="n">
        <v>3</v>
      </c>
      <c r="J3604" s="25" t="n">
        <v>69.3</v>
      </c>
      <c r="K3604" s="24" t="s">
        <v>6664</v>
      </c>
      <c r="L3604" s="25" t="n">
        <v>63</v>
      </c>
      <c r="M3604" s="24" t="s">
        <v>4253</v>
      </c>
      <c r="N3604" s="22" t="n">
        <v>-24</v>
      </c>
      <c r="O3604" s="26" t="n">
        <f aca="false">L3604*N3604</f>
        <v>-1512</v>
      </c>
      <c r="P3604" s="27" t="n">
        <f aca="false">YEAR(E3604)</f>
        <v>2022</v>
      </c>
      <c r="Q3604" s="27" t="str">
        <f aca="false">IF(N3604&lt;=0,"NO","SI")</f>
        <v>NO</v>
      </c>
    </row>
    <row r="3605" customFormat="false" ht="12.8" hidden="false" customHeight="false" outlineLevel="0" collapsed="false">
      <c r="A3605" s="21" t="s">
        <v>21</v>
      </c>
      <c r="B3605" s="21" t="s">
        <v>22</v>
      </c>
      <c r="C3605" s="22" t="s">
        <v>2132</v>
      </c>
      <c r="D3605" s="23" t="s">
        <v>2133</v>
      </c>
      <c r="E3605" s="24" t="s">
        <v>1098</v>
      </c>
      <c r="F3605" s="24" t="s">
        <v>3082</v>
      </c>
      <c r="G3605" s="21" t="s">
        <v>7305</v>
      </c>
      <c r="H3605" s="28" t="s">
        <v>7306</v>
      </c>
      <c r="I3605" s="21" t="n">
        <v>4</v>
      </c>
      <c r="J3605" s="25" t="n">
        <v>34.5</v>
      </c>
      <c r="K3605" s="24" t="s">
        <v>6664</v>
      </c>
      <c r="L3605" s="25" t="n">
        <v>31.36</v>
      </c>
      <c r="M3605" s="24" t="s">
        <v>4253</v>
      </c>
      <c r="N3605" s="22" t="n">
        <v>-24</v>
      </c>
      <c r="O3605" s="26" t="n">
        <f aca="false">L3605*N3605</f>
        <v>-752.64</v>
      </c>
      <c r="P3605" s="27" t="n">
        <f aca="false">YEAR(E3605)</f>
        <v>2022</v>
      </c>
      <c r="Q3605" s="27" t="str">
        <f aca="false">IF(N3605&lt;=0,"NO","SI")</f>
        <v>NO</v>
      </c>
    </row>
    <row r="3606" customFormat="false" ht="12.8" hidden="false" customHeight="false" outlineLevel="0" collapsed="false">
      <c r="A3606" s="21" t="s">
        <v>21</v>
      </c>
      <c r="B3606" s="21" t="s">
        <v>22</v>
      </c>
      <c r="C3606" s="22" t="s">
        <v>2132</v>
      </c>
      <c r="D3606" s="23" t="s">
        <v>2133</v>
      </c>
      <c r="E3606" s="24" t="s">
        <v>1098</v>
      </c>
      <c r="F3606" s="24" t="s">
        <v>3082</v>
      </c>
      <c r="G3606" s="21" t="s">
        <v>7305</v>
      </c>
      <c r="H3606" s="28" t="s">
        <v>7306</v>
      </c>
      <c r="I3606" s="21" t="n">
        <v>5</v>
      </c>
      <c r="J3606" s="25" t="n">
        <v>57.42</v>
      </c>
      <c r="K3606" s="24" t="s">
        <v>6664</v>
      </c>
      <c r="L3606" s="25" t="n">
        <v>52.2</v>
      </c>
      <c r="M3606" s="24" t="s">
        <v>4253</v>
      </c>
      <c r="N3606" s="22" t="n">
        <v>-24</v>
      </c>
      <c r="O3606" s="26" t="n">
        <f aca="false">L3606*N3606</f>
        <v>-1252.8</v>
      </c>
      <c r="P3606" s="27" t="n">
        <f aca="false">YEAR(E3606)</f>
        <v>2022</v>
      </c>
      <c r="Q3606" s="27" t="str">
        <f aca="false">IF(N3606&lt;=0,"NO","SI")</f>
        <v>NO</v>
      </c>
    </row>
    <row r="3607" customFormat="false" ht="12.8" hidden="false" customHeight="false" outlineLevel="0" collapsed="false">
      <c r="A3607" s="21" t="s">
        <v>21</v>
      </c>
      <c r="B3607" s="21" t="s">
        <v>22</v>
      </c>
      <c r="C3607" s="22" t="s">
        <v>2132</v>
      </c>
      <c r="D3607" s="23" t="s">
        <v>2133</v>
      </c>
      <c r="E3607" s="24" t="s">
        <v>1098</v>
      </c>
      <c r="F3607" s="24" t="s">
        <v>3082</v>
      </c>
      <c r="G3607" s="21" t="s">
        <v>7305</v>
      </c>
      <c r="H3607" s="28" t="s">
        <v>7306</v>
      </c>
      <c r="I3607" s="21" t="n">
        <v>6</v>
      </c>
      <c r="J3607" s="25" t="n">
        <v>145.2</v>
      </c>
      <c r="K3607" s="24" t="s">
        <v>6664</v>
      </c>
      <c r="L3607" s="25" t="n">
        <v>132</v>
      </c>
      <c r="M3607" s="24" t="s">
        <v>4253</v>
      </c>
      <c r="N3607" s="22" t="n">
        <v>-24</v>
      </c>
      <c r="O3607" s="26" t="n">
        <f aca="false">L3607*N3607</f>
        <v>-3168</v>
      </c>
      <c r="P3607" s="27" t="n">
        <f aca="false">YEAR(E3607)</f>
        <v>2022</v>
      </c>
      <c r="Q3607" s="27" t="str">
        <f aca="false">IF(N3607&lt;=0,"NO","SI")</f>
        <v>NO</v>
      </c>
    </row>
    <row r="3608" customFormat="false" ht="12.8" hidden="false" customHeight="false" outlineLevel="0" collapsed="false">
      <c r="A3608" s="21" t="s">
        <v>21</v>
      </c>
      <c r="B3608" s="21" t="s">
        <v>22</v>
      </c>
      <c r="C3608" s="22" t="s">
        <v>2132</v>
      </c>
      <c r="D3608" s="23" t="s">
        <v>2133</v>
      </c>
      <c r="E3608" s="24" t="s">
        <v>1098</v>
      </c>
      <c r="F3608" s="24" t="s">
        <v>3082</v>
      </c>
      <c r="G3608" s="21" t="s">
        <v>7305</v>
      </c>
      <c r="H3608" s="28" t="s">
        <v>7306</v>
      </c>
      <c r="I3608" s="21" t="n">
        <v>7</v>
      </c>
      <c r="J3608" s="25" t="n">
        <v>26.18</v>
      </c>
      <c r="K3608" s="24" t="s">
        <v>6664</v>
      </c>
      <c r="L3608" s="25" t="n">
        <v>23.8</v>
      </c>
      <c r="M3608" s="24" t="s">
        <v>4253</v>
      </c>
      <c r="N3608" s="22" t="n">
        <v>-24</v>
      </c>
      <c r="O3608" s="26" t="n">
        <f aca="false">L3608*N3608</f>
        <v>-571.2</v>
      </c>
      <c r="P3608" s="27" t="n">
        <f aca="false">YEAR(E3608)</f>
        <v>2022</v>
      </c>
      <c r="Q3608" s="27" t="str">
        <f aca="false">IF(N3608&lt;=0,"NO","SI")</f>
        <v>NO</v>
      </c>
    </row>
    <row r="3609" customFormat="false" ht="12.8" hidden="false" customHeight="false" outlineLevel="0" collapsed="false">
      <c r="A3609" s="21" t="s">
        <v>21</v>
      </c>
      <c r="B3609" s="21" t="s">
        <v>22</v>
      </c>
      <c r="C3609" s="22" t="s">
        <v>959</v>
      </c>
      <c r="D3609" s="23" t="s">
        <v>960</v>
      </c>
      <c r="E3609" s="24" t="s">
        <v>2605</v>
      </c>
      <c r="F3609" s="24" t="s">
        <v>1057</v>
      </c>
      <c r="G3609" s="21" t="s">
        <v>7307</v>
      </c>
      <c r="H3609" s="22" t="s">
        <v>7308</v>
      </c>
      <c r="I3609" s="21" t="n">
        <v>1</v>
      </c>
      <c r="J3609" s="25" t="n">
        <v>3244.8</v>
      </c>
      <c r="K3609" s="24" t="s">
        <v>5434</v>
      </c>
      <c r="L3609" s="25" t="n">
        <v>3120</v>
      </c>
      <c r="M3609" s="24" t="s">
        <v>4253</v>
      </c>
      <c r="N3609" s="22" t="n">
        <v>-28</v>
      </c>
      <c r="O3609" s="26" t="n">
        <f aca="false">L3609*N3609</f>
        <v>-87360</v>
      </c>
      <c r="P3609" s="27" t="n">
        <f aca="false">YEAR(E3609)</f>
        <v>2022</v>
      </c>
      <c r="Q3609" s="27" t="str">
        <f aca="false">IF(N3609&lt;=0,"NO","SI")</f>
        <v>NO</v>
      </c>
    </row>
    <row r="3610" customFormat="false" ht="12.8" hidden="false" customHeight="false" outlineLevel="0" collapsed="false">
      <c r="A3610" s="21" t="s">
        <v>21</v>
      </c>
      <c r="B3610" s="21" t="s">
        <v>22</v>
      </c>
      <c r="C3610" s="22" t="s">
        <v>127</v>
      </c>
      <c r="D3610" s="23" t="s">
        <v>128</v>
      </c>
      <c r="E3610" s="24" t="s">
        <v>3620</v>
      </c>
      <c r="F3610" s="24" t="s">
        <v>1057</v>
      </c>
      <c r="G3610" s="21" t="s">
        <v>7309</v>
      </c>
      <c r="H3610" s="28" t="s">
        <v>7310</v>
      </c>
      <c r="I3610" s="21" t="n">
        <v>1</v>
      </c>
      <c r="J3610" s="25" t="n">
        <v>2666.4</v>
      </c>
      <c r="K3610" s="24" t="s">
        <v>5434</v>
      </c>
      <c r="L3610" s="25" t="n">
        <v>2424</v>
      </c>
      <c r="M3610" s="24" t="s">
        <v>4253</v>
      </c>
      <c r="N3610" s="22" t="n">
        <v>-28</v>
      </c>
      <c r="O3610" s="26" t="n">
        <f aca="false">L3610*N3610</f>
        <v>-67872</v>
      </c>
      <c r="P3610" s="27" t="n">
        <f aca="false">YEAR(E3610)</f>
        <v>2022</v>
      </c>
      <c r="Q3610" s="27" t="str">
        <f aca="false">IF(N3610&lt;=0,"NO","SI")</f>
        <v>NO</v>
      </c>
    </row>
    <row r="3611" customFormat="false" ht="12.8" hidden="false" customHeight="false" outlineLevel="0" collapsed="false">
      <c r="A3611" s="21" t="s">
        <v>21</v>
      </c>
      <c r="B3611" s="21" t="s">
        <v>22</v>
      </c>
      <c r="C3611" s="22" t="s">
        <v>1001</v>
      </c>
      <c r="D3611" s="23" t="s">
        <v>1002</v>
      </c>
      <c r="E3611" s="24" t="s">
        <v>1057</v>
      </c>
      <c r="F3611" s="24" t="s">
        <v>1057</v>
      </c>
      <c r="G3611" s="21" t="s">
        <v>7311</v>
      </c>
      <c r="H3611" s="28" t="s">
        <v>7312</v>
      </c>
      <c r="I3611" s="21" t="n">
        <v>1</v>
      </c>
      <c r="J3611" s="25" t="n">
        <v>92.4</v>
      </c>
      <c r="K3611" s="24" t="s">
        <v>5434</v>
      </c>
      <c r="L3611" s="25" t="n">
        <v>84</v>
      </c>
      <c r="M3611" s="24" t="s">
        <v>4253</v>
      </c>
      <c r="N3611" s="22" t="n">
        <v>-28</v>
      </c>
      <c r="O3611" s="26" t="n">
        <f aca="false">L3611*N3611</f>
        <v>-2352</v>
      </c>
      <c r="P3611" s="27" t="n">
        <f aca="false">YEAR(E3611)</f>
        <v>2022</v>
      </c>
      <c r="Q3611" s="27" t="str">
        <f aca="false">IF(N3611&lt;=0,"NO","SI")</f>
        <v>NO</v>
      </c>
    </row>
    <row r="3612" customFormat="false" ht="12.8" hidden="false" customHeight="false" outlineLevel="0" collapsed="false">
      <c r="A3612" s="21" t="s">
        <v>21</v>
      </c>
      <c r="B3612" s="21" t="s">
        <v>22</v>
      </c>
      <c r="C3612" s="22" t="s">
        <v>1001</v>
      </c>
      <c r="D3612" s="23" t="s">
        <v>1002</v>
      </c>
      <c r="E3612" s="24" t="s">
        <v>1057</v>
      </c>
      <c r="F3612" s="24" t="s">
        <v>1057</v>
      </c>
      <c r="G3612" s="21" t="s">
        <v>7313</v>
      </c>
      <c r="H3612" s="22" t="s">
        <v>7314</v>
      </c>
      <c r="I3612" s="21" t="n">
        <v>1</v>
      </c>
      <c r="J3612" s="25" t="n">
        <v>467.5</v>
      </c>
      <c r="K3612" s="24" t="s">
        <v>5434</v>
      </c>
      <c r="L3612" s="25" t="n">
        <v>425</v>
      </c>
      <c r="M3612" s="24" t="s">
        <v>4253</v>
      </c>
      <c r="N3612" s="22" t="n">
        <v>-28</v>
      </c>
      <c r="O3612" s="26" t="n">
        <f aca="false">L3612*N3612</f>
        <v>-11900</v>
      </c>
      <c r="P3612" s="27" t="n">
        <f aca="false">YEAR(E3612)</f>
        <v>2022</v>
      </c>
      <c r="Q3612" s="27" t="str">
        <f aca="false">IF(N3612&lt;=0,"NO","SI")</f>
        <v>NO</v>
      </c>
    </row>
    <row r="3613" customFormat="false" ht="12.8" hidden="false" customHeight="false" outlineLevel="0" collapsed="false">
      <c r="A3613" s="21" t="s">
        <v>21</v>
      </c>
      <c r="B3613" s="21" t="s">
        <v>22</v>
      </c>
      <c r="C3613" s="22" t="s">
        <v>1001</v>
      </c>
      <c r="D3613" s="23" t="s">
        <v>1002</v>
      </c>
      <c r="E3613" s="24" t="s">
        <v>1057</v>
      </c>
      <c r="F3613" s="24" t="s">
        <v>1057</v>
      </c>
      <c r="G3613" s="21" t="s">
        <v>7315</v>
      </c>
      <c r="H3613" s="28" t="s">
        <v>7316</v>
      </c>
      <c r="I3613" s="21" t="n">
        <v>1</v>
      </c>
      <c r="J3613" s="25" t="n">
        <v>324.5</v>
      </c>
      <c r="K3613" s="24" t="s">
        <v>5434</v>
      </c>
      <c r="L3613" s="25" t="n">
        <v>295</v>
      </c>
      <c r="M3613" s="24" t="s">
        <v>4253</v>
      </c>
      <c r="N3613" s="22" t="n">
        <v>-28</v>
      </c>
      <c r="O3613" s="26" t="n">
        <f aca="false">L3613*N3613</f>
        <v>-8260</v>
      </c>
      <c r="P3613" s="27" t="n">
        <f aca="false">YEAR(E3613)</f>
        <v>2022</v>
      </c>
      <c r="Q3613" s="27" t="str">
        <f aca="false">IF(N3613&lt;=0,"NO","SI")</f>
        <v>NO</v>
      </c>
    </row>
    <row r="3614" customFormat="false" ht="12.8" hidden="false" customHeight="false" outlineLevel="0" collapsed="false">
      <c r="A3614" s="21" t="s">
        <v>21</v>
      </c>
      <c r="B3614" s="21" t="s">
        <v>22</v>
      </c>
      <c r="C3614" s="22" t="s">
        <v>1001</v>
      </c>
      <c r="D3614" s="23" t="s">
        <v>1002</v>
      </c>
      <c r="E3614" s="24" t="s">
        <v>1057</v>
      </c>
      <c r="F3614" s="24" t="s">
        <v>1057</v>
      </c>
      <c r="G3614" s="21" t="s">
        <v>7317</v>
      </c>
      <c r="H3614" s="28" t="s">
        <v>7318</v>
      </c>
      <c r="I3614" s="21" t="n">
        <v>1</v>
      </c>
      <c r="J3614" s="25" t="n">
        <v>1798.5</v>
      </c>
      <c r="K3614" s="24" t="s">
        <v>5434</v>
      </c>
      <c r="L3614" s="25" t="n">
        <v>1635</v>
      </c>
      <c r="M3614" s="24" t="s">
        <v>4253</v>
      </c>
      <c r="N3614" s="22" t="n">
        <v>-28</v>
      </c>
      <c r="O3614" s="26" t="n">
        <f aca="false">L3614*N3614</f>
        <v>-45780</v>
      </c>
      <c r="P3614" s="27" t="n">
        <f aca="false">YEAR(E3614)</f>
        <v>2022</v>
      </c>
      <c r="Q3614" s="27" t="str">
        <f aca="false">IF(N3614&lt;=0,"NO","SI")</f>
        <v>NO</v>
      </c>
    </row>
    <row r="3615" customFormat="false" ht="12.8" hidden="false" customHeight="false" outlineLevel="0" collapsed="false">
      <c r="A3615" s="21" t="s">
        <v>21</v>
      </c>
      <c r="B3615" s="21" t="s">
        <v>22</v>
      </c>
      <c r="C3615" s="22" t="s">
        <v>243</v>
      </c>
      <c r="D3615" s="23" t="s">
        <v>244</v>
      </c>
      <c r="E3615" s="24" t="s">
        <v>3620</v>
      </c>
      <c r="F3615" s="24" t="s">
        <v>1057</v>
      </c>
      <c r="G3615" s="21" t="s">
        <v>7319</v>
      </c>
      <c r="H3615" s="28" t="s">
        <v>7320</v>
      </c>
      <c r="I3615" s="21" t="n">
        <v>1</v>
      </c>
      <c r="J3615" s="25" t="n">
        <v>3444.05</v>
      </c>
      <c r="K3615" s="24" t="s">
        <v>5434</v>
      </c>
      <c r="L3615" s="25" t="n">
        <v>3130.95</v>
      </c>
      <c r="M3615" s="24" t="s">
        <v>4253</v>
      </c>
      <c r="N3615" s="22" t="n">
        <v>-28</v>
      </c>
      <c r="O3615" s="26" t="n">
        <f aca="false">L3615*N3615</f>
        <v>-87666.6</v>
      </c>
      <c r="P3615" s="27" t="n">
        <f aca="false">YEAR(E3615)</f>
        <v>2022</v>
      </c>
      <c r="Q3615" s="27" t="str">
        <f aca="false">IF(N3615&lt;=0,"NO","SI")</f>
        <v>NO</v>
      </c>
    </row>
    <row r="3616" customFormat="false" ht="12.8" hidden="false" customHeight="false" outlineLevel="0" collapsed="false">
      <c r="A3616" s="21" t="s">
        <v>21</v>
      </c>
      <c r="B3616" s="21" t="s">
        <v>22</v>
      </c>
      <c r="C3616" s="22" t="s">
        <v>7321</v>
      </c>
      <c r="D3616" s="23" t="s">
        <v>7322</v>
      </c>
      <c r="E3616" s="24" t="s">
        <v>1315</v>
      </c>
      <c r="F3616" s="24" t="s">
        <v>1057</v>
      </c>
      <c r="G3616" s="21" t="s">
        <v>7323</v>
      </c>
      <c r="H3616" s="28" t="s">
        <v>7324</v>
      </c>
      <c r="I3616" s="21" t="n">
        <v>1</v>
      </c>
      <c r="J3616" s="25" t="n">
        <v>1464</v>
      </c>
      <c r="K3616" s="24" t="s">
        <v>5434</v>
      </c>
      <c r="L3616" s="25" t="n">
        <v>1200</v>
      </c>
      <c r="M3616" s="24" t="s">
        <v>4253</v>
      </c>
      <c r="N3616" s="22" t="n">
        <v>-28</v>
      </c>
      <c r="O3616" s="26" t="n">
        <f aca="false">L3616*N3616</f>
        <v>-33600</v>
      </c>
      <c r="P3616" s="27" t="n">
        <f aca="false">YEAR(E3616)</f>
        <v>2021</v>
      </c>
      <c r="Q3616" s="27" t="str">
        <f aca="false">IF(N3616&lt;=0,"NO","SI")</f>
        <v>NO</v>
      </c>
    </row>
    <row r="3617" customFormat="false" ht="12.8" hidden="false" customHeight="false" outlineLevel="0" collapsed="false">
      <c r="A3617" s="21" t="s">
        <v>21</v>
      </c>
      <c r="B3617" s="21" t="s">
        <v>22</v>
      </c>
      <c r="C3617" s="22" t="s">
        <v>2265</v>
      </c>
      <c r="D3617" s="23" t="s">
        <v>2266</v>
      </c>
      <c r="E3617" s="24" t="s">
        <v>1315</v>
      </c>
      <c r="F3617" s="24" t="s">
        <v>1057</v>
      </c>
      <c r="G3617" s="21"/>
      <c r="H3617" s="28" t="s">
        <v>7325</v>
      </c>
      <c r="I3617" s="21" t="n">
        <v>1</v>
      </c>
      <c r="J3617" s="25" t="n">
        <v>3233.4</v>
      </c>
      <c r="K3617" s="24" t="s">
        <v>5434</v>
      </c>
      <c r="L3617" s="25" t="n">
        <v>3233.4</v>
      </c>
      <c r="M3617" s="24" t="s">
        <v>4253</v>
      </c>
      <c r="N3617" s="22" t="n">
        <v>-28</v>
      </c>
      <c r="O3617" s="26" t="n">
        <f aca="false">L3617*N3617</f>
        <v>-90535.2</v>
      </c>
      <c r="P3617" s="27" t="n">
        <f aca="false">YEAR(E3617)</f>
        <v>2021</v>
      </c>
      <c r="Q3617" s="27" t="str">
        <f aca="false">IF(N3617&lt;=0,"NO","SI")</f>
        <v>NO</v>
      </c>
    </row>
    <row r="3618" customFormat="false" ht="12.8" hidden="false" customHeight="false" outlineLevel="0" collapsed="false">
      <c r="A3618" s="21" t="s">
        <v>21</v>
      </c>
      <c r="B3618" s="21" t="s">
        <v>22</v>
      </c>
      <c r="C3618" s="22" t="s">
        <v>295</v>
      </c>
      <c r="D3618" s="23" t="s">
        <v>296</v>
      </c>
      <c r="E3618" s="24" t="s">
        <v>2078</v>
      </c>
      <c r="F3618" s="24" t="s">
        <v>1057</v>
      </c>
      <c r="G3618" s="21" t="s">
        <v>7326</v>
      </c>
      <c r="H3618" s="28" t="s">
        <v>7327</v>
      </c>
      <c r="I3618" s="21" t="n">
        <v>1</v>
      </c>
      <c r="J3618" s="25" t="n">
        <v>153.12</v>
      </c>
      <c r="K3618" s="24" t="s">
        <v>5434</v>
      </c>
      <c r="L3618" s="25" t="n">
        <v>139.2</v>
      </c>
      <c r="M3618" s="24" t="s">
        <v>4253</v>
      </c>
      <c r="N3618" s="22" t="n">
        <v>-28</v>
      </c>
      <c r="O3618" s="26" t="n">
        <f aca="false">L3618*N3618</f>
        <v>-3897.6</v>
      </c>
      <c r="P3618" s="27" t="n">
        <f aca="false">YEAR(E3618)</f>
        <v>2022</v>
      </c>
      <c r="Q3618" s="27" t="str">
        <f aca="false">IF(N3618&lt;=0,"NO","SI")</f>
        <v>NO</v>
      </c>
    </row>
    <row r="3619" customFormat="false" ht="12.8" hidden="false" customHeight="false" outlineLevel="0" collapsed="false">
      <c r="A3619" s="21" t="s">
        <v>21</v>
      </c>
      <c r="B3619" s="21" t="s">
        <v>22</v>
      </c>
      <c r="C3619" s="22" t="s">
        <v>295</v>
      </c>
      <c r="D3619" s="23" t="s">
        <v>296</v>
      </c>
      <c r="E3619" s="24" t="s">
        <v>3082</v>
      </c>
      <c r="F3619" s="24" t="s">
        <v>1057</v>
      </c>
      <c r="G3619" s="21" t="s">
        <v>7328</v>
      </c>
      <c r="H3619" s="22" t="s">
        <v>7329</v>
      </c>
      <c r="I3619" s="21" t="n">
        <v>1</v>
      </c>
      <c r="J3619" s="25" t="n">
        <v>481.8</v>
      </c>
      <c r="K3619" s="24" t="s">
        <v>5434</v>
      </c>
      <c r="L3619" s="25" t="n">
        <v>438</v>
      </c>
      <c r="M3619" s="24" t="s">
        <v>4253</v>
      </c>
      <c r="N3619" s="22" t="n">
        <v>-28</v>
      </c>
      <c r="O3619" s="26" t="n">
        <f aca="false">L3619*N3619</f>
        <v>-12264</v>
      </c>
      <c r="P3619" s="27" t="n">
        <f aca="false">YEAR(E3619)</f>
        <v>2022</v>
      </c>
      <c r="Q3619" s="27" t="str">
        <f aca="false">IF(N3619&lt;=0,"NO","SI")</f>
        <v>NO</v>
      </c>
    </row>
    <row r="3620" customFormat="false" ht="12.8" hidden="false" customHeight="false" outlineLevel="0" collapsed="false">
      <c r="A3620" s="21" t="s">
        <v>21</v>
      </c>
      <c r="B3620" s="21" t="s">
        <v>22</v>
      </c>
      <c r="C3620" s="22" t="s">
        <v>295</v>
      </c>
      <c r="D3620" s="23" t="s">
        <v>296</v>
      </c>
      <c r="E3620" s="24" t="s">
        <v>3082</v>
      </c>
      <c r="F3620" s="24" t="s">
        <v>1057</v>
      </c>
      <c r="G3620" s="21" t="s">
        <v>7330</v>
      </c>
      <c r="H3620" s="28" t="s">
        <v>7331</v>
      </c>
      <c r="I3620" s="21" t="n">
        <v>1</v>
      </c>
      <c r="J3620" s="25" t="n">
        <v>58.08</v>
      </c>
      <c r="K3620" s="24" t="s">
        <v>5434</v>
      </c>
      <c r="L3620" s="25" t="n">
        <v>52.8</v>
      </c>
      <c r="M3620" s="24" t="s">
        <v>4253</v>
      </c>
      <c r="N3620" s="22" t="n">
        <v>-28</v>
      </c>
      <c r="O3620" s="26" t="n">
        <f aca="false">L3620*N3620</f>
        <v>-1478.4</v>
      </c>
      <c r="P3620" s="27" t="n">
        <f aca="false">YEAR(E3620)</f>
        <v>2022</v>
      </c>
      <c r="Q3620" s="27" t="str">
        <f aca="false">IF(N3620&lt;=0,"NO","SI")</f>
        <v>NO</v>
      </c>
    </row>
    <row r="3621" customFormat="false" ht="12.8" hidden="false" customHeight="false" outlineLevel="0" collapsed="false">
      <c r="A3621" s="21" t="s">
        <v>21</v>
      </c>
      <c r="B3621" s="21" t="s">
        <v>22</v>
      </c>
      <c r="C3621" s="22" t="s">
        <v>353</v>
      </c>
      <c r="D3621" s="23" t="s">
        <v>354</v>
      </c>
      <c r="E3621" s="24" t="s">
        <v>3620</v>
      </c>
      <c r="F3621" s="24" t="s">
        <v>1057</v>
      </c>
      <c r="G3621" s="21" t="s">
        <v>7332</v>
      </c>
      <c r="H3621" s="22" t="s">
        <v>7333</v>
      </c>
      <c r="I3621" s="21" t="n">
        <v>1</v>
      </c>
      <c r="J3621" s="25" t="n">
        <v>355.81</v>
      </c>
      <c r="K3621" s="24" t="s">
        <v>5434</v>
      </c>
      <c r="L3621" s="25" t="n">
        <v>323.46</v>
      </c>
      <c r="M3621" s="24" t="s">
        <v>4253</v>
      </c>
      <c r="N3621" s="22" t="n">
        <v>-28</v>
      </c>
      <c r="O3621" s="26" t="n">
        <f aca="false">L3621*N3621</f>
        <v>-9056.88</v>
      </c>
      <c r="P3621" s="27" t="n">
        <f aca="false">YEAR(E3621)</f>
        <v>2022</v>
      </c>
      <c r="Q3621" s="27" t="str">
        <f aca="false">IF(N3621&lt;=0,"NO","SI")</f>
        <v>NO</v>
      </c>
    </row>
    <row r="3622" customFormat="false" ht="12.8" hidden="false" customHeight="false" outlineLevel="0" collapsed="false">
      <c r="A3622" s="21" t="s">
        <v>21</v>
      </c>
      <c r="B3622" s="21" t="s">
        <v>22</v>
      </c>
      <c r="C3622" s="22" t="s">
        <v>1207</v>
      </c>
      <c r="D3622" s="23" t="s">
        <v>1208</v>
      </c>
      <c r="E3622" s="24" t="s">
        <v>1057</v>
      </c>
      <c r="F3622" s="24" t="s">
        <v>1057</v>
      </c>
      <c r="G3622" s="21" t="s">
        <v>7334</v>
      </c>
      <c r="H3622" s="22" t="s">
        <v>7335</v>
      </c>
      <c r="I3622" s="21" t="n">
        <v>1</v>
      </c>
      <c r="J3622" s="25" t="n">
        <v>175.68</v>
      </c>
      <c r="K3622" s="24" t="s">
        <v>5434</v>
      </c>
      <c r="L3622" s="25" t="n">
        <v>144</v>
      </c>
      <c r="M3622" s="24" t="s">
        <v>4253</v>
      </c>
      <c r="N3622" s="22" t="n">
        <v>-28</v>
      </c>
      <c r="O3622" s="26" t="n">
        <f aca="false">L3622*N3622</f>
        <v>-4032</v>
      </c>
      <c r="P3622" s="27" t="n">
        <f aca="false">YEAR(E3622)</f>
        <v>2022</v>
      </c>
      <c r="Q3622" s="27" t="str">
        <f aca="false">IF(N3622&lt;=0,"NO","SI")</f>
        <v>NO</v>
      </c>
    </row>
    <row r="3623" customFormat="false" ht="12.8" hidden="false" customHeight="false" outlineLevel="0" collapsed="false">
      <c r="A3623" s="21" t="s">
        <v>21</v>
      </c>
      <c r="B3623" s="21" t="s">
        <v>22</v>
      </c>
      <c r="C3623" s="22" t="s">
        <v>2735</v>
      </c>
      <c r="D3623" s="23" t="s">
        <v>2736</v>
      </c>
      <c r="E3623" s="24" t="s">
        <v>3082</v>
      </c>
      <c r="F3623" s="24" t="s">
        <v>1057</v>
      </c>
      <c r="G3623" s="21" t="s">
        <v>7336</v>
      </c>
      <c r="H3623" s="28" t="s">
        <v>7337</v>
      </c>
      <c r="I3623" s="21" t="n">
        <v>1</v>
      </c>
      <c r="J3623" s="25" t="n">
        <v>1122</v>
      </c>
      <c r="K3623" s="24" t="s">
        <v>5434</v>
      </c>
      <c r="L3623" s="25" t="n">
        <v>1020</v>
      </c>
      <c r="M3623" s="24" t="s">
        <v>4253</v>
      </c>
      <c r="N3623" s="22" t="n">
        <v>-28</v>
      </c>
      <c r="O3623" s="26" t="n">
        <f aca="false">L3623*N3623</f>
        <v>-28560</v>
      </c>
      <c r="P3623" s="27" t="n">
        <f aca="false">YEAR(E3623)</f>
        <v>2022</v>
      </c>
      <c r="Q3623" s="27" t="str">
        <f aca="false">IF(N3623&lt;=0,"NO","SI")</f>
        <v>NO</v>
      </c>
    </row>
    <row r="3624" customFormat="false" ht="12.8" hidden="false" customHeight="false" outlineLevel="0" collapsed="false">
      <c r="A3624" s="21" t="s">
        <v>21</v>
      </c>
      <c r="B3624" s="21" t="s">
        <v>22</v>
      </c>
      <c r="C3624" s="22" t="s">
        <v>3296</v>
      </c>
      <c r="D3624" s="23" t="s">
        <v>3297</v>
      </c>
      <c r="E3624" s="24" t="s">
        <v>1057</v>
      </c>
      <c r="F3624" s="24" t="s">
        <v>1057</v>
      </c>
      <c r="G3624" s="21" t="s">
        <v>7338</v>
      </c>
      <c r="H3624" s="22" t="s">
        <v>7339</v>
      </c>
      <c r="I3624" s="21" t="n">
        <v>1</v>
      </c>
      <c r="J3624" s="25" t="n">
        <v>1622.4</v>
      </c>
      <c r="K3624" s="24" t="s">
        <v>5434</v>
      </c>
      <c r="L3624" s="25" t="n">
        <v>1560</v>
      </c>
      <c r="M3624" s="24" t="s">
        <v>4253</v>
      </c>
      <c r="N3624" s="22" t="n">
        <v>-28</v>
      </c>
      <c r="O3624" s="26" t="n">
        <f aca="false">L3624*N3624</f>
        <v>-43680</v>
      </c>
      <c r="P3624" s="27" t="n">
        <f aca="false">YEAR(E3624)</f>
        <v>2022</v>
      </c>
      <c r="Q3624" s="27" t="str">
        <f aca="false">IF(N3624&lt;=0,"NO","SI")</f>
        <v>NO</v>
      </c>
    </row>
    <row r="3625" customFormat="false" ht="12.8" hidden="false" customHeight="false" outlineLevel="0" collapsed="false">
      <c r="A3625" s="21" t="s">
        <v>21</v>
      </c>
      <c r="B3625" s="21" t="s">
        <v>22</v>
      </c>
      <c r="C3625" s="22" t="s">
        <v>3296</v>
      </c>
      <c r="D3625" s="23" t="s">
        <v>3297</v>
      </c>
      <c r="E3625" s="24" t="s">
        <v>1057</v>
      </c>
      <c r="F3625" s="24" t="s">
        <v>1057</v>
      </c>
      <c r="G3625" s="21" t="s">
        <v>7340</v>
      </c>
      <c r="H3625" s="22" t="s">
        <v>7341</v>
      </c>
      <c r="I3625" s="21" t="n">
        <v>1</v>
      </c>
      <c r="J3625" s="25" t="n">
        <v>717.6</v>
      </c>
      <c r="K3625" s="24" t="s">
        <v>5434</v>
      </c>
      <c r="L3625" s="25" t="n">
        <v>690</v>
      </c>
      <c r="M3625" s="24" t="s">
        <v>4253</v>
      </c>
      <c r="N3625" s="22" t="n">
        <v>-28</v>
      </c>
      <c r="O3625" s="26" t="n">
        <f aca="false">L3625*N3625</f>
        <v>-19320</v>
      </c>
      <c r="P3625" s="27" t="n">
        <f aca="false">YEAR(E3625)</f>
        <v>2022</v>
      </c>
      <c r="Q3625" s="27" t="str">
        <f aca="false">IF(N3625&lt;=0,"NO","SI")</f>
        <v>NO</v>
      </c>
    </row>
    <row r="3626" customFormat="false" ht="12.8" hidden="false" customHeight="false" outlineLevel="0" collapsed="false">
      <c r="A3626" s="21" t="s">
        <v>21</v>
      </c>
      <c r="B3626" s="21" t="s">
        <v>22</v>
      </c>
      <c r="C3626" s="22" t="s">
        <v>3296</v>
      </c>
      <c r="D3626" s="23" t="s">
        <v>3297</v>
      </c>
      <c r="E3626" s="24" t="s">
        <v>1057</v>
      </c>
      <c r="F3626" s="24" t="s">
        <v>1057</v>
      </c>
      <c r="G3626" s="21" t="s">
        <v>7342</v>
      </c>
      <c r="H3626" s="22" t="s">
        <v>7343</v>
      </c>
      <c r="I3626" s="21" t="n">
        <v>1</v>
      </c>
      <c r="J3626" s="25" t="n">
        <v>1185.6</v>
      </c>
      <c r="K3626" s="24" t="s">
        <v>5434</v>
      </c>
      <c r="L3626" s="25" t="n">
        <v>1140</v>
      </c>
      <c r="M3626" s="24" t="s">
        <v>4253</v>
      </c>
      <c r="N3626" s="22" t="n">
        <v>-28</v>
      </c>
      <c r="O3626" s="26" t="n">
        <f aca="false">L3626*N3626</f>
        <v>-31920</v>
      </c>
      <c r="P3626" s="27" t="n">
        <f aca="false">YEAR(E3626)</f>
        <v>2022</v>
      </c>
      <c r="Q3626" s="27" t="str">
        <f aca="false">IF(N3626&lt;=0,"NO","SI")</f>
        <v>NO</v>
      </c>
    </row>
    <row r="3627" customFormat="false" ht="12.8" hidden="false" customHeight="false" outlineLevel="0" collapsed="false">
      <c r="A3627" s="21" t="s">
        <v>21</v>
      </c>
      <c r="B3627" s="21" t="s">
        <v>22</v>
      </c>
      <c r="C3627" s="22" t="s">
        <v>1835</v>
      </c>
      <c r="D3627" s="23" t="s">
        <v>1836</v>
      </c>
      <c r="E3627" s="24" t="s">
        <v>1057</v>
      </c>
      <c r="F3627" s="24" t="s">
        <v>1057</v>
      </c>
      <c r="G3627" s="21" t="s">
        <v>7344</v>
      </c>
      <c r="H3627" s="22" t="s">
        <v>7345</v>
      </c>
      <c r="I3627" s="21" t="n">
        <v>1</v>
      </c>
      <c r="J3627" s="25" t="n">
        <v>340.87</v>
      </c>
      <c r="K3627" s="24" t="s">
        <v>5434</v>
      </c>
      <c r="L3627" s="25" t="n">
        <v>279.4</v>
      </c>
      <c r="M3627" s="24" t="s">
        <v>4253</v>
      </c>
      <c r="N3627" s="22" t="n">
        <v>-28</v>
      </c>
      <c r="O3627" s="26" t="n">
        <f aca="false">L3627*N3627</f>
        <v>-7823.2</v>
      </c>
      <c r="P3627" s="27" t="n">
        <f aca="false">YEAR(E3627)</f>
        <v>2022</v>
      </c>
      <c r="Q3627" s="27" t="str">
        <f aca="false">IF(N3627&lt;=0,"NO","SI")</f>
        <v>NO</v>
      </c>
    </row>
    <row r="3628" customFormat="false" ht="12.8" hidden="false" customHeight="false" outlineLevel="0" collapsed="false">
      <c r="A3628" s="21" t="s">
        <v>21</v>
      </c>
      <c r="B3628" s="21" t="s">
        <v>22</v>
      </c>
      <c r="C3628" s="22" t="s">
        <v>7346</v>
      </c>
      <c r="D3628" s="23" t="s">
        <v>7347</v>
      </c>
      <c r="E3628" s="24" t="s">
        <v>1057</v>
      </c>
      <c r="F3628" s="24" t="s">
        <v>1057</v>
      </c>
      <c r="G3628" s="21" t="s">
        <v>7348</v>
      </c>
      <c r="H3628" s="22" t="s">
        <v>7349</v>
      </c>
      <c r="I3628" s="21" t="n">
        <v>1</v>
      </c>
      <c r="J3628" s="25" t="n">
        <v>2871.68</v>
      </c>
      <c r="K3628" s="24" t="s">
        <v>5434</v>
      </c>
      <c r="L3628" s="25" t="n">
        <v>2353.84</v>
      </c>
      <c r="M3628" s="24" t="s">
        <v>4253</v>
      </c>
      <c r="N3628" s="22" t="n">
        <v>-28</v>
      </c>
      <c r="O3628" s="26" t="n">
        <f aca="false">L3628*N3628</f>
        <v>-65907.52</v>
      </c>
      <c r="P3628" s="27" t="n">
        <f aca="false">YEAR(E3628)</f>
        <v>2022</v>
      </c>
      <c r="Q3628" s="27" t="str">
        <f aca="false">IF(N3628&lt;=0,"NO","SI")</f>
        <v>NO</v>
      </c>
    </row>
    <row r="3629" customFormat="false" ht="12.8" hidden="false" customHeight="false" outlineLevel="0" collapsed="false">
      <c r="A3629" s="21" t="s">
        <v>21</v>
      </c>
      <c r="B3629" s="21" t="s">
        <v>22</v>
      </c>
      <c r="C3629" s="22" t="s">
        <v>492</v>
      </c>
      <c r="D3629" s="23" t="s">
        <v>493</v>
      </c>
      <c r="E3629" s="24" t="s">
        <v>1639</v>
      </c>
      <c r="F3629" s="24" t="s">
        <v>1057</v>
      </c>
      <c r="G3629" s="21" t="s">
        <v>7350</v>
      </c>
      <c r="H3629" s="22" t="s">
        <v>7351</v>
      </c>
      <c r="I3629" s="21" t="n">
        <v>1</v>
      </c>
      <c r="J3629" s="25" t="n">
        <v>775.17</v>
      </c>
      <c r="K3629" s="24" t="s">
        <v>5434</v>
      </c>
      <c r="L3629" s="25" t="n">
        <v>704.7</v>
      </c>
      <c r="M3629" s="24" t="s">
        <v>4253</v>
      </c>
      <c r="N3629" s="22" t="n">
        <v>-28</v>
      </c>
      <c r="O3629" s="26" t="n">
        <f aca="false">L3629*N3629</f>
        <v>-19731.6</v>
      </c>
      <c r="P3629" s="27" t="n">
        <f aca="false">YEAR(E3629)</f>
        <v>2022</v>
      </c>
      <c r="Q3629" s="27" t="str">
        <f aca="false">IF(N3629&lt;=0,"NO","SI")</f>
        <v>NO</v>
      </c>
    </row>
    <row r="3630" customFormat="false" ht="12.8" hidden="false" customHeight="false" outlineLevel="0" collapsed="false">
      <c r="A3630" s="21" t="s">
        <v>21</v>
      </c>
      <c r="B3630" s="21" t="s">
        <v>22</v>
      </c>
      <c r="C3630" s="22" t="s">
        <v>516</v>
      </c>
      <c r="D3630" s="23" t="s">
        <v>517</v>
      </c>
      <c r="E3630" s="24" t="s">
        <v>3620</v>
      </c>
      <c r="F3630" s="24" t="s">
        <v>1057</v>
      </c>
      <c r="G3630" s="21" t="s">
        <v>7352</v>
      </c>
      <c r="H3630" s="22" t="s">
        <v>7353</v>
      </c>
      <c r="I3630" s="21" t="n">
        <v>1</v>
      </c>
      <c r="J3630" s="25" t="n">
        <v>5885.58</v>
      </c>
      <c r="K3630" s="24" t="s">
        <v>5434</v>
      </c>
      <c r="L3630" s="25" t="n">
        <v>5350.53</v>
      </c>
      <c r="M3630" s="24" t="s">
        <v>4253</v>
      </c>
      <c r="N3630" s="22" t="n">
        <v>-28</v>
      </c>
      <c r="O3630" s="26" t="n">
        <f aca="false">L3630*N3630</f>
        <v>-149814.84</v>
      </c>
      <c r="P3630" s="27" t="n">
        <f aca="false">YEAR(E3630)</f>
        <v>2022</v>
      </c>
      <c r="Q3630" s="27" t="str">
        <f aca="false">IF(N3630&lt;=0,"NO","SI")</f>
        <v>NO</v>
      </c>
    </row>
    <row r="3631" customFormat="false" ht="12.8" hidden="false" customHeight="false" outlineLevel="0" collapsed="false">
      <c r="A3631" s="21" t="s">
        <v>21</v>
      </c>
      <c r="B3631" s="21" t="s">
        <v>22</v>
      </c>
      <c r="C3631" s="22" t="s">
        <v>516</v>
      </c>
      <c r="D3631" s="21" t="s">
        <v>517</v>
      </c>
      <c r="E3631" s="24" t="s">
        <v>3620</v>
      </c>
      <c r="F3631" s="24" t="s">
        <v>1057</v>
      </c>
      <c r="G3631" s="21" t="s">
        <v>7354</v>
      </c>
      <c r="H3631" s="28" t="s">
        <v>7355</v>
      </c>
      <c r="I3631" s="21" t="n">
        <v>1</v>
      </c>
      <c r="J3631" s="25" t="n">
        <v>63.47</v>
      </c>
      <c r="K3631" s="24" t="s">
        <v>5434</v>
      </c>
      <c r="L3631" s="25" t="n">
        <v>57.7</v>
      </c>
      <c r="M3631" s="24" t="s">
        <v>4253</v>
      </c>
      <c r="N3631" s="22" t="n">
        <v>-28</v>
      </c>
      <c r="O3631" s="26" t="n">
        <f aca="false">L3631*N3631</f>
        <v>-1615.6</v>
      </c>
      <c r="P3631" s="27" t="n">
        <f aca="false">YEAR(E3631)</f>
        <v>2022</v>
      </c>
      <c r="Q3631" s="27" t="str">
        <f aca="false">IF(N3631&lt;=0,"NO","SI")</f>
        <v>NO</v>
      </c>
    </row>
    <row r="3632" customFormat="false" ht="12.8" hidden="false" customHeight="false" outlineLevel="0" collapsed="false">
      <c r="A3632" s="21" t="s">
        <v>21</v>
      </c>
      <c r="B3632" s="21" t="s">
        <v>22</v>
      </c>
      <c r="C3632" s="22" t="s">
        <v>516</v>
      </c>
      <c r="D3632" s="23" t="s">
        <v>517</v>
      </c>
      <c r="E3632" s="24" t="s">
        <v>3620</v>
      </c>
      <c r="F3632" s="24" t="s">
        <v>1057</v>
      </c>
      <c r="G3632" s="21" t="s">
        <v>7354</v>
      </c>
      <c r="H3632" s="28" t="s">
        <v>7355</v>
      </c>
      <c r="I3632" s="21" t="n">
        <v>2</v>
      </c>
      <c r="J3632" s="25" t="n">
        <v>1414</v>
      </c>
      <c r="K3632" s="24" t="s">
        <v>5434</v>
      </c>
      <c r="L3632" s="25" t="n">
        <v>1285.45</v>
      </c>
      <c r="M3632" s="24" t="s">
        <v>4253</v>
      </c>
      <c r="N3632" s="22" t="n">
        <v>-28</v>
      </c>
      <c r="O3632" s="26" t="n">
        <f aca="false">L3632*N3632</f>
        <v>-35992.6</v>
      </c>
      <c r="P3632" s="27" t="n">
        <f aca="false">YEAR(E3632)</f>
        <v>2022</v>
      </c>
      <c r="Q3632" s="27" t="str">
        <f aca="false">IF(N3632&lt;=0,"NO","SI")</f>
        <v>NO</v>
      </c>
    </row>
    <row r="3633" customFormat="false" ht="12.8" hidden="false" customHeight="false" outlineLevel="0" collapsed="false">
      <c r="A3633" s="21" t="s">
        <v>21</v>
      </c>
      <c r="B3633" s="21" t="s">
        <v>22</v>
      </c>
      <c r="C3633" s="22" t="s">
        <v>516</v>
      </c>
      <c r="D3633" s="23" t="s">
        <v>517</v>
      </c>
      <c r="E3633" s="24" t="s">
        <v>3620</v>
      </c>
      <c r="F3633" s="24" t="s">
        <v>1057</v>
      </c>
      <c r="G3633" s="21" t="s">
        <v>7354</v>
      </c>
      <c r="H3633" s="28" t="s">
        <v>7355</v>
      </c>
      <c r="I3633" s="21" t="n">
        <v>3</v>
      </c>
      <c r="J3633" s="25" t="n">
        <v>373.16</v>
      </c>
      <c r="K3633" s="24" t="s">
        <v>5434</v>
      </c>
      <c r="L3633" s="25" t="n">
        <v>339.24</v>
      </c>
      <c r="M3633" s="24" t="s">
        <v>4253</v>
      </c>
      <c r="N3633" s="22" t="n">
        <v>-28</v>
      </c>
      <c r="O3633" s="26" t="n">
        <f aca="false">L3633*N3633</f>
        <v>-9498.72</v>
      </c>
      <c r="P3633" s="27" t="n">
        <f aca="false">YEAR(E3633)</f>
        <v>2022</v>
      </c>
      <c r="Q3633" s="27" t="str">
        <f aca="false">IF(N3633&lt;=0,"NO","SI")</f>
        <v>NO</v>
      </c>
    </row>
    <row r="3634" customFormat="false" ht="12.8" hidden="false" customHeight="false" outlineLevel="0" collapsed="false">
      <c r="A3634" s="21" t="s">
        <v>21</v>
      </c>
      <c r="B3634" s="21" t="s">
        <v>22</v>
      </c>
      <c r="C3634" s="22" t="s">
        <v>516</v>
      </c>
      <c r="D3634" s="23" t="s">
        <v>517</v>
      </c>
      <c r="E3634" s="24" t="s">
        <v>3620</v>
      </c>
      <c r="F3634" s="24" t="s">
        <v>1057</v>
      </c>
      <c r="G3634" s="21" t="s">
        <v>7356</v>
      </c>
      <c r="H3634" s="28" t="s">
        <v>7357</v>
      </c>
      <c r="I3634" s="21" t="n">
        <v>1</v>
      </c>
      <c r="J3634" s="25" t="n">
        <v>10524.89</v>
      </c>
      <c r="K3634" s="24" t="s">
        <v>5434</v>
      </c>
      <c r="L3634" s="25" t="n">
        <v>9568.08</v>
      </c>
      <c r="M3634" s="24" t="s">
        <v>4253</v>
      </c>
      <c r="N3634" s="22" t="n">
        <v>-28</v>
      </c>
      <c r="O3634" s="26" t="n">
        <f aca="false">L3634*N3634</f>
        <v>-267906.24</v>
      </c>
      <c r="P3634" s="27" t="n">
        <f aca="false">YEAR(E3634)</f>
        <v>2022</v>
      </c>
      <c r="Q3634" s="27" t="str">
        <f aca="false">IF(N3634&lt;=0,"NO","SI")</f>
        <v>NO</v>
      </c>
    </row>
    <row r="3635" customFormat="false" ht="12.8" hidden="false" customHeight="false" outlineLevel="0" collapsed="false">
      <c r="A3635" s="21" t="s">
        <v>21</v>
      </c>
      <c r="B3635" s="21" t="s">
        <v>22</v>
      </c>
      <c r="C3635" s="22" t="s">
        <v>516</v>
      </c>
      <c r="D3635" s="23" t="s">
        <v>517</v>
      </c>
      <c r="E3635" s="24" t="s">
        <v>3620</v>
      </c>
      <c r="F3635" s="24" t="s">
        <v>1057</v>
      </c>
      <c r="G3635" s="21" t="s">
        <v>7358</v>
      </c>
      <c r="H3635" s="28" t="s">
        <v>7359</v>
      </c>
      <c r="I3635" s="21" t="n">
        <v>1</v>
      </c>
      <c r="J3635" s="25" t="n">
        <v>54801.66</v>
      </c>
      <c r="K3635" s="24" t="s">
        <v>5434</v>
      </c>
      <c r="L3635" s="25" t="n">
        <v>49819.69</v>
      </c>
      <c r="M3635" s="24" t="s">
        <v>4253</v>
      </c>
      <c r="N3635" s="22" t="n">
        <v>-28</v>
      </c>
      <c r="O3635" s="26" t="n">
        <f aca="false">L3635*N3635</f>
        <v>-1394951.32</v>
      </c>
      <c r="P3635" s="27" t="n">
        <f aca="false">YEAR(E3635)</f>
        <v>2022</v>
      </c>
      <c r="Q3635" s="27" t="str">
        <f aca="false">IF(N3635&lt;=0,"NO","SI")</f>
        <v>NO</v>
      </c>
    </row>
    <row r="3636" customFormat="false" ht="12.8" hidden="false" customHeight="false" outlineLevel="0" collapsed="false">
      <c r="A3636" s="21" t="s">
        <v>21</v>
      </c>
      <c r="B3636" s="21" t="s">
        <v>22</v>
      </c>
      <c r="C3636" s="22" t="s">
        <v>4058</v>
      </c>
      <c r="D3636" s="23" t="s">
        <v>4059</v>
      </c>
      <c r="E3636" s="24" t="s">
        <v>1315</v>
      </c>
      <c r="F3636" s="24" t="s">
        <v>1057</v>
      </c>
      <c r="G3636" s="21" t="s">
        <v>7360</v>
      </c>
      <c r="H3636" s="28" t="s">
        <v>7361</v>
      </c>
      <c r="I3636" s="21" t="n">
        <v>1</v>
      </c>
      <c r="J3636" s="25" t="n">
        <v>55</v>
      </c>
      <c r="K3636" s="24" t="s">
        <v>5434</v>
      </c>
      <c r="L3636" s="25" t="n">
        <v>45.08</v>
      </c>
      <c r="M3636" s="24" t="s">
        <v>4253</v>
      </c>
      <c r="N3636" s="22" t="n">
        <v>-28</v>
      </c>
      <c r="O3636" s="26" t="n">
        <f aca="false">L3636*N3636</f>
        <v>-1262.24</v>
      </c>
      <c r="P3636" s="27" t="n">
        <f aca="false">YEAR(E3636)</f>
        <v>2021</v>
      </c>
      <c r="Q3636" s="27" t="str">
        <f aca="false">IF(N3636&lt;=0,"NO","SI")</f>
        <v>NO</v>
      </c>
    </row>
    <row r="3637" customFormat="false" ht="12.8" hidden="false" customHeight="false" outlineLevel="0" collapsed="false">
      <c r="A3637" s="21" t="s">
        <v>21</v>
      </c>
      <c r="B3637" s="21" t="s">
        <v>22</v>
      </c>
      <c r="C3637" s="22" t="s">
        <v>4070</v>
      </c>
      <c r="D3637" s="23" t="s">
        <v>4071</v>
      </c>
      <c r="E3637" s="24" t="s">
        <v>1057</v>
      </c>
      <c r="F3637" s="24" t="s">
        <v>1057</v>
      </c>
      <c r="G3637" s="21" t="s">
        <v>7362</v>
      </c>
      <c r="H3637" s="28" t="s">
        <v>7363</v>
      </c>
      <c r="I3637" s="21" t="n">
        <v>1</v>
      </c>
      <c r="J3637" s="25" t="n">
        <v>970.86</v>
      </c>
      <c r="K3637" s="24" t="s">
        <v>5434</v>
      </c>
      <c r="L3637" s="25" t="n">
        <v>933.52</v>
      </c>
      <c r="M3637" s="24" t="s">
        <v>4253</v>
      </c>
      <c r="N3637" s="22" t="n">
        <v>-28</v>
      </c>
      <c r="O3637" s="26" t="n">
        <f aca="false">L3637*N3637</f>
        <v>-26138.56</v>
      </c>
      <c r="P3637" s="27" t="n">
        <f aca="false">YEAR(E3637)</f>
        <v>2022</v>
      </c>
      <c r="Q3637" s="27" t="str">
        <f aca="false">IF(N3637&lt;=0,"NO","SI")</f>
        <v>NO</v>
      </c>
    </row>
    <row r="3638" customFormat="false" ht="12.8" hidden="false" customHeight="false" outlineLevel="0" collapsed="false">
      <c r="A3638" s="21" t="s">
        <v>21</v>
      </c>
      <c r="B3638" s="21" t="s">
        <v>22</v>
      </c>
      <c r="C3638" s="22" t="s">
        <v>7364</v>
      </c>
      <c r="D3638" s="23" t="s">
        <v>7365</v>
      </c>
      <c r="E3638" s="24" t="s">
        <v>1057</v>
      </c>
      <c r="F3638" s="24" t="s">
        <v>1057</v>
      </c>
      <c r="G3638" s="21" t="s">
        <v>7366</v>
      </c>
      <c r="H3638" s="28" t="s">
        <v>69</v>
      </c>
      <c r="I3638" s="21" t="n">
        <v>1</v>
      </c>
      <c r="J3638" s="25" t="n">
        <v>3560.41</v>
      </c>
      <c r="K3638" s="24" t="s">
        <v>5434</v>
      </c>
      <c r="L3638" s="25" t="n">
        <v>2921.25</v>
      </c>
      <c r="M3638" s="24" t="s">
        <v>4253</v>
      </c>
      <c r="N3638" s="22" t="n">
        <v>-28</v>
      </c>
      <c r="O3638" s="26" t="n">
        <f aca="false">L3638*N3638</f>
        <v>-81795</v>
      </c>
      <c r="P3638" s="27" t="n">
        <f aca="false">YEAR(E3638)</f>
        <v>2022</v>
      </c>
      <c r="Q3638" s="27" t="str">
        <f aca="false">IF(N3638&lt;=0,"NO","SI")</f>
        <v>NO</v>
      </c>
    </row>
    <row r="3639" customFormat="false" ht="12.8" hidden="false" customHeight="false" outlineLevel="0" collapsed="false">
      <c r="A3639" s="21" t="s">
        <v>21</v>
      </c>
      <c r="B3639" s="21" t="s">
        <v>22</v>
      </c>
      <c r="C3639" s="22" t="s">
        <v>2809</v>
      </c>
      <c r="D3639" s="23" t="s">
        <v>2810</v>
      </c>
      <c r="E3639" s="24" t="s">
        <v>1635</v>
      </c>
      <c r="F3639" s="24" t="s">
        <v>1057</v>
      </c>
      <c r="G3639" s="21" t="s">
        <v>7367</v>
      </c>
      <c r="H3639" s="28" t="s">
        <v>7368</v>
      </c>
      <c r="I3639" s="21" t="n">
        <v>1</v>
      </c>
      <c r="J3639" s="25" t="n">
        <v>405.83</v>
      </c>
      <c r="K3639" s="24" t="s">
        <v>5434</v>
      </c>
      <c r="L3639" s="25" t="n">
        <v>390.22</v>
      </c>
      <c r="M3639" s="24" t="s">
        <v>4253</v>
      </c>
      <c r="N3639" s="22" t="n">
        <v>-28</v>
      </c>
      <c r="O3639" s="26" t="n">
        <f aca="false">L3639*N3639</f>
        <v>-10926.16</v>
      </c>
      <c r="P3639" s="27" t="n">
        <f aca="false">YEAR(E3639)</f>
        <v>2021</v>
      </c>
      <c r="Q3639" s="27" t="str">
        <f aca="false">IF(N3639&lt;=0,"NO","SI")</f>
        <v>NO</v>
      </c>
    </row>
    <row r="3640" customFormat="false" ht="12.8" hidden="false" customHeight="false" outlineLevel="0" collapsed="false">
      <c r="A3640" s="21" t="s">
        <v>21</v>
      </c>
      <c r="B3640" s="21" t="s">
        <v>22</v>
      </c>
      <c r="C3640" s="22" t="s">
        <v>2809</v>
      </c>
      <c r="D3640" s="23" t="s">
        <v>2810</v>
      </c>
      <c r="E3640" s="24" t="s">
        <v>1635</v>
      </c>
      <c r="F3640" s="24" t="s">
        <v>1057</v>
      </c>
      <c r="G3640" s="21" t="s">
        <v>7367</v>
      </c>
      <c r="H3640" s="28" t="s">
        <v>7368</v>
      </c>
      <c r="I3640" s="21" t="n">
        <v>2</v>
      </c>
      <c r="J3640" s="25" t="n">
        <v>0.09</v>
      </c>
      <c r="K3640" s="24" t="s">
        <v>5434</v>
      </c>
      <c r="L3640" s="25" t="n">
        <v>0.09</v>
      </c>
      <c r="M3640" s="24" t="s">
        <v>4253</v>
      </c>
      <c r="N3640" s="22" t="n">
        <v>-28</v>
      </c>
      <c r="O3640" s="26" t="n">
        <f aca="false">L3640*N3640</f>
        <v>-2.52</v>
      </c>
      <c r="P3640" s="27" t="n">
        <f aca="false">YEAR(E3640)</f>
        <v>2021</v>
      </c>
      <c r="Q3640" s="27" t="str">
        <f aca="false">IF(N3640&lt;=0,"NO","SI")</f>
        <v>NO</v>
      </c>
    </row>
    <row r="3641" customFormat="false" ht="12.8" hidden="false" customHeight="false" outlineLevel="0" collapsed="false">
      <c r="A3641" s="21" t="s">
        <v>21</v>
      </c>
      <c r="B3641" s="21" t="s">
        <v>22</v>
      </c>
      <c r="C3641" s="22" t="s">
        <v>2809</v>
      </c>
      <c r="D3641" s="23" t="s">
        <v>2810</v>
      </c>
      <c r="E3641" s="24" t="s">
        <v>1315</v>
      </c>
      <c r="F3641" s="24" t="s">
        <v>1057</v>
      </c>
      <c r="G3641" s="21" t="s">
        <v>7369</v>
      </c>
      <c r="H3641" s="22" t="s">
        <v>7370</v>
      </c>
      <c r="I3641" s="21" t="n">
        <v>1</v>
      </c>
      <c r="J3641" s="25" t="n">
        <v>320.68</v>
      </c>
      <c r="K3641" s="24" t="s">
        <v>5434</v>
      </c>
      <c r="L3641" s="25" t="n">
        <v>308.35</v>
      </c>
      <c r="M3641" s="24" t="s">
        <v>4253</v>
      </c>
      <c r="N3641" s="22" t="n">
        <v>-28</v>
      </c>
      <c r="O3641" s="26" t="n">
        <f aca="false">L3641*N3641</f>
        <v>-8633.8</v>
      </c>
      <c r="P3641" s="27" t="n">
        <f aca="false">YEAR(E3641)</f>
        <v>2021</v>
      </c>
      <c r="Q3641" s="27" t="str">
        <f aca="false">IF(N3641&lt;=0,"NO","SI")</f>
        <v>NO</v>
      </c>
    </row>
    <row r="3642" customFormat="false" ht="12.8" hidden="false" customHeight="false" outlineLevel="0" collapsed="false">
      <c r="A3642" s="21" t="s">
        <v>21</v>
      </c>
      <c r="B3642" s="21" t="s">
        <v>22</v>
      </c>
      <c r="C3642" s="22" t="s">
        <v>7371</v>
      </c>
      <c r="D3642" s="23" t="s">
        <v>7372</v>
      </c>
      <c r="E3642" s="24" t="s">
        <v>2605</v>
      </c>
      <c r="F3642" s="24" t="s">
        <v>1057</v>
      </c>
      <c r="G3642" s="21" t="s">
        <v>7373</v>
      </c>
      <c r="H3642" s="28" t="s">
        <v>6329</v>
      </c>
      <c r="I3642" s="21" t="n">
        <v>1</v>
      </c>
      <c r="J3642" s="25" t="n">
        <v>2013</v>
      </c>
      <c r="K3642" s="24" t="s">
        <v>5434</v>
      </c>
      <c r="L3642" s="25" t="n">
        <v>2013</v>
      </c>
      <c r="M3642" s="24" t="s">
        <v>4253</v>
      </c>
      <c r="N3642" s="22" t="n">
        <v>-28</v>
      </c>
      <c r="O3642" s="26" t="n">
        <f aca="false">L3642*N3642</f>
        <v>-56364</v>
      </c>
      <c r="P3642" s="27" t="n">
        <f aca="false">YEAR(E3642)</f>
        <v>2022</v>
      </c>
      <c r="Q3642" s="27" t="str">
        <f aca="false">IF(N3642&lt;=0,"NO","SI")</f>
        <v>NO</v>
      </c>
    </row>
    <row r="3643" customFormat="false" ht="12.8" hidden="false" customHeight="false" outlineLevel="0" collapsed="false">
      <c r="A3643" s="21" t="s">
        <v>21</v>
      </c>
      <c r="B3643" s="21" t="s">
        <v>22</v>
      </c>
      <c r="C3643" s="22" t="s">
        <v>568</v>
      </c>
      <c r="D3643" s="23" t="s">
        <v>569</v>
      </c>
      <c r="E3643" s="24" t="s">
        <v>1639</v>
      </c>
      <c r="F3643" s="24" t="s">
        <v>1057</v>
      </c>
      <c r="G3643" s="21" t="s">
        <v>7374</v>
      </c>
      <c r="H3643" s="28" t="s">
        <v>7375</v>
      </c>
      <c r="I3643" s="21" t="n">
        <v>1</v>
      </c>
      <c r="J3643" s="25" t="n">
        <v>2013</v>
      </c>
      <c r="K3643" s="24" t="s">
        <v>5434</v>
      </c>
      <c r="L3643" s="25" t="n">
        <v>1650</v>
      </c>
      <c r="M3643" s="24" t="s">
        <v>4253</v>
      </c>
      <c r="N3643" s="22" t="n">
        <v>-28</v>
      </c>
      <c r="O3643" s="26" t="n">
        <f aca="false">L3643*N3643</f>
        <v>-46200</v>
      </c>
      <c r="P3643" s="27" t="n">
        <f aca="false">YEAR(E3643)</f>
        <v>2022</v>
      </c>
      <c r="Q3643" s="27" t="str">
        <f aca="false">IF(N3643&lt;=0,"NO","SI")</f>
        <v>NO</v>
      </c>
    </row>
    <row r="3644" customFormat="false" ht="12.8" hidden="false" customHeight="false" outlineLevel="0" collapsed="false">
      <c r="A3644" s="21" t="s">
        <v>21</v>
      </c>
      <c r="B3644" s="21" t="s">
        <v>22</v>
      </c>
      <c r="C3644" s="22" t="s">
        <v>568</v>
      </c>
      <c r="D3644" s="23" t="s">
        <v>569</v>
      </c>
      <c r="E3644" s="24" t="s">
        <v>1639</v>
      </c>
      <c r="F3644" s="24" t="s">
        <v>1057</v>
      </c>
      <c r="G3644" s="21" t="s">
        <v>7376</v>
      </c>
      <c r="H3644" s="22" t="s">
        <v>7377</v>
      </c>
      <c r="I3644" s="21" t="n">
        <v>1</v>
      </c>
      <c r="J3644" s="25" t="n">
        <v>506.3</v>
      </c>
      <c r="K3644" s="24" t="s">
        <v>5434</v>
      </c>
      <c r="L3644" s="25" t="n">
        <v>415</v>
      </c>
      <c r="M3644" s="24" t="s">
        <v>4253</v>
      </c>
      <c r="N3644" s="22" t="n">
        <v>-28</v>
      </c>
      <c r="O3644" s="26" t="n">
        <f aca="false">L3644*N3644</f>
        <v>-11620</v>
      </c>
      <c r="P3644" s="27" t="n">
        <f aca="false">YEAR(E3644)</f>
        <v>2022</v>
      </c>
      <c r="Q3644" s="27" t="str">
        <f aca="false">IF(N3644&lt;=0,"NO","SI")</f>
        <v>NO</v>
      </c>
    </row>
    <row r="3645" customFormat="false" ht="12.8" hidden="false" customHeight="false" outlineLevel="0" collapsed="false">
      <c r="A3645" s="21" t="s">
        <v>21</v>
      </c>
      <c r="B3645" s="21" t="s">
        <v>22</v>
      </c>
      <c r="C3645" s="22" t="s">
        <v>594</v>
      </c>
      <c r="D3645" s="23" t="s">
        <v>595</v>
      </c>
      <c r="E3645" s="24" t="s">
        <v>1057</v>
      </c>
      <c r="F3645" s="24" t="s">
        <v>1057</v>
      </c>
      <c r="G3645" s="21" t="s">
        <v>7378</v>
      </c>
      <c r="H3645" s="22" t="s">
        <v>7379</v>
      </c>
      <c r="I3645" s="21" t="n">
        <v>1</v>
      </c>
      <c r="J3645" s="25" t="n">
        <v>7176</v>
      </c>
      <c r="K3645" s="24" t="s">
        <v>5434</v>
      </c>
      <c r="L3645" s="25" t="n">
        <v>6900</v>
      </c>
      <c r="M3645" s="24" t="s">
        <v>4253</v>
      </c>
      <c r="N3645" s="22" t="n">
        <v>-28</v>
      </c>
      <c r="O3645" s="26" t="n">
        <f aca="false">L3645*N3645</f>
        <v>-193200</v>
      </c>
      <c r="P3645" s="27" t="n">
        <f aca="false">YEAR(E3645)</f>
        <v>2022</v>
      </c>
      <c r="Q3645" s="27" t="str">
        <f aca="false">IF(N3645&lt;=0,"NO","SI")</f>
        <v>NO</v>
      </c>
    </row>
    <row r="3646" customFormat="false" ht="12.8" hidden="false" customHeight="false" outlineLevel="0" collapsed="false">
      <c r="A3646" s="21" t="s">
        <v>21</v>
      </c>
      <c r="B3646" s="21" t="s">
        <v>22</v>
      </c>
      <c r="C3646" s="22" t="s">
        <v>594</v>
      </c>
      <c r="D3646" s="23" t="s">
        <v>595</v>
      </c>
      <c r="E3646" s="24" t="s">
        <v>1057</v>
      </c>
      <c r="F3646" s="24" t="s">
        <v>1057</v>
      </c>
      <c r="G3646" s="21" t="s">
        <v>7380</v>
      </c>
      <c r="H3646" s="28" t="s">
        <v>7381</v>
      </c>
      <c r="I3646" s="21" t="n">
        <v>1</v>
      </c>
      <c r="J3646" s="25" t="n">
        <v>2912</v>
      </c>
      <c r="K3646" s="24" t="s">
        <v>5434</v>
      </c>
      <c r="L3646" s="25" t="n">
        <v>2800</v>
      </c>
      <c r="M3646" s="24" t="s">
        <v>4253</v>
      </c>
      <c r="N3646" s="22" t="n">
        <v>-28</v>
      </c>
      <c r="O3646" s="26" t="n">
        <f aca="false">L3646*N3646</f>
        <v>-78400</v>
      </c>
      <c r="P3646" s="27" t="n">
        <f aca="false">YEAR(E3646)</f>
        <v>2022</v>
      </c>
      <c r="Q3646" s="27" t="str">
        <f aca="false">IF(N3646&lt;=0,"NO","SI")</f>
        <v>NO</v>
      </c>
    </row>
    <row r="3647" customFormat="false" ht="12.8" hidden="false" customHeight="false" outlineLevel="0" collapsed="false">
      <c r="A3647" s="21" t="s">
        <v>21</v>
      </c>
      <c r="B3647" s="21" t="s">
        <v>22</v>
      </c>
      <c r="C3647" s="22" t="s">
        <v>7382</v>
      </c>
      <c r="D3647" s="23" t="s">
        <v>7383</v>
      </c>
      <c r="E3647" s="24" t="s">
        <v>1315</v>
      </c>
      <c r="F3647" s="24" t="s">
        <v>2605</v>
      </c>
      <c r="G3647" s="21" t="s">
        <v>7384</v>
      </c>
      <c r="H3647" s="28" t="s">
        <v>7385</v>
      </c>
      <c r="I3647" s="21" t="n">
        <v>1</v>
      </c>
      <c r="J3647" s="25" t="n">
        <v>10736</v>
      </c>
      <c r="K3647" s="24" t="s">
        <v>5450</v>
      </c>
      <c r="L3647" s="25" t="n">
        <v>8800</v>
      </c>
      <c r="M3647" s="24" t="s">
        <v>4253</v>
      </c>
      <c r="N3647" s="22" t="n">
        <v>-23</v>
      </c>
      <c r="O3647" s="26" t="n">
        <f aca="false">L3647*N3647</f>
        <v>-202400</v>
      </c>
      <c r="P3647" s="27" t="n">
        <f aca="false">YEAR(E3647)</f>
        <v>2021</v>
      </c>
      <c r="Q3647" s="27" t="str">
        <f aca="false">IF(N3647&lt;=0,"NO","SI")</f>
        <v>NO</v>
      </c>
    </row>
    <row r="3648" customFormat="false" ht="12.8" hidden="false" customHeight="false" outlineLevel="0" collapsed="false">
      <c r="A3648" s="21" t="s">
        <v>21</v>
      </c>
      <c r="B3648" s="21" t="s">
        <v>22</v>
      </c>
      <c r="C3648" s="22" t="s">
        <v>632</v>
      </c>
      <c r="D3648" s="23" t="s">
        <v>633</v>
      </c>
      <c r="E3648" s="24" t="s">
        <v>1057</v>
      </c>
      <c r="F3648" s="24" t="s">
        <v>1057</v>
      </c>
      <c r="G3648" s="21" t="s">
        <v>7386</v>
      </c>
      <c r="H3648" s="28" t="s">
        <v>7387</v>
      </c>
      <c r="I3648" s="21" t="n">
        <v>1</v>
      </c>
      <c r="J3648" s="25" t="n">
        <v>71.5</v>
      </c>
      <c r="K3648" s="24" t="s">
        <v>5434</v>
      </c>
      <c r="L3648" s="25" t="n">
        <v>65</v>
      </c>
      <c r="M3648" s="24" t="s">
        <v>4253</v>
      </c>
      <c r="N3648" s="22" t="n">
        <v>-28</v>
      </c>
      <c r="O3648" s="26" t="n">
        <f aca="false">L3648*N3648</f>
        <v>-1820</v>
      </c>
      <c r="P3648" s="27" t="n">
        <f aca="false">YEAR(E3648)</f>
        <v>2022</v>
      </c>
      <c r="Q3648" s="27" t="str">
        <f aca="false">IF(N3648&lt;=0,"NO","SI")</f>
        <v>NO</v>
      </c>
    </row>
    <row r="3649" customFormat="false" ht="12.8" hidden="false" customHeight="false" outlineLevel="0" collapsed="false">
      <c r="A3649" s="21" t="s">
        <v>21</v>
      </c>
      <c r="B3649" s="21" t="s">
        <v>22</v>
      </c>
      <c r="C3649" s="22" t="s">
        <v>656</v>
      </c>
      <c r="D3649" s="23" t="s">
        <v>657</v>
      </c>
      <c r="E3649" s="24" t="s">
        <v>1057</v>
      </c>
      <c r="F3649" s="24" t="s">
        <v>1057</v>
      </c>
      <c r="G3649" s="21" t="s">
        <v>7388</v>
      </c>
      <c r="H3649" s="28" t="s">
        <v>7389</v>
      </c>
      <c r="I3649" s="21" t="n">
        <v>1</v>
      </c>
      <c r="J3649" s="25" t="n">
        <v>51.47</v>
      </c>
      <c r="K3649" s="24" t="s">
        <v>5434</v>
      </c>
      <c r="L3649" s="25" t="n">
        <v>46.79</v>
      </c>
      <c r="M3649" s="24" t="s">
        <v>4253</v>
      </c>
      <c r="N3649" s="22" t="n">
        <v>-28</v>
      </c>
      <c r="O3649" s="26" t="n">
        <f aca="false">L3649*N3649</f>
        <v>-1310.12</v>
      </c>
      <c r="P3649" s="27" t="n">
        <f aca="false">YEAR(E3649)</f>
        <v>2022</v>
      </c>
      <c r="Q3649" s="27" t="str">
        <f aca="false">IF(N3649&lt;=0,"NO","SI")</f>
        <v>NO</v>
      </c>
    </row>
    <row r="3650" customFormat="false" ht="12.8" hidden="false" customHeight="false" outlineLevel="0" collapsed="false">
      <c r="A3650" s="21" t="s">
        <v>21</v>
      </c>
      <c r="B3650" s="21" t="s">
        <v>22</v>
      </c>
      <c r="C3650" s="22" t="s">
        <v>2970</v>
      </c>
      <c r="D3650" s="23" t="s">
        <v>2971</v>
      </c>
      <c r="E3650" s="24" t="s">
        <v>3620</v>
      </c>
      <c r="F3650" s="24" t="s">
        <v>1057</v>
      </c>
      <c r="G3650" s="21" t="s">
        <v>7390</v>
      </c>
      <c r="H3650" s="28" t="s">
        <v>7391</v>
      </c>
      <c r="I3650" s="21" t="n">
        <v>1</v>
      </c>
      <c r="J3650" s="25" t="n">
        <v>114.5</v>
      </c>
      <c r="K3650" s="24" t="s">
        <v>5434</v>
      </c>
      <c r="L3650" s="25" t="n">
        <v>93.85</v>
      </c>
      <c r="M3650" s="24" t="s">
        <v>4253</v>
      </c>
      <c r="N3650" s="22" t="n">
        <v>-28</v>
      </c>
      <c r="O3650" s="26" t="n">
        <f aca="false">L3650*N3650</f>
        <v>-2627.8</v>
      </c>
      <c r="P3650" s="27" t="n">
        <f aca="false">YEAR(E3650)</f>
        <v>2022</v>
      </c>
      <c r="Q3650" s="27" t="str">
        <f aca="false">IF(N3650&lt;=0,"NO","SI")</f>
        <v>NO</v>
      </c>
    </row>
    <row r="3651" customFormat="false" ht="12.8" hidden="false" customHeight="false" outlineLevel="0" collapsed="false">
      <c r="A3651" s="21" t="s">
        <v>21</v>
      </c>
      <c r="B3651" s="21" t="s">
        <v>22</v>
      </c>
      <c r="C3651" s="22" t="s">
        <v>2970</v>
      </c>
      <c r="D3651" s="23" t="s">
        <v>2971</v>
      </c>
      <c r="E3651" s="24" t="s">
        <v>3620</v>
      </c>
      <c r="F3651" s="24" t="s">
        <v>1057</v>
      </c>
      <c r="G3651" s="21" t="s">
        <v>7392</v>
      </c>
      <c r="H3651" s="22" t="s">
        <v>7393</v>
      </c>
      <c r="I3651" s="21" t="n">
        <v>1</v>
      </c>
      <c r="J3651" s="25" t="n">
        <v>32.71</v>
      </c>
      <c r="K3651" s="24" t="s">
        <v>5434</v>
      </c>
      <c r="L3651" s="25" t="n">
        <v>26.81</v>
      </c>
      <c r="M3651" s="24" t="s">
        <v>4253</v>
      </c>
      <c r="N3651" s="22" t="n">
        <v>-28</v>
      </c>
      <c r="O3651" s="26" t="n">
        <f aca="false">L3651*N3651</f>
        <v>-750.68</v>
      </c>
      <c r="P3651" s="27" t="n">
        <f aca="false">YEAR(E3651)</f>
        <v>2022</v>
      </c>
      <c r="Q3651" s="27" t="str">
        <f aca="false">IF(N3651&lt;=0,"NO","SI")</f>
        <v>NO</v>
      </c>
    </row>
    <row r="3652" customFormat="false" ht="12.8" hidden="false" customHeight="false" outlineLevel="0" collapsed="false">
      <c r="A3652" s="21" t="s">
        <v>21</v>
      </c>
      <c r="B3652" s="21" t="s">
        <v>22</v>
      </c>
      <c r="C3652" s="22" t="s">
        <v>1495</v>
      </c>
      <c r="D3652" s="23" t="s">
        <v>1496</v>
      </c>
      <c r="E3652" s="24" t="s">
        <v>1057</v>
      </c>
      <c r="F3652" s="24" t="s">
        <v>1057</v>
      </c>
      <c r="G3652" s="21" t="s">
        <v>7394</v>
      </c>
      <c r="H3652" s="22" t="s">
        <v>7395</v>
      </c>
      <c r="I3652" s="21" t="n">
        <v>1</v>
      </c>
      <c r="J3652" s="25" t="n">
        <v>125.4</v>
      </c>
      <c r="K3652" s="24" t="s">
        <v>5434</v>
      </c>
      <c r="L3652" s="25" t="n">
        <v>114</v>
      </c>
      <c r="M3652" s="24" t="s">
        <v>4253</v>
      </c>
      <c r="N3652" s="22" t="n">
        <v>-28</v>
      </c>
      <c r="O3652" s="26" t="n">
        <f aca="false">L3652*N3652</f>
        <v>-3192</v>
      </c>
      <c r="P3652" s="27" t="n">
        <f aca="false">YEAR(E3652)</f>
        <v>2022</v>
      </c>
      <c r="Q3652" s="27" t="str">
        <f aca="false">IF(N3652&lt;=0,"NO","SI")</f>
        <v>NO</v>
      </c>
    </row>
    <row r="3653" customFormat="false" ht="12.8" hidden="false" customHeight="false" outlineLevel="0" collapsed="false">
      <c r="A3653" s="21" t="s">
        <v>21</v>
      </c>
      <c r="B3653" s="21" t="s">
        <v>22</v>
      </c>
      <c r="C3653" s="22" t="s">
        <v>1495</v>
      </c>
      <c r="D3653" s="23" t="s">
        <v>1496</v>
      </c>
      <c r="E3653" s="24" t="s">
        <v>1057</v>
      </c>
      <c r="F3653" s="24" t="s">
        <v>1057</v>
      </c>
      <c r="G3653" s="21" t="s">
        <v>7396</v>
      </c>
      <c r="H3653" s="22" t="s">
        <v>7397</v>
      </c>
      <c r="I3653" s="21" t="n">
        <v>1</v>
      </c>
      <c r="J3653" s="25" t="n">
        <v>35.2</v>
      </c>
      <c r="K3653" s="24" t="s">
        <v>5434</v>
      </c>
      <c r="L3653" s="25" t="n">
        <v>32</v>
      </c>
      <c r="M3653" s="24" t="s">
        <v>4253</v>
      </c>
      <c r="N3653" s="22" t="n">
        <v>-28</v>
      </c>
      <c r="O3653" s="26" t="n">
        <f aca="false">L3653*N3653</f>
        <v>-896</v>
      </c>
      <c r="P3653" s="27" t="n">
        <f aca="false">YEAR(E3653)</f>
        <v>2022</v>
      </c>
      <c r="Q3653" s="27" t="str">
        <f aca="false">IF(N3653&lt;=0,"NO","SI")</f>
        <v>NO</v>
      </c>
    </row>
    <row r="3654" customFormat="false" ht="12.8" hidden="false" customHeight="false" outlineLevel="0" collapsed="false">
      <c r="A3654" s="21" t="s">
        <v>21</v>
      </c>
      <c r="B3654" s="21" t="s">
        <v>22</v>
      </c>
      <c r="C3654" s="22" t="s">
        <v>1495</v>
      </c>
      <c r="D3654" s="23" t="s">
        <v>1496</v>
      </c>
      <c r="E3654" s="24" t="s">
        <v>1057</v>
      </c>
      <c r="F3654" s="24" t="s">
        <v>1057</v>
      </c>
      <c r="G3654" s="21" t="s">
        <v>7398</v>
      </c>
      <c r="H3654" s="22" t="s">
        <v>7399</v>
      </c>
      <c r="I3654" s="21" t="n">
        <v>1</v>
      </c>
      <c r="J3654" s="25" t="n">
        <v>569.25</v>
      </c>
      <c r="K3654" s="24" t="s">
        <v>5434</v>
      </c>
      <c r="L3654" s="25" t="n">
        <v>517.5</v>
      </c>
      <c r="M3654" s="24" t="s">
        <v>4253</v>
      </c>
      <c r="N3654" s="22" t="n">
        <v>-28</v>
      </c>
      <c r="O3654" s="26" t="n">
        <f aca="false">L3654*N3654</f>
        <v>-14490</v>
      </c>
      <c r="P3654" s="27" t="n">
        <f aca="false">YEAR(E3654)</f>
        <v>2022</v>
      </c>
      <c r="Q3654" s="27" t="str">
        <f aca="false">IF(N3654&lt;=0,"NO","SI")</f>
        <v>NO</v>
      </c>
    </row>
    <row r="3655" customFormat="false" ht="12.8" hidden="false" customHeight="false" outlineLevel="0" collapsed="false">
      <c r="A3655" s="21" t="s">
        <v>21</v>
      </c>
      <c r="B3655" s="21" t="s">
        <v>22</v>
      </c>
      <c r="C3655" s="22" t="s">
        <v>1495</v>
      </c>
      <c r="D3655" s="23" t="s">
        <v>1496</v>
      </c>
      <c r="E3655" s="24" t="s">
        <v>1057</v>
      </c>
      <c r="F3655" s="24" t="s">
        <v>1057</v>
      </c>
      <c r="G3655" s="21" t="s">
        <v>7400</v>
      </c>
      <c r="H3655" s="22" t="s">
        <v>7401</v>
      </c>
      <c r="I3655" s="21" t="n">
        <v>1</v>
      </c>
      <c r="J3655" s="25" t="n">
        <v>68.59</v>
      </c>
      <c r="K3655" s="24" t="s">
        <v>5434</v>
      </c>
      <c r="L3655" s="25" t="n">
        <v>62.35</v>
      </c>
      <c r="M3655" s="24" t="s">
        <v>4253</v>
      </c>
      <c r="N3655" s="22" t="n">
        <v>-28</v>
      </c>
      <c r="O3655" s="26" t="n">
        <f aca="false">L3655*N3655</f>
        <v>-1745.8</v>
      </c>
      <c r="P3655" s="27" t="n">
        <f aca="false">YEAR(E3655)</f>
        <v>2022</v>
      </c>
      <c r="Q3655" s="27" t="str">
        <f aca="false">IF(N3655&lt;=0,"NO","SI")</f>
        <v>NO</v>
      </c>
    </row>
    <row r="3656" customFormat="false" ht="12.8" hidden="false" customHeight="false" outlineLevel="0" collapsed="false">
      <c r="A3656" s="21" t="s">
        <v>21</v>
      </c>
      <c r="B3656" s="21" t="s">
        <v>22</v>
      </c>
      <c r="C3656" s="22" t="s">
        <v>1495</v>
      </c>
      <c r="D3656" s="23" t="s">
        <v>1496</v>
      </c>
      <c r="E3656" s="24" t="s">
        <v>1057</v>
      </c>
      <c r="F3656" s="24" t="s">
        <v>1057</v>
      </c>
      <c r="G3656" s="21" t="s">
        <v>7402</v>
      </c>
      <c r="H3656" s="22" t="s">
        <v>7403</v>
      </c>
      <c r="I3656" s="21" t="n">
        <v>1</v>
      </c>
      <c r="J3656" s="25" t="n">
        <v>81.95</v>
      </c>
      <c r="K3656" s="24" t="s">
        <v>5434</v>
      </c>
      <c r="L3656" s="25" t="n">
        <v>74.5</v>
      </c>
      <c r="M3656" s="24" t="s">
        <v>4253</v>
      </c>
      <c r="N3656" s="22" t="n">
        <v>-28</v>
      </c>
      <c r="O3656" s="26" t="n">
        <f aca="false">L3656*N3656</f>
        <v>-2086</v>
      </c>
      <c r="P3656" s="27" t="n">
        <f aca="false">YEAR(E3656)</f>
        <v>2022</v>
      </c>
      <c r="Q3656" s="27" t="str">
        <f aca="false">IF(N3656&lt;=0,"NO","SI")</f>
        <v>NO</v>
      </c>
    </row>
    <row r="3657" customFormat="false" ht="12.8" hidden="false" customHeight="false" outlineLevel="0" collapsed="false">
      <c r="A3657" s="21" t="s">
        <v>21</v>
      </c>
      <c r="B3657" s="21" t="s">
        <v>22</v>
      </c>
      <c r="C3657" s="22" t="s">
        <v>1495</v>
      </c>
      <c r="D3657" s="23" t="s">
        <v>1496</v>
      </c>
      <c r="E3657" s="24" t="s">
        <v>1057</v>
      </c>
      <c r="F3657" s="24" t="s">
        <v>1057</v>
      </c>
      <c r="G3657" s="21" t="s">
        <v>7404</v>
      </c>
      <c r="H3657" s="22" t="s">
        <v>7405</v>
      </c>
      <c r="I3657" s="21" t="n">
        <v>1</v>
      </c>
      <c r="J3657" s="25" t="n">
        <v>1184.37</v>
      </c>
      <c r="K3657" s="24" t="s">
        <v>5434</v>
      </c>
      <c r="L3657" s="25" t="n">
        <v>1076.7</v>
      </c>
      <c r="M3657" s="24" t="s">
        <v>4253</v>
      </c>
      <c r="N3657" s="22" t="n">
        <v>-28</v>
      </c>
      <c r="O3657" s="26" t="n">
        <f aca="false">L3657*N3657</f>
        <v>-30147.6</v>
      </c>
      <c r="P3657" s="27" t="n">
        <f aca="false">YEAR(E3657)</f>
        <v>2022</v>
      </c>
      <c r="Q3657" s="27" t="str">
        <f aca="false">IF(N3657&lt;=0,"NO","SI")</f>
        <v>NO</v>
      </c>
    </row>
    <row r="3658" customFormat="false" ht="12.8" hidden="false" customHeight="false" outlineLevel="0" collapsed="false">
      <c r="A3658" s="21" t="s">
        <v>21</v>
      </c>
      <c r="B3658" s="21" t="s">
        <v>22</v>
      </c>
      <c r="C3658" s="22" t="s">
        <v>3527</v>
      </c>
      <c r="D3658" s="23" t="s">
        <v>3528</v>
      </c>
      <c r="E3658" s="24" t="s">
        <v>3620</v>
      </c>
      <c r="F3658" s="24" t="s">
        <v>1057</v>
      </c>
      <c r="G3658" s="21" t="s">
        <v>7406</v>
      </c>
      <c r="H3658" s="22" t="s">
        <v>7407</v>
      </c>
      <c r="I3658" s="21" t="n">
        <v>1</v>
      </c>
      <c r="J3658" s="25" t="n">
        <v>241.28</v>
      </c>
      <c r="K3658" s="24" t="s">
        <v>5434</v>
      </c>
      <c r="L3658" s="25" t="n">
        <v>232</v>
      </c>
      <c r="M3658" s="24" t="s">
        <v>4253</v>
      </c>
      <c r="N3658" s="22" t="n">
        <v>-28</v>
      </c>
      <c r="O3658" s="26" t="n">
        <f aca="false">L3658*N3658</f>
        <v>-6496</v>
      </c>
      <c r="P3658" s="27" t="n">
        <f aca="false">YEAR(E3658)</f>
        <v>2022</v>
      </c>
      <c r="Q3658" s="27" t="str">
        <f aca="false">IF(N3658&lt;=0,"NO","SI")</f>
        <v>NO</v>
      </c>
    </row>
    <row r="3659" customFormat="false" ht="12.8" hidden="false" customHeight="false" outlineLevel="0" collapsed="false">
      <c r="A3659" s="21" t="s">
        <v>21</v>
      </c>
      <c r="B3659" s="21" t="s">
        <v>22</v>
      </c>
      <c r="C3659" s="22" t="s">
        <v>3527</v>
      </c>
      <c r="D3659" s="23" t="s">
        <v>3528</v>
      </c>
      <c r="E3659" s="24" t="s">
        <v>3620</v>
      </c>
      <c r="F3659" s="24" t="s">
        <v>1057</v>
      </c>
      <c r="G3659" s="21" t="s">
        <v>7408</v>
      </c>
      <c r="H3659" s="22" t="s">
        <v>7409</v>
      </c>
      <c r="I3659" s="21" t="n">
        <v>1</v>
      </c>
      <c r="J3659" s="25" t="n">
        <v>280.48</v>
      </c>
      <c r="K3659" s="24" t="s">
        <v>5434</v>
      </c>
      <c r="L3659" s="25" t="n">
        <v>229.9</v>
      </c>
      <c r="M3659" s="24" t="s">
        <v>4253</v>
      </c>
      <c r="N3659" s="22" t="n">
        <v>-28</v>
      </c>
      <c r="O3659" s="26" t="n">
        <f aca="false">L3659*N3659</f>
        <v>-6437.2</v>
      </c>
      <c r="P3659" s="27" t="n">
        <f aca="false">YEAR(E3659)</f>
        <v>2022</v>
      </c>
      <c r="Q3659" s="27" t="str">
        <f aca="false">IF(N3659&lt;=0,"NO","SI")</f>
        <v>NO</v>
      </c>
    </row>
    <row r="3660" customFormat="false" ht="12.8" hidden="false" customHeight="false" outlineLevel="0" collapsed="false">
      <c r="A3660" s="21" t="s">
        <v>21</v>
      </c>
      <c r="B3660" s="21" t="s">
        <v>22</v>
      </c>
      <c r="C3660" s="22" t="s">
        <v>2043</v>
      </c>
      <c r="D3660" s="23" t="s">
        <v>2044</v>
      </c>
      <c r="E3660" s="24" t="s">
        <v>1057</v>
      </c>
      <c r="F3660" s="24" t="s">
        <v>1057</v>
      </c>
      <c r="G3660" s="21" t="s">
        <v>7410</v>
      </c>
      <c r="H3660" s="22" t="s">
        <v>7411</v>
      </c>
      <c r="I3660" s="21" t="n">
        <v>1</v>
      </c>
      <c r="J3660" s="25" t="n">
        <v>1045</v>
      </c>
      <c r="K3660" s="24" t="s">
        <v>5434</v>
      </c>
      <c r="L3660" s="25" t="n">
        <v>950</v>
      </c>
      <c r="M3660" s="24" t="s">
        <v>4253</v>
      </c>
      <c r="N3660" s="22" t="n">
        <v>-28</v>
      </c>
      <c r="O3660" s="26" t="n">
        <f aca="false">L3660*N3660</f>
        <v>-26600</v>
      </c>
      <c r="P3660" s="27" t="n">
        <f aca="false">YEAR(E3660)</f>
        <v>2022</v>
      </c>
      <c r="Q3660" s="27" t="str">
        <f aca="false">IF(N3660&lt;=0,"NO","SI")</f>
        <v>NO</v>
      </c>
    </row>
    <row r="3661" customFormat="false" ht="12.8" hidden="false" customHeight="false" outlineLevel="0" collapsed="false">
      <c r="A3661" s="21" t="s">
        <v>21</v>
      </c>
      <c r="B3661" s="21" t="s">
        <v>22</v>
      </c>
      <c r="C3661" s="22" t="s">
        <v>2545</v>
      </c>
      <c r="D3661" s="23" t="s">
        <v>2546</v>
      </c>
      <c r="E3661" s="24" t="s">
        <v>1639</v>
      </c>
      <c r="F3661" s="24" t="s">
        <v>1057</v>
      </c>
      <c r="G3661" s="21" t="s">
        <v>7412</v>
      </c>
      <c r="H3661" s="22" t="s">
        <v>7413</v>
      </c>
      <c r="I3661" s="21" t="n">
        <v>1</v>
      </c>
      <c r="J3661" s="25" t="n">
        <v>241.7</v>
      </c>
      <c r="K3661" s="24" t="s">
        <v>5434</v>
      </c>
      <c r="L3661" s="25" t="n">
        <v>232.4</v>
      </c>
      <c r="M3661" s="24" t="s">
        <v>4253</v>
      </c>
      <c r="N3661" s="22" t="n">
        <v>-28</v>
      </c>
      <c r="O3661" s="26" t="n">
        <f aca="false">L3661*N3661</f>
        <v>-6507.2</v>
      </c>
      <c r="P3661" s="27" t="n">
        <f aca="false">YEAR(E3661)</f>
        <v>2022</v>
      </c>
      <c r="Q3661" s="27" t="str">
        <f aca="false">IF(N3661&lt;=0,"NO","SI")</f>
        <v>NO</v>
      </c>
    </row>
    <row r="3662" customFormat="false" ht="12.8" hidden="false" customHeight="false" outlineLevel="0" collapsed="false">
      <c r="A3662" s="21" t="s">
        <v>21</v>
      </c>
      <c r="B3662" s="21" t="s">
        <v>22</v>
      </c>
      <c r="C3662" s="22" t="s">
        <v>2545</v>
      </c>
      <c r="D3662" s="23" t="s">
        <v>2546</v>
      </c>
      <c r="E3662" s="24" t="s">
        <v>1639</v>
      </c>
      <c r="F3662" s="24" t="s">
        <v>1057</v>
      </c>
      <c r="G3662" s="21" t="s">
        <v>7414</v>
      </c>
      <c r="H3662" s="22" t="s">
        <v>7415</v>
      </c>
      <c r="I3662" s="21" t="n">
        <v>1</v>
      </c>
      <c r="J3662" s="25" t="n">
        <v>385.11</v>
      </c>
      <c r="K3662" s="24" t="s">
        <v>5434</v>
      </c>
      <c r="L3662" s="25" t="n">
        <v>370.3</v>
      </c>
      <c r="M3662" s="24" t="s">
        <v>4253</v>
      </c>
      <c r="N3662" s="22" t="n">
        <v>-28</v>
      </c>
      <c r="O3662" s="26" t="n">
        <f aca="false">L3662*N3662</f>
        <v>-10368.4</v>
      </c>
      <c r="P3662" s="27" t="n">
        <f aca="false">YEAR(E3662)</f>
        <v>2022</v>
      </c>
      <c r="Q3662" s="27" t="str">
        <f aca="false">IF(N3662&lt;=0,"NO","SI")</f>
        <v>NO</v>
      </c>
    </row>
    <row r="3663" customFormat="false" ht="12.8" hidden="false" customHeight="false" outlineLevel="0" collapsed="false">
      <c r="A3663" s="21" t="s">
        <v>21</v>
      </c>
      <c r="B3663" s="21" t="s">
        <v>22</v>
      </c>
      <c r="C3663" s="22" t="s">
        <v>2545</v>
      </c>
      <c r="D3663" s="23" t="s">
        <v>2546</v>
      </c>
      <c r="E3663" s="24" t="s">
        <v>1639</v>
      </c>
      <c r="F3663" s="24" t="s">
        <v>1057</v>
      </c>
      <c r="G3663" s="21" t="s">
        <v>7416</v>
      </c>
      <c r="H3663" s="22" t="s">
        <v>7417</v>
      </c>
      <c r="I3663" s="21" t="n">
        <v>1</v>
      </c>
      <c r="J3663" s="25" t="n">
        <v>385.11</v>
      </c>
      <c r="K3663" s="24" t="s">
        <v>5434</v>
      </c>
      <c r="L3663" s="25" t="n">
        <v>370.3</v>
      </c>
      <c r="M3663" s="24" t="s">
        <v>4253</v>
      </c>
      <c r="N3663" s="22" t="n">
        <v>-28</v>
      </c>
      <c r="O3663" s="26" t="n">
        <f aca="false">L3663*N3663</f>
        <v>-10368.4</v>
      </c>
      <c r="P3663" s="27" t="n">
        <f aca="false">YEAR(E3663)</f>
        <v>2022</v>
      </c>
      <c r="Q3663" s="27" t="str">
        <f aca="false">IF(N3663&lt;=0,"NO","SI")</f>
        <v>NO</v>
      </c>
    </row>
    <row r="3664" customFormat="false" ht="12.8" hidden="false" customHeight="false" outlineLevel="0" collapsed="false">
      <c r="A3664" s="21" t="s">
        <v>21</v>
      </c>
      <c r="B3664" s="21" t="s">
        <v>22</v>
      </c>
      <c r="C3664" s="22" t="s">
        <v>2545</v>
      </c>
      <c r="D3664" s="23" t="s">
        <v>2546</v>
      </c>
      <c r="E3664" s="24" t="s">
        <v>1639</v>
      </c>
      <c r="F3664" s="24" t="s">
        <v>1057</v>
      </c>
      <c r="G3664" s="21" t="s">
        <v>7416</v>
      </c>
      <c r="H3664" s="22" t="s">
        <v>7417</v>
      </c>
      <c r="I3664" s="21" t="n">
        <v>2</v>
      </c>
      <c r="J3664" s="25" t="n">
        <v>371.28</v>
      </c>
      <c r="K3664" s="24" t="s">
        <v>5434</v>
      </c>
      <c r="L3664" s="25" t="n">
        <v>357</v>
      </c>
      <c r="M3664" s="24" t="s">
        <v>4253</v>
      </c>
      <c r="N3664" s="22" t="n">
        <v>-28</v>
      </c>
      <c r="O3664" s="26" t="n">
        <f aca="false">L3664*N3664</f>
        <v>-9996</v>
      </c>
      <c r="P3664" s="27" t="n">
        <f aca="false">YEAR(E3664)</f>
        <v>2022</v>
      </c>
      <c r="Q3664" s="27" t="str">
        <f aca="false">IF(N3664&lt;=0,"NO","SI")</f>
        <v>NO</v>
      </c>
    </row>
    <row r="3665" customFormat="false" ht="12.8" hidden="false" customHeight="false" outlineLevel="0" collapsed="false">
      <c r="A3665" s="21" t="s">
        <v>21</v>
      </c>
      <c r="B3665" s="21" t="s">
        <v>22</v>
      </c>
      <c r="C3665" s="22" t="s">
        <v>2545</v>
      </c>
      <c r="D3665" s="23" t="s">
        <v>2546</v>
      </c>
      <c r="E3665" s="24" t="s">
        <v>1639</v>
      </c>
      <c r="F3665" s="24" t="s">
        <v>1057</v>
      </c>
      <c r="G3665" s="21" t="s">
        <v>7418</v>
      </c>
      <c r="H3665" s="22" t="s">
        <v>7419</v>
      </c>
      <c r="I3665" s="21" t="n">
        <v>1</v>
      </c>
      <c r="J3665" s="25" t="n">
        <v>385.11</v>
      </c>
      <c r="K3665" s="24" t="s">
        <v>5434</v>
      </c>
      <c r="L3665" s="25" t="n">
        <v>370.3</v>
      </c>
      <c r="M3665" s="24" t="s">
        <v>4253</v>
      </c>
      <c r="N3665" s="22" t="n">
        <v>-28</v>
      </c>
      <c r="O3665" s="26" t="n">
        <f aca="false">L3665*N3665</f>
        <v>-10368.4</v>
      </c>
      <c r="P3665" s="27" t="n">
        <f aca="false">YEAR(E3665)</f>
        <v>2022</v>
      </c>
      <c r="Q3665" s="27" t="str">
        <f aca="false">IF(N3665&lt;=0,"NO","SI")</f>
        <v>NO</v>
      </c>
    </row>
    <row r="3666" customFormat="false" ht="12.8" hidden="false" customHeight="false" outlineLevel="0" collapsed="false">
      <c r="A3666" s="21" t="s">
        <v>21</v>
      </c>
      <c r="B3666" s="21" t="s">
        <v>22</v>
      </c>
      <c r="C3666" s="22" t="s">
        <v>2545</v>
      </c>
      <c r="D3666" s="23" t="s">
        <v>2546</v>
      </c>
      <c r="E3666" s="24" t="s">
        <v>5996</v>
      </c>
      <c r="F3666" s="24" t="s">
        <v>1057</v>
      </c>
      <c r="G3666" s="21" t="s">
        <v>7420</v>
      </c>
      <c r="H3666" s="28" t="s">
        <v>7421</v>
      </c>
      <c r="I3666" s="21" t="n">
        <v>1</v>
      </c>
      <c r="J3666" s="25" t="n">
        <v>385.11</v>
      </c>
      <c r="K3666" s="24" t="s">
        <v>5434</v>
      </c>
      <c r="L3666" s="25" t="n">
        <v>370.3</v>
      </c>
      <c r="M3666" s="24" t="s">
        <v>4253</v>
      </c>
      <c r="N3666" s="22" t="n">
        <v>-28</v>
      </c>
      <c r="O3666" s="26" t="n">
        <f aca="false">L3666*N3666</f>
        <v>-10368.4</v>
      </c>
      <c r="P3666" s="27" t="n">
        <f aca="false">YEAR(E3666)</f>
        <v>2022</v>
      </c>
      <c r="Q3666" s="27" t="str">
        <f aca="false">IF(N3666&lt;=0,"NO","SI")</f>
        <v>NO</v>
      </c>
    </row>
    <row r="3667" customFormat="false" ht="12.8" hidden="false" customHeight="false" outlineLevel="0" collapsed="false">
      <c r="A3667" s="21" t="s">
        <v>21</v>
      </c>
      <c r="B3667" s="21" t="s">
        <v>22</v>
      </c>
      <c r="C3667" s="22" t="s">
        <v>2545</v>
      </c>
      <c r="D3667" s="23" t="s">
        <v>2546</v>
      </c>
      <c r="E3667" s="24" t="s">
        <v>5996</v>
      </c>
      <c r="F3667" s="24" t="s">
        <v>1057</v>
      </c>
      <c r="G3667" s="21" t="s">
        <v>7422</v>
      </c>
      <c r="H3667" s="22" t="s">
        <v>7423</v>
      </c>
      <c r="I3667" s="21" t="n">
        <v>1</v>
      </c>
      <c r="J3667" s="25" t="n">
        <v>385.11</v>
      </c>
      <c r="K3667" s="24" t="s">
        <v>5434</v>
      </c>
      <c r="L3667" s="25" t="n">
        <v>370.3</v>
      </c>
      <c r="M3667" s="24" t="s">
        <v>4253</v>
      </c>
      <c r="N3667" s="22" t="n">
        <v>-28</v>
      </c>
      <c r="O3667" s="26" t="n">
        <f aca="false">L3667*N3667</f>
        <v>-10368.4</v>
      </c>
      <c r="P3667" s="27" t="n">
        <f aca="false">YEAR(E3667)</f>
        <v>2022</v>
      </c>
      <c r="Q3667" s="27" t="str">
        <f aca="false">IF(N3667&lt;=0,"NO","SI")</f>
        <v>NO</v>
      </c>
    </row>
    <row r="3668" customFormat="false" ht="12.8" hidden="false" customHeight="false" outlineLevel="0" collapsed="false">
      <c r="A3668" s="21" t="s">
        <v>21</v>
      </c>
      <c r="B3668" s="21" t="s">
        <v>22</v>
      </c>
      <c r="C3668" s="22" t="s">
        <v>2545</v>
      </c>
      <c r="D3668" s="23" t="s">
        <v>2546</v>
      </c>
      <c r="E3668" s="24" t="s">
        <v>5996</v>
      </c>
      <c r="F3668" s="24" t="s">
        <v>1057</v>
      </c>
      <c r="G3668" s="21" t="s">
        <v>7424</v>
      </c>
      <c r="H3668" s="28" t="s">
        <v>7425</v>
      </c>
      <c r="I3668" s="21" t="n">
        <v>1</v>
      </c>
      <c r="J3668" s="25" t="n">
        <v>385.11</v>
      </c>
      <c r="K3668" s="24" t="s">
        <v>5434</v>
      </c>
      <c r="L3668" s="25" t="n">
        <v>370.3</v>
      </c>
      <c r="M3668" s="24" t="s">
        <v>4253</v>
      </c>
      <c r="N3668" s="22" t="n">
        <v>-28</v>
      </c>
      <c r="O3668" s="26" t="n">
        <f aca="false">L3668*N3668</f>
        <v>-10368.4</v>
      </c>
      <c r="P3668" s="27" t="n">
        <f aca="false">YEAR(E3668)</f>
        <v>2022</v>
      </c>
      <c r="Q3668" s="27" t="str">
        <f aca="false">IF(N3668&lt;=0,"NO","SI")</f>
        <v>NO</v>
      </c>
    </row>
    <row r="3669" customFormat="false" ht="12.8" hidden="false" customHeight="false" outlineLevel="0" collapsed="false">
      <c r="A3669" s="21" t="s">
        <v>21</v>
      </c>
      <c r="B3669" s="21" t="s">
        <v>22</v>
      </c>
      <c r="C3669" s="22" t="s">
        <v>2545</v>
      </c>
      <c r="D3669" s="23" t="s">
        <v>2546</v>
      </c>
      <c r="E3669" s="24" t="s">
        <v>5996</v>
      </c>
      <c r="F3669" s="24" t="s">
        <v>1057</v>
      </c>
      <c r="G3669" s="21" t="s">
        <v>7426</v>
      </c>
      <c r="H3669" s="22" t="s">
        <v>7427</v>
      </c>
      <c r="I3669" s="21" t="n">
        <v>1</v>
      </c>
      <c r="J3669" s="25" t="n">
        <v>385.11</v>
      </c>
      <c r="K3669" s="24" t="s">
        <v>5434</v>
      </c>
      <c r="L3669" s="25" t="n">
        <v>370.3</v>
      </c>
      <c r="M3669" s="24" t="s">
        <v>4253</v>
      </c>
      <c r="N3669" s="22" t="n">
        <v>-28</v>
      </c>
      <c r="O3669" s="26" t="n">
        <f aca="false">L3669*N3669</f>
        <v>-10368.4</v>
      </c>
      <c r="P3669" s="27" t="n">
        <f aca="false">YEAR(E3669)</f>
        <v>2022</v>
      </c>
      <c r="Q3669" s="27" t="str">
        <f aca="false">IF(N3669&lt;=0,"NO","SI")</f>
        <v>NO</v>
      </c>
    </row>
    <row r="3670" customFormat="false" ht="12.8" hidden="false" customHeight="false" outlineLevel="0" collapsed="false">
      <c r="A3670" s="21" t="s">
        <v>21</v>
      </c>
      <c r="B3670" s="21" t="s">
        <v>22</v>
      </c>
      <c r="C3670" s="22" t="s">
        <v>2545</v>
      </c>
      <c r="D3670" s="23" t="s">
        <v>2546</v>
      </c>
      <c r="E3670" s="24" t="s">
        <v>5996</v>
      </c>
      <c r="F3670" s="24" t="s">
        <v>1057</v>
      </c>
      <c r="G3670" s="21" t="s">
        <v>7428</v>
      </c>
      <c r="H3670" s="28" t="s">
        <v>7429</v>
      </c>
      <c r="I3670" s="21" t="n">
        <v>1</v>
      </c>
      <c r="J3670" s="25" t="n">
        <v>385.11</v>
      </c>
      <c r="K3670" s="24" t="s">
        <v>5434</v>
      </c>
      <c r="L3670" s="25" t="n">
        <v>370.3</v>
      </c>
      <c r="M3670" s="24" t="s">
        <v>4253</v>
      </c>
      <c r="N3670" s="22" t="n">
        <v>-28</v>
      </c>
      <c r="O3670" s="26" t="n">
        <f aca="false">L3670*N3670</f>
        <v>-10368.4</v>
      </c>
      <c r="P3670" s="27" t="n">
        <f aca="false">YEAR(E3670)</f>
        <v>2022</v>
      </c>
      <c r="Q3670" s="27" t="str">
        <f aca="false">IF(N3670&lt;=0,"NO","SI")</f>
        <v>NO</v>
      </c>
    </row>
    <row r="3671" customFormat="false" ht="12.8" hidden="false" customHeight="false" outlineLevel="0" collapsed="false">
      <c r="A3671" s="21" t="s">
        <v>21</v>
      </c>
      <c r="B3671" s="21" t="s">
        <v>22</v>
      </c>
      <c r="C3671" s="22" t="s">
        <v>2545</v>
      </c>
      <c r="D3671" s="23" t="s">
        <v>2546</v>
      </c>
      <c r="E3671" s="24" t="s">
        <v>5996</v>
      </c>
      <c r="F3671" s="24" t="s">
        <v>1057</v>
      </c>
      <c r="G3671" s="21" t="s">
        <v>7430</v>
      </c>
      <c r="H3671" s="28" t="s">
        <v>7431</v>
      </c>
      <c r="I3671" s="21" t="n">
        <v>1</v>
      </c>
      <c r="J3671" s="25" t="n">
        <v>385.11</v>
      </c>
      <c r="K3671" s="24" t="s">
        <v>5434</v>
      </c>
      <c r="L3671" s="25" t="n">
        <v>370.3</v>
      </c>
      <c r="M3671" s="24" t="s">
        <v>4253</v>
      </c>
      <c r="N3671" s="22" t="n">
        <v>-28</v>
      </c>
      <c r="O3671" s="26" t="n">
        <f aca="false">L3671*N3671</f>
        <v>-10368.4</v>
      </c>
      <c r="P3671" s="27" t="n">
        <f aca="false">YEAR(E3671)</f>
        <v>2022</v>
      </c>
      <c r="Q3671" s="27" t="str">
        <f aca="false">IF(N3671&lt;=0,"NO","SI")</f>
        <v>NO</v>
      </c>
    </row>
    <row r="3672" customFormat="false" ht="12.8" hidden="false" customHeight="false" outlineLevel="0" collapsed="false">
      <c r="A3672" s="21" t="s">
        <v>21</v>
      </c>
      <c r="B3672" s="21" t="s">
        <v>22</v>
      </c>
      <c r="C3672" s="22" t="s">
        <v>2545</v>
      </c>
      <c r="D3672" s="23" t="s">
        <v>2546</v>
      </c>
      <c r="E3672" s="24" t="s">
        <v>5996</v>
      </c>
      <c r="F3672" s="24" t="s">
        <v>1057</v>
      </c>
      <c r="G3672" s="21" t="s">
        <v>7432</v>
      </c>
      <c r="H3672" s="28" t="s">
        <v>7433</v>
      </c>
      <c r="I3672" s="21" t="n">
        <v>1</v>
      </c>
      <c r="J3672" s="25" t="n">
        <v>385.11</v>
      </c>
      <c r="K3672" s="24" t="s">
        <v>5434</v>
      </c>
      <c r="L3672" s="25" t="n">
        <v>370.3</v>
      </c>
      <c r="M3672" s="24" t="s">
        <v>4253</v>
      </c>
      <c r="N3672" s="22" t="n">
        <v>-28</v>
      </c>
      <c r="O3672" s="26" t="n">
        <f aca="false">L3672*N3672</f>
        <v>-10368.4</v>
      </c>
      <c r="P3672" s="27" t="n">
        <f aca="false">YEAR(E3672)</f>
        <v>2022</v>
      </c>
      <c r="Q3672" s="27" t="str">
        <f aca="false">IF(N3672&lt;=0,"NO","SI")</f>
        <v>NO</v>
      </c>
    </row>
    <row r="3673" customFormat="false" ht="12.8" hidden="false" customHeight="false" outlineLevel="0" collapsed="false">
      <c r="A3673" s="21" t="s">
        <v>21</v>
      </c>
      <c r="B3673" s="21" t="s">
        <v>22</v>
      </c>
      <c r="C3673" s="22" t="s">
        <v>2545</v>
      </c>
      <c r="D3673" s="23" t="s">
        <v>2546</v>
      </c>
      <c r="E3673" s="24" t="s">
        <v>5996</v>
      </c>
      <c r="F3673" s="24" t="s">
        <v>1057</v>
      </c>
      <c r="G3673" s="21" t="s">
        <v>7434</v>
      </c>
      <c r="H3673" s="28" t="s">
        <v>7435</v>
      </c>
      <c r="I3673" s="21" t="n">
        <v>1</v>
      </c>
      <c r="J3673" s="25" t="n">
        <v>385.11</v>
      </c>
      <c r="K3673" s="24" t="s">
        <v>5434</v>
      </c>
      <c r="L3673" s="25" t="n">
        <v>370.3</v>
      </c>
      <c r="M3673" s="24" t="s">
        <v>4253</v>
      </c>
      <c r="N3673" s="22" t="n">
        <v>-28</v>
      </c>
      <c r="O3673" s="26" t="n">
        <f aca="false">L3673*N3673</f>
        <v>-10368.4</v>
      </c>
      <c r="P3673" s="27" t="n">
        <f aca="false">YEAR(E3673)</f>
        <v>2022</v>
      </c>
      <c r="Q3673" s="27" t="str">
        <f aca="false">IF(N3673&lt;=0,"NO","SI")</f>
        <v>NO</v>
      </c>
    </row>
    <row r="3674" customFormat="false" ht="12.8" hidden="false" customHeight="false" outlineLevel="0" collapsed="false">
      <c r="A3674" s="21" t="s">
        <v>21</v>
      </c>
      <c r="B3674" s="21" t="s">
        <v>22</v>
      </c>
      <c r="C3674" s="22" t="s">
        <v>2545</v>
      </c>
      <c r="D3674" s="23" t="s">
        <v>2546</v>
      </c>
      <c r="E3674" s="24" t="s">
        <v>5996</v>
      </c>
      <c r="F3674" s="24" t="s">
        <v>1057</v>
      </c>
      <c r="G3674" s="21" t="s">
        <v>7436</v>
      </c>
      <c r="H3674" s="22" t="s">
        <v>7437</v>
      </c>
      <c r="I3674" s="21" t="n">
        <v>1</v>
      </c>
      <c r="J3674" s="25" t="n">
        <v>385.11</v>
      </c>
      <c r="K3674" s="24" t="s">
        <v>5434</v>
      </c>
      <c r="L3674" s="25" t="n">
        <v>370.3</v>
      </c>
      <c r="M3674" s="24" t="s">
        <v>4253</v>
      </c>
      <c r="N3674" s="22" t="n">
        <v>-28</v>
      </c>
      <c r="O3674" s="26" t="n">
        <f aca="false">L3674*N3674</f>
        <v>-10368.4</v>
      </c>
      <c r="P3674" s="27" t="n">
        <f aca="false">YEAR(E3674)</f>
        <v>2022</v>
      </c>
      <c r="Q3674" s="27" t="str">
        <f aca="false">IF(N3674&lt;=0,"NO","SI")</f>
        <v>NO</v>
      </c>
    </row>
    <row r="3675" customFormat="false" ht="12.8" hidden="false" customHeight="false" outlineLevel="0" collapsed="false">
      <c r="A3675" s="21" t="s">
        <v>21</v>
      </c>
      <c r="B3675" s="21" t="s">
        <v>22</v>
      </c>
      <c r="C3675" s="22" t="s">
        <v>2545</v>
      </c>
      <c r="D3675" s="23" t="s">
        <v>2546</v>
      </c>
      <c r="E3675" s="24" t="s">
        <v>5996</v>
      </c>
      <c r="F3675" s="24" t="s">
        <v>1057</v>
      </c>
      <c r="G3675" s="21" t="s">
        <v>7438</v>
      </c>
      <c r="H3675" s="28" t="s">
        <v>7439</v>
      </c>
      <c r="I3675" s="21" t="n">
        <v>1</v>
      </c>
      <c r="J3675" s="25" t="n">
        <v>385.11</v>
      </c>
      <c r="K3675" s="24" t="s">
        <v>5434</v>
      </c>
      <c r="L3675" s="25" t="n">
        <v>370.3</v>
      </c>
      <c r="M3675" s="24" t="s">
        <v>4253</v>
      </c>
      <c r="N3675" s="22" t="n">
        <v>-28</v>
      </c>
      <c r="O3675" s="26" t="n">
        <f aca="false">L3675*N3675</f>
        <v>-10368.4</v>
      </c>
      <c r="P3675" s="27" t="n">
        <f aca="false">YEAR(E3675)</f>
        <v>2022</v>
      </c>
      <c r="Q3675" s="27" t="str">
        <f aca="false">IF(N3675&lt;=0,"NO","SI")</f>
        <v>NO</v>
      </c>
    </row>
    <row r="3676" customFormat="false" ht="12.8" hidden="false" customHeight="false" outlineLevel="0" collapsed="false">
      <c r="A3676" s="21" t="s">
        <v>21</v>
      </c>
      <c r="B3676" s="21" t="s">
        <v>22</v>
      </c>
      <c r="C3676" s="22" t="s">
        <v>2545</v>
      </c>
      <c r="D3676" s="23" t="s">
        <v>2546</v>
      </c>
      <c r="E3676" s="24" t="s">
        <v>5996</v>
      </c>
      <c r="F3676" s="24" t="s">
        <v>1057</v>
      </c>
      <c r="G3676" s="21" t="s">
        <v>7440</v>
      </c>
      <c r="H3676" s="28" t="s">
        <v>7441</v>
      </c>
      <c r="I3676" s="21" t="n">
        <v>1</v>
      </c>
      <c r="J3676" s="25" t="n">
        <v>385.11</v>
      </c>
      <c r="K3676" s="24" t="s">
        <v>5434</v>
      </c>
      <c r="L3676" s="25" t="n">
        <v>370.3</v>
      </c>
      <c r="M3676" s="24" t="s">
        <v>4253</v>
      </c>
      <c r="N3676" s="22" t="n">
        <v>-28</v>
      </c>
      <c r="O3676" s="26" t="n">
        <f aca="false">L3676*N3676</f>
        <v>-10368.4</v>
      </c>
      <c r="P3676" s="27" t="n">
        <f aca="false">YEAR(E3676)</f>
        <v>2022</v>
      </c>
      <c r="Q3676" s="27" t="str">
        <f aca="false">IF(N3676&lt;=0,"NO","SI")</f>
        <v>NO</v>
      </c>
    </row>
    <row r="3677" customFormat="false" ht="12.8" hidden="false" customHeight="false" outlineLevel="0" collapsed="false">
      <c r="A3677" s="21" t="s">
        <v>21</v>
      </c>
      <c r="B3677" s="21" t="s">
        <v>22</v>
      </c>
      <c r="C3677" s="22" t="s">
        <v>2545</v>
      </c>
      <c r="D3677" s="23" t="s">
        <v>2546</v>
      </c>
      <c r="E3677" s="24" t="s">
        <v>1098</v>
      </c>
      <c r="F3677" s="24" t="s">
        <v>1057</v>
      </c>
      <c r="G3677" s="21" t="s">
        <v>7442</v>
      </c>
      <c r="H3677" s="28" t="s">
        <v>7443</v>
      </c>
      <c r="I3677" s="21" t="n">
        <v>1</v>
      </c>
      <c r="J3677" s="25" t="n">
        <v>385.11</v>
      </c>
      <c r="K3677" s="24" t="s">
        <v>5434</v>
      </c>
      <c r="L3677" s="25" t="n">
        <v>370.3</v>
      </c>
      <c r="M3677" s="24" t="s">
        <v>4253</v>
      </c>
      <c r="N3677" s="22" t="n">
        <v>-28</v>
      </c>
      <c r="O3677" s="26" t="n">
        <f aca="false">L3677*N3677</f>
        <v>-10368.4</v>
      </c>
      <c r="P3677" s="27" t="n">
        <f aca="false">YEAR(E3677)</f>
        <v>2022</v>
      </c>
      <c r="Q3677" s="27" t="str">
        <f aca="false">IF(N3677&lt;=0,"NO","SI")</f>
        <v>NO</v>
      </c>
    </row>
    <row r="3678" customFormat="false" ht="12.8" hidden="false" customHeight="false" outlineLevel="0" collapsed="false">
      <c r="A3678" s="21" t="s">
        <v>21</v>
      </c>
      <c r="B3678" s="21" t="s">
        <v>22</v>
      </c>
      <c r="C3678" s="22" t="s">
        <v>2545</v>
      </c>
      <c r="D3678" s="23" t="s">
        <v>2546</v>
      </c>
      <c r="E3678" s="24" t="s">
        <v>1098</v>
      </c>
      <c r="F3678" s="24" t="s">
        <v>1057</v>
      </c>
      <c r="G3678" s="21" t="s">
        <v>7444</v>
      </c>
      <c r="H3678" s="28" t="s">
        <v>7445</v>
      </c>
      <c r="I3678" s="21" t="n">
        <v>1</v>
      </c>
      <c r="J3678" s="25" t="n">
        <v>385.11</v>
      </c>
      <c r="K3678" s="24" t="s">
        <v>5434</v>
      </c>
      <c r="L3678" s="25" t="n">
        <v>370.3</v>
      </c>
      <c r="M3678" s="24" t="s">
        <v>4253</v>
      </c>
      <c r="N3678" s="22" t="n">
        <v>-28</v>
      </c>
      <c r="O3678" s="26" t="n">
        <f aca="false">L3678*N3678</f>
        <v>-10368.4</v>
      </c>
      <c r="P3678" s="27" t="n">
        <f aca="false">YEAR(E3678)</f>
        <v>2022</v>
      </c>
      <c r="Q3678" s="27" t="str">
        <f aca="false">IF(N3678&lt;=0,"NO","SI")</f>
        <v>NO</v>
      </c>
    </row>
    <row r="3679" customFormat="false" ht="12.8" hidden="false" customHeight="false" outlineLevel="0" collapsed="false">
      <c r="A3679" s="21" t="s">
        <v>21</v>
      </c>
      <c r="B3679" s="21" t="s">
        <v>22</v>
      </c>
      <c r="C3679" s="22" t="s">
        <v>2545</v>
      </c>
      <c r="D3679" s="23" t="s">
        <v>2546</v>
      </c>
      <c r="E3679" s="24" t="s">
        <v>1098</v>
      </c>
      <c r="F3679" s="24" t="s">
        <v>1057</v>
      </c>
      <c r="G3679" s="21" t="s">
        <v>7446</v>
      </c>
      <c r="H3679" s="22" t="s">
        <v>7447</v>
      </c>
      <c r="I3679" s="21" t="n">
        <v>1</v>
      </c>
      <c r="J3679" s="25" t="n">
        <v>385.11</v>
      </c>
      <c r="K3679" s="24" t="s">
        <v>5434</v>
      </c>
      <c r="L3679" s="25" t="n">
        <v>370.3</v>
      </c>
      <c r="M3679" s="24" t="s">
        <v>4253</v>
      </c>
      <c r="N3679" s="22" t="n">
        <v>-28</v>
      </c>
      <c r="O3679" s="26" t="n">
        <f aca="false">L3679*N3679</f>
        <v>-10368.4</v>
      </c>
      <c r="P3679" s="27" t="n">
        <f aca="false">YEAR(E3679)</f>
        <v>2022</v>
      </c>
      <c r="Q3679" s="27" t="str">
        <f aca="false">IF(N3679&lt;=0,"NO","SI")</f>
        <v>NO</v>
      </c>
    </row>
    <row r="3680" customFormat="false" ht="12.8" hidden="false" customHeight="false" outlineLevel="0" collapsed="false">
      <c r="A3680" s="21" t="s">
        <v>21</v>
      </c>
      <c r="B3680" s="21" t="s">
        <v>22</v>
      </c>
      <c r="C3680" s="22" t="s">
        <v>2545</v>
      </c>
      <c r="D3680" s="23" t="s">
        <v>2546</v>
      </c>
      <c r="E3680" s="24" t="s">
        <v>1098</v>
      </c>
      <c r="F3680" s="24" t="s">
        <v>1057</v>
      </c>
      <c r="G3680" s="21" t="s">
        <v>7448</v>
      </c>
      <c r="H3680" s="22" t="s">
        <v>7449</v>
      </c>
      <c r="I3680" s="21" t="n">
        <v>1</v>
      </c>
      <c r="J3680" s="25" t="n">
        <v>385.11</v>
      </c>
      <c r="K3680" s="24" t="s">
        <v>5434</v>
      </c>
      <c r="L3680" s="25" t="n">
        <v>370.3</v>
      </c>
      <c r="M3680" s="24" t="s">
        <v>4253</v>
      </c>
      <c r="N3680" s="22" t="n">
        <v>-28</v>
      </c>
      <c r="O3680" s="26" t="n">
        <f aca="false">L3680*N3680</f>
        <v>-10368.4</v>
      </c>
      <c r="P3680" s="27" t="n">
        <f aca="false">YEAR(E3680)</f>
        <v>2022</v>
      </c>
      <c r="Q3680" s="27" t="str">
        <f aca="false">IF(N3680&lt;=0,"NO","SI")</f>
        <v>NO</v>
      </c>
    </row>
    <row r="3681" customFormat="false" ht="12.8" hidden="false" customHeight="false" outlineLevel="0" collapsed="false">
      <c r="A3681" s="21" t="s">
        <v>21</v>
      </c>
      <c r="B3681" s="21" t="s">
        <v>22</v>
      </c>
      <c r="C3681" s="22" t="s">
        <v>2545</v>
      </c>
      <c r="D3681" s="23" t="s">
        <v>2546</v>
      </c>
      <c r="E3681" s="24" t="s">
        <v>1098</v>
      </c>
      <c r="F3681" s="24" t="s">
        <v>1057</v>
      </c>
      <c r="G3681" s="21" t="s">
        <v>7450</v>
      </c>
      <c r="H3681" s="22" t="s">
        <v>7451</v>
      </c>
      <c r="I3681" s="21" t="n">
        <v>1</v>
      </c>
      <c r="J3681" s="25" t="n">
        <v>385.11</v>
      </c>
      <c r="K3681" s="24" t="s">
        <v>5434</v>
      </c>
      <c r="L3681" s="25" t="n">
        <v>370.3</v>
      </c>
      <c r="M3681" s="24" t="s">
        <v>4253</v>
      </c>
      <c r="N3681" s="22" t="n">
        <v>-28</v>
      </c>
      <c r="O3681" s="26" t="n">
        <f aca="false">L3681*N3681</f>
        <v>-10368.4</v>
      </c>
      <c r="P3681" s="27" t="n">
        <f aca="false">YEAR(E3681)</f>
        <v>2022</v>
      </c>
      <c r="Q3681" s="27" t="str">
        <f aca="false">IF(N3681&lt;=0,"NO","SI")</f>
        <v>NO</v>
      </c>
    </row>
    <row r="3682" customFormat="false" ht="12.8" hidden="false" customHeight="false" outlineLevel="0" collapsed="false">
      <c r="A3682" s="21" t="s">
        <v>21</v>
      </c>
      <c r="B3682" s="21" t="s">
        <v>22</v>
      </c>
      <c r="C3682" s="22" t="s">
        <v>2545</v>
      </c>
      <c r="D3682" s="23" t="s">
        <v>2546</v>
      </c>
      <c r="E3682" s="24" t="s">
        <v>1098</v>
      </c>
      <c r="F3682" s="24" t="s">
        <v>1057</v>
      </c>
      <c r="G3682" s="21" t="s">
        <v>7452</v>
      </c>
      <c r="H3682" s="28" t="s">
        <v>7453</v>
      </c>
      <c r="I3682" s="21" t="n">
        <v>1</v>
      </c>
      <c r="J3682" s="25" t="n">
        <v>385.11</v>
      </c>
      <c r="K3682" s="24" t="s">
        <v>5434</v>
      </c>
      <c r="L3682" s="25" t="n">
        <v>370.3</v>
      </c>
      <c r="M3682" s="24" t="s">
        <v>4253</v>
      </c>
      <c r="N3682" s="22" t="n">
        <v>-28</v>
      </c>
      <c r="O3682" s="26" t="n">
        <f aca="false">L3682*N3682</f>
        <v>-10368.4</v>
      </c>
      <c r="P3682" s="27" t="n">
        <f aca="false">YEAR(E3682)</f>
        <v>2022</v>
      </c>
      <c r="Q3682" s="27" t="str">
        <f aca="false">IF(N3682&lt;=0,"NO","SI")</f>
        <v>NO</v>
      </c>
    </row>
    <row r="3683" customFormat="false" ht="12.8" hidden="false" customHeight="false" outlineLevel="0" collapsed="false">
      <c r="A3683" s="21" t="s">
        <v>21</v>
      </c>
      <c r="B3683" s="21" t="s">
        <v>22</v>
      </c>
      <c r="C3683" s="22" t="s">
        <v>2545</v>
      </c>
      <c r="D3683" s="23" t="s">
        <v>2546</v>
      </c>
      <c r="E3683" s="24" t="s">
        <v>1098</v>
      </c>
      <c r="F3683" s="24" t="s">
        <v>1057</v>
      </c>
      <c r="G3683" s="21" t="s">
        <v>7454</v>
      </c>
      <c r="H3683" s="22" t="s">
        <v>7455</v>
      </c>
      <c r="I3683" s="21" t="n">
        <v>1</v>
      </c>
      <c r="J3683" s="25" t="n">
        <v>385.11</v>
      </c>
      <c r="K3683" s="24" t="s">
        <v>5434</v>
      </c>
      <c r="L3683" s="25" t="n">
        <v>370.3</v>
      </c>
      <c r="M3683" s="24" t="s">
        <v>4253</v>
      </c>
      <c r="N3683" s="22" t="n">
        <v>-28</v>
      </c>
      <c r="O3683" s="26" t="n">
        <f aca="false">L3683*N3683</f>
        <v>-10368.4</v>
      </c>
      <c r="P3683" s="27" t="n">
        <f aca="false">YEAR(E3683)</f>
        <v>2022</v>
      </c>
      <c r="Q3683" s="27" t="str">
        <f aca="false">IF(N3683&lt;=0,"NO","SI")</f>
        <v>NO</v>
      </c>
    </row>
    <row r="3684" customFormat="false" ht="12.8" hidden="false" customHeight="false" outlineLevel="0" collapsed="false">
      <c r="A3684" s="21" t="s">
        <v>21</v>
      </c>
      <c r="B3684" s="21" t="s">
        <v>22</v>
      </c>
      <c r="C3684" s="22" t="s">
        <v>2545</v>
      </c>
      <c r="D3684" s="23" t="s">
        <v>2546</v>
      </c>
      <c r="E3684" s="24" t="s">
        <v>1098</v>
      </c>
      <c r="F3684" s="24" t="s">
        <v>1057</v>
      </c>
      <c r="G3684" s="21" t="s">
        <v>7456</v>
      </c>
      <c r="H3684" s="22" t="s">
        <v>7457</v>
      </c>
      <c r="I3684" s="21" t="n">
        <v>1</v>
      </c>
      <c r="J3684" s="25" t="n">
        <v>385.11</v>
      </c>
      <c r="K3684" s="24" t="s">
        <v>5434</v>
      </c>
      <c r="L3684" s="25" t="n">
        <v>370.3</v>
      </c>
      <c r="M3684" s="24" t="s">
        <v>4253</v>
      </c>
      <c r="N3684" s="22" t="n">
        <v>-28</v>
      </c>
      <c r="O3684" s="26" t="n">
        <f aca="false">L3684*N3684</f>
        <v>-10368.4</v>
      </c>
      <c r="P3684" s="27" t="n">
        <f aca="false">YEAR(E3684)</f>
        <v>2022</v>
      </c>
      <c r="Q3684" s="27" t="str">
        <f aca="false">IF(N3684&lt;=0,"NO","SI")</f>
        <v>NO</v>
      </c>
    </row>
    <row r="3685" customFormat="false" ht="12.8" hidden="false" customHeight="false" outlineLevel="0" collapsed="false">
      <c r="A3685" s="21" t="s">
        <v>21</v>
      </c>
      <c r="B3685" s="21" t="s">
        <v>22</v>
      </c>
      <c r="C3685" s="22" t="s">
        <v>2545</v>
      </c>
      <c r="D3685" s="23" t="s">
        <v>2546</v>
      </c>
      <c r="E3685" s="24" t="s">
        <v>1098</v>
      </c>
      <c r="F3685" s="24" t="s">
        <v>1057</v>
      </c>
      <c r="G3685" s="21" t="s">
        <v>7458</v>
      </c>
      <c r="H3685" s="22" t="s">
        <v>7459</v>
      </c>
      <c r="I3685" s="21" t="n">
        <v>1</v>
      </c>
      <c r="J3685" s="25" t="n">
        <v>385.11</v>
      </c>
      <c r="K3685" s="24" t="s">
        <v>5434</v>
      </c>
      <c r="L3685" s="25" t="n">
        <v>370.3</v>
      </c>
      <c r="M3685" s="24" t="s">
        <v>4253</v>
      </c>
      <c r="N3685" s="22" t="n">
        <v>-28</v>
      </c>
      <c r="O3685" s="26" t="n">
        <f aca="false">L3685*N3685</f>
        <v>-10368.4</v>
      </c>
      <c r="P3685" s="27" t="n">
        <f aca="false">YEAR(E3685)</f>
        <v>2022</v>
      </c>
      <c r="Q3685" s="27" t="str">
        <f aca="false">IF(N3685&lt;=0,"NO","SI")</f>
        <v>NO</v>
      </c>
    </row>
    <row r="3686" customFormat="false" ht="12.8" hidden="false" customHeight="false" outlineLevel="0" collapsed="false">
      <c r="A3686" s="21" t="s">
        <v>21</v>
      </c>
      <c r="B3686" s="21" t="s">
        <v>22</v>
      </c>
      <c r="C3686" s="22" t="s">
        <v>2545</v>
      </c>
      <c r="D3686" s="23" t="s">
        <v>2546</v>
      </c>
      <c r="E3686" s="24" t="s">
        <v>1098</v>
      </c>
      <c r="F3686" s="24" t="s">
        <v>1057</v>
      </c>
      <c r="G3686" s="21" t="s">
        <v>7460</v>
      </c>
      <c r="H3686" s="22" t="s">
        <v>7461</v>
      </c>
      <c r="I3686" s="21" t="n">
        <v>1</v>
      </c>
      <c r="J3686" s="25" t="n">
        <v>46.8</v>
      </c>
      <c r="K3686" s="24" t="s">
        <v>5434</v>
      </c>
      <c r="L3686" s="25" t="n">
        <v>45</v>
      </c>
      <c r="M3686" s="24" t="s">
        <v>4253</v>
      </c>
      <c r="N3686" s="22" t="n">
        <v>-28</v>
      </c>
      <c r="O3686" s="26" t="n">
        <f aca="false">L3686*N3686</f>
        <v>-1260</v>
      </c>
      <c r="P3686" s="27" t="n">
        <f aca="false">YEAR(E3686)</f>
        <v>2022</v>
      </c>
      <c r="Q3686" s="27" t="str">
        <f aca="false">IF(N3686&lt;=0,"NO","SI")</f>
        <v>NO</v>
      </c>
    </row>
    <row r="3687" customFormat="false" ht="12.8" hidden="false" customHeight="false" outlineLevel="0" collapsed="false">
      <c r="A3687" s="21" t="s">
        <v>21</v>
      </c>
      <c r="B3687" s="21" t="s">
        <v>22</v>
      </c>
      <c r="C3687" s="22" t="s">
        <v>2545</v>
      </c>
      <c r="D3687" s="23" t="s">
        <v>2546</v>
      </c>
      <c r="E3687" s="24" t="s">
        <v>1098</v>
      </c>
      <c r="F3687" s="24" t="s">
        <v>1057</v>
      </c>
      <c r="G3687" s="21" t="s">
        <v>7462</v>
      </c>
      <c r="H3687" s="22" t="s">
        <v>7463</v>
      </c>
      <c r="I3687" s="21" t="n">
        <v>1</v>
      </c>
      <c r="J3687" s="25" t="n">
        <v>385.11</v>
      </c>
      <c r="K3687" s="24" t="s">
        <v>5434</v>
      </c>
      <c r="L3687" s="25" t="n">
        <v>370.3</v>
      </c>
      <c r="M3687" s="24" t="s">
        <v>4253</v>
      </c>
      <c r="N3687" s="22" t="n">
        <v>-28</v>
      </c>
      <c r="O3687" s="26" t="n">
        <f aca="false">L3687*N3687</f>
        <v>-10368.4</v>
      </c>
      <c r="P3687" s="27" t="n">
        <f aca="false">YEAR(E3687)</f>
        <v>2022</v>
      </c>
      <c r="Q3687" s="27" t="str">
        <f aca="false">IF(N3687&lt;=0,"NO","SI")</f>
        <v>NO</v>
      </c>
    </row>
    <row r="3688" customFormat="false" ht="12.8" hidden="false" customHeight="false" outlineLevel="0" collapsed="false">
      <c r="A3688" s="21" t="s">
        <v>21</v>
      </c>
      <c r="B3688" s="21" t="s">
        <v>22</v>
      </c>
      <c r="C3688" s="22" t="s">
        <v>2545</v>
      </c>
      <c r="D3688" s="23" t="s">
        <v>2546</v>
      </c>
      <c r="E3688" s="24" t="s">
        <v>1098</v>
      </c>
      <c r="F3688" s="24" t="s">
        <v>1057</v>
      </c>
      <c r="G3688" s="21" t="s">
        <v>7464</v>
      </c>
      <c r="H3688" s="28" t="s">
        <v>7465</v>
      </c>
      <c r="I3688" s="21" t="n">
        <v>1</v>
      </c>
      <c r="J3688" s="25" t="n">
        <v>385.11</v>
      </c>
      <c r="K3688" s="24" t="s">
        <v>5434</v>
      </c>
      <c r="L3688" s="25" t="n">
        <v>370.3</v>
      </c>
      <c r="M3688" s="24" t="s">
        <v>4253</v>
      </c>
      <c r="N3688" s="22" t="n">
        <v>-28</v>
      </c>
      <c r="O3688" s="26" t="n">
        <f aca="false">L3688*N3688</f>
        <v>-10368.4</v>
      </c>
      <c r="P3688" s="27" t="n">
        <f aca="false">YEAR(E3688)</f>
        <v>2022</v>
      </c>
      <c r="Q3688" s="27" t="str">
        <f aca="false">IF(N3688&lt;=0,"NO","SI")</f>
        <v>NO</v>
      </c>
    </row>
    <row r="3689" customFormat="false" ht="12.8" hidden="false" customHeight="false" outlineLevel="0" collapsed="false">
      <c r="A3689" s="21" t="s">
        <v>21</v>
      </c>
      <c r="B3689" s="21" t="s">
        <v>22</v>
      </c>
      <c r="C3689" s="22" t="s">
        <v>2545</v>
      </c>
      <c r="D3689" s="23" t="s">
        <v>2546</v>
      </c>
      <c r="E3689" s="24" t="s">
        <v>1098</v>
      </c>
      <c r="F3689" s="24" t="s">
        <v>1057</v>
      </c>
      <c r="G3689" s="21" t="s">
        <v>7466</v>
      </c>
      <c r="H3689" s="28" t="s">
        <v>7467</v>
      </c>
      <c r="I3689" s="21" t="n">
        <v>1</v>
      </c>
      <c r="J3689" s="25" t="n">
        <v>385.11</v>
      </c>
      <c r="K3689" s="24" t="s">
        <v>5434</v>
      </c>
      <c r="L3689" s="25" t="n">
        <v>370.3</v>
      </c>
      <c r="M3689" s="24" t="s">
        <v>4253</v>
      </c>
      <c r="N3689" s="22" t="n">
        <v>-28</v>
      </c>
      <c r="O3689" s="26" t="n">
        <f aca="false">L3689*N3689</f>
        <v>-10368.4</v>
      </c>
      <c r="P3689" s="27" t="n">
        <f aca="false">YEAR(E3689)</f>
        <v>2022</v>
      </c>
      <c r="Q3689" s="27" t="str">
        <f aca="false">IF(N3689&lt;=0,"NO","SI")</f>
        <v>NO</v>
      </c>
    </row>
    <row r="3690" customFormat="false" ht="12.8" hidden="false" customHeight="false" outlineLevel="0" collapsed="false">
      <c r="A3690" s="21" t="s">
        <v>21</v>
      </c>
      <c r="B3690" s="21" t="s">
        <v>22</v>
      </c>
      <c r="C3690" s="22" t="s">
        <v>2545</v>
      </c>
      <c r="D3690" s="23" t="s">
        <v>2546</v>
      </c>
      <c r="E3690" s="24" t="s">
        <v>1098</v>
      </c>
      <c r="F3690" s="24" t="s">
        <v>1057</v>
      </c>
      <c r="G3690" s="21" t="s">
        <v>7468</v>
      </c>
      <c r="H3690" s="28" t="s">
        <v>7469</v>
      </c>
      <c r="I3690" s="21" t="n">
        <v>1</v>
      </c>
      <c r="J3690" s="25" t="n">
        <v>385.11</v>
      </c>
      <c r="K3690" s="24" t="s">
        <v>5434</v>
      </c>
      <c r="L3690" s="25" t="n">
        <v>370.3</v>
      </c>
      <c r="M3690" s="24" t="s">
        <v>4253</v>
      </c>
      <c r="N3690" s="22" t="n">
        <v>-28</v>
      </c>
      <c r="O3690" s="26" t="n">
        <f aca="false">L3690*N3690</f>
        <v>-10368.4</v>
      </c>
      <c r="P3690" s="27" t="n">
        <f aca="false">YEAR(E3690)</f>
        <v>2022</v>
      </c>
      <c r="Q3690" s="27" t="str">
        <f aca="false">IF(N3690&lt;=0,"NO","SI")</f>
        <v>NO</v>
      </c>
    </row>
    <row r="3691" customFormat="false" ht="12.8" hidden="false" customHeight="false" outlineLevel="0" collapsed="false">
      <c r="A3691" s="21" t="s">
        <v>21</v>
      </c>
      <c r="B3691" s="21" t="s">
        <v>22</v>
      </c>
      <c r="C3691" s="22" t="s">
        <v>2545</v>
      </c>
      <c r="D3691" s="23" t="s">
        <v>2546</v>
      </c>
      <c r="E3691" s="24" t="s">
        <v>1098</v>
      </c>
      <c r="F3691" s="24" t="s">
        <v>1057</v>
      </c>
      <c r="G3691" s="21" t="s">
        <v>7470</v>
      </c>
      <c r="H3691" s="28" t="s">
        <v>7471</v>
      </c>
      <c r="I3691" s="21" t="n">
        <v>1</v>
      </c>
      <c r="J3691" s="25" t="n">
        <v>385.11</v>
      </c>
      <c r="K3691" s="24" t="s">
        <v>5434</v>
      </c>
      <c r="L3691" s="25" t="n">
        <v>370.3</v>
      </c>
      <c r="M3691" s="24" t="s">
        <v>4253</v>
      </c>
      <c r="N3691" s="22" t="n">
        <v>-28</v>
      </c>
      <c r="O3691" s="26" t="n">
        <f aca="false">L3691*N3691</f>
        <v>-10368.4</v>
      </c>
      <c r="P3691" s="27" t="n">
        <f aca="false">YEAR(E3691)</f>
        <v>2022</v>
      </c>
      <c r="Q3691" s="27" t="str">
        <f aca="false">IF(N3691&lt;=0,"NO","SI")</f>
        <v>NO</v>
      </c>
    </row>
    <row r="3692" customFormat="false" ht="12.8" hidden="false" customHeight="false" outlineLevel="0" collapsed="false">
      <c r="A3692" s="21" t="s">
        <v>21</v>
      </c>
      <c r="B3692" s="21" t="s">
        <v>22</v>
      </c>
      <c r="C3692" s="22" t="s">
        <v>2545</v>
      </c>
      <c r="D3692" s="23" t="s">
        <v>2546</v>
      </c>
      <c r="E3692" s="24" t="s">
        <v>1098</v>
      </c>
      <c r="F3692" s="24" t="s">
        <v>1057</v>
      </c>
      <c r="G3692" s="21" t="s">
        <v>7472</v>
      </c>
      <c r="H3692" s="28" t="s">
        <v>7473</v>
      </c>
      <c r="I3692" s="21" t="n">
        <v>1</v>
      </c>
      <c r="J3692" s="25" t="n">
        <v>385.11</v>
      </c>
      <c r="K3692" s="24" t="s">
        <v>5434</v>
      </c>
      <c r="L3692" s="25" t="n">
        <v>370.3</v>
      </c>
      <c r="M3692" s="24" t="s">
        <v>4253</v>
      </c>
      <c r="N3692" s="22" t="n">
        <v>-28</v>
      </c>
      <c r="O3692" s="26" t="n">
        <f aca="false">L3692*N3692</f>
        <v>-10368.4</v>
      </c>
      <c r="P3692" s="27" t="n">
        <f aca="false">YEAR(E3692)</f>
        <v>2022</v>
      </c>
      <c r="Q3692" s="27" t="str">
        <f aca="false">IF(N3692&lt;=0,"NO","SI")</f>
        <v>NO</v>
      </c>
    </row>
    <row r="3693" customFormat="false" ht="12.8" hidden="false" customHeight="false" outlineLevel="0" collapsed="false">
      <c r="A3693" s="21" t="s">
        <v>21</v>
      </c>
      <c r="B3693" s="21" t="s">
        <v>22</v>
      </c>
      <c r="C3693" s="22" t="s">
        <v>2545</v>
      </c>
      <c r="D3693" s="23" t="s">
        <v>2546</v>
      </c>
      <c r="E3693" s="24" t="s">
        <v>1098</v>
      </c>
      <c r="F3693" s="24" t="s">
        <v>1057</v>
      </c>
      <c r="G3693" s="21" t="s">
        <v>7474</v>
      </c>
      <c r="H3693" s="28" t="s">
        <v>7475</v>
      </c>
      <c r="I3693" s="21" t="n">
        <v>1</v>
      </c>
      <c r="J3693" s="25" t="n">
        <v>385.11</v>
      </c>
      <c r="K3693" s="24" t="s">
        <v>5434</v>
      </c>
      <c r="L3693" s="25" t="n">
        <v>370.3</v>
      </c>
      <c r="M3693" s="24" t="s">
        <v>4253</v>
      </c>
      <c r="N3693" s="22" t="n">
        <v>-28</v>
      </c>
      <c r="O3693" s="26" t="n">
        <f aca="false">L3693*N3693</f>
        <v>-10368.4</v>
      </c>
      <c r="P3693" s="27" t="n">
        <f aca="false">YEAR(E3693)</f>
        <v>2022</v>
      </c>
      <c r="Q3693" s="27" t="str">
        <f aca="false">IF(N3693&lt;=0,"NO","SI")</f>
        <v>NO</v>
      </c>
    </row>
    <row r="3694" customFormat="false" ht="12.8" hidden="false" customHeight="false" outlineLevel="0" collapsed="false">
      <c r="A3694" s="21" t="s">
        <v>21</v>
      </c>
      <c r="B3694" s="21" t="s">
        <v>22</v>
      </c>
      <c r="C3694" s="22" t="s">
        <v>2545</v>
      </c>
      <c r="D3694" s="23" t="s">
        <v>2546</v>
      </c>
      <c r="E3694" s="24" t="s">
        <v>1098</v>
      </c>
      <c r="F3694" s="24" t="s">
        <v>1057</v>
      </c>
      <c r="G3694" s="21" t="s">
        <v>7476</v>
      </c>
      <c r="H3694" s="28" t="s">
        <v>7477</v>
      </c>
      <c r="I3694" s="21" t="n">
        <v>1</v>
      </c>
      <c r="J3694" s="25" t="n">
        <v>385.11</v>
      </c>
      <c r="K3694" s="24" t="s">
        <v>5434</v>
      </c>
      <c r="L3694" s="25" t="n">
        <v>370.3</v>
      </c>
      <c r="M3694" s="24" t="s">
        <v>4253</v>
      </c>
      <c r="N3694" s="22" t="n">
        <v>-28</v>
      </c>
      <c r="O3694" s="26" t="n">
        <f aca="false">L3694*N3694</f>
        <v>-10368.4</v>
      </c>
      <c r="P3694" s="27" t="n">
        <f aca="false">YEAR(E3694)</f>
        <v>2022</v>
      </c>
      <c r="Q3694" s="27" t="str">
        <f aca="false">IF(N3694&lt;=0,"NO","SI")</f>
        <v>NO</v>
      </c>
    </row>
    <row r="3695" customFormat="false" ht="12.8" hidden="false" customHeight="false" outlineLevel="0" collapsed="false">
      <c r="A3695" s="21" t="s">
        <v>21</v>
      </c>
      <c r="B3695" s="21" t="s">
        <v>22</v>
      </c>
      <c r="C3695" s="22" t="s">
        <v>2545</v>
      </c>
      <c r="D3695" s="23" t="s">
        <v>2546</v>
      </c>
      <c r="E3695" s="24" t="s">
        <v>1098</v>
      </c>
      <c r="F3695" s="24" t="s">
        <v>1057</v>
      </c>
      <c r="G3695" s="21" t="s">
        <v>7478</v>
      </c>
      <c r="H3695" s="28" t="s">
        <v>7479</v>
      </c>
      <c r="I3695" s="21" t="n">
        <v>1</v>
      </c>
      <c r="J3695" s="25" t="n">
        <v>385.11</v>
      </c>
      <c r="K3695" s="24" t="s">
        <v>5434</v>
      </c>
      <c r="L3695" s="25" t="n">
        <v>370.3</v>
      </c>
      <c r="M3695" s="24" t="s">
        <v>4253</v>
      </c>
      <c r="N3695" s="22" t="n">
        <v>-28</v>
      </c>
      <c r="O3695" s="26" t="n">
        <f aca="false">L3695*N3695</f>
        <v>-10368.4</v>
      </c>
      <c r="P3695" s="27" t="n">
        <f aca="false">YEAR(E3695)</f>
        <v>2022</v>
      </c>
      <c r="Q3695" s="27" t="str">
        <f aca="false">IF(N3695&lt;=0,"NO","SI")</f>
        <v>NO</v>
      </c>
    </row>
    <row r="3696" customFormat="false" ht="12.8" hidden="false" customHeight="false" outlineLevel="0" collapsed="false">
      <c r="A3696" s="21" t="s">
        <v>21</v>
      </c>
      <c r="B3696" s="21" t="s">
        <v>22</v>
      </c>
      <c r="C3696" s="22" t="s">
        <v>2545</v>
      </c>
      <c r="D3696" s="23" t="s">
        <v>2546</v>
      </c>
      <c r="E3696" s="24" t="s">
        <v>1098</v>
      </c>
      <c r="F3696" s="24" t="s">
        <v>1057</v>
      </c>
      <c r="G3696" s="21" t="s">
        <v>7480</v>
      </c>
      <c r="H3696" s="22" t="s">
        <v>7481</v>
      </c>
      <c r="I3696" s="21" t="n">
        <v>1</v>
      </c>
      <c r="J3696" s="25" t="n">
        <v>385.11</v>
      </c>
      <c r="K3696" s="24" t="s">
        <v>5434</v>
      </c>
      <c r="L3696" s="25" t="n">
        <v>370.3</v>
      </c>
      <c r="M3696" s="24" t="s">
        <v>4253</v>
      </c>
      <c r="N3696" s="22" t="n">
        <v>-28</v>
      </c>
      <c r="O3696" s="26" t="n">
        <f aca="false">L3696*N3696</f>
        <v>-10368.4</v>
      </c>
      <c r="P3696" s="27" t="n">
        <f aca="false">YEAR(E3696)</f>
        <v>2022</v>
      </c>
      <c r="Q3696" s="27" t="str">
        <f aca="false">IF(N3696&lt;=0,"NO","SI")</f>
        <v>NO</v>
      </c>
    </row>
    <row r="3697" customFormat="false" ht="12.8" hidden="false" customHeight="false" outlineLevel="0" collapsed="false">
      <c r="A3697" s="21" t="s">
        <v>21</v>
      </c>
      <c r="B3697" s="21" t="s">
        <v>22</v>
      </c>
      <c r="C3697" s="22" t="s">
        <v>2545</v>
      </c>
      <c r="D3697" s="23" t="s">
        <v>2546</v>
      </c>
      <c r="E3697" s="24" t="s">
        <v>1098</v>
      </c>
      <c r="F3697" s="24" t="s">
        <v>1057</v>
      </c>
      <c r="G3697" s="21" t="s">
        <v>7482</v>
      </c>
      <c r="H3697" s="28" t="s">
        <v>7483</v>
      </c>
      <c r="I3697" s="21" t="n">
        <v>1</v>
      </c>
      <c r="J3697" s="25" t="n">
        <v>385.11</v>
      </c>
      <c r="K3697" s="24" t="s">
        <v>5434</v>
      </c>
      <c r="L3697" s="25" t="n">
        <v>370.3</v>
      </c>
      <c r="M3697" s="24" t="s">
        <v>4253</v>
      </c>
      <c r="N3697" s="22" t="n">
        <v>-28</v>
      </c>
      <c r="O3697" s="26" t="n">
        <f aca="false">L3697*N3697</f>
        <v>-10368.4</v>
      </c>
      <c r="P3697" s="27" t="n">
        <f aca="false">YEAR(E3697)</f>
        <v>2022</v>
      </c>
      <c r="Q3697" s="27" t="str">
        <f aca="false">IF(N3697&lt;=0,"NO","SI")</f>
        <v>NO</v>
      </c>
    </row>
    <row r="3698" customFormat="false" ht="12.8" hidden="false" customHeight="false" outlineLevel="0" collapsed="false">
      <c r="A3698" s="21" t="s">
        <v>21</v>
      </c>
      <c r="B3698" s="21" t="s">
        <v>22</v>
      </c>
      <c r="C3698" s="22" t="s">
        <v>2545</v>
      </c>
      <c r="D3698" s="23" t="s">
        <v>2546</v>
      </c>
      <c r="E3698" s="24" t="s">
        <v>1098</v>
      </c>
      <c r="F3698" s="24" t="s">
        <v>1057</v>
      </c>
      <c r="G3698" s="21" t="s">
        <v>7484</v>
      </c>
      <c r="H3698" s="28" t="s">
        <v>7485</v>
      </c>
      <c r="I3698" s="21" t="n">
        <v>1</v>
      </c>
      <c r="J3698" s="25" t="n">
        <v>385.11</v>
      </c>
      <c r="K3698" s="24" t="s">
        <v>5434</v>
      </c>
      <c r="L3698" s="25" t="n">
        <v>370.3</v>
      </c>
      <c r="M3698" s="24" t="s">
        <v>4253</v>
      </c>
      <c r="N3698" s="22" t="n">
        <v>-28</v>
      </c>
      <c r="O3698" s="26" t="n">
        <f aca="false">L3698*N3698</f>
        <v>-10368.4</v>
      </c>
      <c r="P3698" s="27" t="n">
        <f aca="false">YEAR(E3698)</f>
        <v>2022</v>
      </c>
      <c r="Q3698" s="27" t="str">
        <f aca="false">IF(N3698&lt;=0,"NO","SI")</f>
        <v>NO</v>
      </c>
    </row>
    <row r="3699" customFormat="false" ht="12.8" hidden="false" customHeight="false" outlineLevel="0" collapsed="false">
      <c r="A3699" s="21" t="s">
        <v>21</v>
      </c>
      <c r="B3699" s="21" t="s">
        <v>22</v>
      </c>
      <c r="C3699" s="22" t="s">
        <v>2545</v>
      </c>
      <c r="D3699" s="23" t="s">
        <v>2546</v>
      </c>
      <c r="E3699" s="24" t="s">
        <v>1098</v>
      </c>
      <c r="F3699" s="24" t="s">
        <v>1057</v>
      </c>
      <c r="G3699" s="21" t="s">
        <v>7486</v>
      </c>
      <c r="H3699" s="28" t="s">
        <v>7487</v>
      </c>
      <c r="I3699" s="21" t="n">
        <v>1</v>
      </c>
      <c r="J3699" s="25" t="n">
        <v>385.11</v>
      </c>
      <c r="K3699" s="24" t="s">
        <v>5434</v>
      </c>
      <c r="L3699" s="25" t="n">
        <v>370.3</v>
      </c>
      <c r="M3699" s="24" t="s">
        <v>4253</v>
      </c>
      <c r="N3699" s="22" t="n">
        <v>-28</v>
      </c>
      <c r="O3699" s="26" t="n">
        <f aca="false">L3699*N3699</f>
        <v>-10368.4</v>
      </c>
      <c r="P3699" s="27" t="n">
        <f aca="false">YEAR(E3699)</f>
        <v>2022</v>
      </c>
      <c r="Q3699" s="27" t="str">
        <f aca="false">IF(N3699&lt;=0,"NO","SI")</f>
        <v>NO</v>
      </c>
    </row>
    <row r="3700" customFormat="false" ht="12.8" hidden="false" customHeight="false" outlineLevel="0" collapsed="false">
      <c r="A3700" s="21" t="s">
        <v>21</v>
      </c>
      <c r="B3700" s="21" t="s">
        <v>22</v>
      </c>
      <c r="C3700" s="22" t="s">
        <v>2545</v>
      </c>
      <c r="D3700" s="23" t="s">
        <v>2546</v>
      </c>
      <c r="E3700" s="24" t="s">
        <v>1098</v>
      </c>
      <c r="F3700" s="24" t="s">
        <v>1057</v>
      </c>
      <c r="G3700" s="21" t="s">
        <v>7488</v>
      </c>
      <c r="H3700" s="28" t="s">
        <v>7489</v>
      </c>
      <c r="I3700" s="21" t="n">
        <v>1</v>
      </c>
      <c r="J3700" s="25" t="n">
        <v>385.11</v>
      </c>
      <c r="K3700" s="24" t="s">
        <v>5434</v>
      </c>
      <c r="L3700" s="25" t="n">
        <v>370.3</v>
      </c>
      <c r="M3700" s="24" t="s">
        <v>4253</v>
      </c>
      <c r="N3700" s="22" t="n">
        <v>-28</v>
      </c>
      <c r="O3700" s="26" t="n">
        <f aca="false">L3700*N3700</f>
        <v>-10368.4</v>
      </c>
      <c r="P3700" s="27" t="n">
        <f aca="false">YEAR(E3700)</f>
        <v>2022</v>
      </c>
      <c r="Q3700" s="27" t="str">
        <f aca="false">IF(N3700&lt;=0,"NO","SI")</f>
        <v>NO</v>
      </c>
    </row>
    <row r="3701" customFormat="false" ht="12.8" hidden="false" customHeight="false" outlineLevel="0" collapsed="false">
      <c r="A3701" s="21" t="s">
        <v>21</v>
      </c>
      <c r="B3701" s="21" t="s">
        <v>22</v>
      </c>
      <c r="C3701" s="22" t="s">
        <v>2545</v>
      </c>
      <c r="D3701" s="23" t="s">
        <v>2546</v>
      </c>
      <c r="E3701" s="24" t="s">
        <v>1098</v>
      </c>
      <c r="F3701" s="24" t="s">
        <v>1057</v>
      </c>
      <c r="G3701" s="21" t="s">
        <v>7490</v>
      </c>
      <c r="H3701" s="28" t="s">
        <v>7491</v>
      </c>
      <c r="I3701" s="21" t="n">
        <v>1</v>
      </c>
      <c r="J3701" s="25" t="n">
        <v>385.11</v>
      </c>
      <c r="K3701" s="24" t="s">
        <v>5434</v>
      </c>
      <c r="L3701" s="25" t="n">
        <v>370.3</v>
      </c>
      <c r="M3701" s="24" t="s">
        <v>4253</v>
      </c>
      <c r="N3701" s="22" t="n">
        <v>-28</v>
      </c>
      <c r="O3701" s="26" t="n">
        <f aca="false">L3701*N3701</f>
        <v>-10368.4</v>
      </c>
      <c r="P3701" s="27" t="n">
        <f aca="false">YEAR(E3701)</f>
        <v>2022</v>
      </c>
      <c r="Q3701" s="27" t="str">
        <f aca="false">IF(N3701&lt;=0,"NO","SI")</f>
        <v>NO</v>
      </c>
    </row>
    <row r="3702" customFormat="false" ht="12.8" hidden="false" customHeight="false" outlineLevel="0" collapsed="false">
      <c r="A3702" s="21" t="s">
        <v>21</v>
      </c>
      <c r="B3702" s="21" t="s">
        <v>22</v>
      </c>
      <c r="C3702" s="22" t="s">
        <v>2545</v>
      </c>
      <c r="D3702" s="23" t="s">
        <v>2546</v>
      </c>
      <c r="E3702" s="24" t="s">
        <v>1098</v>
      </c>
      <c r="F3702" s="24" t="s">
        <v>1057</v>
      </c>
      <c r="G3702" s="21" t="s">
        <v>7492</v>
      </c>
      <c r="H3702" s="22" t="s">
        <v>7493</v>
      </c>
      <c r="I3702" s="21" t="n">
        <v>1</v>
      </c>
      <c r="J3702" s="25" t="n">
        <v>385.11</v>
      </c>
      <c r="K3702" s="24" t="s">
        <v>5434</v>
      </c>
      <c r="L3702" s="25" t="n">
        <v>370.3</v>
      </c>
      <c r="M3702" s="24" t="s">
        <v>4253</v>
      </c>
      <c r="N3702" s="22" t="n">
        <v>-28</v>
      </c>
      <c r="O3702" s="26" t="n">
        <f aca="false">L3702*N3702</f>
        <v>-10368.4</v>
      </c>
      <c r="P3702" s="27" t="n">
        <f aca="false">YEAR(E3702)</f>
        <v>2022</v>
      </c>
      <c r="Q3702" s="27" t="str">
        <f aca="false">IF(N3702&lt;=0,"NO","SI")</f>
        <v>NO</v>
      </c>
    </row>
    <row r="3703" customFormat="false" ht="12.8" hidden="false" customHeight="false" outlineLevel="0" collapsed="false">
      <c r="A3703" s="21" t="s">
        <v>21</v>
      </c>
      <c r="B3703" s="21" t="s">
        <v>22</v>
      </c>
      <c r="C3703" s="22" t="s">
        <v>2545</v>
      </c>
      <c r="D3703" s="23" t="s">
        <v>2546</v>
      </c>
      <c r="E3703" s="24" t="s">
        <v>1098</v>
      </c>
      <c r="F3703" s="24" t="s">
        <v>1057</v>
      </c>
      <c r="G3703" s="21" t="s">
        <v>7494</v>
      </c>
      <c r="H3703" s="22" t="s">
        <v>7495</v>
      </c>
      <c r="I3703" s="21" t="n">
        <v>1</v>
      </c>
      <c r="J3703" s="25" t="n">
        <v>385.11</v>
      </c>
      <c r="K3703" s="24" t="s">
        <v>5434</v>
      </c>
      <c r="L3703" s="25" t="n">
        <v>370.3</v>
      </c>
      <c r="M3703" s="24" t="s">
        <v>4253</v>
      </c>
      <c r="N3703" s="22" t="n">
        <v>-28</v>
      </c>
      <c r="O3703" s="26" t="n">
        <f aca="false">L3703*N3703</f>
        <v>-10368.4</v>
      </c>
      <c r="P3703" s="27" t="n">
        <f aca="false">YEAR(E3703)</f>
        <v>2022</v>
      </c>
      <c r="Q3703" s="27" t="str">
        <f aca="false">IF(N3703&lt;=0,"NO","SI")</f>
        <v>NO</v>
      </c>
    </row>
    <row r="3704" customFormat="false" ht="12.8" hidden="false" customHeight="false" outlineLevel="0" collapsed="false">
      <c r="A3704" s="21" t="s">
        <v>21</v>
      </c>
      <c r="B3704" s="21" t="s">
        <v>22</v>
      </c>
      <c r="C3704" s="22" t="s">
        <v>2545</v>
      </c>
      <c r="D3704" s="23" t="s">
        <v>2546</v>
      </c>
      <c r="E3704" s="24" t="s">
        <v>1098</v>
      </c>
      <c r="F3704" s="24" t="s">
        <v>1057</v>
      </c>
      <c r="G3704" s="21" t="s">
        <v>7496</v>
      </c>
      <c r="H3704" s="28" t="s">
        <v>7497</v>
      </c>
      <c r="I3704" s="21" t="n">
        <v>1</v>
      </c>
      <c r="J3704" s="25" t="n">
        <v>385.11</v>
      </c>
      <c r="K3704" s="24" t="s">
        <v>5434</v>
      </c>
      <c r="L3704" s="25" t="n">
        <v>370.3</v>
      </c>
      <c r="M3704" s="24" t="s">
        <v>4253</v>
      </c>
      <c r="N3704" s="22" t="n">
        <v>-28</v>
      </c>
      <c r="O3704" s="26" t="n">
        <f aca="false">L3704*N3704</f>
        <v>-10368.4</v>
      </c>
      <c r="P3704" s="27" t="n">
        <f aca="false">YEAR(E3704)</f>
        <v>2022</v>
      </c>
      <c r="Q3704" s="27" t="str">
        <f aca="false">IF(N3704&lt;=0,"NO","SI")</f>
        <v>NO</v>
      </c>
    </row>
    <row r="3705" customFormat="false" ht="12.8" hidden="false" customHeight="false" outlineLevel="0" collapsed="false">
      <c r="A3705" s="21" t="s">
        <v>21</v>
      </c>
      <c r="B3705" s="21" t="s">
        <v>22</v>
      </c>
      <c r="C3705" s="22" t="s">
        <v>2545</v>
      </c>
      <c r="D3705" s="23" t="s">
        <v>2546</v>
      </c>
      <c r="E3705" s="24" t="s">
        <v>1098</v>
      </c>
      <c r="F3705" s="24" t="s">
        <v>1057</v>
      </c>
      <c r="G3705" s="21" t="s">
        <v>7498</v>
      </c>
      <c r="H3705" s="28" t="s">
        <v>7499</v>
      </c>
      <c r="I3705" s="21" t="n">
        <v>1</v>
      </c>
      <c r="J3705" s="25" t="n">
        <v>385.11</v>
      </c>
      <c r="K3705" s="24" t="s">
        <v>5434</v>
      </c>
      <c r="L3705" s="25" t="n">
        <v>370.3</v>
      </c>
      <c r="M3705" s="24" t="s">
        <v>4253</v>
      </c>
      <c r="N3705" s="22" t="n">
        <v>-28</v>
      </c>
      <c r="O3705" s="26" t="n">
        <f aca="false">L3705*N3705</f>
        <v>-10368.4</v>
      </c>
      <c r="P3705" s="27" t="n">
        <f aca="false">YEAR(E3705)</f>
        <v>2022</v>
      </c>
      <c r="Q3705" s="27" t="str">
        <f aca="false">IF(N3705&lt;=0,"NO","SI")</f>
        <v>NO</v>
      </c>
    </row>
    <row r="3706" customFormat="false" ht="12.8" hidden="false" customHeight="false" outlineLevel="0" collapsed="false">
      <c r="A3706" s="21" t="s">
        <v>21</v>
      </c>
      <c r="B3706" s="21" t="s">
        <v>22</v>
      </c>
      <c r="C3706" s="22" t="s">
        <v>2545</v>
      </c>
      <c r="D3706" s="23" t="s">
        <v>2546</v>
      </c>
      <c r="E3706" s="24" t="s">
        <v>1098</v>
      </c>
      <c r="F3706" s="24" t="s">
        <v>1057</v>
      </c>
      <c r="G3706" s="21" t="s">
        <v>7500</v>
      </c>
      <c r="H3706" s="28" t="s">
        <v>7501</v>
      </c>
      <c r="I3706" s="21" t="n">
        <v>1</v>
      </c>
      <c r="J3706" s="25" t="n">
        <v>385.11</v>
      </c>
      <c r="K3706" s="24" t="s">
        <v>5434</v>
      </c>
      <c r="L3706" s="25" t="n">
        <v>370.3</v>
      </c>
      <c r="M3706" s="24" t="s">
        <v>4253</v>
      </c>
      <c r="N3706" s="22" t="n">
        <v>-28</v>
      </c>
      <c r="O3706" s="26" t="n">
        <f aca="false">L3706*N3706</f>
        <v>-10368.4</v>
      </c>
      <c r="P3706" s="27" t="n">
        <f aca="false">YEAR(E3706)</f>
        <v>2022</v>
      </c>
      <c r="Q3706" s="27" t="str">
        <f aca="false">IF(N3706&lt;=0,"NO","SI")</f>
        <v>NO</v>
      </c>
    </row>
    <row r="3707" customFormat="false" ht="12.8" hidden="false" customHeight="false" outlineLevel="0" collapsed="false">
      <c r="A3707" s="21" t="s">
        <v>21</v>
      </c>
      <c r="B3707" s="21" t="s">
        <v>22</v>
      </c>
      <c r="C3707" s="22" t="s">
        <v>2545</v>
      </c>
      <c r="D3707" s="23" t="s">
        <v>2546</v>
      </c>
      <c r="E3707" s="24" t="s">
        <v>1098</v>
      </c>
      <c r="F3707" s="24" t="s">
        <v>1057</v>
      </c>
      <c r="G3707" s="21" t="s">
        <v>7502</v>
      </c>
      <c r="H3707" s="28" t="s">
        <v>7503</v>
      </c>
      <c r="I3707" s="21" t="n">
        <v>1</v>
      </c>
      <c r="J3707" s="25" t="n">
        <v>385.11</v>
      </c>
      <c r="K3707" s="24" t="s">
        <v>5434</v>
      </c>
      <c r="L3707" s="25" t="n">
        <v>370.3</v>
      </c>
      <c r="M3707" s="24" t="s">
        <v>4253</v>
      </c>
      <c r="N3707" s="22" t="n">
        <v>-28</v>
      </c>
      <c r="O3707" s="26" t="n">
        <f aca="false">L3707*N3707</f>
        <v>-10368.4</v>
      </c>
      <c r="P3707" s="27" t="n">
        <f aca="false">YEAR(E3707)</f>
        <v>2022</v>
      </c>
      <c r="Q3707" s="27" t="str">
        <f aca="false">IF(N3707&lt;=0,"NO","SI")</f>
        <v>NO</v>
      </c>
    </row>
    <row r="3708" customFormat="false" ht="12.8" hidden="false" customHeight="false" outlineLevel="0" collapsed="false">
      <c r="A3708" s="21" t="s">
        <v>21</v>
      </c>
      <c r="B3708" s="21" t="s">
        <v>22</v>
      </c>
      <c r="C3708" s="22" t="s">
        <v>2545</v>
      </c>
      <c r="D3708" s="23" t="s">
        <v>2546</v>
      </c>
      <c r="E3708" s="24" t="s">
        <v>1098</v>
      </c>
      <c r="F3708" s="24" t="s">
        <v>1057</v>
      </c>
      <c r="G3708" s="21" t="s">
        <v>7504</v>
      </c>
      <c r="H3708" s="28" t="s">
        <v>7505</v>
      </c>
      <c r="I3708" s="21" t="n">
        <v>1</v>
      </c>
      <c r="J3708" s="25" t="n">
        <v>385.11</v>
      </c>
      <c r="K3708" s="24" t="s">
        <v>5434</v>
      </c>
      <c r="L3708" s="25" t="n">
        <v>370.3</v>
      </c>
      <c r="M3708" s="24" t="s">
        <v>4253</v>
      </c>
      <c r="N3708" s="22" t="n">
        <v>-28</v>
      </c>
      <c r="O3708" s="26" t="n">
        <f aca="false">L3708*N3708</f>
        <v>-10368.4</v>
      </c>
      <c r="P3708" s="27" t="n">
        <f aca="false">YEAR(E3708)</f>
        <v>2022</v>
      </c>
      <c r="Q3708" s="27" t="str">
        <f aca="false">IF(N3708&lt;=0,"NO","SI")</f>
        <v>NO</v>
      </c>
    </row>
    <row r="3709" customFormat="false" ht="12.8" hidden="false" customHeight="false" outlineLevel="0" collapsed="false">
      <c r="A3709" s="21" t="s">
        <v>21</v>
      </c>
      <c r="B3709" s="21" t="s">
        <v>22</v>
      </c>
      <c r="C3709" s="22" t="s">
        <v>2545</v>
      </c>
      <c r="D3709" s="23" t="s">
        <v>2546</v>
      </c>
      <c r="E3709" s="24" t="s">
        <v>1098</v>
      </c>
      <c r="F3709" s="24" t="s">
        <v>1057</v>
      </c>
      <c r="G3709" s="21" t="s">
        <v>7506</v>
      </c>
      <c r="H3709" s="28" t="s">
        <v>7507</v>
      </c>
      <c r="I3709" s="21" t="n">
        <v>1</v>
      </c>
      <c r="J3709" s="25" t="n">
        <v>385.11</v>
      </c>
      <c r="K3709" s="24" t="s">
        <v>5434</v>
      </c>
      <c r="L3709" s="25" t="n">
        <v>370.3</v>
      </c>
      <c r="M3709" s="24" t="s">
        <v>4253</v>
      </c>
      <c r="N3709" s="22" t="n">
        <v>-28</v>
      </c>
      <c r="O3709" s="26" t="n">
        <f aca="false">L3709*N3709</f>
        <v>-10368.4</v>
      </c>
      <c r="P3709" s="27" t="n">
        <f aca="false">YEAR(E3709)</f>
        <v>2022</v>
      </c>
      <c r="Q3709" s="27" t="str">
        <f aca="false">IF(N3709&lt;=0,"NO","SI")</f>
        <v>NO</v>
      </c>
    </row>
    <row r="3710" customFormat="false" ht="12.8" hidden="false" customHeight="false" outlineLevel="0" collapsed="false">
      <c r="A3710" s="21" t="s">
        <v>21</v>
      </c>
      <c r="B3710" s="21" t="s">
        <v>22</v>
      </c>
      <c r="C3710" s="22" t="s">
        <v>2545</v>
      </c>
      <c r="D3710" s="21" t="s">
        <v>2546</v>
      </c>
      <c r="E3710" s="24" t="s">
        <v>1098</v>
      </c>
      <c r="F3710" s="24" t="s">
        <v>1057</v>
      </c>
      <c r="G3710" s="21" t="s">
        <v>7508</v>
      </c>
      <c r="H3710" s="28" t="s">
        <v>7509</v>
      </c>
      <c r="I3710" s="21" t="n">
        <v>1</v>
      </c>
      <c r="J3710" s="25" t="n">
        <v>385.11</v>
      </c>
      <c r="K3710" s="24" t="s">
        <v>5434</v>
      </c>
      <c r="L3710" s="25" t="n">
        <v>370.3</v>
      </c>
      <c r="M3710" s="24" t="s">
        <v>4253</v>
      </c>
      <c r="N3710" s="22" t="n">
        <v>-28</v>
      </c>
      <c r="O3710" s="26" t="n">
        <f aca="false">L3710*N3710</f>
        <v>-10368.4</v>
      </c>
      <c r="P3710" s="27" t="n">
        <f aca="false">YEAR(E3710)</f>
        <v>2022</v>
      </c>
      <c r="Q3710" s="27" t="str">
        <f aca="false">IF(N3710&lt;=0,"NO","SI")</f>
        <v>NO</v>
      </c>
    </row>
    <row r="3711" customFormat="false" ht="12.8" hidden="false" customHeight="false" outlineLevel="0" collapsed="false">
      <c r="A3711" s="21" t="s">
        <v>21</v>
      </c>
      <c r="B3711" s="21" t="s">
        <v>22</v>
      </c>
      <c r="C3711" s="22" t="s">
        <v>2545</v>
      </c>
      <c r="D3711" s="21" t="s">
        <v>2546</v>
      </c>
      <c r="E3711" s="24" t="s">
        <v>1098</v>
      </c>
      <c r="F3711" s="24" t="s">
        <v>1057</v>
      </c>
      <c r="G3711" s="21" t="s">
        <v>7510</v>
      </c>
      <c r="H3711" s="22" t="s">
        <v>7511</v>
      </c>
      <c r="I3711" s="21" t="n">
        <v>1</v>
      </c>
      <c r="J3711" s="25" t="n">
        <v>385.11</v>
      </c>
      <c r="K3711" s="24" t="s">
        <v>5434</v>
      </c>
      <c r="L3711" s="25" t="n">
        <v>370.3</v>
      </c>
      <c r="M3711" s="24" t="s">
        <v>4253</v>
      </c>
      <c r="N3711" s="22" t="n">
        <v>-28</v>
      </c>
      <c r="O3711" s="26" t="n">
        <f aca="false">L3711*N3711</f>
        <v>-10368.4</v>
      </c>
      <c r="P3711" s="27" t="n">
        <f aca="false">YEAR(E3711)</f>
        <v>2022</v>
      </c>
      <c r="Q3711" s="27" t="str">
        <f aca="false">IF(N3711&lt;=0,"NO","SI")</f>
        <v>NO</v>
      </c>
    </row>
    <row r="3712" customFormat="false" ht="12.8" hidden="false" customHeight="false" outlineLevel="0" collapsed="false">
      <c r="A3712" s="21" t="s">
        <v>21</v>
      </c>
      <c r="B3712" s="21" t="s">
        <v>22</v>
      </c>
      <c r="C3712" s="22" t="s">
        <v>2545</v>
      </c>
      <c r="D3712" s="23" t="s">
        <v>2546</v>
      </c>
      <c r="E3712" s="24" t="s">
        <v>1098</v>
      </c>
      <c r="F3712" s="24" t="s">
        <v>1057</v>
      </c>
      <c r="G3712" s="21" t="s">
        <v>7512</v>
      </c>
      <c r="H3712" s="22" t="s">
        <v>7513</v>
      </c>
      <c r="I3712" s="21" t="n">
        <v>1</v>
      </c>
      <c r="J3712" s="25" t="n">
        <v>385.11</v>
      </c>
      <c r="K3712" s="24" t="s">
        <v>5434</v>
      </c>
      <c r="L3712" s="25" t="n">
        <v>370.3</v>
      </c>
      <c r="M3712" s="24" t="s">
        <v>4253</v>
      </c>
      <c r="N3712" s="22" t="n">
        <v>-28</v>
      </c>
      <c r="O3712" s="26" t="n">
        <f aca="false">L3712*N3712</f>
        <v>-10368.4</v>
      </c>
      <c r="P3712" s="27" t="n">
        <f aca="false">YEAR(E3712)</f>
        <v>2022</v>
      </c>
      <c r="Q3712" s="27" t="str">
        <f aca="false">IF(N3712&lt;=0,"NO","SI")</f>
        <v>NO</v>
      </c>
    </row>
    <row r="3713" customFormat="false" ht="12.8" hidden="false" customHeight="false" outlineLevel="0" collapsed="false">
      <c r="A3713" s="21" t="s">
        <v>21</v>
      </c>
      <c r="B3713" s="21" t="s">
        <v>22</v>
      </c>
      <c r="C3713" s="22" t="s">
        <v>2545</v>
      </c>
      <c r="D3713" s="23" t="s">
        <v>2546</v>
      </c>
      <c r="E3713" s="24" t="s">
        <v>1098</v>
      </c>
      <c r="F3713" s="24" t="s">
        <v>1057</v>
      </c>
      <c r="G3713" s="21" t="s">
        <v>7514</v>
      </c>
      <c r="H3713" s="22" t="s">
        <v>7515</v>
      </c>
      <c r="I3713" s="21" t="n">
        <v>1</v>
      </c>
      <c r="J3713" s="25" t="n">
        <v>385.11</v>
      </c>
      <c r="K3713" s="24" t="s">
        <v>5434</v>
      </c>
      <c r="L3713" s="25" t="n">
        <v>370.3</v>
      </c>
      <c r="M3713" s="24" t="s">
        <v>4253</v>
      </c>
      <c r="N3713" s="22" t="n">
        <v>-28</v>
      </c>
      <c r="O3713" s="26" t="n">
        <f aca="false">L3713*N3713</f>
        <v>-10368.4</v>
      </c>
      <c r="P3713" s="27" t="n">
        <f aca="false">YEAR(E3713)</f>
        <v>2022</v>
      </c>
      <c r="Q3713" s="27" t="str">
        <f aca="false">IF(N3713&lt;=0,"NO","SI")</f>
        <v>NO</v>
      </c>
    </row>
    <row r="3714" customFormat="false" ht="12.8" hidden="false" customHeight="false" outlineLevel="0" collapsed="false">
      <c r="A3714" s="21" t="s">
        <v>21</v>
      </c>
      <c r="B3714" s="21" t="s">
        <v>22</v>
      </c>
      <c r="C3714" s="22" t="s">
        <v>2545</v>
      </c>
      <c r="D3714" s="23" t="s">
        <v>2546</v>
      </c>
      <c r="E3714" s="24" t="s">
        <v>1098</v>
      </c>
      <c r="F3714" s="24" t="s">
        <v>1057</v>
      </c>
      <c r="G3714" s="21" t="s">
        <v>7516</v>
      </c>
      <c r="H3714" s="22" t="s">
        <v>7517</v>
      </c>
      <c r="I3714" s="21" t="n">
        <v>1</v>
      </c>
      <c r="J3714" s="25" t="n">
        <v>385.11</v>
      </c>
      <c r="K3714" s="24" t="s">
        <v>5434</v>
      </c>
      <c r="L3714" s="25" t="n">
        <v>370.3</v>
      </c>
      <c r="M3714" s="24" t="s">
        <v>4253</v>
      </c>
      <c r="N3714" s="22" t="n">
        <v>-28</v>
      </c>
      <c r="O3714" s="26" t="n">
        <f aca="false">L3714*N3714</f>
        <v>-10368.4</v>
      </c>
      <c r="P3714" s="27" t="n">
        <f aca="false">YEAR(E3714)</f>
        <v>2022</v>
      </c>
      <c r="Q3714" s="27" t="str">
        <f aca="false">IF(N3714&lt;=0,"NO","SI")</f>
        <v>NO</v>
      </c>
    </row>
    <row r="3715" customFormat="false" ht="12.8" hidden="false" customHeight="false" outlineLevel="0" collapsed="false">
      <c r="A3715" s="21" t="s">
        <v>21</v>
      </c>
      <c r="B3715" s="21" t="s">
        <v>22</v>
      </c>
      <c r="C3715" s="22" t="s">
        <v>2545</v>
      </c>
      <c r="D3715" s="21" t="s">
        <v>2546</v>
      </c>
      <c r="E3715" s="24" t="s">
        <v>1098</v>
      </c>
      <c r="F3715" s="24" t="s">
        <v>1057</v>
      </c>
      <c r="G3715" s="21" t="s">
        <v>7518</v>
      </c>
      <c r="H3715" s="28" t="s">
        <v>7519</v>
      </c>
      <c r="I3715" s="21" t="n">
        <v>1</v>
      </c>
      <c r="J3715" s="25" t="n">
        <v>385.11</v>
      </c>
      <c r="K3715" s="24" t="s">
        <v>5434</v>
      </c>
      <c r="L3715" s="25" t="n">
        <v>370.3</v>
      </c>
      <c r="M3715" s="24" t="s">
        <v>4253</v>
      </c>
      <c r="N3715" s="22" t="n">
        <v>-28</v>
      </c>
      <c r="O3715" s="26" t="n">
        <f aca="false">L3715*N3715</f>
        <v>-10368.4</v>
      </c>
      <c r="P3715" s="27" t="n">
        <f aca="false">YEAR(E3715)</f>
        <v>2022</v>
      </c>
      <c r="Q3715" s="27" t="str">
        <f aca="false">IF(N3715&lt;=0,"NO","SI")</f>
        <v>NO</v>
      </c>
    </row>
    <row r="3716" customFormat="false" ht="12.8" hidden="false" customHeight="false" outlineLevel="0" collapsed="false">
      <c r="A3716" s="21" t="s">
        <v>21</v>
      </c>
      <c r="B3716" s="21" t="s">
        <v>22</v>
      </c>
      <c r="C3716" s="22" t="s">
        <v>2545</v>
      </c>
      <c r="D3716" s="23" t="s">
        <v>2546</v>
      </c>
      <c r="E3716" s="24" t="s">
        <v>1098</v>
      </c>
      <c r="F3716" s="24" t="s">
        <v>1057</v>
      </c>
      <c r="G3716" s="21" t="s">
        <v>7520</v>
      </c>
      <c r="H3716" s="22" t="s">
        <v>7521</v>
      </c>
      <c r="I3716" s="21" t="n">
        <v>1</v>
      </c>
      <c r="J3716" s="25" t="n">
        <v>241.7</v>
      </c>
      <c r="K3716" s="24" t="s">
        <v>5434</v>
      </c>
      <c r="L3716" s="25" t="n">
        <v>232.4</v>
      </c>
      <c r="M3716" s="24" t="s">
        <v>4253</v>
      </c>
      <c r="N3716" s="22" t="n">
        <v>-28</v>
      </c>
      <c r="O3716" s="26" t="n">
        <f aca="false">L3716*N3716</f>
        <v>-6507.2</v>
      </c>
      <c r="P3716" s="27" t="n">
        <f aca="false">YEAR(E3716)</f>
        <v>2022</v>
      </c>
      <c r="Q3716" s="27" t="str">
        <f aca="false">IF(N3716&lt;=0,"NO","SI")</f>
        <v>NO</v>
      </c>
    </row>
    <row r="3717" customFormat="false" ht="12.8" hidden="false" customHeight="false" outlineLevel="0" collapsed="false">
      <c r="A3717" s="21" t="s">
        <v>21</v>
      </c>
      <c r="B3717" s="21" t="s">
        <v>22</v>
      </c>
      <c r="C3717" s="22" t="s">
        <v>2545</v>
      </c>
      <c r="D3717" s="23" t="s">
        <v>2546</v>
      </c>
      <c r="E3717" s="24" t="s">
        <v>1098</v>
      </c>
      <c r="F3717" s="24" t="s">
        <v>1057</v>
      </c>
      <c r="G3717" s="21" t="s">
        <v>7522</v>
      </c>
      <c r="H3717" s="28" t="s">
        <v>7523</v>
      </c>
      <c r="I3717" s="21" t="n">
        <v>1</v>
      </c>
      <c r="J3717" s="25" t="n">
        <v>385.11</v>
      </c>
      <c r="K3717" s="24" t="s">
        <v>5434</v>
      </c>
      <c r="L3717" s="25" t="n">
        <v>370.3</v>
      </c>
      <c r="M3717" s="24" t="s">
        <v>4253</v>
      </c>
      <c r="N3717" s="22" t="n">
        <v>-28</v>
      </c>
      <c r="O3717" s="26" t="n">
        <f aca="false">L3717*N3717</f>
        <v>-10368.4</v>
      </c>
      <c r="P3717" s="27" t="n">
        <f aca="false">YEAR(E3717)</f>
        <v>2022</v>
      </c>
      <c r="Q3717" s="27" t="str">
        <f aca="false">IF(N3717&lt;=0,"NO","SI")</f>
        <v>NO</v>
      </c>
    </row>
    <row r="3718" customFormat="false" ht="12.8" hidden="false" customHeight="false" outlineLevel="0" collapsed="false">
      <c r="A3718" s="21" t="s">
        <v>21</v>
      </c>
      <c r="B3718" s="21" t="s">
        <v>22</v>
      </c>
      <c r="C3718" s="22" t="s">
        <v>2545</v>
      </c>
      <c r="D3718" s="23" t="s">
        <v>2546</v>
      </c>
      <c r="E3718" s="24" t="s">
        <v>1098</v>
      </c>
      <c r="F3718" s="24" t="s">
        <v>1057</v>
      </c>
      <c r="G3718" s="21" t="s">
        <v>7524</v>
      </c>
      <c r="H3718" s="28" t="s">
        <v>7525</v>
      </c>
      <c r="I3718" s="21" t="n">
        <v>1</v>
      </c>
      <c r="J3718" s="25" t="n">
        <v>385.11</v>
      </c>
      <c r="K3718" s="24" t="s">
        <v>5434</v>
      </c>
      <c r="L3718" s="25" t="n">
        <v>370.3</v>
      </c>
      <c r="M3718" s="24" t="s">
        <v>4253</v>
      </c>
      <c r="N3718" s="22" t="n">
        <v>-28</v>
      </c>
      <c r="O3718" s="26" t="n">
        <f aca="false">L3718*N3718</f>
        <v>-10368.4</v>
      </c>
      <c r="P3718" s="27" t="n">
        <f aca="false">YEAR(E3718)</f>
        <v>2022</v>
      </c>
      <c r="Q3718" s="27" t="str">
        <f aca="false">IF(N3718&lt;=0,"NO","SI")</f>
        <v>NO</v>
      </c>
    </row>
    <row r="3719" customFormat="false" ht="12.8" hidden="false" customHeight="false" outlineLevel="0" collapsed="false">
      <c r="A3719" s="21" t="s">
        <v>21</v>
      </c>
      <c r="B3719" s="21" t="s">
        <v>22</v>
      </c>
      <c r="C3719" s="22" t="s">
        <v>2545</v>
      </c>
      <c r="D3719" s="23" t="s">
        <v>2546</v>
      </c>
      <c r="E3719" s="24" t="s">
        <v>1098</v>
      </c>
      <c r="F3719" s="24" t="s">
        <v>1057</v>
      </c>
      <c r="G3719" s="21" t="s">
        <v>7526</v>
      </c>
      <c r="H3719" s="28" t="s">
        <v>7527</v>
      </c>
      <c r="I3719" s="21" t="n">
        <v>1</v>
      </c>
      <c r="J3719" s="25" t="n">
        <v>385.11</v>
      </c>
      <c r="K3719" s="24" t="s">
        <v>5434</v>
      </c>
      <c r="L3719" s="25" t="n">
        <v>370.3</v>
      </c>
      <c r="M3719" s="24" t="s">
        <v>4253</v>
      </c>
      <c r="N3719" s="22" t="n">
        <v>-28</v>
      </c>
      <c r="O3719" s="26" t="n">
        <f aca="false">L3719*N3719</f>
        <v>-10368.4</v>
      </c>
      <c r="P3719" s="27" t="n">
        <f aca="false">YEAR(E3719)</f>
        <v>2022</v>
      </c>
      <c r="Q3719" s="27" t="str">
        <f aca="false">IF(N3719&lt;=0,"NO","SI")</f>
        <v>NO</v>
      </c>
    </row>
    <row r="3720" customFormat="false" ht="12.8" hidden="false" customHeight="false" outlineLevel="0" collapsed="false">
      <c r="A3720" s="21" t="s">
        <v>21</v>
      </c>
      <c r="B3720" s="21" t="s">
        <v>22</v>
      </c>
      <c r="C3720" s="22" t="s">
        <v>2545</v>
      </c>
      <c r="D3720" s="23" t="s">
        <v>2546</v>
      </c>
      <c r="E3720" s="24" t="s">
        <v>1098</v>
      </c>
      <c r="F3720" s="24" t="s">
        <v>1057</v>
      </c>
      <c r="G3720" s="21" t="s">
        <v>7528</v>
      </c>
      <c r="H3720" s="28" t="s">
        <v>7529</v>
      </c>
      <c r="I3720" s="21" t="n">
        <v>1</v>
      </c>
      <c r="J3720" s="25" t="n">
        <v>385.11</v>
      </c>
      <c r="K3720" s="24" t="s">
        <v>5434</v>
      </c>
      <c r="L3720" s="25" t="n">
        <v>370.3</v>
      </c>
      <c r="M3720" s="24" t="s">
        <v>4253</v>
      </c>
      <c r="N3720" s="22" t="n">
        <v>-28</v>
      </c>
      <c r="O3720" s="26" t="n">
        <f aca="false">L3720*N3720</f>
        <v>-10368.4</v>
      </c>
      <c r="P3720" s="27" t="n">
        <f aca="false">YEAR(E3720)</f>
        <v>2022</v>
      </c>
      <c r="Q3720" s="27" t="str">
        <f aca="false">IF(N3720&lt;=0,"NO","SI")</f>
        <v>NO</v>
      </c>
    </row>
    <row r="3721" customFormat="false" ht="12.8" hidden="false" customHeight="false" outlineLevel="0" collapsed="false">
      <c r="A3721" s="21" t="s">
        <v>21</v>
      </c>
      <c r="B3721" s="21" t="s">
        <v>22</v>
      </c>
      <c r="C3721" s="22" t="s">
        <v>2545</v>
      </c>
      <c r="D3721" s="23" t="s">
        <v>2546</v>
      </c>
      <c r="E3721" s="24" t="s">
        <v>1098</v>
      </c>
      <c r="F3721" s="24" t="s">
        <v>1057</v>
      </c>
      <c r="G3721" s="21" t="s">
        <v>7530</v>
      </c>
      <c r="H3721" s="28" t="s">
        <v>7531</v>
      </c>
      <c r="I3721" s="21" t="n">
        <v>1</v>
      </c>
      <c r="J3721" s="25" t="n">
        <v>101.19</v>
      </c>
      <c r="K3721" s="24" t="s">
        <v>5434</v>
      </c>
      <c r="L3721" s="25" t="n">
        <v>97.3</v>
      </c>
      <c r="M3721" s="24" t="s">
        <v>4253</v>
      </c>
      <c r="N3721" s="22" t="n">
        <v>-28</v>
      </c>
      <c r="O3721" s="26" t="n">
        <f aca="false">L3721*N3721</f>
        <v>-2724.4</v>
      </c>
      <c r="P3721" s="27" t="n">
        <f aca="false">YEAR(E3721)</f>
        <v>2022</v>
      </c>
      <c r="Q3721" s="27" t="str">
        <f aca="false">IF(N3721&lt;=0,"NO","SI")</f>
        <v>NO</v>
      </c>
    </row>
    <row r="3722" customFormat="false" ht="12.8" hidden="false" customHeight="false" outlineLevel="0" collapsed="false">
      <c r="A3722" s="21" t="s">
        <v>21</v>
      </c>
      <c r="B3722" s="21" t="s">
        <v>22</v>
      </c>
      <c r="C3722" s="22" t="s">
        <v>2545</v>
      </c>
      <c r="D3722" s="23" t="s">
        <v>2546</v>
      </c>
      <c r="E3722" s="24" t="s">
        <v>1098</v>
      </c>
      <c r="F3722" s="24" t="s">
        <v>1057</v>
      </c>
      <c r="G3722" s="21" t="s">
        <v>7530</v>
      </c>
      <c r="H3722" s="28" t="s">
        <v>7531</v>
      </c>
      <c r="I3722" s="21" t="n">
        <v>2</v>
      </c>
      <c r="J3722" s="25" t="n">
        <v>371.28</v>
      </c>
      <c r="K3722" s="24" t="s">
        <v>5434</v>
      </c>
      <c r="L3722" s="25" t="n">
        <v>357</v>
      </c>
      <c r="M3722" s="24" t="s">
        <v>4253</v>
      </c>
      <c r="N3722" s="22" t="n">
        <v>-28</v>
      </c>
      <c r="O3722" s="26" t="n">
        <f aca="false">L3722*N3722</f>
        <v>-9996</v>
      </c>
      <c r="P3722" s="27" t="n">
        <f aca="false">YEAR(E3722)</f>
        <v>2022</v>
      </c>
      <c r="Q3722" s="27" t="str">
        <f aca="false">IF(N3722&lt;=0,"NO","SI")</f>
        <v>NO</v>
      </c>
    </row>
    <row r="3723" customFormat="false" ht="12.8" hidden="false" customHeight="false" outlineLevel="0" collapsed="false">
      <c r="A3723" s="21" t="s">
        <v>21</v>
      </c>
      <c r="B3723" s="21" t="s">
        <v>22</v>
      </c>
      <c r="C3723" s="22" t="s">
        <v>2545</v>
      </c>
      <c r="D3723" s="23" t="s">
        <v>2546</v>
      </c>
      <c r="E3723" s="24" t="s">
        <v>1098</v>
      </c>
      <c r="F3723" s="24" t="s">
        <v>1057</v>
      </c>
      <c r="G3723" s="21" t="s">
        <v>7532</v>
      </c>
      <c r="H3723" s="28" t="s">
        <v>7533</v>
      </c>
      <c r="I3723" s="21" t="n">
        <v>1</v>
      </c>
      <c r="J3723" s="25" t="n">
        <v>441.9</v>
      </c>
      <c r="K3723" s="24" t="s">
        <v>5434</v>
      </c>
      <c r="L3723" s="25" t="n">
        <v>424.9</v>
      </c>
      <c r="M3723" s="24" t="s">
        <v>4253</v>
      </c>
      <c r="N3723" s="22" t="n">
        <v>-28</v>
      </c>
      <c r="O3723" s="26" t="n">
        <f aca="false">L3723*N3723</f>
        <v>-11897.2</v>
      </c>
      <c r="P3723" s="27" t="n">
        <f aca="false">YEAR(E3723)</f>
        <v>2022</v>
      </c>
      <c r="Q3723" s="27" t="str">
        <f aca="false">IF(N3723&lt;=0,"NO","SI")</f>
        <v>NO</v>
      </c>
    </row>
    <row r="3724" customFormat="false" ht="12.8" hidden="false" customHeight="false" outlineLevel="0" collapsed="false">
      <c r="A3724" s="21" t="s">
        <v>21</v>
      </c>
      <c r="B3724" s="21" t="s">
        <v>22</v>
      </c>
      <c r="C3724" s="22" t="s">
        <v>2545</v>
      </c>
      <c r="D3724" s="23" t="s">
        <v>2546</v>
      </c>
      <c r="E3724" s="24" t="s">
        <v>1098</v>
      </c>
      <c r="F3724" s="24" t="s">
        <v>1057</v>
      </c>
      <c r="G3724" s="21" t="s">
        <v>7534</v>
      </c>
      <c r="H3724" s="28" t="s">
        <v>7535</v>
      </c>
      <c r="I3724" s="21" t="n">
        <v>1</v>
      </c>
      <c r="J3724" s="25" t="n">
        <v>385.11</v>
      </c>
      <c r="K3724" s="24" t="s">
        <v>5434</v>
      </c>
      <c r="L3724" s="25" t="n">
        <v>370.3</v>
      </c>
      <c r="M3724" s="24" t="s">
        <v>4253</v>
      </c>
      <c r="N3724" s="22" t="n">
        <v>-28</v>
      </c>
      <c r="O3724" s="26" t="n">
        <f aca="false">L3724*N3724</f>
        <v>-10368.4</v>
      </c>
      <c r="P3724" s="27" t="n">
        <f aca="false">YEAR(E3724)</f>
        <v>2022</v>
      </c>
      <c r="Q3724" s="27" t="str">
        <f aca="false">IF(N3724&lt;=0,"NO","SI")</f>
        <v>NO</v>
      </c>
    </row>
    <row r="3725" customFormat="false" ht="12.8" hidden="false" customHeight="false" outlineLevel="0" collapsed="false">
      <c r="A3725" s="21" t="s">
        <v>21</v>
      </c>
      <c r="B3725" s="21" t="s">
        <v>22</v>
      </c>
      <c r="C3725" s="22" t="s">
        <v>2545</v>
      </c>
      <c r="D3725" s="23" t="s">
        <v>2546</v>
      </c>
      <c r="E3725" s="24" t="s">
        <v>1098</v>
      </c>
      <c r="F3725" s="24" t="s">
        <v>1057</v>
      </c>
      <c r="G3725" s="21" t="s">
        <v>7536</v>
      </c>
      <c r="H3725" s="28" t="s">
        <v>7537</v>
      </c>
      <c r="I3725" s="21" t="n">
        <v>1</v>
      </c>
      <c r="J3725" s="25" t="n">
        <v>385.11</v>
      </c>
      <c r="K3725" s="24" t="s">
        <v>5434</v>
      </c>
      <c r="L3725" s="25" t="n">
        <v>370.3</v>
      </c>
      <c r="M3725" s="24" t="s">
        <v>4253</v>
      </c>
      <c r="N3725" s="22" t="n">
        <v>-28</v>
      </c>
      <c r="O3725" s="26" t="n">
        <f aca="false">L3725*N3725</f>
        <v>-10368.4</v>
      </c>
      <c r="P3725" s="27" t="n">
        <f aca="false">YEAR(E3725)</f>
        <v>2022</v>
      </c>
      <c r="Q3725" s="27" t="str">
        <f aca="false">IF(N3725&lt;=0,"NO","SI")</f>
        <v>NO</v>
      </c>
    </row>
    <row r="3726" customFormat="false" ht="12.8" hidden="false" customHeight="false" outlineLevel="0" collapsed="false">
      <c r="A3726" s="21" t="s">
        <v>21</v>
      </c>
      <c r="B3726" s="21" t="s">
        <v>22</v>
      </c>
      <c r="C3726" s="22" t="s">
        <v>2545</v>
      </c>
      <c r="D3726" s="23" t="s">
        <v>2546</v>
      </c>
      <c r="E3726" s="24" t="s">
        <v>1098</v>
      </c>
      <c r="F3726" s="24" t="s">
        <v>1057</v>
      </c>
      <c r="G3726" s="21" t="s">
        <v>7538</v>
      </c>
      <c r="H3726" s="28" t="s">
        <v>7539</v>
      </c>
      <c r="I3726" s="21" t="n">
        <v>1</v>
      </c>
      <c r="J3726" s="25" t="n">
        <v>385.11</v>
      </c>
      <c r="K3726" s="24" t="s">
        <v>5434</v>
      </c>
      <c r="L3726" s="25" t="n">
        <v>370.3</v>
      </c>
      <c r="M3726" s="24" t="s">
        <v>4253</v>
      </c>
      <c r="N3726" s="22" t="n">
        <v>-28</v>
      </c>
      <c r="O3726" s="26" t="n">
        <f aca="false">L3726*N3726</f>
        <v>-10368.4</v>
      </c>
      <c r="P3726" s="27" t="n">
        <f aca="false">YEAR(E3726)</f>
        <v>2022</v>
      </c>
      <c r="Q3726" s="27" t="str">
        <f aca="false">IF(N3726&lt;=0,"NO","SI")</f>
        <v>NO</v>
      </c>
    </row>
    <row r="3727" customFormat="false" ht="12.8" hidden="false" customHeight="false" outlineLevel="0" collapsed="false">
      <c r="A3727" s="21" t="s">
        <v>21</v>
      </c>
      <c r="B3727" s="21" t="s">
        <v>22</v>
      </c>
      <c r="C3727" s="22" t="s">
        <v>2545</v>
      </c>
      <c r="D3727" s="23" t="s">
        <v>2546</v>
      </c>
      <c r="E3727" s="24" t="s">
        <v>1098</v>
      </c>
      <c r="F3727" s="24" t="s">
        <v>1057</v>
      </c>
      <c r="G3727" s="21" t="s">
        <v>7540</v>
      </c>
      <c r="H3727" s="28" t="s">
        <v>7541</v>
      </c>
      <c r="I3727" s="21" t="n">
        <v>1</v>
      </c>
      <c r="J3727" s="25" t="n">
        <v>385.11</v>
      </c>
      <c r="K3727" s="24" t="s">
        <v>5434</v>
      </c>
      <c r="L3727" s="25" t="n">
        <v>370.3</v>
      </c>
      <c r="M3727" s="24" t="s">
        <v>4253</v>
      </c>
      <c r="N3727" s="22" t="n">
        <v>-28</v>
      </c>
      <c r="O3727" s="26" t="n">
        <f aca="false">L3727*N3727</f>
        <v>-10368.4</v>
      </c>
      <c r="P3727" s="27" t="n">
        <f aca="false">YEAR(E3727)</f>
        <v>2022</v>
      </c>
      <c r="Q3727" s="27" t="str">
        <f aca="false">IF(N3727&lt;=0,"NO","SI")</f>
        <v>NO</v>
      </c>
    </row>
    <row r="3728" customFormat="false" ht="12.8" hidden="false" customHeight="false" outlineLevel="0" collapsed="false">
      <c r="A3728" s="21" t="s">
        <v>21</v>
      </c>
      <c r="B3728" s="21" t="s">
        <v>22</v>
      </c>
      <c r="C3728" s="22" t="s">
        <v>2545</v>
      </c>
      <c r="D3728" s="23" t="s">
        <v>2546</v>
      </c>
      <c r="E3728" s="24" t="s">
        <v>1098</v>
      </c>
      <c r="F3728" s="24" t="s">
        <v>1057</v>
      </c>
      <c r="G3728" s="21" t="s">
        <v>7542</v>
      </c>
      <c r="H3728" s="28" t="s">
        <v>7543</v>
      </c>
      <c r="I3728" s="21" t="n">
        <v>1</v>
      </c>
      <c r="J3728" s="25" t="n">
        <v>385.11</v>
      </c>
      <c r="K3728" s="24" t="s">
        <v>5434</v>
      </c>
      <c r="L3728" s="25" t="n">
        <v>370.3</v>
      </c>
      <c r="M3728" s="24" t="s">
        <v>4253</v>
      </c>
      <c r="N3728" s="22" t="n">
        <v>-28</v>
      </c>
      <c r="O3728" s="26" t="n">
        <f aca="false">L3728*N3728</f>
        <v>-10368.4</v>
      </c>
      <c r="P3728" s="27" t="n">
        <f aca="false">YEAR(E3728)</f>
        <v>2022</v>
      </c>
      <c r="Q3728" s="27" t="str">
        <f aca="false">IF(N3728&lt;=0,"NO","SI")</f>
        <v>NO</v>
      </c>
    </row>
    <row r="3729" customFormat="false" ht="12.8" hidden="false" customHeight="false" outlineLevel="0" collapsed="false">
      <c r="A3729" s="21" t="s">
        <v>21</v>
      </c>
      <c r="B3729" s="21" t="s">
        <v>22</v>
      </c>
      <c r="C3729" s="22" t="s">
        <v>2545</v>
      </c>
      <c r="D3729" s="23" t="s">
        <v>2546</v>
      </c>
      <c r="E3729" s="24" t="s">
        <v>1098</v>
      </c>
      <c r="F3729" s="24" t="s">
        <v>1057</v>
      </c>
      <c r="G3729" s="21" t="s">
        <v>7544</v>
      </c>
      <c r="H3729" s="28" t="s">
        <v>7545</v>
      </c>
      <c r="I3729" s="21" t="n">
        <v>1</v>
      </c>
      <c r="J3729" s="25" t="n">
        <v>200.2</v>
      </c>
      <c r="K3729" s="24" t="s">
        <v>5434</v>
      </c>
      <c r="L3729" s="25" t="n">
        <v>192.5</v>
      </c>
      <c r="M3729" s="24" t="s">
        <v>4253</v>
      </c>
      <c r="N3729" s="22" t="n">
        <v>-28</v>
      </c>
      <c r="O3729" s="26" t="n">
        <f aca="false">L3729*N3729</f>
        <v>-5390</v>
      </c>
      <c r="P3729" s="27" t="n">
        <f aca="false">YEAR(E3729)</f>
        <v>2022</v>
      </c>
      <c r="Q3729" s="27" t="str">
        <f aca="false">IF(N3729&lt;=0,"NO","SI")</f>
        <v>NO</v>
      </c>
    </row>
    <row r="3730" customFormat="false" ht="12.8" hidden="false" customHeight="false" outlineLevel="0" collapsed="false">
      <c r="A3730" s="21" t="s">
        <v>21</v>
      </c>
      <c r="B3730" s="21" t="s">
        <v>22</v>
      </c>
      <c r="C3730" s="22" t="s">
        <v>2545</v>
      </c>
      <c r="D3730" s="23" t="s">
        <v>2546</v>
      </c>
      <c r="E3730" s="24" t="s">
        <v>1098</v>
      </c>
      <c r="F3730" s="24" t="s">
        <v>1057</v>
      </c>
      <c r="G3730" s="21" t="s">
        <v>7546</v>
      </c>
      <c r="H3730" s="28" t="s">
        <v>7547</v>
      </c>
      <c r="I3730" s="21" t="n">
        <v>1</v>
      </c>
      <c r="J3730" s="25" t="n">
        <v>385.11</v>
      </c>
      <c r="K3730" s="24" t="s">
        <v>5434</v>
      </c>
      <c r="L3730" s="25" t="n">
        <v>370.3</v>
      </c>
      <c r="M3730" s="24" t="s">
        <v>4253</v>
      </c>
      <c r="N3730" s="22" t="n">
        <v>-28</v>
      </c>
      <c r="O3730" s="26" t="n">
        <f aca="false">L3730*N3730</f>
        <v>-10368.4</v>
      </c>
      <c r="P3730" s="27" t="n">
        <f aca="false">YEAR(E3730)</f>
        <v>2022</v>
      </c>
      <c r="Q3730" s="27" t="str">
        <f aca="false">IF(N3730&lt;=0,"NO","SI")</f>
        <v>NO</v>
      </c>
    </row>
    <row r="3731" customFormat="false" ht="12.8" hidden="false" customHeight="false" outlineLevel="0" collapsed="false">
      <c r="A3731" s="21" t="s">
        <v>21</v>
      </c>
      <c r="B3731" s="21" t="s">
        <v>22</v>
      </c>
      <c r="C3731" s="22" t="s">
        <v>52</v>
      </c>
      <c r="D3731" s="23" t="s">
        <v>53</v>
      </c>
      <c r="E3731" s="24" t="s">
        <v>1484</v>
      </c>
      <c r="F3731" s="24" t="s">
        <v>1484</v>
      </c>
      <c r="G3731" s="21" t="s">
        <v>7548</v>
      </c>
      <c r="H3731" s="22" t="s">
        <v>7549</v>
      </c>
      <c r="I3731" s="21" t="n">
        <v>1</v>
      </c>
      <c r="J3731" s="25" t="n">
        <v>2469.94</v>
      </c>
      <c r="K3731" s="24" t="s">
        <v>5463</v>
      </c>
      <c r="L3731" s="25" t="n">
        <v>2245.4</v>
      </c>
      <c r="M3731" s="24" t="s">
        <v>253</v>
      </c>
      <c r="N3731" s="22" t="n">
        <v>-26</v>
      </c>
      <c r="O3731" s="26" t="n">
        <f aca="false">L3731*N3731</f>
        <v>-58380.4</v>
      </c>
      <c r="P3731" s="27" t="n">
        <f aca="false">YEAR(E3731)</f>
        <v>2022</v>
      </c>
      <c r="Q3731" s="27" t="str">
        <f aca="false">IF(N3731&lt;=0,"NO","SI")</f>
        <v>NO</v>
      </c>
    </row>
    <row r="3732" customFormat="false" ht="12.8" hidden="false" customHeight="false" outlineLevel="0" collapsed="false">
      <c r="A3732" s="21" t="s">
        <v>21</v>
      </c>
      <c r="B3732" s="21" t="s">
        <v>22</v>
      </c>
      <c r="C3732" s="22" t="s">
        <v>70</v>
      </c>
      <c r="D3732" s="23" t="s">
        <v>71</v>
      </c>
      <c r="E3732" s="24" t="s">
        <v>1310</v>
      </c>
      <c r="F3732" s="24" t="s">
        <v>1310</v>
      </c>
      <c r="G3732" s="21" t="s">
        <v>7550</v>
      </c>
      <c r="H3732" s="22" t="s">
        <v>7551</v>
      </c>
      <c r="I3732" s="21" t="n">
        <v>1</v>
      </c>
      <c r="J3732" s="25" t="n">
        <v>871.16</v>
      </c>
      <c r="K3732" s="24" t="s">
        <v>5443</v>
      </c>
      <c r="L3732" s="25" t="n">
        <v>791.96</v>
      </c>
      <c r="M3732" s="24" t="s">
        <v>253</v>
      </c>
      <c r="N3732" s="22" t="n">
        <v>-27</v>
      </c>
      <c r="O3732" s="26" t="n">
        <f aca="false">L3732*N3732</f>
        <v>-21382.92</v>
      </c>
      <c r="P3732" s="27" t="n">
        <f aca="false">YEAR(E3732)</f>
        <v>2022</v>
      </c>
      <c r="Q3732" s="27" t="str">
        <f aca="false">IF(N3732&lt;=0,"NO","SI")</f>
        <v>NO</v>
      </c>
    </row>
    <row r="3733" customFormat="false" ht="12.8" hidden="false" customHeight="false" outlineLevel="0" collapsed="false">
      <c r="A3733" s="21" t="s">
        <v>21</v>
      </c>
      <c r="B3733" s="21" t="s">
        <v>22</v>
      </c>
      <c r="C3733" s="22" t="s">
        <v>70</v>
      </c>
      <c r="D3733" s="23" t="s">
        <v>71</v>
      </c>
      <c r="E3733" s="24" t="s">
        <v>1310</v>
      </c>
      <c r="F3733" s="24" t="s">
        <v>1310</v>
      </c>
      <c r="G3733" s="21" t="s">
        <v>7552</v>
      </c>
      <c r="H3733" s="22" t="s">
        <v>7553</v>
      </c>
      <c r="I3733" s="21" t="n">
        <v>1</v>
      </c>
      <c r="J3733" s="25" t="n">
        <v>4297.72</v>
      </c>
      <c r="K3733" s="24" t="s">
        <v>5443</v>
      </c>
      <c r="L3733" s="25" t="n">
        <v>3907.02</v>
      </c>
      <c r="M3733" s="24" t="s">
        <v>253</v>
      </c>
      <c r="N3733" s="22" t="n">
        <v>-27</v>
      </c>
      <c r="O3733" s="26" t="n">
        <f aca="false">L3733*N3733</f>
        <v>-105489.54</v>
      </c>
      <c r="P3733" s="27" t="n">
        <f aca="false">YEAR(E3733)</f>
        <v>2022</v>
      </c>
      <c r="Q3733" s="27" t="str">
        <f aca="false">IF(N3733&lt;=0,"NO","SI")</f>
        <v>NO</v>
      </c>
    </row>
    <row r="3734" customFormat="false" ht="12.8" hidden="false" customHeight="false" outlineLevel="0" collapsed="false">
      <c r="A3734" s="21" t="s">
        <v>21</v>
      </c>
      <c r="B3734" s="21" t="s">
        <v>22</v>
      </c>
      <c r="C3734" s="22" t="s">
        <v>70</v>
      </c>
      <c r="D3734" s="23" t="s">
        <v>71</v>
      </c>
      <c r="E3734" s="24" t="s">
        <v>1310</v>
      </c>
      <c r="F3734" s="24" t="s">
        <v>1310</v>
      </c>
      <c r="G3734" s="21" t="s">
        <v>7552</v>
      </c>
      <c r="H3734" s="22" t="s">
        <v>7553</v>
      </c>
      <c r="I3734" s="21" t="n">
        <v>2</v>
      </c>
      <c r="J3734" s="25" t="n">
        <v>2148.86</v>
      </c>
      <c r="K3734" s="24" t="s">
        <v>5443</v>
      </c>
      <c r="L3734" s="25" t="n">
        <v>1953.51</v>
      </c>
      <c r="M3734" s="24" t="s">
        <v>253</v>
      </c>
      <c r="N3734" s="22" t="n">
        <v>-27</v>
      </c>
      <c r="O3734" s="26" t="n">
        <f aca="false">L3734*N3734</f>
        <v>-52744.77</v>
      </c>
      <c r="P3734" s="27" t="n">
        <f aca="false">YEAR(E3734)</f>
        <v>2022</v>
      </c>
      <c r="Q3734" s="27" t="str">
        <f aca="false">IF(N3734&lt;=0,"NO","SI")</f>
        <v>NO</v>
      </c>
    </row>
    <row r="3735" customFormat="false" ht="12.8" hidden="false" customHeight="false" outlineLevel="0" collapsed="false">
      <c r="A3735" s="21" t="s">
        <v>21</v>
      </c>
      <c r="B3735" s="21" t="s">
        <v>22</v>
      </c>
      <c r="C3735" s="22" t="s">
        <v>70</v>
      </c>
      <c r="D3735" s="23" t="s">
        <v>71</v>
      </c>
      <c r="E3735" s="24" t="s">
        <v>1310</v>
      </c>
      <c r="F3735" s="24" t="s">
        <v>1310</v>
      </c>
      <c r="G3735" s="21" t="s">
        <v>7552</v>
      </c>
      <c r="H3735" s="22" t="s">
        <v>7553</v>
      </c>
      <c r="I3735" s="21" t="n">
        <v>3</v>
      </c>
      <c r="J3735" s="25" t="n">
        <v>0.05</v>
      </c>
      <c r="K3735" s="24" t="s">
        <v>5443</v>
      </c>
      <c r="L3735" s="25" t="n">
        <v>0.04</v>
      </c>
      <c r="M3735" s="24" t="s">
        <v>253</v>
      </c>
      <c r="N3735" s="22" t="n">
        <v>-27</v>
      </c>
      <c r="O3735" s="26" t="n">
        <f aca="false">L3735*N3735</f>
        <v>-1.08</v>
      </c>
      <c r="P3735" s="27" t="n">
        <f aca="false">YEAR(E3735)</f>
        <v>2022</v>
      </c>
      <c r="Q3735" s="27" t="str">
        <f aca="false">IF(N3735&lt;=0,"NO","SI")</f>
        <v>NO</v>
      </c>
    </row>
    <row r="3736" customFormat="false" ht="12.8" hidden="false" customHeight="false" outlineLevel="0" collapsed="false">
      <c r="A3736" s="21" t="s">
        <v>21</v>
      </c>
      <c r="B3736" s="21" t="s">
        <v>22</v>
      </c>
      <c r="C3736" s="22" t="s">
        <v>926</v>
      </c>
      <c r="D3736" s="23" t="s">
        <v>927</v>
      </c>
      <c r="E3736" s="24" t="s">
        <v>1057</v>
      </c>
      <c r="F3736" s="24" t="s">
        <v>1310</v>
      </c>
      <c r="G3736" s="21" t="s">
        <v>7554</v>
      </c>
      <c r="H3736" s="22" t="s">
        <v>7555</v>
      </c>
      <c r="I3736" s="21" t="n">
        <v>1</v>
      </c>
      <c r="J3736" s="25" t="n">
        <v>119.35</v>
      </c>
      <c r="K3736" s="24" t="s">
        <v>5443</v>
      </c>
      <c r="L3736" s="25" t="n">
        <v>108.5</v>
      </c>
      <c r="M3736" s="24" t="s">
        <v>253</v>
      </c>
      <c r="N3736" s="22" t="n">
        <v>-27</v>
      </c>
      <c r="O3736" s="26" t="n">
        <f aca="false">L3736*N3736</f>
        <v>-2929.5</v>
      </c>
      <c r="P3736" s="27" t="n">
        <f aca="false">YEAR(E3736)</f>
        <v>2022</v>
      </c>
      <c r="Q3736" s="27" t="str">
        <f aca="false">IF(N3736&lt;=0,"NO","SI")</f>
        <v>NO</v>
      </c>
    </row>
    <row r="3737" customFormat="false" ht="12.8" hidden="false" customHeight="false" outlineLevel="0" collapsed="false">
      <c r="A3737" s="21" t="s">
        <v>21</v>
      </c>
      <c r="B3737" s="21" t="s">
        <v>22</v>
      </c>
      <c r="C3737" s="22" t="s">
        <v>926</v>
      </c>
      <c r="D3737" s="23" t="s">
        <v>927</v>
      </c>
      <c r="E3737" s="24" t="s">
        <v>1057</v>
      </c>
      <c r="F3737" s="24" t="s">
        <v>1310</v>
      </c>
      <c r="G3737" s="21" t="s">
        <v>7556</v>
      </c>
      <c r="H3737" s="22" t="s">
        <v>7557</v>
      </c>
      <c r="I3737" s="21" t="n">
        <v>1</v>
      </c>
      <c r="J3737" s="25" t="n">
        <v>28.05</v>
      </c>
      <c r="K3737" s="24" t="s">
        <v>5443</v>
      </c>
      <c r="L3737" s="25" t="n">
        <v>25.5</v>
      </c>
      <c r="M3737" s="24" t="s">
        <v>253</v>
      </c>
      <c r="N3737" s="22" t="n">
        <v>-27</v>
      </c>
      <c r="O3737" s="26" t="n">
        <f aca="false">L3737*N3737</f>
        <v>-688.5</v>
      </c>
      <c r="P3737" s="27" t="n">
        <f aca="false">YEAR(E3737)</f>
        <v>2022</v>
      </c>
      <c r="Q3737" s="27" t="str">
        <f aca="false">IF(N3737&lt;=0,"NO","SI")</f>
        <v>NO</v>
      </c>
    </row>
    <row r="3738" customFormat="false" ht="12.8" hidden="false" customHeight="false" outlineLevel="0" collapsed="false">
      <c r="A3738" s="21" t="s">
        <v>21</v>
      </c>
      <c r="B3738" s="21" t="s">
        <v>22</v>
      </c>
      <c r="C3738" s="22" t="s">
        <v>926</v>
      </c>
      <c r="D3738" s="23" t="s">
        <v>927</v>
      </c>
      <c r="E3738" s="24" t="s">
        <v>1057</v>
      </c>
      <c r="F3738" s="24" t="s">
        <v>1310</v>
      </c>
      <c r="G3738" s="21" t="s">
        <v>7558</v>
      </c>
      <c r="H3738" s="28" t="s">
        <v>7559</v>
      </c>
      <c r="I3738" s="21" t="n">
        <v>1</v>
      </c>
      <c r="J3738" s="25" t="n">
        <v>45.1</v>
      </c>
      <c r="K3738" s="24" t="s">
        <v>5443</v>
      </c>
      <c r="L3738" s="25" t="n">
        <v>41</v>
      </c>
      <c r="M3738" s="24" t="s">
        <v>253</v>
      </c>
      <c r="N3738" s="22" t="n">
        <v>-27</v>
      </c>
      <c r="O3738" s="26" t="n">
        <f aca="false">L3738*N3738</f>
        <v>-1107</v>
      </c>
      <c r="P3738" s="27" t="n">
        <f aca="false">YEAR(E3738)</f>
        <v>2022</v>
      </c>
      <c r="Q3738" s="27" t="str">
        <f aca="false">IF(N3738&lt;=0,"NO","SI")</f>
        <v>NO</v>
      </c>
    </row>
    <row r="3739" customFormat="false" ht="12.8" hidden="false" customHeight="false" outlineLevel="0" collapsed="false">
      <c r="A3739" s="21" t="s">
        <v>21</v>
      </c>
      <c r="B3739" s="21" t="s">
        <v>22</v>
      </c>
      <c r="C3739" s="22" t="s">
        <v>85</v>
      </c>
      <c r="D3739" s="23" t="s">
        <v>86</v>
      </c>
      <c r="E3739" s="24" t="s">
        <v>1484</v>
      </c>
      <c r="F3739" s="24" t="s">
        <v>1310</v>
      </c>
      <c r="G3739" s="21" t="s">
        <v>7560</v>
      </c>
      <c r="H3739" s="28" t="s">
        <v>7561</v>
      </c>
      <c r="I3739" s="21" t="n">
        <v>1</v>
      </c>
      <c r="J3739" s="25" t="n">
        <v>634.4</v>
      </c>
      <c r="K3739" s="24" t="s">
        <v>5443</v>
      </c>
      <c r="L3739" s="25" t="n">
        <v>520</v>
      </c>
      <c r="M3739" s="24" t="s">
        <v>253</v>
      </c>
      <c r="N3739" s="22" t="n">
        <v>-27</v>
      </c>
      <c r="O3739" s="26" t="n">
        <f aca="false">L3739*N3739</f>
        <v>-14040</v>
      </c>
      <c r="P3739" s="27" t="n">
        <f aca="false">YEAR(E3739)</f>
        <v>2022</v>
      </c>
      <c r="Q3739" s="27" t="str">
        <f aca="false">IF(N3739&lt;=0,"NO","SI")</f>
        <v>NO</v>
      </c>
    </row>
    <row r="3740" customFormat="false" ht="12.8" hidden="false" customHeight="false" outlineLevel="0" collapsed="false">
      <c r="A3740" s="21" t="s">
        <v>21</v>
      </c>
      <c r="B3740" s="21" t="s">
        <v>22</v>
      </c>
      <c r="C3740" s="22" t="s">
        <v>2612</v>
      </c>
      <c r="D3740" s="23" t="s">
        <v>2613</v>
      </c>
      <c r="E3740" s="24" t="s">
        <v>1310</v>
      </c>
      <c r="F3740" s="24" t="s">
        <v>1310</v>
      </c>
      <c r="G3740" s="21" t="s">
        <v>7562</v>
      </c>
      <c r="H3740" s="28" t="s">
        <v>7563</v>
      </c>
      <c r="I3740" s="21" t="n">
        <v>1</v>
      </c>
      <c r="J3740" s="25" t="n">
        <v>812.52</v>
      </c>
      <c r="K3740" s="24" t="s">
        <v>5443</v>
      </c>
      <c r="L3740" s="25" t="n">
        <v>666</v>
      </c>
      <c r="M3740" s="24" t="s">
        <v>253</v>
      </c>
      <c r="N3740" s="22" t="n">
        <v>-27</v>
      </c>
      <c r="O3740" s="26" t="n">
        <f aca="false">L3740*N3740</f>
        <v>-17982</v>
      </c>
      <c r="P3740" s="27" t="n">
        <f aca="false">YEAR(E3740)</f>
        <v>2022</v>
      </c>
      <c r="Q3740" s="27" t="str">
        <f aca="false">IF(N3740&lt;=0,"NO","SI")</f>
        <v>NO</v>
      </c>
    </row>
    <row r="3741" customFormat="false" ht="12.8" hidden="false" customHeight="false" outlineLevel="0" collapsed="false">
      <c r="A3741" s="21" t="s">
        <v>21</v>
      </c>
      <c r="B3741" s="21" t="s">
        <v>22</v>
      </c>
      <c r="C3741" s="22" t="s">
        <v>2612</v>
      </c>
      <c r="D3741" s="23" t="s">
        <v>2613</v>
      </c>
      <c r="E3741" s="24" t="s">
        <v>1310</v>
      </c>
      <c r="F3741" s="24" t="s">
        <v>1310</v>
      </c>
      <c r="G3741" s="21" t="s">
        <v>7562</v>
      </c>
      <c r="H3741" s="22" t="s">
        <v>7563</v>
      </c>
      <c r="I3741" s="21" t="n">
        <v>2</v>
      </c>
      <c r="J3741" s="25" t="n">
        <v>812.52</v>
      </c>
      <c r="K3741" s="24" t="s">
        <v>5443</v>
      </c>
      <c r="L3741" s="25" t="n">
        <v>666</v>
      </c>
      <c r="M3741" s="24" t="s">
        <v>253</v>
      </c>
      <c r="N3741" s="22" t="n">
        <v>-27</v>
      </c>
      <c r="O3741" s="26" t="n">
        <f aca="false">L3741*N3741</f>
        <v>-17982</v>
      </c>
      <c r="P3741" s="27" t="n">
        <f aca="false">YEAR(E3741)</f>
        <v>2022</v>
      </c>
      <c r="Q3741" s="27" t="str">
        <f aca="false">IF(N3741&lt;=0,"NO","SI")</f>
        <v>NO</v>
      </c>
    </row>
    <row r="3742" customFormat="false" ht="12.8" hidden="false" customHeight="false" outlineLevel="0" collapsed="false">
      <c r="A3742" s="21" t="s">
        <v>21</v>
      </c>
      <c r="B3742" s="21" t="s">
        <v>22</v>
      </c>
      <c r="C3742" s="22" t="s">
        <v>1660</v>
      </c>
      <c r="D3742" s="23" t="s">
        <v>1661</v>
      </c>
      <c r="E3742" s="24" t="s">
        <v>1057</v>
      </c>
      <c r="F3742" s="24" t="s">
        <v>1057</v>
      </c>
      <c r="G3742" s="21" t="s">
        <v>7301</v>
      </c>
      <c r="H3742" s="28" t="s">
        <v>7302</v>
      </c>
      <c r="I3742" s="21" t="n">
        <v>1</v>
      </c>
      <c r="J3742" s="25" t="n">
        <v>2</v>
      </c>
      <c r="K3742" s="24" t="s">
        <v>5434</v>
      </c>
      <c r="L3742" s="25" t="n">
        <v>2</v>
      </c>
      <c r="M3742" s="24" t="s">
        <v>253</v>
      </c>
      <c r="N3742" s="22" t="n">
        <v>-25</v>
      </c>
      <c r="O3742" s="26" t="n">
        <f aca="false">L3742*N3742</f>
        <v>-50</v>
      </c>
      <c r="P3742" s="27" t="n">
        <f aca="false">YEAR(E3742)</f>
        <v>2022</v>
      </c>
      <c r="Q3742" s="27" t="str">
        <f aca="false">IF(N3742&lt;=0,"NO","SI")</f>
        <v>NO</v>
      </c>
    </row>
    <row r="3743" customFormat="false" ht="12.8" hidden="false" customHeight="false" outlineLevel="0" collapsed="false">
      <c r="A3743" s="21" t="s">
        <v>21</v>
      </c>
      <c r="B3743" s="21" t="s">
        <v>22</v>
      </c>
      <c r="C3743" s="22" t="s">
        <v>2626</v>
      </c>
      <c r="D3743" s="23" t="s">
        <v>2627</v>
      </c>
      <c r="E3743" s="24" t="s">
        <v>3082</v>
      </c>
      <c r="F3743" s="24" t="s">
        <v>1484</v>
      </c>
      <c r="G3743" s="21" t="s">
        <v>7564</v>
      </c>
      <c r="H3743" s="28" t="s">
        <v>7565</v>
      </c>
      <c r="I3743" s="21" t="n">
        <v>1</v>
      </c>
      <c r="J3743" s="25" t="n">
        <v>2</v>
      </c>
      <c r="K3743" s="24" t="s">
        <v>5463</v>
      </c>
      <c r="L3743" s="25" t="n">
        <v>2</v>
      </c>
      <c r="M3743" s="24" t="s">
        <v>253</v>
      </c>
      <c r="N3743" s="22" t="n">
        <v>-26</v>
      </c>
      <c r="O3743" s="26" t="n">
        <f aca="false">L3743*N3743</f>
        <v>-52</v>
      </c>
      <c r="P3743" s="27" t="n">
        <f aca="false">YEAR(E3743)</f>
        <v>2022</v>
      </c>
      <c r="Q3743" s="27" t="str">
        <f aca="false">IF(N3743&lt;=0,"NO","SI")</f>
        <v>NO</v>
      </c>
    </row>
    <row r="3744" customFormat="false" ht="12.8" hidden="false" customHeight="false" outlineLevel="0" collapsed="false">
      <c r="A3744" s="21" t="s">
        <v>21</v>
      </c>
      <c r="B3744" s="21" t="s">
        <v>22</v>
      </c>
      <c r="C3744" s="22" t="s">
        <v>2626</v>
      </c>
      <c r="D3744" s="23" t="s">
        <v>2627</v>
      </c>
      <c r="E3744" s="24" t="s">
        <v>3082</v>
      </c>
      <c r="F3744" s="24" t="s">
        <v>1484</v>
      </c>
      <c r="G3744" s="21" t="s">
        <v>7564</v>
      </c>
      <c r="H3744" s="22" t="s">
        <v>7565</v>
      </c>
      <c r="I3744" s="21" t="n">
        <v>2</v>
      </c>
      <c r="J3744" s="25" t="n">
        <v>1153.44</v>
      </c>
      <c r="K3744" s="24" t="s">
        <v>5463</v>
      </c>
      <c r="L3744" s="25" t="n">
        <v>1153.44</v>
      </c>
      <c r="M3744" s="24" t="s">
        <v>253</v>
      </c>
      <c r="N3744" s="22" t="n">
        <v>-26</v>
      </c>
      <c r="O3744" s="26" t="n">
        <f aca="false">L3744*N3744</f>
        <v>-29989.44</v>
      </c>
      <c r="P3744" s="27" t="n">
        <f aca="false">YEAR(E3744)</f>
        <v>2022</v>
      </c>
      <c r="Q3744" s="27" t="str">
        <f aca="false">IF(N3744&lt;=0,"NO","SI")</f>
        <v>NO</v>
      </c>
    </row>
    <row r="3745" customFormat="false" ht="12.8" hidden="false" customHeight="false" outlineLevel="0" collapsed="false">
      <c r="A3745" s="21" t="s">
        <v>21</v>
      </c>
      <c r="B3745" s="21" t="s">
        <v>22</v>
      </c>
      <c r="C3745" s="22" t="s">
        <v>2626</v>
      </c>
      <c r="D3745" s="23" t="s">
        <v>2627</v>
      </c>
      <c r="E3745" s="24" t="s">
        <v>3620</v>
      </c>
      <c r="F3745" s="24" t="s">
        <v>1484</v>
      </c>
      <c r="G3745" s="21" t="s">
        <v>7566</v>
      </c>
      <c r="H3745" s="28" t="s">
        <v>7567</v>
      </c>
      <c r="I3745" s="21" t="n">
        <v>1</v>
      </c>
      <c r="J3745" s="25" t="n">
        <v>2</v>
      </c>
      <c r="K3745" s="24" t="s">
        <v>5463</v>
      </c>
      <c r="L3745" s="25" t="n">
        <v>2</v>
      </c>
      <c r="M3745" s="24" t="s">
        <v>253</v>
      </c>
      <c r="N3745" s="22" t="n">
        <v>-26</v>
      </c>
      <c r="O3745" s="26" t="n">
        <f aca="false">L3745*N3745</f>
        <v>-52</v>
      </c>
      <c r="P3745" s="27" t="n">
        <f aca="false">YEAR(E3745)</f>
        <v>2022</v>
      </c>
      <c r="Q3745" s="27" t="str">
        <f aca="false">IF(N3745&lt;=0,"NO","SI")</f>
        <v>NO</v>
      </c>
    </row>
    <row r="3746" customFormat="false" ht="12.8" hidden="false" customHeight="false" outlineLevel="0" collapsed="false">
      <c r="A3746" s="21" t="s">
        <v>21</v>
      </c>
      <c r="B3746" s="21" t="s">
        <v>22</v>
      </c>
      <c r="C3746" s="22" t="s">
        <v>2626</v>
      </c>
      <c r="D3746" s="23" t="s">
        <v>2627</v>
      </c>
      <c r="E3746" s="24" t="s">
        <v>3620</v>
      </c>
      <c r="F3746" s="24" t="s">
        <v>1484</v>
      </c>
      <c r="G3746" s="21" t="s">
        <v>7566</v>
      </c>
      <c r="H3746" s="28" t="s">
        <v>7567</v>
      </c>
      <c r="I3746" s="21" t="n">
        <v>2</v>
      </c>
      <c r="J3746" s="25" t="n">
        <v>3015</v>
      </c>
      <c r="K3746" s="24" t="s">
        <v>5463</v>
      </c>
      <c r="L3746" s="25" t="n">
        <v>3015</v>
      </c>
      <c r="M3746" s="24" t="s">
        <v>253</v>
      </c>
      <c r="N3746" s="22" t="n">
        <v>-26</v>
      </c>
      <c r="O3746" s="26" t="n">
        <f aca="false">L3746*N3746</f>
        <v>-78390</v>
      </c>
      <c r="P3746" s="27" t="n">
        <f aca="false">YEAR(E3746)</f>
        <v>2022</v>
      </c>
      <c r="Q3746" s="27" t="str">
        <f aca="false">IF(N3746&lt;=0,"NO","SI")</f>
        <v>NO</v>
      </c>
    </row>
    <row r="3747" customFormat="false" ht="12.8" hidden="false" customHeight="false" outlineLevel="0" collapsed="false">
      <c r="A3747" s="21" t="s">
        <v>21</v>
      </c>
      <c r="B3747" s="21" t="s">
        <v>22</v>
      </c>
      <c r="C3747" s="22" t="s">
        <v>105</v>
      </c>
      <c r="D3747" s="23" t="s">
        <v>106</v>
      </c>
      <c r="E3747" s="24" t="s">
        <v>1635</v>
      </c>
      <c r="F3747" s="24" t="s">
        <v>5996</v>
      </c>
      <c r="G3747" s="21" t="s">
        <v>7568</v>
      </c>
      <c r="H3747" s="28" t="s">
        <v>7569</v>
      </c>
      <c r="I3747" s="21" t="n">
        <v>1</v>
      </c>
      <c r="J3747" s="25" t="n">
        <v>9660.49</v>
      </c>
      <c r="K3747" s="24" t="s">
        <v>5999</v>
      </c>
      <c r="L3747" s="25" t="n">
        <v>8782.26</v>
      </c>
      <c r="M3747" s="24" t="s">
        <v>253</v>
      </c>
      <c r="N3747" s="22" t="n">
        <v>-15</v>
      </c>
      <c r="O3747" s="26" t="n">
        <f aca="false">L3747*N3747</f>
        <v>-131733.9</v>
      </c>
      <c r="P3747" s="27" t="n">
        <f aca="false">YEAR(E3747)</f>
        <v>2021</v>
      </c>
      <c r="Q3747" s="27" t="str">
        <f aca="false">IF(N3747&lt;=0,"NO","SI")</f>
        <v>NO</v>
      </c>
    </row>
    <row r="3748" customFormat="false" ht="12.8" hidden="false" customHeight="false" outlineLevel="0" collapsed="false">
      <c r="A3748" s="21" t="s">
        <v>21</v>
      </c>
      <c r="B3748" s="21" t="s">
        <v>22</v>
      </c>
      <c r="C3748" s="22" t="s">
        <v>105</v>
      </c>
      <c r="D3748" s="23" t="s">
        <v>106</v>
      </c>
      <c r="E3748" s="24" t="s">
        <v>1639</v>
      </c>
      <c r="F3748" s="24" t="s">
        <v>2605</v>
      </c>
      <c r="G3748" s="21" t="s">
        <v>7570</v>
      </c>
      <c r="H3748" s="22" t="s">
        <v>7571</v>
      </c>
      <c r="I3748" s="21" t="n">
        <v>1</v>
      </c>
      <c r="J3748" s="25" t="n">
        <v>179.2</v>
      </c>
      <c r="K3748" s="24" t="s">
        <v>5450</v>
      </c>
      <c r="L3748" s="25" t="n">
        <v>162.91</v>
      </c>
      <c r="M3748" s="24" t="s">
        <v>253</v>
      </c>
      <c r="N3748" s="22" t="n">
        <v>-20</v>
      </c>
      <c r="O3748" s="26" t="n">
        <f aca="false">L3748*N3748</f>
        <v>-3258.2</v>
      </c>
      <c r="P3748" s="27" t="n">
        <f aca="false">YEAR(E3748)</f>
        <v>2022</v>
      </c>
      <c r="Q3748" s="27" t="str">
        <f aca="false">IF(N3748&lt;=0,"NO","SI")</f>
        <v>NO</v>
      </c>
    </row>
    <row r="3749" customFormat="false" ht="12.8" hidden="false" customHeight="false" outlineLevel="0" collapsed="false">
      <c r="A3749" s="21" t="s">
        <v>21</v>
      </c>
      <c r="B3749" s="21" t="s">
        <v>22</v>
      </c>
      <c r="C3749" s="22" t="s">
        <v>105</v>
      </c>
      <c r="D3749" s="23" t="s">
        <v>106</v>
      </c>
      <c r="E3749" s="24" t="s">
        <v>3082</v>
      </c>
      <c r="F3749" s="24" t="s">
        <v>1057</v>
      </c>
      <c r="G3749" s="21" t="s">
        <v>7572</v>
      </c>
      <c r="H3749" s="22" t="s">
        <v>7573</v>
      </c>
      <c r="I3749" s="21" t="n">
        <v>1</v>
      </c>
      <c r="J3749" s="25" t="n">
        <v>8006.61</v>
      </c>
      <c r="K3749" s="24" t="s">
        <v>5434</v>
      </c>
      <c r="L3749" s="25" t="n">
        <v>7278.74</v>
      </c>
      <c r="M3749" s="24" t="s">
        <v>253</v>
      </c>
      <c r="N3749" s="22" t="n">
        <v>-25</v>
      </c>
      <c r="O3749" s="26" t="n">
        <f aca="false">L3749*N3749</f>
        <v>-181968.5</v>
      </c>
      <c r="P3749" s="27" t="n">
        <f aca="false">YEAR(E3749)</f>
        <v>2022</v>
      </c>
      <c r="Q3749" s="27" t="str">
        <f aca="false">IF(N3749&lt;=0,"NO","SI")</f>
        <v>NO</v>
      </c>
    </row>
    <row r="3750" customFormat="false" ht="12.8" hidden="false" customHeight="false" outlineLevel="0" collapsed="false">
      <c r="A3750" s="21" t="s">
        <v>21</v>
      </c>
      <c r="B3750" s="21" t="s">
        <v>22</v>
      </c>
      <c r="C3750" s="22" t="s">
        <v>105</v>
      </c>
      <c r="D3750" s="23" t="s">
        <v>106</v>
      </c>
      <c r="E3750" s="24" t="s">
        <v>3082</v>
      </c>
      <c r="F3750" s="24" t="s">
        <v>1057</v>
      </c>
      <c r="G3750" s="21" t="s">
        <v>7574</v>
      </c>
      <c r="H3750" s="28" t="s">
        <v>7575</v>
      </c>
      <c r="I3750" s="21" t="n">
        <v>1</v>
      </c>
      <c r="J3750" s="25" t="n">
        <v>9.24</v>
      </c>
      <c r="K3750" s="24" t="s">
        <v>5434</v>
      </c>
      <c r="L3750" s="25" t="n">
        <v>8.4</v>
      </c>
      <c r="M3750" s="24" t="s">
        <v>253</v>
      </c>
      <c r="N3750" s="22" t="n">
        <v>-25</v>
      </c>
      <c r="O3750" s="26" t="n">
        <f aca="false">L3750*N3750</f>
        <v>-210</v>
      </c>
      <c r="P3750" s="27" t="n">
        <f aca="false">YEAR(E3750)</f>
        <v>2022</v>
      </c>
      <c r="Q3750" s="27" t="str">
        <f aca="false">IF(N3750&lt;=0,"NO","SI")</f>
        <v>NO</v>
      </c>
    </row>
    <row r="3751" customFormat="false" ht="12.8" hidden="false" customHeight="false" outlineLevel="0" collapsed="false">
      <c r="A3751" s="21" t="s">
        <v>21</v>
      </c>
      <c r="B3751" s="21" t="s">
        <v>22</v>
      </c>
      <c r="C3751" s="22" t="s">
        <v>959</v>
      </c>
      <c r="D3751" s="23" t="s">
        <v>960</v>
      </c>
      <c r="E3751" s="24" t="s">
        <v>3082</v>
      </c>
      <c r="F3751" s="24" t="s">
        <v>1484</v>
      </c>
      <c r="G3751" s="21" t="s">
        <v>7576</v>
      </c>
      <c r="H3751" s="28" t="s">
        <v>7577</v>
      </c>
      <c r="I3751" s="21" t="n">
        <v>1</v>
      </c>
      <c r="J3751" s="25" t="n">
        <v>35.99</v>
      </c>
      <c r="K3751" s="24" t="s">
        <v>5463</v>
      </c>
      <c r="L3751" s="25" t="n">
        <v>29.5</v>
      </c>
      <c r="M3751" s="24" t="s">
        <v>253</v>
      </c>
      <c r="N3751" s="22" t="n">
        <v>-26</v>
      </c>
      <c r="O3751" s="26" t="n">
        <f aca="false">L3751*N3751</f>
        <v>-767</v>
      </c>
      <c r="P3751" s="27" t="n">
        <f aca="false">YEAR(E3751)</f>
        <v>2022</v>
      </c>
      <c r="Q3751" s="27" t="str">
        <f aca="false">IF(N3751&lt;=0,"NO","SI")</f>
        <v>NO</v>
      </c>
    </row>
    <row r="3752" customFormat="false" ht="12.8" hidden="false" customHeight="false" outlineLevel="0" collapsed="false">
      <c r="A3752" s="21" t="s">
        <v>21</v>
      </c>
      <c r="B3752" s="21" t="s">
        <v>22</v>
      </c>
      <c r="C3752" s="22" t="s">
        <v>959</v>
      </c>
      <c r="D3752" s="23" t="s">
        <v>960</v>
      </c>
      <c r="E3752" s="24" t="s">
        <v>3082</v>
      </c>
      <c r="F3752" s="24" t="s">
        <v>1484</v>
      </c>
      <c r="G3752" s="21" t="s">
        <v>7578</v>
      </c>
      <c r="H3752" s="28" t="s">
        <v>7579</v>
      </c>
      <c r="I3752" s="21" t="n">
        <v>1</v>
      </c>
      <c r="J3752" s="25" t="n">
        <v>4867.2</v>
      </c>
      <c r="K3752" s="24" t="s">
        <v>5463</v>
      </c>
      <c r="L3752" s="25" t="n">
        <v>4680</v>
      </c>
      <c r="M3752" s="24" t="s">
        <v>253</v>
      </c>
      <c r="N3752" s="22" t="n">
        <v>-26</v>
      </c>
      <c r="O3752" s="26" t="n">
        <f aca="false">L3752*N3752</f>
        <v>-121680</v>
      </c>
      <c r="P3752" s="27" t="n">
        <f aca="false">YEAR(E3752)</f>
        <v>2022</v>
      </c>
      <c r="Q3752" s="27" t="str">
        <f aca="false">IF(N3752&lt;=0,"NO","SI")</f>
        <v>NO</v>
      </c>
    </row>
    <row r="3753" customFormat="false" ht="12.8" hidden="false" customHeight="false" outlineLevel="0" collapsed="false">
      <c r="A3753" s="21" t="s">
        <v>21</v>
      </c>
      <c r="B3753" s="21" t="s">
        <v>22</v>
      </c>
      <c r="C3753" s="22" t="s">
        <v>127</v>
      </c>
      <c r="D3753" s="23" t="s">
        <v>128</v>
      </c>
      <c r="E3753" s="24" t="s">
        <v>1057</v>
      </c>
      <c r="F3753" s="24" t="s">
        <v>1484</v>
      </c>
      <c r="G3753" s="21" t="s">
        <v>7580</v>
      </c>
      <c r="H3753" s="28" t="s">
        <v>7581</v>
      </c>
      <c r="I3753" s="21" t="n">
        <v>1</v>
      </c>
      <c r="J3753" s="25" t="n">
        <v>935.22</v>
      </c>
      <c r="K3753" s="24" t="s">
        <v>5463</v>
      </c>
      <c r="L3753" s="25" t="n">
        <v>850.2</v>
      </c>
      <c r="M3753" s="24" t="s">
        <v>253</v>
      </c>
      <c r="N3753" s="22" t="n">
        <v>-26</v>
      </c>
      <c r="O3753" s="26" t="n">
        <f aca="false">L3753*N3753</f>
        <v>-22105.2</v>
      </c>
      <c r="P3753" s="27" t="n">
        <f aca="false">YEAR(E3753)</f>
        <v>2022</v>
      </c>
      <c r="Q3753" s="27" t="str">
        <f aca="false">IF(N3753&lt;=0,"NO","SI")</f>
        <v>NO</v>
      </c>
    </row>
    <row r="3754" customFormat="false" ht="12.8" hidden="false" customHeight="false" outlineLevel="0" collapsed="false">
      <c r="A3754" s="21" t="s">
        <v>21</v>
      </c>
      <c r="B3754" s="21" t="s">
        <v>22</v>
      </c>
      <c r="C3754" s="22" t="s">
        <v>127</v>
      </c>
      <c r="D3754" s="23" t="s">
        <v>128</v>
      </c>
      <c r="E3754" s="24" t="s">
        <v>1484</v>
      </c>
      <c r="F3754" s="24" t="s">
        <v>1310</v>
      </c>
      <c r="G3754" s="21" t="s">
        <v>7582</v>
      </c>
      <c r="H3754" s="28" t="s">
        <v>7583</v>
      </c>
      <c r="I3754" s="21" t="n">
        <v>1</v>
      </c>
      <c r="J3754" s="25" t="n">
        <v>124.8</v>
      </c>
      <c r="K3754" s="24" t="s">
        <v>5443</v>
      </c>
      <c r="L3754" s="25" t="n">
        <v>120</v>
      </c>
      <c r="M3754" s="24" t="s">
        <v>253</v>
      </c>
      <c r="N3754" s="22" t="n">
        <v>-27</v>
      </c>
      <c r="O3754" s="26" t="n">
        <f aca="false">L3754*N3754</f>
        <v>-3240</v>
      </c>
      <c r="P3754" s="27" t="n">
        <f aca="false">YEAR(E3754)</f>
        <v>2022</v>
      </c>
      <c r="Q3754" s="27" t="str">
        <f aca="false">IF(N3754&lt;=0,"NO","SI")</f>
        <v>NO</v>
      </c>
    </row>
    <row r="3755" customFormat="false" ht="12.8" hidden="false" customHeight="false" outlineLevel="0" collapsed="false">
      <c r="A3755" s="21" t="s">
        <v>21</v>
      </c>
      <c r="B3755" s="21" t="s">
        <v>22</v>
      </c>
      <c r="C3755" s="22" t="s">
        <v>127</v>
      </c>
      <c r="D3755" s="23" t="s">
        <v>128</v>
      </c>
      <c r="E3755" s="24" t="s">
        <v>1484</v>
      </c>
      <c r="F3755" s="24" t="s">
        <v>1310</v>
      </c>
      <c r="G3755" s="21" t="s">
        <v>7584</v>
      </c>
      <c r="H3755" s="28" t="s">
        <v>7585</v>
      </c>
      <c r="I3755" s="21" t="n">
        <v>1</v>
      </c>
      <c r="J3755" s="25" t="n">
        <v>248.04</v>
      </c>
      <c r="K3755" s="24" t="s">
        <v>5443</v>
      </c>
      <c r="L3755" s="25" t="n">
        <v>238.5</v>
      </c>
      <c r="M3755" s="24" t="s">
        <v>253</v>
      </c>
      <c r="N3755" s="22" t="n">
        <v>-27</v>
      </c>
      <c r="O3755" s="26" t="n">
        <f aca="false">L3755*N3755</f>
        <v>-6439.5</v>
      </c>
      <c r="P3755" s="27" t="n">
        <f aca="false">YEAR(E3755)</f>
        <v>2022</v>
      </c>
      <c r="Q3755" s="27" t="str">
        <f aca="false">IF(N3755&lt;=0,"NO","SI")</f>
        <v>NO</v>
      </c>
    </row>
    <row r="3756" customFormat="false" ht="12.8" hidden="false" customHeight="false" outlineLevel="0" collapsed="false">
      <c r="A3756" s="21" t="s">
        <v>21</v>
      </c>
      <c r="B3756" s="21" t="s">
        <v>22</v>
      </c>
      <c r="C3756" s="22" t="s">
        <v>127</v>
      </c>
      <c r="D3756" s="23" t="s">
        <v>128</v>
      </c>
      <c r="E3756" s="24" t="s">
        <v>1484</v>
      </c>
      <c r="F3756" s="24" t="s">
        <v>1310</v>
      </c>
      <c r="G3756" s="21" t="s">
        <v>7584</v>
      </c>
      <c r="H3756" s="22" t="s">
        <v>7585</v>
      </c>
      <c r="I3756" s="21" t="n">
        <v>2</v>
      </c>
      <c r="J3756" s="25" t="n">
        <v>478.4</v>
      </c>
      <c r="K3756" s="24" t="s">
        <v>5443</v>
      </c>
      <c r="L3756" s="25" t="n">
        <v>460</v>
      </c>
      <c r="M3756" s="24" t="s">
        <v>253</v>
      </c>
      <c r="N3756" s="22" t="n">
        <v>-27</v>
      </c>
      <c r="O3756" s="26" t="n">
        <f aca="false">L3756*N3756</f>
        <v>-12420</v>
      </c>
      <c r="P3756" s="27" t="n">
        <f aca="false">YEAR(E3756)</f>
        <v>2022</v>
      </c>
      <c r="Q3756" s="27" t="str">
        <f aca="false">IF(N3756&lt;=0,"NO","SI")</f>
        <v>NO</v>
      </c>
    </row>
    <row r="3757" customFormat="false" ht="12.8" hidden="false" customHeight="false" outlineLevel="0" collapsed="false">
      <c r="A3757" s="21" t="s">
        <v>21</v>
      </c>
      <c r="B3757" s="21" t="s">
        <v>22</v>
      </c>
      <c r="C3757" s="22" t="s">
        <v>127</v>
      </c>
      <c r="D3757" s="23" t="s">
        <v>128</v>
      </c>
      <c r="E3757" s="24" t="s">
        <v>1484</v>
      </c>
      <c r="F3757" s="24" t="s">
        <v>1310</v>
      </c>
      <c r="G3757" s="21" t="s">
        <v>7586</v>
      </c>
      <c r="H3757" s="22" t="s">
        <v>7587</v>
      </c>
      <c r="I3757" s="21" t="n">
        <v>1</v>
      </c>
      <c r="J3757" s="25" t="n">
        <v>430.56</v>
      </c>
      <c r="K3757" s="24" t="s">
        <v>5443</v>
      </c>
      <c r="L3757" s="25" t="n">
        <v>414</v>
      </c>
      <c r="M3757" s="24" t="s">
        <v>253</v>
      </c>
      <c r="N3757" s="22" t="n">
        <v>-27</v>
      </c>
      <c r="O3757" s="26" t="n">
        <f aca="false">L3757*N3757</f>
        <v>-11178</v>
      </c>
      <c r="P3757" s="27" t="n">
        <f aca="false">YEAR(E3757)</f>
        <v>2022</v>
      </c>
      <c r="Q3757" s="27" t="str">
        <f aca="false">IF(N3757&lt;=0,"NO","SI")</f>
        <v>NO</v>
      </c>
    </row>
    <row r="3758" customFormat="false" ht="12.8" hidden="false" customHeight="false" outlineLevel="0" collapsed="false">
      <c r="A3758" s="21" t="s">
        <v>21</v>
      </c>
      <c r="B3758" s="21" t="s">
        <v>22</v>
      </c>
      <c r="C3758" s="22" t="s">
        <v>127</v>
      </c>
      <c r="D3758" s="23" t="s">
        <v>128</v>
      </c>
      <c r="E3758" s="24" t="s">
        <v>1484</v>
      </c>
      <c r="F3758" s="24" t="s">
        <v>1310</v>
      </c>
      <c r="G3758" s="21" t="s">
        <v>7588</v>
      </c>
      <c r="H3758" s="22" t="s">
        <v>7589</v>
      </c>
      <c r="I3758" s="21" t="n">
        <v>1</v>
      </c>
      <c r="J3758" s="25" t="n">
        <v>143.52</v>
      </c>
      <c r="K3758" s="24" t="s">
        <v>5443</v>
      </c>
      <c r="L3758" s="25" t="n">
        <v>138</v>
      </c>
      <c r="M3758" s="24" t="s">
        <v>253</v>
      </c>
      <c r="N3758" s="22" t="n">
        <v>-27</v>
      </c>
      <c r="O3758" s="26" t="n">
        <f aca="false">L3758*N3758</f>
        <v>-3726</v>
      </c>
      <c r="P3758" s="27" t="n">
        <f aca="false">YEAR(E3758)</f>
        <v>2022</v>
      </c>
      <c r="Q3758" s="27" t="str">
        <f aca="false">IF(N3758&lt;=0,"NO","SI")</f>
        <v>NO</v>
      </c>
    </row>
    <row r="3759" customFormat="false" ht="12.8" hidden="false" customHeight="false" outlineLevel="0" collapsed="false">
      <c r="A3759" s="21" t="s">
        <v>21</v>
      </c>
      <c r="B3759" s="21" t="s">
        <v>22</v>
      </c>
      <c r="C3759" s="22" t="s">
        <v>127</v>
      </c>
      <c r="D3759" s="23" t="s">
        <v>128</v>
      </c>
      <c r="E3759" s="24" t="s">
        <v>1484</v>
      </c>
      <c r="F3759" s="24" t="s">
        <v>1310</v>
      </c>
      <c r="G3759" s="21" t="s">
        <v>7588</v>
      </c>
      <c r="H3759" s="28" t="s">
        <v>7589</v>
      </c>
      <c r="I3759" s="21" t="n">
        <v>2</v>
      </c>
      <c r="J3759" s="25" t="n">
        <v>248.04</v>
      </c>
      <c r="K3759" s="24" t="s">
        <v>5443</v>
      </c>
      <c r="L3759" s="25" t="n">
        <v>238.5</v>
      </c>
      <c r="M3759" s="24" t="s">
        <v>253</v>
      </c>
      <c r="N3759" s="22" t="n">
        <v>-27</v>
      </c>
      <c r="O3759" s="26" t="n">
        <f aca="false">L3759*N3759</f>
        <v>-6439.5</v>
      </c>
      <c r="P3759" s="27" t="n">
        <f aca="false">YEAR(E3759)</f>
        <v>2022</v>
      </c>
      <c r="Q3759" s="27" t="str">
        <f aca="false">IF(N3759&lt;=0,"NO","SI")</f>
        <v>NO</v>
      </c>
    </row>
    <row r="3760" customFormat="false" ht="12.8" hidden="false" customHeight="false" outlineLevel="0" collapsed="false">
      <c r="A3760" s="21" t="s">
        <v>21</v>
      </c>
      <c r="B3760" s="21" t="s">
        <v>22</v>
      </c>
      <c r="C3760" s="22" t="s">
        <v>127</v>
      </c>
      <c r="D3760" s="23" t="s">
        <v>128</v>
      </c>
      <c r="E3760" s="24" t="s">
        <v>1484</v>
      </c>
      <c r="F3760" s="24" t="s">
        <v>1310</v>
      </c>
      <c r="G3760" s="21" t="s">
        <v>7588</v>
      </c>
      <c r="H3760" s="28" t="s">
        <v>7589</v>
      </c>
      <c r="I3760" s="21" t="n">
        <v>3</v>
      </c>
      <c r="J3760" s="25" t="n">
        <v>416</v>
      </c>
      <c r="K3760" s="24" t="s">
        <v>5443</v>
      </c>
      <c r="L3760" s="25" t="n">
        <v>400</v>
      </c>
      <c r="M3760" s="24" t="s">
        <v>253</v>
      </c>
      <c r="N3760" s="22" t="n">
        <v>-27</v>
      </c>
      <c r="O3760" s="26" t="n">
        <f aca="false">L3760*N3760</f>
        <v>-10800</v>
      </c>
      <c r="P3760" s="27" t="n">
        <f aca="false">YEAR(E3760)</f>
        <v>2022</v>
      </c>
      <c r="Q3760" s="27" t="str">
        <f aca="false">IF(N3760&lt;=0,"NO","SI")</f>
        <v>NO</v>
      </c>
    </row>
    <row r="3761" customFormat="false" ht="12.8" hidden="false" customHeight="false" outlineLevel="0" collapsed="false">
      <c r="A3761" s="21" t="s">
        <v>21</v>
      </c>
      <c r="B3761" s="21" t="s">
        <v>22</v>
      </c>
      <c r="C3761" s="22" t="s">
        <v>127</v>
      </c>
      <c r="D3761" s="23" t="s">
        <v>128</v>
      </c>
      <c r="E3761" s="24" t="s">
        <v>1484</v>
      </c>
      <c r="F3761" s="24" t="s">
        <v>1310</v>
      </c>
      <c r="G3761" s="21" t="s">
        <v>7590</v>
      </c>
      <c r="H3761" s="28" t="s">
        <v>7591</v>
      </c>
      <c r="I3761" s="21" t="n">
        <v>1</v>
      </c>
      <c r="J3761" s="25" t="n">
        <v>430.56</v>
      </c>
      <c r="K3761" s="24" t="s">
        <v>5443</v>
      </c>
      <c r="L3761" s="25" t="n">
        <v>414</v>
      </c>
      <c r="M3761" s="24" t="s">
        <v>253</v>
      </c>
      <c r="N3761" s="22" t="n">
        <v>-27</v>
      </c>
      <c r="O3761" s="26" t="n">
        <f aca="false">L3761*N3761</f>
        <v>-11178</v>
      </c>
      <c r="P3761" s="27" t="n">
        <f aca="false">YEAR(E3761)</f>
        <v>2022</v>
      </c>
      <c r="Q3761" s="27" t="str">
        <f aca="false">IF(N3761&lt;=0,"NO","SI")</f>
        <v>NO</v>
      </c>
    </row>
    <row r="3762" customFormat="false" ht="12.8" hidden="false" customHeight="false" outlineLevel="0" collapsed="false">
      <c r="A3762" s="21" t="s">
        <v>21</v>
      </c>
      <c r="B3762" s="21" t="s">
        <v>22</v>
      </c>
      <c r="C3762" s="22" t="s">
        <v>127</v>
      </c>
      <c r="D3762" s="23" t="s">
        <v>128</v>
      </c>
      <c r="E3762" s="24" t="s">
        <v>1484</v>
      </c>
      <c r="F3762" s="24" t="s">
        <v>1310</v>
      </c>
      <c r="G3762" s="21" t="s">
        <v>7592</v>
      </c>
      <c r="H3762" s="28" t="s">
        <v>7593</v>
      </c>
      <c r="I3762" s="21" t="n">
        <v>1</v>
      </c>
      <c r="J3762" s="25" t="n">
        <v>248.04</v>
      </c>
      <c r="K3762" s="24" t="s">
        <v>5443</v>
      </c>
      <c r="L3762" s="25" t="n">
        <v>238.5</v>
      </c>
      <c r="M3762" s="24" t="s">
        <v>253</v>
      </c>
      <c r="N3762" s="22" t="n">
        <v>-27</v>
      </c>
      <c r="O3762" s="26" t="n">
        <f aca="false">L3762*N3762</f>
        <v>-6439.5</v>
      </c>
      <c r="P3762" s="27" t="n">
        <f aca="false">YEAR(E3762)</f>
        <v>2022</v>
      </c>
      <c r="Q3762" s="27" t="str">
        <f aca="false">IF(N3762&lt;=0,"NO","SI")</f>
        <v>NO</v>
      </c>
    </row>
    <row r="3763" customFormat="false" ht="12.8" hidden="false" customHeight="false" outlineLevel="0" collapsed="false">
      <c r="A3763" s="21" t="s">
        <v>21</v>
      </c>
      <c r="B3763" s="21" t="s">
        <v>22</v>
      </c>
      <c r="C3763" s="22" t="s">
        <v>127</v>
      </c>
      <c r="D3763" s="23" t="s">
        <v>128</v>
      </c>
      <c r="E3763" s="24" t="s">
        <v>1484</v>
      </c>
      <c r="F3763" s="24" t="s">
        <v>1310</v>
      </c>
      <c r="G3763" s="21" t="s">
        <v>7592</v>
      </c>
      <c r="H3763" s="28" t="s">
        <v>7593</v>
      </c>
      <c r="I3763" s="21" t="n">
        <v>2</v>
      </c>
      <c r="J3763" s="25" t="n">
        <v>1019.2</v>
      </c>
      <c r="K3763" s="24" t="s">
        <v>5443</v>
      </c>
      <c r="L3763" s="25" t="n">
        <v>980</v>
      </c>
      <c r="M3763" s="24" t="s">
        <v>253</v>
      </c>
      <c r="N3763" s="22" t="n">
        <v>-27</v>
      </c>
      <c r="O3763" s="26" t="n">
        <f aca="false">L3763*N3763</f>
        <v>-26460</v>
      </c>
      <c r="P3763" s="27" t="n">
        <f aca="false">YEAR(E3763)</f>
        <v>2022</v>
      </c>
      <c r="Q3763" s="27" t="str">
        <f aca="false">IF(N3763&lt;=0,"NO","SI")</f>
        <v>NO</v>
      </c>
    </row>
    <row r="3764" customFormat="false" ht="12.8" hidden="false" customHeight="false" outlineLevel="0" collapsed="false">
      <c r="A3764" s="21" t="s">
        <v>21</v>
      </c>
      <c r="B3764" s="21" t="s">
        <v>22</v>
      </c>
      <c r="C3764" s="22" t="s">
        <v>127</v>
      </c>
      <c r="D3764" s="23" t="s">
        <v>128</v>
      </c>
      <c r="E3764" s="24" t="s">
        <v>1484</v>
      </c>
      <c r="F3764" s="24" t="s">
        <v>1310</v>
      </c>
      <c r="G3764" s="21" t="s">
        <v>7594</v>
      </c>
      <c r="H3764" s="22" t="s">
        <v>7595</v>
      </c>
      <c r="I3764" s="21" t="n">
        <v>1</v>
      </c>
      <c r="J3764" s="25" t="n">
        <v>499.2</v>
      </c>
      <c r="K3764" s="24" t="s">
        <v>5443</v>
      </c>
      <c r="L3764" s="25" t="n">
        <v>480</v>
      </c>
      <c r="M3764" s="24" t="s">
        <v>253</v>
      </c>
      <c r="N3764" s="22" t="n">
        <v>-27</v>
      </c>
      <c r="O3764" s="26" t="n">
        <f aca="false">L3764*N3764</f>
        <v>-12960</v>
      </c>
      <c r="P3764" s="27" t="n">
        <f aca="false">YEAR(E3764)</f>
        <v>2022</v>
      </c>
      <c r="Q3764" s="27" t="str">
        <f aca="false">IF(N3764&lt;=0,"NO","SI")</f>
        <v>NO</v>
      </c>
    </row>
    <row r="3765" customFormat="false" ht="12.8" hidden="false" customHeight="false" outlineLevel="0" collapsed="false">
      <c r="A3765" s="21" t="s">
        <v>21</v>
      </c>
      <c r="B3765" s="21" t="s">
        <v>22</v>
      </c>
      <c r="C3765" s="22" t="s">
        <v>139</v>
      </c>
      <c r="D3765" s="23" t="s">
        <v>140</v>
      </c>
      <c r="E3765" s="24" t="s">
        <v>1057</v>
      </c>
      <c r="F3765" s="24" t="s">
        <v>1484</v>
      </c>
      <c r="G3765" s="21" t="s">
        <v>7596</v>
      </c>
      <c r="H3765" s="22" t="s">
        <v>7597</v>
      </c>
      <c r="I3765" s="21" t="n">
        <v>1</v>
      </c>
      <c r="J3765" s="25" t="n">
        <v>42.9</v>
      </c>
      <c r="K3765" s="24" t="s">
        <v>5463</v>
      </c>
      <c r="L3765" s="25" t="n">
        <v>39</v>
      </c>
      <c r="M3765" s="24" t="s">
        <v>253</v>
      </c>
      <c r="N3765" s="22" t="n">
        <v>-26</v>
      </c>
      <c r="O3765" s="26" t="n">
        <f aca="false">L3765*N3765</f>
        <v>-1014</v>
      </c>
      <c r="P3765" s="27" t="n">
        <f aca="false">YEAR(E3765)</f>
        <v>2022</v>
      </c>
      <c r="Q3765" s="27" t="str">
        <f aca="false">IF(N3765&lt;=0,"NO","SI")</f>
        <v>NO</v>
      </c>
    </row>
    <row r="3766" customFormat="false" ht="12.8" hidden="false" customHeight="false" outlineLevel="0" collapsed="false">
      <c r="A3766" s="21" t="s">
        <v>21</v>
      </c>
      <c r="B3766" s="21" t="s">
        <v>22</v>
      </c>
      <c r="C3766" s="22" t="s">
        <v>147</v>
      </c>
      <c r="D3766" s="23" t="s">
        <v>148</v>
      </c>
      <c r="E3766" s="24" t="s">
        <v>2605</v>
      </c>
      <c r="F3766" s="24" t="s">
        <v>3620</v>
      </c>
      <c r="G3766" s="21" t="s">
        <v>7598</v>
      </c>
      <c r="H3766" s="22" t="s">
        <v>7599</v>
      </c>
      <c r="I3766" s="21" t="n">
        <v>1</v>
      </c>
      <c r="J3766" s="25" t="n">
        <v>73.7</v>
      </c>
      <c r="K3766" s="24" t="s">
        <v>5422</v>
      </c>
      <c r="L3766" s="25" t="n">
        <v>67</v>
      </c>
      <c r="M3766" s="24" t="s">
        <v>253</v>
      </c>
      <c r="N3766" s="22" t="n">
        <v>-22</v>
      </c>
      <c r="O3766" s="26" t="n">
        <f aca="false">L3766*N3766</f>
        <v>-1474</v>
      </c>
      <c r="P3766" s="27" t="n">
        <f aca="false">YEAR(E3766)</f>
        <v>2022</v>
      </c>
      <c r="Q3766" s="27" t="str">
        <f aca="false">IF(N3766&lt;=0,"NO","SI")</f>
        <v>NO</v>
      </c>
    </row>
    <row r="3767" customFormat="false" ht="12.8" hidden="false" customHeight="false" outlineLevel="0" collapsed="false">
      <c r="A3767" s="21" t="s">
        <v>21</v>
      </c>
      <c r="B3767" s="21" t="s">
        <v>22</v>
      </c>
      <c r="C3767" s="22" t="s">
        <v>147</v>
      </c>
      <c r="D3767" s="23" t="s">
        <v>148</v>
      </c>
      <c r="E3767" s="24" t="s">
        <v>2605</v>
      </c>
      <c r="F3767" s="24" t="s">
        <v>3620</v>
      </c>
      <c r="G3767" s="21" t="s">
        <v>7600</v>
      </c>
      <c r="H3767" s="22" t="s">
        <v>7601</v>
      </c>
      <c r="I3767" s="21" t="n">
        <v>1</v>
      </c>
      <c r="J3767" s="25" t="n">
        <v>172.92</v>
      </c>
      <c r="K3767" s="24" t="s">
        <v>5422</v>
      </c>
      <c r="L3767" s="25" t="n">
        <v>157.2</v>
      </c>
      <c r="M3767" s="24" t="s">
        <v>253</v>
      </c>
      <c r="N3767" s="22" t="n">
        <v>-22</v>
      </c>
      <c r="O3767" s="26" t="n">
        <f aca="false">L3767*N3767</f>
        <v>-3458.4</v>
      </c>
      <c r="P3767" s="27" t="n">
        <f aca="false">YEAR(E3767)</f>
        <v>2022</v>
      </c>
      <c r="Q3767" s="27" t="str">
        <f aca="false">IF(N3767&lt;=0,"NO","SI")</f>
        <v>NO</v>
      </c>
    </row>
    <row r="3768" customFormat="false" ht="12.8" hidden="false" customHeight="false" outlineLevel="0" collapsed="false">
      <c r="A3768" s="21" t="s">
        <v>21</v>
      </c>
      <c r="B3768" s="21" t="s">
        <v>22</v>
      </c>
      <c r="C3768" s="22" t="s">
        <v>147</v>
      </c>
      <c r="D3768" s="23" t="s">
        <v>148</v>
      </c>
      <c r="E3768" s="24" t="s">
        <v>2605</v>
      </c>
      <c r="F3768" s="24" t="s">
        <v>3620</v>
      </c>
      <c r="G3768" s="21" t="s">
        <v>7602</v>
      </c>
      <c r="H3768" s="22" t="s">
        <v>7603</v>
      </c>
      <c r="I3768" s="21" t="n">
        <v>1</v>
      </c>
      <c r="J3768" s="25" t="n">
        <v>712.8</v>
      </c>
      <c r="K3768" s="24" t="s">
        <v>5422</v>
      </c>
      <c r="L3768" s="25" t="n">
        <v>648</v>
      </c>
      <c r="M3768" s="24" t="s">
        <v>253</v>
      </c>
      <c r="N3768" s="22" t="n">
        <v>-22</v>
      </c>
      <c r="O3768" s="26" t="n">
        <f aca="false">L3768*N3768</f>
        <v>-14256</v>
      </c>
      <c r="P3768" s="27" t="n">
        <f aca="false">YEAR(E3768)</f>
        <v>2022</v>
      </c>
      <c r="Q3768" s="27" t="str">
        <f aca="false">IF(N3768&lt;=0,"NO","SI")</f>
        <v>NO</v>
      </c>
    </row>
    <row r="3769" customFormat="false" ht="12.8" hidden="false" customHeight="false" outlineLevel="0" collapsed="false">
      <c r="A3769" s="21" t="s">
        <v>21</v>
      </c>
      <c r="B3769" s="21" t="s">
        <v>22</v>
      </c>
      <c r="C3769" s="22" t="s">
        <v>147</v>
      </c>
      <c r="D3769" s="23" t="s">
        <v>148</v>
      </c>
      <c r="E3769" s="24" t="s">
        <v>2605</v>
      </c>
      <c r="F3769" s="24" t="s">
        <v>3620</v>
      </c>
      <c r="G3769" s="21" t="s">
        <v>7602</v>
      </c>
      <c r="H3769" s="28" t="s">
        <v>7603</v>
      </c>
      <c r="I3769" s="21" t="n">
        <v>2</v>
      </c>
      <c r="J3769" s="25" t="n">
        <v>411.4</v>
      </c>
      <c r="K3769" s="24" t="s">
        <v>5422</v>
      </c>
      <c r="L3769" s="25" t="n">
        <v>374</v>
      </c>
      <c r="M3769" s="24" t="s">
        <v>253</v>
      </c>
      <c r="N3769" s="22" t="n">
        <v>-22</v>
      </c>
      <c r="O3769" s="26" t="n">
        <f aca="false">L3769*N3769</f>
        <v>-8228</v>
      </c>
      <c r="P3769" s="27" t="n">
        <f aca="false">YEAR(E3769)</f>
        <v>2022</v>
      </c>
      <c r="Q3769" s="27" t="str">
        <f aca="false">IF(N3769&lt;=0,"NO","SI")</f>
        <v>NO</v>
      </c>
    </row>
    <row r="3770" customFormat="false" ht="12.8" hidden="false" customHeight="false" outlineLevel="0" collapsed="false">
      <c r="A3770" s="21" t="s">
        <v>21</v>
      </c>
      <c r="B3770" s="21" t="s">
        <v>22</v>
      </c>
      <c r="C3770" s="22" t="s">
        <v>147</v>
      </c>
      <c r="D3770" s="23" t="s">
        <v>148</v>
      </c>
      <c r="E3770" s="24" t="s">
        <v>3082</v>
      </c>
      <c r="F3770" s="24" t="s">
        <v>379</v>
      </c>
      <c r="G3770" s="21" t="s">
        <v>7604</v>
      </c>
      <c r="H3770" s="28" t="s">
        <v>7605</v>
      </c>
      <c r="I3770" s="21" t="n">
        <v>1</v>
      </c>
      <c r="J3770" s="25" t="n">
        <v>1220</v>
      </c>
      <c r="K3770" s="24" t="s">
        <v>6390</v>
      </c>
      <c r="L3770" s="25" t="n">
        <v>1000</v>
      </c>
      <c r="M3770" s="24" t="s">
        <v>253</v>
      </c>
      <c r="N3770" s="22" t="n">
        <v>-23</v>
      </c>
      <c r="O3770" s="26" t="n">
        <f aca="false">L3770*N3770</f>
        <v>-23000</v>
      </c>
      <c r="P3770" s="27" t="n">
        <f aca="false">YEAR(E3770)</f>
        <v>2022</v>
      </c>
      <c r="Q3770" s="27" t="str">
        <f aca="false">IF(N3770&lt;=0,"NO","SI")</f>
        <v>NO</v>
      </c>
    </row>
    <row r="3771" customFormat="false" ht="12.8" hidden="false" customHeight="false" outlineLevel="0" collapsed="false">
      <c r="A3771" s="21" t="s">
        <v>21</v>
      </c>
      <c r="B3771" s="21" t="s">
        <v>22</v>
      </c>
      <c r="C3771" s="22" t="s">
        <v>147</v>
      </c>
      <c r="D3771" s="23" t="s">
        <v>148</v>
      </c>
      <c r="E3771" s="24" t="s">
        <v>3620</v>
      </c>
      <c r="F3771" s="24" t="s">
        <v>707</v>
      </c>
      <c r="G3771" s="21" t="s">
        <v>7606</v>
      </c>
      <c r="H3771" s="28" t="s">
        <v>7607</v>
      </c>
      <c r="I3771" s="21" t="n">
        <v>1</v>
      </c>
      <c r="J3771" s="25" t="n">
        <v>1864.5</v>
      </c>
      <c r="K3771" s="24" t="s">
        <v>7146</v>
      </c>
      <c r="L3771" s="25" t="n">
        <v>1695</v>
      </c>
      <c r="M3771" s="24" t="s">
        <v>253</v>
      </c>
      <c r="N3771" s="22" t="n">
        <v>-24</v>
      </c>
      <c r="O3771" s="26" t="n">
        <f aca="false">L3771*N3771</f>
        <v>-40680</v>
      </c>
      <c r="P3771" s="27" t="n">
        <f aca="false">YEAR(E3771)</f>
        <v>2022</v>
      </c>
      <c r="Q3771" s="27" t="str">
        <f aca="false">IF(N3771&lt;=0,"NO","SI")</f>
        <v>NO</v>
      </c>
    </row>
    <row r="3772" customFormat="false" ht="12.8" hidden="false" customHeight="false" outlineLevel="0" collapsed="false">
      <c r="A3772" s="21" t="s">
        <v>21</v>
      </c>
      <c r="B3772" s="21" t="s">
        <v>22</v>
      </c>
      <c r="C3772" s="22" t="s">
        <v>147</v>
      </c>
      <c r="D3772" s="23" t="s">
        <v>148</v>
      </c>
      <c r="E3772" s="24" t="s">
        <v>3620</v>
      </c>
      <c r="F3772" s="24" t="s">
        <v>707</v>
      </c>
      <c r="G3772" s="21" t="s">
        <v>7608</v>
      </c>
      <c r="H3772" s="28" t="s">
        <v>7609</v>
      </c>
      <c r="I3772" s="21" t="n">
        <v>1</v>
      </c>
      <c r="J3772" s="25" t="n">
        <v>732</v>
      </c>
      <c r="K3772" s="24" t="s">
        <v>7146</v>
      </c>
      <c r="L3772" s="25" t="n">
        <v>600</v>
      </c>
      <c r="M3772" s="24" t="s">
        <v>253</v>
      </c>
      <c r="N3772" s="22" t="n">
        <v>-24</v>
      </c>
      <c r="O3772" s="26" t="n">
        <f aca="false">L3772*N3772</f>
        <v>-14400</v>
      </c>
      <c r="P3772" s="27" t="n">
        <f aca="false">YEAR(E3772)</f>
        <v>2022</v>
      </c>
      <c r="Q3772" s="27" t="str">
        <f aca="false">IF(N3772&lt;=0,"NO","SI")</f>
        <v>NO</v>
      </c>
    </row>
    <row r="3773" customFormat="false" ht="12.8" hidden="false" customHeight="false" outlineLevel="0" collapsed="false">
      <c r="A3773" s="21" t="s">
        <v>21</v>
      </c>
      <c r="B3773" s="21" t="s">
        <v>22</v>
      </c>
      <c r="C3773" s="22" t="s">
        <v>995</v>
      </c>
      <c r="D3773" s="23" t="s">
        <v>996</v>
      </c>
      <c r="E3773" s="24" t="s">
        <v>1057</v>
      </c>
      <c r="F3773" s="24" t="s">
        <v>1310</v>
      </c>
      <c r="G3773" s="21" t="s">
        <v>7610</v>
      </c>
      <c r="H3773" s="28" t="s">
        <v>7611</v>
      </c>
      <c r="I3773" s="21" t="n">
        <v>1</v>
      </c>
      <c r="J3773" s="25" t="n">
        <v>1947</v>
      </c>
      <c r="K3773" s="24" t="s">
        <v>5443</v>
      </c>
      <c r="L3773" s="25" t="n">
        <v>1770</v>
      </c>
      <c r="M3773" s="24" t="s">
        <v>253</v>
      </c>
      <c r="N3773" s="22" t="n">
        <v>-27</v>
      </c>
      <c r="O3773" s="26" t="n">
        <f aca="false">L3773*N3773</f>
        <v>-47790</v>
      </c>
      <c r="P3773" s="27" t="n">
        <f aca="false">YEAR(E3773)</f>
        <v>2022</v>
      </c>
      <c r="Q3773" s="27" t="str">
        <f aca="false">IF(N3773&lt;=0,"NO","SI")</f>
        <v>NO</v>
      </c>
    </row>
    <row r="3774" customFormat="false" ht="12.8" hidden="false" customHeight="false" outlineLevel="0" collapsed="false">
      <c r="A3774" s="21" t="s">
        <v>21</v>
      </c>
      <c r="B3774" s="21" t="s">
        <v>22</v>
      </c>
      <c r="C3774" s="22" t="s">
        <v>995</v>
      </c>
      <c r="D3774" s="23" t="s">
        <v>996</v>
      </c>
      <c r="E3774" s="24" t="s">
        <v>1057</v>
      </c>
      <c r="F3774" s="24" t="s">
        <v>1310</v>
      </c>
      <c r="G3774" s="21" t="s">
        <v>7612</v>
      </c>
      <c r="H3774" s="28" t="s">
        <v>7613</v>
      </c>
      <c r="I3774" s="21" t="n">
        <v>1</v>
      </c>
      <c r="J3774" s="25" t="n">
        <v>3245</v>
      </c>
      <c r="K3774" s="24" t="s">
        <v>5443</v>
      </c>
      <c r="L3774" s="25" t="n">
        <v>2950</v>
      </c>
      <c r="M3774" s="24" t="s">
        <v>253</v>
      </c>
      <c r="N3774" s="22" t="n">
        <v>-27</v>
      </c>
      <c r="O3774" s="26" t="n">
        <f aca="false">L3774*N3774</f>
        <v>-79650</v>
      </c>
      <c r="P3774" s="27" t="n">
        <f aca="false">YEAR(E3774)</f>
        <v>2022</v>
      </c>
      <c r="Q3774" s="27" t="str">
        <f aca="false">IF(N3774&lt;=0,"NO","SI")</f>
        <v>NO</v>
      </c>
    </row>
    <row r="3775" customFormat="false" ht="12.8" hidden="false" customHeight="false" outlineLevel="0" collapsed="false">
      <c r="A3775" s="21" t="s">
        <v>21</v>
      </c>
      <c r="B3775" s="21" t="s">
        <v>22</v>
      </c>
      <c r="C3775" s="22" t="s">
        <v>209</v>
      </c>
      <c r="D3775" s="23" t="s">
        <v>210</v>
      </c>
      <c r="E3775" s="24" t="s">
        <v>1484</v>
      </c>
      <c r="F3775" s="24" t="s">
        <v>1310</v>
      </c>
      <c r="G3775" s="21" t="s">
        <v>7614</v>
      </c>
      <c r="H3775" s="28" t="s">
        <v>7615</v>
      </c>
      <c r="I3775" s="21" t="n">
        <v>1</v>
      </c>
      <c r="J3775" s="25" t="n">
        <v>7956.65</v>
      </c>
      <c r="K3775" s="24" t="s">
        <v>5443</v>
      </c>
      <c r="L3775" s="25" t="n">
        <v>7233.32</v>
      </c>
      <c r="M3775" s="24" t="s">
        <v>253</v>
      </c>
      <c r="N3775" s="22" t="n">
        <v>-27</v>
      </c>
      <c r="O3775" s="26" t="n">
        <f aca="false">L3775*N3775</f>
        <v>-195299.64</v>
      </c>
      <c r="P3775" s="27" t="n">
        <f aca="false">YEAR(E3775)</f>
        <v>2022</v>
      </c>
      <c r="Q3775" s="27" t="str">
        <f aca="false">IF(N3775&lt;=0,"NO","SI")</f>
        <v>NO</v>
      </c>
    </row>
    <row r="3776" customFormat="false" ht="12.8" hidden="false" customHeight="false" outlineLevel="0" collapsed="false">
      <c r="A3776" s="21" t="s">
        <v>21</v>
      </c>
      <c r="B3776" s="21" t="s">
        <v>22</v>
      </c>
      <c r="C3776" s="22" t="s">
        <v>213</v>
      </c>
      <c r="D3776" s="23" t="s">
        <v>214</v>
      </c>
      <c r="E3776" s="24" t="s">
        <v>1310</v>
      </c>
      <c r="F3776" s="24" t="s">
        <v>1310</v>
      </c>
      <c r="G3776" s="21" t="s">
        <v>7616</v>
      </c>
      <c r="H3776" s="28" t="s">
        <v>7617</v>
      </c>
      <c r="I3776" s="21" t="n">
        <v>1</v>
      </c>
      <c r="J3776" s="25" t="n">
        <v>145.6</v>
      </c>
      <c r="K3776" s="24" t="s">
        <v>5443</v>
      </c>
      <c r="L3776" s="25" t="n">
        <v>140</v>
      </c>
      <c r="M3776" s="24" t="s">
        <v>253</v>
      </c>
      <c r="N3776" s="22" t="n">
        <v>-27</v>
      </c>
      <c r="O3776" s="26" t="n">
        <f aca="false">L3776*N3776</f>
        <v>-3780</v>
      </c>
      <c r="P3776" s="27" t="n">
        <f aca="false">YEAR(E3776)</f>
        <v>2022</v>
      </c>
      <c r="Q3776" s="27" t="str">
        <f aca="false">IF(N3776&lt;=0,"NO","SI")</f>
        <v>NO</v>
      </c>
    </row>
    <row r="3777" customFormat="false" ht="12.8" hidden="false" customHeight="false" outlineLevel="0" collapsed="false">
      <c r="A3777" s="21" t="s">
        <v>21</v>
      </c>
      <c r="B3777" s="21" t="s">
        <v>22</v>
      </c>
      <c r="C3777" s="22" t="s">
        <v>223</v>
      </c>
      <c r="D3777" s="23" t="s">
        <v>224</v>
      </c>
      <c r="E3777" s="24" t="s">
        <v>1057</v>
      </c>
      <c r="F3777" s="24" t="s">
        <v>1484</v>
      </c>
      <c r="G3777" s="21" t="s">
        <v>7618</v>
      </c>
      <c r="H3777" s="28" t="s">
        <v>7619</v>
      </c>
      <c r="I3777" s="21" t="n">
        <v>1</v>
      </c>
      <c r="J3777" s="25" t="n">
        <v>269.98</v>
      </c>
      <c r="K3777" s="24" t="s">
        <v>5463</v>
      </c>
      <c r="L3777" s="25" t="n">
        <v>245.44</v>
      </c>
      <c r="M3777" s="24" t="s">
        <v>253</v>
      </c>
      <c r="N3777" s="22" t="n">
        <v>-26</v>
      </c>
      <c r="O3777" s="26" t="n">
        <f aca="false">L3777*N3777</f>
        <v>-6381.44</v>
      </c>
      <c r="P3777" s="27" t="n">
        <f aca="false">YEAR(E3777)</f>
        <v>2022</v>
      </c>
      <c r="Q3777" s="27" t="str">
        <f aca="false">IF(N3777&lt;=0,"NO","SI")</f>
        <v>NO</v>
      </c>
    </row>
    <row r="3778" customFormat="false" ht="12.8" hidden="false" customHeight="false" outlineLevel="0" collapsed="false">
      <c r="A3778" s="21" t="s">
        <v>21</v>
      </c>
      <c r="B3778" s="21" t="s">
        <v>22</v>
      </c>
      <c r="C3778" s="22" t="s">
        <v>223</v>
      </c>
      <c r="D3778" s="23" t="s">
        <v>224</v>
      </c>
      <c r="E3778" s="24" t="s">
        <v>1310</v>
      </c>
      <c r="F3778" s="24" t="s">
        <v>1310</v>
      </c>
      <c r="G3778" s="21" t="s">
        <v>7620</v>
      </c>
      <c r="H3778" s="28" t="s">
        <v>7621</v>
      </c>
      <c r="I3778" s="21" t="n">
        <v>1</v>
      </c>
      <c r="J3778" s="25" t="n">
        <v>1425.6</v>
      </c>
      <c r="K3778" s="24" t="s">
        <v>5443</v>
      </c>
      <c r="L3778" s="25" t="n">
        <v>1296</v>
      </c>
      <c r="M3778" s="24" t="s">
        <v>253</v>
      </c>
      <c r="N3778" s="22" t="n">
        <v>-27</v>
      </c>
      <c r="O3778" s="26" t="n">
        <f aca="false">L3778*N3778</f>
        <v>-34992</v>
      </c>
      <c r="P3778" s="27" t="n">
        <f aca="false">YEAR(E3778)</f>
        <v>2022</v>
      </c>
      <c r="Q3778" s="27" t="str">
        <f aca="false">IF(N3778&lt;=0,"NO","SI")</f>
        <v>NO</v>
      </c>
    </row>
    <row r="3779" customFormat="false" ht="12.8" hidden="false" customHeight="false" outlineLevel="0" collapsed="false">
      <c r="A3779" s="21" t="s">
        <v>21</v>
      </c>
      <c r="B3779" s="21" t="s">
        <v>22</v>
      </c>
      <c r="C3779" s="22" t="s">
        <v>1029</v>
      </c>
      <c r="D3779" s="23" t="s">
        <v>1030</v>
      </c>
      <c r="E3779" s="24" t="s">
        <v>1310</v>
      </c>
      <c r="F3779" s="24" t="s">
        <v>1310</v>
      </c>
      <c r="G3779" s="21" t="s">
        <v>7622</v>
      </c>
      <c r="H3779" s="28" t="s">
        <v>7623</v>
      </c>
      <c r="I3779" s="21" t="n">
        <v>1</v>
      </c>
      <c r="J3779" s="25" t="n">
        <v>225.05</v>
      </c>
      <c r="K3779" s="24" t="s">
        <v>5443</v>
      </c>
      <c r="L3779" s="25" t="n">
        <v>204.59</v>
      </c>
      <c r="M3779" s="24" t="s">
        <v>253</v>
      </c>
      <c r="N3779" s="22" t="n">
        <v>-27</v>
      </c>
      <c r="O3779" s="26" t="n">
        <f aca="false">L3779*N3779</f>
        <v>-5523.93</v>
      </c>
      <c r="P3779" s="27" t="n">
        <f aca="false">YEAR(E3779)</f>
        <v>2022</v>
      </c>
      <c r="Q3779" s="27" t="str">
        <f aca="false">IF(N3779&lt;=0,"NO","SI")</f>
        <v>NO</v>
      </c>
    </row>
    <row r="3780" customFormat="false" ht="12.8" hidden="false" customHeight="false" outlineLevel="0" collapsed="false">
      <c r="A3780" s="21" t="s">
        <v>21</v>
      </c>
      <c r="B3780" s="21" t="s">
        <v>22</v>
      </c>
      <c r="C3780" s="22" t="s">
        <v>1033</v>
      </c>
      <c r="D3780" s="23" t="s">
        <v>1034</v>
      </c>
      <c r="E3780" s="24" t="s">
        <v>5996</v>
      </c>
      <c r="F3780" s="24" t="s">
        <v>1310</v>
      </c>
      <c r="G3780" s="21" t="s">
        <v>7624</v>
      </c>
      <c r="H3780" s="22" t="s">
        <v>7625</v>
      </c>
      <c r="I3780" s="21" t="n">
        <v>1</v>
      </c>
      <c r="J3780" s="25" t="n">
        <v>422.1</v>
      </c>
      <c r="K3780" s="24" t="s">
        <v>5443</v>
      </c>
      <c r="L3780" s="25" t="n">
        <v>402</v>
      </c>
      <c r="M3780" s="24" t="s">
        <v>253</v>
      </c>
      <c r="N3780" s="22" t="n">
        <v>-27</v>
      </c>
      <c r="O3780" s="26" t="n">
        <f aca="false">L3780*N3780</f>
        <v>-10854</v>
      </c>
      <c r="P3780" s="27" t="n">
        <f aca="false">YEAR(E3780)</f>
        <v>2022</v>
      </c>
      <c r="Q3780" s="27" t="str">
        <f aca="false">IF(N3780&lt;=0,"NO","SI")</f>
        <v>NO</v>
      </c>
    </row>
    <row r="3781" customFormat="false" ht="12.8" hidden="false" customHeight="false" outlineLevel="0" collapsed="false">
      <c r="A3781" s="21" t="s">
        <v>21</v>
      </c>
      <c r="B3781" s="21" t="s">
        <v>22</v>
      </c>
      <c r="C3781" s="22" t="s">
        <v>231</v>
      </c>
      <c r="D3781" s="23" t="s">
        <v>232</v>
      </c>
      <c r="E3781" s="24" t="s">
        <v>1310</v>
      </c>
      <c r="F3781" s="24" t="s">
        <v>1310</v>
      </c>
      <c r="G3781" s="21" t="s">
        <v>7626</v>
      </c>
      <c r="H3781" s="22" t="s">
        <v>7627</v>
      </c>
      <c r="I3781" s="21" t="n">
        <v>1</v>
      </c>
      <c r="J3781" s="25" t="n">
        <v>63</v>
      </c>
      <c r="K3781" s="24" t="s">
        <v>5443</v>
      </c>
      <c r="L3781" s="25" t="n">
        <v>60</v>
      </c>
      <c r="M3781" s="24" t="s">
        <v>253</v>
      </c>
      <c r="N3781" s="22" t="n">
        <v>-27</v>
      </c>
      <c r="O3781" s="26" t="n">
        <f aca="false">L3781*N3781</f>
        <v>-1620</v>
      </c>
      <c r="P3781" s="27" t="n">
        <f aca="false">YEAR(E3781)</f>
        <v>2022</v>
      </c>
      <c r="Q3781" s="27" t="str">
        <f aca="false">IF(N3781&lt;=0,"NO","SI")</f>
        <v>NO</v>
      </c>
    </row>
    <row r="3782" customFormat="false" ht="12.8" hidden="false" customHeight="false" outlineLevel="0" collapsed="false">
      <c r="A3782" s="21" t="s">
        <v>21</v>
      </c>
      <c r="B3782" s="21" t="s">
        <v>22</v>
      </c>
      <c r="C3782" s="22" t="s">
        <v>1754</v>
      </c>
      <c r="D3782" s="23" t="s">
        <v>1755</v>
      </c>
      <c r="E3782" s="24" t="s">
        <v>3620</v>
      </c>
      <c r="F3782" s="24" t="s">
        <v>1484</v>
      </c>
      <c r="G3782" s="21" t="s">
        <v>7628</v>
      </c>
      <c r="H3782" s="22" t="s">
        <v>7629</v>
      </c>
      <c r="I3782" s="21" t="n">
        <v>1</v>
      </c>
      <c r="J3782" s="25" t="n">
        <v>1815.36</v>
      </c>
      <c r="K3782" s="24" t="s">
        <v>5463</v>
      </c>
      <c r="L3782" s="25" t="n">
        <v>1488</v>
      </c>
      <c r="M3782" s="24" t="s">
        <v>253</v>
      </c>
      <c r="N3782" s="22" t="n">
        <v>-26</v>
      </c>
      <c r="O3782" s="26" t="n">
        <f aca="false">L3782*N3782</f>
        <v>-38688</v>
      </c>
      <c r="P3782" s="27" t="n">
        <f aca="false">YEAR(E3782)</f>
        <v>2022</v>
      </c>
      <c r="Q3782" s="27" t="str">
        <f aca="false">IF(N3782&lt;=0,"NO","SI")</f>
        <v>NO</v>
      </c>
    </row>
    <row r="3783" customFormat="false" ht="12.8" hidden="false" customHeight="false" outlineLevel="0" collapsed="false">
      <c r="A3783" s="21" t="s">
        <v>21</v>
      </c>
      <c r="B3783" s="21" t="s">
        <v>22</v>
      </c>
      <c r="C3783" s="22" t="s">
        <v>1754</v>
      </c>
      <c r="D3783" s="23" t="s">
        <v>1755</v>
      </c>
      <c r="E3783" s="24" t="s">
        <v>3620</v>
      </c>
      <c r="F3783" s="24" t="s">
        <v>1484</v>
      </c>
      <c r="G3783" s="21" t="s">
        <v>7630</v>
      </c>
      <c r="H3783" s="22" t="s">
        <v>7631</v>
      </c>
      <c r="I3783" s="21" t="n">
        <v>1</v>
      </c>
      <c r="J3783" s="25" t="n">
        <v>608.54</v>
      </c>
      <c r="K3783" s="24" t="s">
        <v>5463</v>
      </c>
      <c r="L3783" s="25" t="n">
        <v>498.8</v>
      </c>
      <c r="M3783" s="24" t="s">
        <v>253</v>
      </c>
      <c r="N3783" s="22" t="n">
        <v>-26</v>
      </c>
      <c r="O3783" s="26" t="n">
        <f aca="false">L3783*N3783</f>
        <v>-12968.8</v>
      </c>
      <c r="P3783" s="27" t="n">
        <f aca="false">YEAR(E3783)</f>
        <v>2022</v>
      </c>
      <c r="Q3783" s="27" t="str">
        <f aca="false">IF(N3783&lt;=0,"NO","SI")</f>
        <v>NO</v>
      </c>
    </row>
    <row r="3784" customFormat="false" ht="12.8" hidden="false" customHeight="false" outlineLevel="0" collapsed="false">
      <c r="A3784" s="21" t="s">
        <v>21</v>
      </c>
      <c r="B3784" s="21" t="s">
        <v>22</v>
      </c>
      <c r="C3784" s="22" t="s">
        <v>1754</v>
      </c>
      <c r="D3784" s="23" t="s">
        <v>1755</v>
      </c>
      <c r="E3784" s="24" t="s">
        <v>3620</v>
      </c>
      <c r="F3784" s="24" t="s">
        <v>1484</v>
      </c>
      <c r="G3784" s="21" t="s">
        <v>7632</v>
      </c>
      <c r="H3784" s="22" t="s">
        <v>7633</v>
      </c>
      <c r="I3784" s="21" t="n">
        <v>1</v>
      </c>
      <c r="J3784" s="25" t="n">
        <v>62.95</v>
      </c>
      <c r="K3784" s="24" t="s">
        <v>5463</v>
      </c>
      <c r="L3784" s="25" t="n">
        <v>51.6</v>
      </c>
      <c r="M3784" s="24" t="s">
        <v>253</v>
      </c>
      <c r="N3784" s="22" t="n">
        <v>-26</v>
      </c>
      <c r="O3784" s="26" t="n">
        <f aca="false">L3784*N3784</f>
        <v>-1341.6</v>
      </c>
      <c r="P3784" s="27" t="n">
        <f aca="false">YEAR(E3784)</f>
        <v>2022</v>
      </c>
      <c r="Q3784" s="27" t="str">
        <f aca="false">IF(N3784&lt;=0,"NO","SI")</f>
        <v>NO</v>
      </c>
    </row>
    <row r="3785" customFormat="false" ht="12.8" hidden="false" customHeight="false" outlineLevel="0" collapsed="false">
      <c r="A3785" s="21" t="s">
        <v>21</v>
      </c>
      <c r="B3785" s="21" t="s">
        <v>22</v>
      </c>
      <c r="C3785" s="22" t="s">
        <v>1754</v>
      </c>
      <c r="D3785" s="23" t="s">
        <v>1755</v>
      </c>
      <c r="E3785" s="24" t="s">
        <v>3620</v>
      </c>
      <c r="F3785" s="24" t="s">
        <v>1484</v>
      </c>
      <c r="G3785" s="21" t="s">
        <v>7634</v>
      </c>
      <c r="H3785" s="22" t="s">
        <v>7635</v>
      </c>
      <c r="I3785" s="21" t="n">
        <v>1</v>
      </c>
      <c r="J3785" s="25" t="n">
        <v>283.65</v>
      </c>
      <c r="K3785" s="24" t="s">
        <v>5463</v>
      </c>
      <c r="L3785" s="25" t="n">
        <v>232.5</v>
      </c>
      <c r="M3785" s="24" t="s">
        <v>253</v>
      </c>
      <c r="N3785" s="22" t="n">
        <v>-26</v>
      </c>
      <c r="O3785" s="26" t="n">
        <f aca="false">L3785*N3785</f>
        <v>-6045</v>
      </c>
      <c r="P3785" s="27" t="n">
        <f aca="false">YEAR(E3785)</f>
        <v>2022</v>
      </c>
      <c r="Q3785" s="27" t="str">
        <f aca="false">IF(N3785&lt;=0,"NO","SI")</f>
        <v>NO</v>
      </c>
    </row>
    <row r="3786" customFormat="false" ht="12.8" hidden="false" customHeight="false" outlineLevel="0" collapsed="false">
      <c r="A3786" s="21" t="s">
        <v>21</v>
      </c>
      <c r="B3786" s="21" t="s">
        <v>22</v>
      </c>
      <c r="C3786" s="22" t="s">
        <v>1754</v>
      </c>
      <c r="D3786" s="23" t="s">
        <v>1755</v>
      </c>
      <c r="E3786" s="24" t="s">
        <v>3620</v>
      </c>
      <c r="F3786" s="24" t="s">
        <v>1484</v>
      </c>
      <c r="G3786" s="21" t="s">
        <v>7636</v>
      </c>
      <c r="H3786" s="22" t="s">
        <v>7637</v>
      </c>
      <c r="I3786" s="21" t="n">
        <v>1</v>
      </c>
      <c r="J3786" s="25" t="n">
        <v>10.49</v>
      </c>
      <c r="K3786" s="24" t="s">
        <v>5463</v>
      </c>
      <c r="L3786" s="25" t="n">
        <v>8.6</v>
      </c>
      <c r="M3786" s="24" t="s">
        <v>253</v>
      </c>
      <c r="N3786" s="22" t="n">
        <v>-26</v>
      </c>
      <c r="O3786" s="26" t="n">
        <f aca="false">L3786*N3786</f>
        <v>-223.6</v>
      </c>
      <c r="P3786" s="27" t="n">
        <f aca="false">YEAR(E3786)</f>
        <v>2022</v>
      </c>
      <c r="Q3786" s="27" t="str">
        <f aca="false">IF(N3786&lt;=0,"NO","SI")</f>
        <v>NO</v>
      </c>
    </row>
    <row r="3787" customFormat="false" ht="12.8" hidden="false" customHeight="false" outlineLevel="0" collapsed="false">
      <c r="A3787" s="21" t="s">
        <v>21</v>
      </c>
      <c r="B3787" s="21" t="s">
        <v>22</v>
      </c>
      <c r="C3787" s="22" t="s">
        <v>1080</v>
      </c>
      <c r="D3787" s="23" t="s">
        <v>1081</v>
      </c>
      <c r="E3787" s="24" t="s">
        <v>1057</v>
      </c>
      <c r="F3787" s="24" t="s">
        <v>1484</v>
      </c>
      <c r="G3787" s="21" t="s">
        <v>7638</v>
      </c>
      <c r="H3787" s="22" t="s">
        <v>7639</v>
      </c>
      <c r="I3787" s="21" t="n">
        <v>1</v>
      </c>
      <c r="J3787" s="25" t="n">
        <v>187</v>
      </c>
      <c r="K3787" s="24" t="s">
        <v>5463</v>
      </c>
      <c r="L3787" s="25" t="n">
        <v>170</v>
      </c>
      <c r="M3787" s="24" t="s">
        <v>253</v>
      </c>
      <c r="N3787" s="22" t="n">
        <v>-26</v>
      </c>
      <c r="O3787" s="26" t="n">
        <f aca="false">L3787*N3787</f>
        <v>-4420</v>
      </c>
      <c r="P3787" s="27" t="n">
        <f aca="false">YEAR(E3787)</f>
        <v>2022</v>
      </c>
      <c r="Q3787" s="27" t="str">
        <f aca="false">IF(N3787&lt;=0,"NO","SI")</f>
        <v>NO</v>
      </c>
    </row>
    <row r="3788" customFormat="false" ht="12.8" hidden="false" customHeight="false" outlineLevel="0" collapsed="false">
      <c r="A3788" s="21" t="s">
        <v>21</v>
      </c>
      <c r="B3788" s="21" t="s">
        <v>22</v>
      </c>
      <c r="C3788" s="22" t="s">
        <v>1080</v>
      </c>
      <c r="D3788" s="23" t="s">
        <v>1081</v>
      </c>
      <c r="E3788" s="24" t="s">
        <v>1057</v>
      </c>
      <c r="F3788" s="24" t="s">
        <v>1484</v>
      </c>
      <c r="G3788" s="21" t="s">
        <v>7640</v>
      </c>
      <c r="H3788" s="22" t="s">
        <v>7641</v>
      </c>
      <c r="I3788" s="21" t="n">
        <v>1</v>
      </c>
      <c r="J3788" s="25" t="n">
        <v>23.65</v>
      </c>
      <c r="K3788" s="24" t="s">
        <v>5463</v>
      </c>
      <c r="L3788" s="25" t="n">
        <v>21.5</v>
      </c>
      <c r="M3788" s="24" t="s">
        <v>253</v>
      </c>
      <c r="N3788" s="22" t="n">
        <v>-26</v>
      </c>
      <c r="O3788" s="26" t="n">
        <f aca="false">L3788*N3788</f>
        <v>-559</v>
      </c>
      <c r="P3788" s="27" t="n">
        <f aca="false">YEAR(E3788)</f>
        <v>2022</v>
      </c>
      <c r="Q3788" s="27" t="str">
        <f aca="false">IF(N3788&lt;=0,"NO","SI")</f>
        <v>NO</v>
      </c>
    </row>
    <row r="3789" customFormat="false" ht="12.8" hidden="false" customHeight="false" outlineLevel="0" collapsed="false">
      <c r="A3789" s="21" t="s">
        <v>21</v>
      </c>
      <c r="B3789" s="21" t="s">
        <v>22</v>
      </c>
      <c r="C3789" s="22" t="s">
        <v>1080</v>
      </c>
      <c r="D3789" s="23" t="s">
        <v>1081</v>
      </c>
      <c r="E3789" s="24" t="s">
        <v>1057</v>
      </c>
      <c r="F3789" s="24" t="s">
        <v>1484</v>
      </c>
      <c r="G3789" s="21" t="s">
        <v>7640</v>
      </c>
      <c r="H3789" s="28" t="s">
        <v>7641</v>
      </c>
      <c r="I3789" s="21" t="n">
        <v>2</v>
      </c>
      <c r="J3789" s="25" t="n">
        <v>12.54</v>
      </c>
      <c r="K3789" s="24" t="s">
        <v>5463</v>
      </c>
      <c r="L3789" s="25" t="n">
        <v>11.4</v>
      </c>
      <c r="M3789" s="24" t="s">
        <v>253</v>
      </c>
      <c r="N3789" s="22" t="n">
        <v>-26</v>
      </c>
      <c r="O3789" s="26" t="n">
        <f aca="false">L3789*N3789</f>
        <v>-296.4</v>
      </c>
      <c r="P3789" s="27" t="n">
        <f aca="false">YEAR(E3789)</f>
        <v>2022</v>
      </c>
      <c r="Q3789" s="27" t="str">
        <f aca="false">IF(N3789&lt;=0,"NO","SI")</f>
        <v>NO</v>
      </c>
    </row>
    <row r="3790" customFormat="false" ht="12.8" hidden="false" customHeight="false" outlineLevel="0" collapsed="false">
      <c r="A3790" s="21" t="s">
        <v>21</v>
      </c>
      <c r="B3790" s="21" t="s">
        <v>22</v>
      </c>
      <c r="C3790" s="22" t="s">
        <v>264</v>
      </c>
      <c r="D3790" s="23" t="s">
        <v>265</v>
      </c>
      <c r="E3790" s="24" t="s">
        <v>3620</v>
      </c>
      <c r="F3790" s="24" t="s">
        <v>1310</v>
      </c>
      <c r="G3790" s="21" t="s">
        <v>7642</v>
      </c>
      <c r="H3790" s="28" t="s">
        <v>7643</v>
      </c>
      <c r="I3790" s="21" t="n">
        <v>1</v>
      </c>
      <c r="J3790" s="25" t="n">
        <v>99.8</v>
      </c>
      <c r="K3790" s="24" t="s">
        <v>5443</v>
      </c>
      <c r="L3790" s="25" t="n">
        <v>81.8</v>
      </c>
      <c r="M3790" s="24" t="s">
        <v>253</v>
      </c>
      <c r="N3790" s="22" t="n">
        <v>-27</v>
      </c>
      <c r="O3790" s="26" t="n">
        <f aca="false">L3790*N3790</f>
        <v>-2208.6</v>
      </c>
      <c r="P3790" s="27" t="n">
        <f aca="false">YEAR(E3790)</f>
        <v>2022</v>
      </c>
      <c r="Q3790" s="27" t="str">
        <f aca="false">IF(N3790&lt;=0,"NO","SI")</f>
        <v>NO</v>
      </c>
    </row>
    <row r="3791" customFormat="false" ht="12.8" hidden="false" customHeight="false" outlineLevel="0" collapsed="false">
      <c r="A3791" s="21" t="s">
        <v>21</v>
      </c>
      <c r="B3791" s="21" t="s">
        <v>22</v>
      </c>
      <c r="C3791" s="22" t="s">
        <v>268</v>
      </c>
      <c r="D3791" s="23" t="s">
        <v>269</v>
      </c>
      <c r="E3791" s="24" t="s">
        <v>1639</v>
      </c>
      <c r="F3791" s="24" t="s">
        <v>1310</v>
      </c>
      <c r="G3791" s="21" t="s">
        <v>7644</v>
      </c>
      <c r="H3791" s="22" t="s">
        <v>7645</v>
      </c>
      <c r="I3791" s="21" t="n">
        <v>1</v>
      </c>
      <c r="J3791" s="25" t="n">
        <v>2745</v>
      </c>
      <c r="K3791" s="24" t="s">
        <v>5443</v>
      </c>
      <c r="L3791" s="25" t="n">
        <v>2250</v>
      </c>
      <c r="M3791" s="24" t="s">
        <v>253</v>
      </c>
      <c r="N3791" s="22" t="n">
        <v>-27</v>
      </c>
      <c r="O3791" s="26" t="n">
        <f aca="false">L3791*N3791</f>
        <v>-60750</v>
      </c>
      <c r="P3791" s="27" t="n">
        <f aca="false">YEAR(E3791)</f>
        <v>2022</v>
      </c>
      <c r="Q3791" s="27" t="str">
        <f aca="false">IF(N3791&lt;=0,"NO","SI")</f>
        <v>NO</v>
      </c>
    </row>
    <row r="3792" customFormat="false" ht="12.8" hidden="false" customHeight="false" outlineLevel="0" collapsed="false">
      <c r="A3792" s="21" t="s">
        <v>21</v>
      </c>
      <c r="B3792" s="21" t="s">
        <v>22</v>
      </c>
      <c r="C3792" s="22" t="s">
        <v>268</v>
      </c>
      <c r="D3792" s="23" t="s">
        <v>269</v>
      </c>
      <c r="E3792" s="24" t="s">
        <v>1639</v>
      </c>
      <c r="F3792" s="24" t="s">
        <v>1310</v>
      </c>
      <c r="G3792" s="21" t="s">
        <v>7646</v>
      </c>
      <c r="H3792" s="22" t="s">
        <v>7647</v>
      </c>
      <c r="I3792" s="21" t="n">
        <v>1</v>
      </c>
      <c r="J3792" s="25" t="n">
        <v>4575</v>
      </c>
      <c r="K3792" s="24" t="s">
        <v>5443</v>
      </c>
      <c r="L3792" s="25" t="n">
        <v>3750</v>
      </c>
      <c r="M3792" s="24" t="s">
        <v>253</v>
      </c>
      <c r="N3792" s="22" t="n">
        <v>-27</v>
      </c>
      <c r="O3792" s="26" t="n">
        <f aca="false">L3792*N3792</f>
        <v>-101250</v>
      </c>
      <c r="P3792" s="27" t="n">
        <f aca="false">YEAR(E3792)</f>
        <v>2022</v>
      </c>
      <c r="Q3792" s="27" t="str">
        <f aca="false">IF(N3792&lt;=0,"NO","SI")</f>
        <v>NO</v>
      </c>
    </row>
    <row r="3793" customFormat="false" ht="12.8" hidden="false" customHeight="false" outlineLevel="0" collapsed="false">
      <c r="A3793" s="21" t="s">
        <v>21</v>
      </c>
      <c r="B3793" s="21" t="s">
        <v>22</v>
      </c>
      <c r="C3793" s="22" t="s">
        <v>1099</v>
      </c>
      <c r="D3793" s="23" t="s">
        <v>1100</v>
      </c>
      <c r="E3793" s="24" t="s">
        <v>1315</v>
      </c>
      <c r="F3793" s="24" t="s">
        <v>1484</v>
      </c>
      <c r="G3793" s="21"/>
      <c r="H3793" s="28" t="s">
        <v>7648</v>
      </c>
      <c r="I3793" s="21" t="n">
        <v>1</v>
      </c>
      <c r="J3793" s="25" t="n">
        <v>681</v>
      </c>
      <c r="K3793" s="24" t="s">
        <v>5463</v>
      </c>
      <c r="L3793" s="25" t="n">
        <v>681</v>
      </c>
      <c r="M3793" s="24" t="s">
        <v>253</v>
      </c>
      <c r="N3793" s="22" t="n">
        <v>-26</v>
      </c>
      <c r="O3793" s="26" t="n">
        <f aca="false">L3793*N3793</f>
        <v>-17706</v>
      </c>
      <c r="P3793" s="27" t="n">
        <f aca="false">YEAR(E3793)</f>
        <v>2021</v>
      </c>
      <c r="Q3793" s="27" t="str">
        <f aca="false">IF(N3793&lt;=0,"NO","SI")</f>
        <v>NO</v>
      </c>
    </row>
    <row r="3794" customFormat="false" ht="12.8" hidden="false" customHeight="false" outlineLevel="0" collapsed="false">
      <c r="A3794" s="21" t="s">
        <v>21</v>
      </c>
      <c r="B3794" s="21" t="s">
        <v>22</v>
      </c>
      <c r="C3794" s="22" t="s">
        <v>1137</v>
      </c>
      <c r="D3794" s="23" t="s">
        <v>1138</v>
      </c>
      <c r="E3794" s="24" t="s">
        <v>3082</v>
      </c>
      <c r="F3794" s="24" t="s">
        <v>1310</v>
      </c>
      <c r="G3794" s="21" t="s">
        <v>7649</v>
      </c>
      <c r="H3794" s="22" t="s">
        <v>7650</v>
      </c>
      <c r="I3794" s="21" t="n">
        <v>1</v>
      </c>
      <c r="J3794" s="25" t="n">
        <v>2941.66</v>
      </c>
      <c r="K3794" s="24" t="s">
        <v>5443</v>
      </c>
      <c r="L3794" s="25" t="n">
        <v>2411.2</v>
      </c>
      <c r="M3794" s="24" t="s">
        <v>253</v>
      </c>
      <c r="N3794" s="22" t="n">
        <v>-27</v>
      </c>
      <c r="O3794" s="26" t="n">
        <f aca="false">L3794*N3794</f>
        <v>-65102.4</v>
      </c>
      <c r="P3794" s="27" t="n">
        <f aca="false">YEAR(E3794)</f>
        <v>2022</v>
      </c>
      <c r="Q3794" s="27" t="str">
        <f aca="false">IF(N3794&lt;=0,"NO","SI")</f>
        <v>NO</v>
      </c>
    </row>
    <row r="3795" customFormat="false" ht="12.8" hidden="false" customHeight="false" outlineLevel="0" collapsed="false">
      <c r="A3795" s="21" t="s">
        <v>21</v>
      </c>
      <c r="B3795" s="21" t="s">
        <v>22</v>
      </c>
      <c r="C3795" s="22" t="s">
        <v>2285</v>
      </c>
      <c r="D3795" s="23" t="s">
        <v>2286</v>
      </c>
      <c r="E3795" s="24" t="s">
        <v>1484</v>
      </c>
      <c r="F3795" s="24" t="s">
        <v>1310</v>
      </c>
      <c r="G3795" s="21" t="s">
        <v>7651</v>
      </c>
      <c r="H3795" s="22" t="s">
        <v>7652</v>
      </c>
      <c r="I3795" s="21" t="n">
        <v>1</v>
      </c>
      <c r="J3795" s="25" t="n">
        <v>2382.6</v>
      </c>
      <c r="K3795" s="24" t="s">
        <v>5443</v>
      </c>
      <c r="L3795" s="25" t="n">
        <v>2166</v>
      </c>
      <c r="M3795" s="24" t="s">
        <v>253</v>
      </c>
      <c r="N3795" s="22" t="n">
        <v>-27</v>
      </c>
      <c r="O3795" s="26" t="n">
        <f aca="false">L3795*N3795</f>
        <v>-58482</v>
      </c>
      <c r="P3795" s="27" t="n">
        <f aca="false">YEAR(E3795)</f>
        <v>2022</v>
      </c>
      <c r="Q3795" s="27" t="str">
        <f aca="false">IF(N3795&lt;=0,"NO","SI")</f>
        <v>NO</v>
      </c>
    </row>
    <row r="3796" customFormat="false" ht="12.8" hidden="false" customHeight="false" outlineLevel="0" collapsed="false">
      <c r="A3796" s="21" t="s">
        <v>21</v>
      </c>
      <c r="B3796" s="21" t="s">
        <v>22</v>
      </c>
      <c r="C3796" s="22" t="s">
        <v>3254</v>
      </c>
      <c r="D3796" s="23" t="s">
        <v>3255</v>
      </c>
      <c r="E3796" s="24" t="s">
        <v>414</v>
      </c>
      <c r="F3796" s="24" t="s">
        <v>1484</v>
      </c>
      <c r="G3796" s="21" t="s">
        <v>7653</v>
      </c>
      <c r="H3796" s="22" t="s">
        <v>7654</v>
      </c>
      <c r="I3796" s="21" t="n">
        <v>1</v>
      </c>
      <c r="J3796" s="25" t="n">
        <v>1364.94</v>
      </c>
      <c r="K3796" s="24" t="s">
        <v>5463</v>
      </c>
      <c r="L3796" s="25" t="n">
        <v>1118.8</v>
      </c>
      <c r="M3796" s="24" t="s">
        <v>253</v>
      </c>
      <c r="N3796" s="22" t="n">
        <v>-26</v>
      </c>
      <c r="O3796" s="26" t="n">
        <f aca="false">L3796*N3796</f>
        <v>-29088.8</v>
      </c>
      <c r="P3796" s="27" t="n">
        <f aca="false">YEAR(E3796)</f>
        <v>2021</v>
      </c>
      <c r="Q3796" s="27" t="str">
        <f aca="false">IF(N3796&lt;=0,"NO","SI")</f>
        <v>NO</v>
      </c>
    </row>
    <row r="3797" customFormat="false" ht="12.8" hidden="false" customHeight="false" outlineLevel="0" collapsed="false">
      <c r="A3797" s="21" t="s">
        <v>21</v>
      </c>
      <c r="B3797" s="21" t="s">
        <v>22</v>
      </c>
      <c r="C3797" s="22" t="s">
        <v>371</v>
      </c>
      <c r="D3797" s="23" t="s">
        <v>372</v>
      </c>
      <c r="E3797" s="24" t="s">
        <v>1310</v>
      </c>
      <c r="F3797" s="24" t="s">
        <v>1310</v>
      </c>
      <c r="G3797" s="21" t="s">
        <v>7655</v>
      </c>
      <c r="H3797" s="22" t="s">
        <v>7656</v>
      </c>
      <c r="I3797" s="21" t="n">
        <v>1</v>
      </c>
      <c r="J3797" s="25" t="n">
        <v>323.3</v>
      </c>
      <c r="K3797" s="24" t="s">
        <v>5443</v>
      </c>
      <c r="L3797" s="25" t="n">
        <v>265</v>
      </c>
      <c r="M3797" s="24" t="s">
        <v>253</v>
      </c>
      <c r="N3797" s="22" t="n">
        <v>-27</v>
      </c>
      <c r="O3797" s="26" t="n">
        <f aca="false">L3797*N3797</f>
        <v>-7155</v>
      </c>
      <c r="P3797" s="27" t="n">
        <f aca="false">YEAR(E3797)</f>
        <v>2022</v>
      </c>
      <c r="Q3797" s="27" t="str">
        <f aca="false">IF(N3797&lt;=0,"NO","SI")</f>
        <v>NO</v>
      </c>
    </row>
    <row r="3798" customFormat="false" ht="12.8" hidden="false" customHeight="false" outlineLevel="0" collapsed="false">
      <c r="A3798" s="21" t="s">
        <v>21</v>
      </c>
      <c r="B3798" s="21" t="s">
        <v>22</v>
      </c>
      <c r="C3798" s="22" t="s">
        <v>1188</v>
      </c>
      <c r="D3798" s="23" t="s">
        <v>1189</v>
      </c>
      <c r="E3798" s="24" t="s">
        <v>3620</v>
      </c>
      <c r="F3798" s="24" t="s">
        <v>3620</v>
      </c>
      <c r="G3798" s="21" t="s">
        <v>7657</v>
      </c>
      <c r="H3798" s="22" t="s">
        <v>7658</v>
      </c>
      <c r="I3798" s="21" t="n">
        <v>1</v>
      </c>
      <c r="J3798" s="25" t="n">
        <v>350.63</v>
      </c>
      <c r="K3798" s="24" t="s">
        <v>5422</v>
      </c>
      <c r="L3798" s="25" t="n">
        <v>287.4</v>
      </c>
      <c r="M3798" s="24" t="s">
        <v>253</v>
      </c>
      <c r="N3798" s="22" t="n">
        <v>-22</v>
      </c>
      <c r="O3798" s="26" t="n">
        <f aca="false">L3798*N3798</f>
        <v>-6322.8</v>
      </c>
      <c r="P3798" s="27" t="n">
        <f aca="false">YEAR(E3798)</f>
        <v>2022</v>
      </c>
      <c r="Q3798" s="27" t="str">
        <f aca="false">IF(N3798&lt;=0,"NO","SI")</f>
        <v>NO</v>
      </c>
    </row>
    <row r="3799" customFormat="false" ht="12.8" hidden="false" customHeight="false" outlineLevel="0" collapsed="false">
      <c r="A3799" s="21" t="s">
        <v>21</v>
      </c>
      <c r="B3799" s="21" t="s">
        <v>22</v>
      </c>
      <c r="C3799" s="22" t="s">
        <v>375</v>
      </c>
      <c r="D3799" s="23" t="s">
        <v>376</v>
      </c>
      <c r="E3799" s="24" t="s">
        <v>1310</v>
      </c>
      <c r="F3799" s="24" t="s">
        <v>1310</v>
      </c>
      <c r="G3799" s="21" t="s">
        <v>7659</v>
      </c>
      <c r="H3799" s="22" t="s">
        <v>7660</v>
      </c>
      <c r="I3799" s="21" t="n">
        <v>1</v>
      </c>
      <c r="J3799" s="25" t="n">
        <v>403.43</v>
      </c>
      <c r="K3799" s="24" t="s">
        <v>5443</v>
      </c>
      <c r="L3799" s="25" t="n">
        <v>366.75</v>
      </c>
      <c r="M3799" s="24" t="s">
        <v>253</v>
      </c>
      <c r="N3799" s="22" t="n">
        <v>-27</v>
      </c>
      <c r="O3799" s="26" t="n">
        <f aca="false">L3799*N3799</f>
        <v>-9902.25</v>
      </c>
      <c r="P3799" s="27" t="n">
        <f aca="false">YEAR(E3799)</f>
        <v>2022</v>
      </c>
      <c r="Q3799" s="27" t="str">
        <f aca="false">IF(N3799&lt;=0,"NO","SI")</f>
        <v>NO</v>
      </c>
    </row>
    <row r="3800" customFormat="false" ht="12.8" hidden="false" customHeight="false" outlineLevel="0" collapsed="false">
      <c r="A3800" s="21" t="s">
        <v>21</v>
      </c>
      <c r="B3800" s="21" t="s">
        <v>22</v>
      </c>
      <c r="C3800" s="22" t="s">
        <v>1805</v>
      </c>
      <c r="D3800" s="23" t="s">
        <v>1806</v>
      </c>
      <c r="E3800" s="24" t="s">
        <v>1639</v>
      </c>
      <c r="F3800" s="24" t="s">
        <v>1484</v>
      </c>
      <c r="G3800" s="21" t="s">
        <v>7661</v>
      </c>
      <c r="H3800" s="22" t="s">
        <v>7662</v>
      </c>
      <c r="I3800" s="21" t="n">
        <v>1</v>
      </c>
      <c r="J3800" s="25" t="n">
        <v>92.38</v>
      </c>
      <c r="K3800" s="24" t="s">
        <v>5463</v>
      </c>
      <c r="L3800" s="25" t="n">
        <v>83.98</v>
      </c>
      <c r="M3800" s="24" t="s">
        <v>253</v>
      </c>
      <c r="N3800" s="22" t="n">
        <v>-26</v>
      </c>
      <c r="O3800" s="26" t="n">
        <f aca="false">L3800*N3800</f>
        <v>-2183.48</v>
      </c>
      <c r="P3800" s="27" t="n">
        <f aca="false">YEAR(E3800)</f>
        <v>2022</v>
      </c>
      <c r="Q3800" s="27" t="str">
        <f aca="false">IF(N3800&lt;=0,"NO","SI")</f>
        <v>NO</v>
      </c>
    </row>
    <row r="3801" customFormat="false" ht="12.8" hidden="false" customHeight="false" outlineLevel="0" collapsed="false">
      <c r="A3801" s="21" t="s">
        <v>21</v>
      </c>
      <c r="B3801" s="21" t="s">
        <v>22</v>
      </c>
      <c r="C3801" s="22" t="s">
        <v>388</v>
      </c>
      <c r="D3801" s="23" t="s">
        <v>389</v>
      </c>
      <c r="E3801" s="24" t="s">
        <v>2078</v>
      </c>
      <c r="F3801" s="24" t="s">
        <v>1484</v>
      </c>
      <c r="G3801" s="21" t="s">
        <v>7663</v>
      </c>
      <c r="H3801" s="22" t="s">
        <v>7664</v>
      </c>
      <c r="I3801" s="21" t="n">
        <v>1</v>
      </c>
      <c r="J3801" s="25" t="n">
        <v>128.1</v>
      </c>
      <c r="K3801" s="24" t="s">
        <v>5463</v>
      </c>
      <c r="L3801" s="25" t="n">
        <v>105</v>
      </c>
      <c r="M3801" s="24" t="s">
        <v>253</v>
      </c>
      <c r="N3801" s="22" t="n">
        <v>-26</v>
      </c>
      <c r="O3801" s="26" t="n">
        <f aca="false">L3801*N3801</f>
        <v>-2730</v>
      </c>
      <c r="P3801" s="27" t="n">
        <f aca="false">YEAR(E3801)</f>
        <v>2022</v>
      </c>
      <c r="Q3801" s="27" t="str">
        <f aca="false">IF(N3801&lt;=0,"NO","SI")</f>
        <v>NO</v>
      </c>
    </row>
    <row r="3802" customFormat="false" ht="12.8" hidden="false" customHeight="false" outlineLevel="0" collapsed="false">
      <c r="A3802" s="21" t="s">
        <v>21</v>
      </c>
      <c r="B3802" s="21" t="s">
        <v>22</v>
      </c>
      <c r="C3802" s="22" t="s">
        <v>394</v>
      </c>
      <c r="D3802" s="23" t="s">
        <v>395</v>
      </c>
      <c r="E3802" s="24" t="s">
        <v>1310</v>
      </c>
      <c r="F3802" s="24" t="s">
        <v>1310</v>
      </c>
      <c r="G3802" s="21"/>
      <c r="H3802" s="22" t="s">
        <v>7665</v>
      </c>
      <c r="I3802" s="21" t="n">
        <v>1</v>
      </c>
      <c r="J3802" s="25" t="n">
        <v>780.8</v>
      </c>
      <c r="K3802" s="24" t="s">
        <v>5443</v>
      </c>
      <c r="L3802" s="25" t="n">
        <v>780.8</v>
      </c>
      <c r="M3802" s="24" t="s">
        <v>253</v>
      </c>
      <c r="N3802" s="22" t="n">
        <v>-27</v>
      </c>
      <c r="O3802" s="26" t="n">
        <f aca="false">L3802*N3802</f>
        <v>-21081.6</v>
      </c>
      <c r="P3802" s="27" t="n">
        <f aca="false">YEAR(E3802)</f>
        <v>2022</v>
      </c>
      <c r="Q3802" s="27" t="str">
        <f aca="false">IF(N3802&lt;=0,"NO","SI")</f>
        <v>NO</v>
      </c>
    </row>
    <row r="3803" customFormat="false" ht="12.8" hidden="false" customHeight="false" outlineLevel="0" collapsed="false">
      <c r="A3803" s="21" t="s">
        <v>21</v>
      </c>
      <c r="B3803" s="21" t="s">
        <v>22</v>
      </c>
      <c r="C3803" s="22" t="s">
        <v>394</v>
      </c>
      <c r="D3803" s="23" t="s">
        <v>395</v>
      </c>
      <c r="E3803" s="24" t="s">
        <v>1310</v>
      </c>
      <c r="F3803" s="24" t="s">
        <v>1310</v>
      </c>
      <c r="G3803" s="21"/>
      <c r="H3803" s="22" t="s">
        <v>7665</v>
      </c>
      <c r="I3803" s="21" t="n">
        <v>2</v>
      </c>
      <c r="J3803" s="25" t="n">
        <v>112.24</v>
      </c>
      <c r="K3803" s="24" t="s">
        <v>5443</v>
      </c>
      <c r="L3803" s="25" t="n">
        <v>112.24</v>
      </c>
      <c r="M3803" s="24" t="s">
        <v>253</v>
      </c>
      <c r="N3803" s="22" t="n">
        <v>-27</v>
      </c>
      <c r="O3803" s="26" t="n">
        <f aca="false">L3803*N3803</f>
        <v>-3030.48</v>
      </c>
      <c r="P3803" s="27" t="n">
        <f aca="false">YEAR(E3803)</f>
        <v>2022</v>
      </c>
      <c r="Q3803" s="27" t="str">
        <f aca="false">IF(N3803&lt;=0,"NO","SI")</f>
        <v>NO</v>
      </c>
    </row>
    <row r="3804" customFormat="false" ht="12.8" hidden="false" customHeight="false" outlineLevel="0" collapsed="false">
      <c r="A3804" s="21" t="s">
        <v>21</v>
      </c>
      <c r="B3804" s="21" t="s">
        <v>22</v>
      </c>
      <c r="C3804" s="22" t="s">
        <v>394</v>
      </c>
      <c r="D3804" s="23" t="s">
        <v>395</v>
      </c>
      <c r="E3804" s="24" t="s">
        <v>1310</v>
      </c>
      <c r="F3804" s="24" t="s">
        <v>1310</v>
      </c>
      <c r="G3804" s="21"/>
      <c r="H3804" s="22" t="s">
        <v>7665</v>
      </c>
      <c r="I3804" s="21" t="n">
        <v>4</v>
      </c>
      <c r="J3804" s="25" t="n">
        <v>0.04</v>
      </c>
      <c r="K3804" s="24" t="s">
        <v>5443</v>
      </c>
      <c r="L3804" s="25" t="n">
        <v>0.04</v>
      </c>
      <c r="M3804" s="24" t="s">
        <v>253</v>
      </c>
      <c r="N3804" s="22" t="n">
        <v>-27</v>
      </c>
      <c r="O3804" s="26" t="n">
        <f aca="false">L3804*N3804</f>
        <v>-1.08</v>
      </c>
      <c r="P3804" s="27" t="n">
        <f aca="false">YEAR(E3804)</f>
        <v>2022</v>
      </c>
      <c r="Q3804" s="27" t="str">
        <f aca="false">IF(N3804&lt;=0,"NO","SI")</f>
        <v>NO</v>
      </c>
    </row>
    <row r="3805" customFormat="false" ht="12.8" hidden="false" customHeight="false" outlineLevel="0" collapsed="false">
      <c r="A3805" s="21" t="s">
        <v>21</v>
      </c>
      <c r="B3805" s="21" t="s">
        <v>22</v>
      </c>
      <c r="C3805" s="22" t="s">
        <v>394</v>
      </c>
      <c r="D3805" s="23" t="s">
        <v>395</v>
      </c>
      <c r="E3805" s="24" t="s">
        <v>1310</v>
      </c>
      <c r="F3805" s="24" t="s">
        <v>1310</v>
      </c>
      <c r="G3805" s="21"/>
      <c r="H3805" s="28" t="s">
        <v>7665</v>
      </c>
      <c r="I3805" s="21" t="n">
        <v>5</v>
      </c>
      <c r="J3805" s="25" t="n">
        <v>5538.96</v>
      </c>
      <c r="K3805" s="24" t="s">
        <v>5443</v>
      </c>
      <c r="L3805" s="25" t="n">
        <v>5538.96</v>
      </c>
      <c r="M3805" s="24" t="s">
        <v>253</v>
      </c>
      <c r="N3805" s="22" t="n">
        <v>-27</v>
      </c>
      <c r="O3805" s="26" t="n">
        <f aca="false">L3805*N3805</f>
        <v>-149551.92</v>
      </c>
      <c r="P3805" s="27" t="n">
        <f aca="false">YEAR(E3805)</f>
        <v>2022</v>
      </c>
      <c r="Q3805" s="27" t="str">
        <f aca="false">IF(N3805&lt;=0,"NO","SI")</f>
        <v>NO</v>
      </c>
    </row>
    <row r="3806" customFormat="false" ht="12.8" hidden="false" customHeight="false" outlineLevel="0" collapsed="false">
      <c r="A3806" s="21" t="s">
        <v>21</v>
      </c>
      <c r="B3806" s="21" t="s">
        <v>22</v>
      </c>
      <c r="C3806" s="22" t="s">
        <v>1825</v>
      </c>
      <c r="D3806" s="23" t="s">
        <v>1826</v>
      </c>
      <c r="E3806" s="24" t="s">
        <v>1057</v>
      </c>
      <c r="F3806" s="24" t="s">
        <v>1484</v>
      </c>
      <c r="G3806" s="21" t="s">
        <v>7666</v>
      </c>
      <c r="H3806" s="22" t="s">
        <v>7667</v>
      </c>
      <c r="I3806" s="21" t="n">
        <v>1</v>
      </c>
      <c r="J3806" s="25" t="n">
        <v>2775.5</v>
      </c>
      <c r="K3806" s="24" t="s">
        <v>5463</v>
      </c>
      <c r="L3806" s="25" t="n">
        <v>2275</v>
      </c>
      <c r="M3806" s="24" t="s">
        <v>253</v>
      </c>
      <c r="N3806" s="22" t="n">
        <v>-26</v>
      </c>
      <c r="O3806" s="26" t="n">
        <f aca="false">L3806*N3806</f>
        <v>-59150</v>
      </c>
      <c r="P3806" s="27" t="n">
        <f aca="false">YEAR(E3806)</f>
        <v>2022</v>
      </c>
      <c r="Q3806" s="27" t="str">
        <f aca="false">IF(N3806&lt;=0,"NO","SI")</f>
        <v>NO</v>
      </c>
    </row>
    <row r="3807" customFormat="false" ht="12.8" hidden="false" customHeight="false" outlineLevel="0" collapsed="false">
      <c r="A3807" s="21" t="s">
        <v>21</v>
      </c>
      <c r="B3807" s="21" t="s">
        <v>22</v>
      </c>
      <c r="C3807" s="22" t="s">
        <v>1825</v>
      </c>
      <c r="D3807" s="23" t="s">
        <v>1826</v>
      </c>
      <c r="E3807" s="24" t="s">
        <v>1057</v>
      </c>
      <c r="F3807" s="24" t="s">
        <v>1484</v>
      </c>
      <c r="G3807" s="21" t="s">
        <v>7668</v>
      </c>
      <c r="H3807" s="28" t="s">
        <v>4082</v>
      </c>
      <c r="I3807" s="21" t="n">
        <v>1</v>
      </c>
      <c r="J3807" s="25" t="n">
        <v>244</v>
      </c>
      <c r="K3807" s="24" t="s">
        <v>5463</v>
      </c>
      <c r="L3807" s="25" t="n">
        <v>200</v>
      </c>
      <c r="M3807" s="24" t="s">
        <v>253</v>
      </c>
      <c r="N3807" s="22" t="n">
        <v>-26</v>
      </c>
      <c r="O3807" s="26" t="n">
        <f aca="false">L3807*N3807</f>
        <v>-5200</v>
      </c>
      <c r="P3807" s="27" t="n">
        <f aca="false">YEAR(E3807)</f>
        <v>2022</v>
      </c>
      <c r="Q3807" s="27" t="str">
        <f aca="false">IF(N3807&lt;=0,"NO","SI")</f>
        <v>NO</v>
      </c>
    </row>
    <row r="3808" customFormat="false" ht="12.8" hidden="false" customHeight="false" outlineLevel="0" collapsed="false">
      <c r="A3808" s="21" t="s">
        <v>21</v>
      </c>
      <c r="B3808" s="21" t="s">
        <v>22</v>
      </c>
      <c r="C3808" s="22" t="s">
        <v>436</v>
      </c>
      <c r="D3808" s="23" t="s">
        <v>437</v>
      </c>
      <c r="E3808" s="24" t="s">
        <v>1057</v>
      </c>
      <c r="F3808" s="24" t="s">
        <v>1484</v>
      </c>
      <c r="G3808" s="21" t="s">
        <v>7669</v>
      </c>
      <c r="H3808" s="28" t="s">
        <v>7670</v>
      </c>
      <c r="I3808" s="21" t="n">
        <v>1</v>
      </c>
      <c r="J3808" s="25" t="n">
        <v>114.84</v>
      </c>
      <c r="K3808" s="24" t="s">
        <v>5463</v>
      </c>
      <c r="L3808" s="25" t="n">
        <v>104.4</v>
      </c>
      <c r="M3808" s="24" t="s">
        <v>253</v>
      </c>
      <c r="N3808" s="22" t="n">
        <v>-26</v>
      </c>
      <c r="O3808" s="26" t="n">
        <f aca="false">L3808*N3808</f>
        <v>-2714.4</v>
      </c>
      <c r="P3808" s="27" t="n">
        <f aca="false">YEAR(E3808)</f>
        <v>2022</v>
      </c>
      <c r="Q3808" s="27" t="str">
        <f aca="false">IF(N3808&lt;=0,"NO","SI")</f>
        <v>NO</v>
      </c>
    </row>
    <row r="3809" customFormat="false" ht="12.8" hidden="false" customHeight="false" outlineLevel="0" collapsed="false">
      <c r="A3809" s="21" t="s">
        <v>21</v>
      </c>
      <c r="B3809" s="21" t="s">
        <v>22</v>
      </c>
      <c r="C3809" s="22" t="s">
        <v>436</v>
      </c>
      <c r="D3809" s="23" t="s">
        <v>437</v>
      </c>
      <c r="E3809" s="24" t="s">
        <v>1057</v>
      </c>
      <c r="F3809" s="24" t="s">
        <v>1484</v>
      </c>
      <c r="G3809" s="21" t="s">
        <v>7671</v>
      </c>
      <c r="H3809" s="22" t="s">
        <v>7672</v>
      </c>
      <c r="I3809" s="21" t="n">
        <v>1</v>
      </c>
      <c r="J3809" s="25" t="n">
        <v>99</v>
      </c>
      <c r="K3809" s="24" t="s">
        <v>5463</v>
      </c>
      <c r="L3809" s="25" t="n">
        <v>81.72</v>
      </c>
      <c r="M3809" s="24" t="s">
        <v>253</v>
      </c>
      <c r="N3809" s="22" t="n">
        <v>-26</v>
      </c>
      <c r="O3809" s="26" t="n">
        <f aca="false">L3809*N3809</f>
        <v>-2124.72</v>
      </c>
      <c r="P3809" s="27" t="n">
        <f aca="false">YEAR(E3809)</f>
        <v>2022</v>
      </c>
      <c r="Q3809" s="27" t="str">
        <f aca="false">IF(N3809&lt;=0,"NO","SI")</f>
        <v>NO</v>
      </c>
    </row>
    <row r="3810" customFormat="false" ht="12.8" hidden="false" customHeight="false" outlineLevel="0" collapsed="false">
      <c r="A3810" s="21" t="s">
        <v>21</v>
      </c>
      <c r="B3810" s="21" t="s">
        <v>22</v>
      </c>
      <c r="C3810" s="22" t="s">
        <v>436</v>
      </c>
      <c r="D3810" s="23" t="s">
        <v>437</v>
      </c>
      <c r="E3810" s="24" t="s">
        <v>1057</v>
      </c>
      <c r="F3810" s="24" t="s">
        <v>1484</v>
      </c>
      <c r="G3810" s="21" t="s">
        <v>7671</v>
      </c>
      <c r="H3810" s="22" t="s">
        <v>7672</v>
      </c>
      <c r="I3810" s="21" t="n">
        <v>2</v>
      </c>
      <c r="J3810" s="25" t="n">
        <v>1436.92</v>
      </c>
      <c r="K3810" s="24" t="s">
        <v>5463</v>
      </c>
      <c r="L3810" s="25" t="n">
        <v>1186.08</v>
      </c>
      <c r="M3810" s="24" t="s">
        <v>253</v>
      </c>
      <c r="N3810" s="22" t="n">
        <v>-26</v>
      </c>
      <c r="O3810" s="26" t="n">
        <f aca="false">L3810*N3810</f>
        <v>-30838.08</v>
      </c>
      <c r="P3810" s="27" t="n">
        <f aca="false">YEAR(E3810)</f>
        <v>2022</v>
      </c>
      <c r="Q3810" s="27" t="str">
        <f aca="false">IF(N3810&lt;=0,"NO","SI")</f>
        <v>NO</v>
      </c>
    </row>
    <row r="3811" customFormat="false" ht="12.8" hidden="false" customHeight="false" outlineLevel="0" collapsed="false">
      <c r="A3811" s="21" t="s">
        <v>21</v>
      </c>
      <c r="B3811" s="21" t="s">
        <v>22</v>
      </c>
      <c r="C3811" s="22" t="s">
        <v>436</v>
      </c>
      <c r="D3811" s="23" t="s">
        <v>437</v>
      </c>
      <c r="E3811" s="24" t="s">
        <v>1057</v>
      </c>
      <c r="F3811" s="24" t="s">
        <v>1484</v>
      </c>
      <c r="G3811" s="21" t="s">
        <v>7673</v>
      </c>
      <c r="H3811" s="22" t="s">
        <v>7674</v>
      </c>
      <c r="I3811" s="21" t="n">
        <v>1</v>
      </c>
      <c r="J3811" s="25" t="n">
        <v>158.4</v>
      </c>
      <c r="K3811" s="24" t="s">
        <v>5463</v>
      </c>
      <c r="L3811" s="25" t="n">
        <v>144</v>
      </c>
      <c r="M3811" s="24" t="s">
        <v>253</v>
      </c>
      <c r="N3811" s="22" t="n">
        <v>-26</v>
      </c>
      <c r="O3811" s="26" t="n">
        <f aca="false">L3811*N3811</f>
        <v>-3744</v>
      </c>
      <c r="P3811" s="27" t="n">
        <f aca="false">YEAR(E3811)</f>
        <v>2022</v>
      </c>
      <c r="Q3811" s="27" t="str">
        <f aca="false">IF(N3811&lt;=0,"NO","SI")</f>
        <v>NO</v>
      </c>
    </row>
    <row r="3812" customFormat="false" ht="12.8" hidden="false" customHeight="false" outlineLevel="0" collapsed="false">
      <c r="A3812" s="21" t="s">
        <v>21</v>
      </c>
      <c r="B3812" s="21" t="s">
        <v>22</v>
      </c>
      <c r="C3812" s="22" t="s">
        <v>436</v>
      </c>
      <c r="D3812" s="23" t="s">
        <v>437</v>
      </c>
      <c r="E3812" s="24" t="s">
        <v>1057</v>
      </c>
      <c r="F3812" s="24" t="s">
        <v>1484</v>
      </c>
      <c r="G3812" s="21" t="s">
        <v>7675</v>
      </c>
      <c r="H3812" s="28" t="s">
        <v>7676</v>
      </c>
      <c r="I3812" s="21" t="n">
        <v>1</v>
      </c>
      <c r="J3812" s="25" t="n">
        <v>77.7</v>
      </c>
      <c r="K3812" s="24" t="s">
        <v>5463</v>
      </c>
      <c r="L3812" s="25" t="n">
        <v>70.64</v>
      </c>
      <c r="M3812" s="24" t="s">
        <v>253</v>
      </c>
      <c r="N3812" s="22" t="n">
        <v>-26</v>
      </c>
      <c r="O3812" s="26" t="n">
        <f aca="false">L3812*N3812</f>
        <v>-1836.64</v>
      </c>
      <c r="P3812" s="27" t="n">
        <f aca="false">YEAR(E3812)</f>
        <v>2022</v>
      </c>
      <c r="Q3812" s="27" t="str">
        <f aca="false">IF(N3812&lt;=0,"NO","SI")</f>
        <v>NO</v>
      </c>
    </row>
    <row r="3813" customFormat="false" ht="12.8" hidden="false" customHeight="false" outlineLevel="0" collapsed="false">
      <c r="A3813" s="21" t="s">
        <v>21</v>
      </c>
      <c r="B3813" s="21" t="s">
        <v>22</v>
      </c>
      <c r="C3813" s="22" t="s">
        <v>436</v>
      </c>
      <c r="D3813" s="23" t="s">
        <v>437</v>
      </c>
      <c r="E3813" s="24" t="s">
        <v>1057</v>
      </c>
      <c r="F3813" s="24" t="s">
        <v>1484</v>
      </c>
      <c r="G3813" s="21" t="s">
        <v>7677</v>
      </c>
      <c r="H3813" s="28" t="s">
        <v>7678</v>
      </c>
      <c r="I3813" s="21" t="n">
        <v>1</v>
      </c>
      <c r="J3813" s="25" t="n">
        <v>3458.4</v>
      </c>
      <c r="K3813" s="24" t="s">
        <v>5463</v>
      </c>
      <c r="L3813" s="25" t="n">
        <v>3144</v>
      </c>
      <c r="M3813" s="24" t="s">
        <v>253</v>
      </c>
      <c r="N3813" s="22" t="n">
        <v>-26</v>
      </c>
      <c r="O3813" s="26" t="n">
        <f aca="false">L3813*N3813</f>
        <v>-81744</v>
      </c>
      <c r="P3813" s="27" t="n">
        <f aca="false">YEAR(E3813)</f>
        <v>2022</v>
      </c>
      <c r="Q3813" s="27" t="str">
        <f aca="false">IF(N3813&lt;=0,"NO","SI")</f>
        <v>NO</v>
      </c>
    </row>
    <row r="3814" customFormat="false" ht="12.8" hidden="false" customHeight="false" outlineLevel="0" collapsed="false">
      <c r="A3814" s="21" t="s">
        <v>21</v>
      </c>
      <c r="B3814" s="21" t="s">
        <v>22</v>
      </c>
      <c r="C3814" s="22" t="s">
        <v>436</v>
      </c>
      <c r="D3814" s="23" t="s">
        <v>437</v>
      </c>
      <c r="E3814" s="24" t="s">
        <v>1057</v>
      </c>
      <c r="F3814" s="24" t="s">
        <v>1484</v>
      </c>
      <c r="G3814" s="21" t="s">
        <v>7679</v>
      </c>
      <c r="H3814" s="28" t="s">
        <v>7680</v>
      </c>
      <c r="I3814" s="21" t="n">
        <v>1</v>
      </c>
      <c r="J3814" s="25" t="n">
        <v>76.56</v>
      </c>
      <c r="K3814" s="24" t="s">
        <v>5463</v>
      </c>
      <c r="L3814" s="25" t="n">
        <v>69.6</v>
      </c>
      <c r="M3814" s="24" t="s">
        <v>253</v>
      </c>
      <c r="N3814" s="22" t="n">
        <v>-26</v>
      </c>
      <c r="O3814" s="26" t="n">
        <f aca="false">L3814*N3814</f>
        <v>-1809.6</v>
      </c>
      <c r="P3814" s="27" t="n">
        <f aca="false">YEAR(E3814)</f>
        <v>2022</v>
      </c>
      <c r="Q3814" s="27" t="str">
        <f aca="false">IF(N3814&lt;=0,"NO","SI")</f>
        <v>NO</v>
      </c>
    </row>
    <row r="3815" customFormat="false" ht="12.8" hidden="false" customHeight="false" outlineLevel="0" collapsed="false">
      <c r="A3815" s="21" t="s">
        <v>21</v>
      </c>
      <c r="B3815" s="21" t="s">
        <v>22</v>
      </c>
      <c r="C3815" s="22" t="s">
        <v>436</v>
      </c>
      <c r="D3815" s="23" t="s">
        <v>437</v>
      </c>
      <c r="E3815" s="24" t="s">
        <v>1057</v>
      </c>
      <c r="F3815" s="24" t="s">
        <v>1484</v>
      </c>
      <c r="G3815" s="21" t="s">
        <v>7681</v>
      </c>
      <c r="H3815" s="28" t="s">
        <v>7682</v>
      </c>
      <c r="I3815" s="21" t="n">
        <v>1</v>
      </c>
      <c r="J3815" s="25" t="n">
        <v>2547.36</v>
      </c>
      <c r="K3815" s="24" t="s">
        <v>5463</v>
      </c>
      <c r="L3815" s="25" t="n">
        <v>2088</v>
      </c>
      <c r="M3815" s="24" t="s">
        <v>253</v>
      </c>
      <c r="N3815" s="22" t="n">
        <v>-26</v>
      </c>
      <c r="O3815" s="26" t="n">
        <f aca="false">L3815*N3815</f>
        <v>-54288</v>
      </c>
      <c r="P3815" s="27" t="n">
        <f aca="false">YEAR(E3815)</f>
        <v>2022</v>
      </c>
      <c r="Q3815" s="27" t="str">
        <f aca="false">IF(N3815&lt;=0,"NO","SI")</f>
        <v>NO</v>
      </c>
    </row>
    <row r="3816" customFormat="false" ht="12.8" hidden="false" customHeight="false" outlineLevel="0" collapsed="false">
      <c r="A3816" s="21" t="s">
        <v>21</v>
      </c>
      <c r="B3816" s="21" t="s">
        <v>22</v>
      </c>
      <c r="C3816" s="22" t="s">
        <v>436</v>
      </c>
      <c r="D3816" s="23" t="s">
        <v>437</v>
      </c>
      <c r="E3816" s="24" t="s">
        <v>1057</v>
      </c>
      <c r="F3816" s="24" t="s">
        <v>1484</v>
      </c>
      <c r="G3816" s="21" t="s">
        <v>7683</v>
      </c>
      <c r="H3816" s="28" t="s">
        <v>7684</v>
      </c>
      <c r="I3816" s="21" t="n">
        <v>1</v>
      </c>
      <c r="J3816" s="25" t="n">
        <v>1372.8</v>
      </c>
      <c r="K3816" s="24" t="s">
        <v>5463</v>
      </c>
      <c r="L3816" s="25" t="n">
        <v>1248</v>
      </c>
      <c r="M3816" s="24" t="s">
        <v>253</v>
      </c>
      <c r="N3816" s="22" t="n">
        <v>-26</v>
      </c>
      <c r="O3816" s="26" t="n">
        <f aca="false">L3816*N3816</f>
        <v>-32448</v>
      </c>
      <c r="P3816" s="27" t="n">
        <f aca="false">YEAR(E3816)</f>
        <v>2022</v>
      </c>
      <c r="Q3816" s="27" t="str">
        <f aca="false">IF(N3816&lt;=0,"NO","SI")</f>
        <v>NO</v>
      </c>
    </row>
    <row r="3817" customFormat="false" ht="12.8" hidden="false" customHeight="false" outlineLevel="0" collapsed="false">
      <c r="A3817" s="21" t="s">
        <v>21</v>
      </c>
      <c r="B3817" s="21" t="s">
        <v>22</v>
      </c>
      <c r="C3817" s="22" t="s">
        <v>436</v>
      </c>
      <c r="D3817" s="23" t="s">
        <v>437</v>
      </c>
      <c r="E3817" s="24" t="s">
        <v>1057</v>
      </c>
      <c r="F3817" s="24" t="s">
        <v>1484</v>
      </c>
      <c r="G3817" s="21" t="s">
        <v>7685</v>
      </c>
      <c r="H3817" s="28" t="s">
        <v>7686</v>
      </c>
      <c r="I3817" s="21" t="n">
        <v>1</v>
      </c>
      <c r="J3817" s="25" t="n">
        <v>68.97</v>
      </c>
      <c r="K3817" s="24" t="s">
        <v>5463</v>
      </c>
      <c r="L3817" s="25" t="n">
        <v>62.7</v>
      </c>
      <c r="M3817" s="24" t="s">
        <v>253</v>
      </c>
      <c r="N3817" s="22" t="n">
        <v>-26</v>
      </c>
      <c r="O3817" s="26" t="n">
        <f aca="false">L3817*N3817</f>
        <v>-1630.2</v>
      </c>
      <c r="P3817" s="27" t="n">
        <f aca="false">YEAR(E3817)</f>
        <v>2022</v>
      </c>
      <c r="Q3817" s="27" t="str">
        <f aca="false">IF(N3817&lt;=0,"NO","SI")</f>
        <v>NO</v>
      </c>
    </row>
    <row r="3818" customFormat="false" ht="12.8" hidden="false" customHeight="false" outlineLevel="0" collapsed="false">
      <c r="A3818" s="21" t="s">
        <v>21</v>
      </c>
      <c r="B3818" s="21" t="s">
        <v>22</v>
      </c>
      <c r="C3818" s="22" t="s">
        <v>7687</v>
      </c>
      <c r="D3818" s="23" t="s">
        <v>7688</v>
      </c>
      <c r="E3818" s="24" t="s">
        <v>2078</v>
      </c>
      <c r="F3818" s="24" t="s">
        <v>1310</v>
      </c>
      <c r="G3818" s="21" t="s">
        <v>7689</v>
      </c>
      <c r="H3818" s="28" t="s">
        <v>6325</v>
      </c>
      <c r="I3818" s="21" t="n">
        <v>1</v>
      </c>
      <c r="J3818" s="25" t="n">
        <v>3955.09</v>
      </c>
      <c r="K3818" s="24" t="s">
        <v>5443</v>
      </c>
      <c r="L3818" s="25" t="n">
        <v>3241.88</v>
      </c>
      <c r="M3818" s="24" t="s">
        <v>253</v>
      </c>
      <c r="N3818" s="22" t="n">
        <v>-27</v>
      </c>
      <c r="O3818" s="26" t="n">
        <f aca="false">L3818*N3818</f>
        <v>-87530.76</v>
      </c>
      <c r="P3818" s="27" t="n">
        <f aca="false">YEAR(E3818)</f>
        <v>2022</v>
      </c>
      <c r="Q3818" s="27" t="str">
        <f aca="false">IF(N3818&lt;=0,"NO","SI")</f>
        <v>NO</v>
      </c>
    </row>
    <row r="3819" customFormat="false" ht="12.8" hidden="false" customHeight="false" outlineLevel="0" collapsed="false">
      <c r="A3819" s="21" t="s">
        <v>21</v>
      </c>
      <c r="B3819" s="21" t="s">
        <v>22</v>
      </c>
      <c r="C3819" s="22" t="s">
        <v>7687</v>
      </c>
      <c r="D3819" s="23" t="s">
        <v>7688</v>
      </c>
      <c r="E3819" s="24" t="s">
        <v>725</v>
      </c>
      <c r="F3819" s="24" t="s">
        <v>1310</v>
      </c>
      <c r="G3819" s="21" t="s">
        <v>7690</v>
      </c>
      <c r="H3819" s="28" t="s">
        <v>7691</v>
      </c>
      <c r="I3819" s="21" t="n">
        <v>1</v>
      </c>
      <c r="J3819" s="25" t="n">
        <v>2885.45</v>
      </c>
      <c r="K3819" s="24" t="s">
        <v>5443</v>
      </c>
      <c r="L3819" s="25" t="n">
        <v>2365.12</v>
      </c>
      <c r="M3819" s="24" t="s">
        <v>253</v>
      </c>
      <c r="N3819" s="22" t="n">
        <v>-27</v>
      </c>
      <c r="O3819" s="26" t="n">
        <f aca="false">L3819*N3819</f>
        <v>-63858.24</v>
      </c>
      <c r="P3819" s="27" t="n">
        <f aca="false">YEAR(E3819)</f>
        <v>2021</v>
      </c>
      <c r="Q3819" s="27" t="str">
        <f aca="false">IF(N3819&lt;=0,"NO","SI")</f>
        <v>NO</v>
      </c>
    </row>
    <row r="3820" customFormat="false" ht="12.8" hidden="false" customHeight="false" outlineLevel="0" collapsed="false">
      <c r="A3820" s="21" t="s">
        <v>21</v>
      </c>
      <c r="B3820" s="21" t="s">
        <v>22</v>
      </c>
      <c r="C3820" s="22" t="s">
        <v>7687</v>
      </c>
      <c r="D3820" s="23" t="s">
        <v>7688</v>
      </c>
      <c r="E3820" s="24" t="s">
        <v>725</v>
      </c>
      <c r="F3820" s="24" t="s">
        <v>1310</v>
      </c>
      <c r="G3820" s="21" t="s">
        <v>7690</v>
      </c>
      <c r="H3820" s="28" t="s">
        <v>7691</v>
      </c>
      <c r="I3820" s="21" t="n">
        <v>2</v>
      </c>
      <c r="J3820" s="25" t="n">
        <v>0.01</v>
      </c>
      <c r="K3820" s="24" t="s">
        <v>5443</v>
      </c>
      <c r="L3820" s="25" t="n">
        <v>0.01</v>
      </c>
      <c r="M3820" s="24" t="s">
        <v>253</v>
      </c>
      <c r="N3820" s="22" t="n">
        <v>-27</v>
      </c>
      <c r="O3820" s="26" t="n">
        <f aca="false">L3820*N3820</f>
        <v>-0.27</v>
      </c>
      <c r="P3820" s="27" t="n">
        <f aca="false">YEAR(E3820)</f>
        <v>2021</v>
      </c>
      <c r="Q3820" s="27" t="str">
        <f aca="false">IF(N3820&lt;=0,"NO","SI")</f>
        <v>NO</v>
      </c>
    </row>
    <row r="3821" customFormat="false" ht="12.8" hidden="false" customHeight="false" outlineLevel="0" collapsed="false">
      <c r="A3821" s="21" t="s">
        <v>21</v>
      </c>
      <c r="B3821" s="21" t="s">
        <v>22</v>
      </c>
      <c r="C3821" s="22" t="s">
        <v>7687</v>
      </c>
      <c r="D3821" s="23" t="s">
        <v>7688</v>
      </c>
      <c r="E3821" s="24" t="s">
        <v>1315</v>
      </c>
      <c r="F3821" s="24" t="s">
        <v>1310</v>
      </c>
      <c r="G3821" s="21" t="s">
        <v>7692</v>
      </c>
      <c r="H3821" s="28" t="s">
        <v>7693</v>
      </c>
      <c r="I3821" s="21" t="n">
        <v>1</v>
      </c>
      <c r="J3821" s="25" t="n">
        <v>262.3</v>
      </c>
      <c r="K3821" s="24" t="s">
        <v>5443</v>
      </c>
      <c r="L3821" s="25" t="n">
        <v>215</v>
      </c>
      <c r="M3821" s="24" t="s">
        <v>253</v>
      </c>
      <c r="N3821" s="22" t="n">
        <v>-27</v>
      </c>
      <c r="O3821" s="26" t="n">
        <f aca="false">L3821*N3821</f>
        <v>-5805</v>
      </c>
      <c r="P3821" s="27" t="n">
        <f aca="false">YEAR(E3821)</f>
        <v>2021</v>
      </c>
      <c r="Q3821" s="27" t="str">
        <f aca="false">IF(N3821&lt;=0,"NO","SI")</f>
        <v>NO</v>
      </c>
    </row>
    <row r="3822" customFormat="false" ht="12.8" hidden="false" customHeight="false" outlineLevel="0" collapsed="false">
      <c r="A3822" s="21" t="s">
        <v>21</v>
      </c>
      <c r="B3822" s="21" t="s">
        <v>22</v>
      </c>
      <c r="C3822" s="22" t="s">
        <v>7694</v>
      </c>
      <c r="D3822" s="23" t="s">
        <v>7695</v>
      </c>
      <c r="E3822" s="24" t="s">
        <v>249</v>
      </c>
      <c r="F3822" s="24" t="s">
        <v>3620</v>
      </c>
      <c r="G3822" s="21" t="s">
        <v>7696</v>
      </c>
      <c r="H3822" s="28" t="s">
        <v>7697</v>
      </c>
      <c r="I3822" s="21" t="n">
        <v>1</v>
      </c>
      <c r="J3822" s="25" t="n">
        <v>92.72</v>
      </c>
      <c r="K3822" s="24" t="s">
        <v>5422</v>
      </c>
      <c r="L3822" s="25" t="n">
        <v>76</v>
      </c>
      <c r="M3822" s="24" t="s">
        <v>253</v>
      </c>
      <c r="N3822" s="22" t="n">
        <v>-22</v>
      </c>
      <c r="O3822" s="26" t="n">
        <f aca="false">L3822*N3822</f>
        <v>-1672</v>
      </c>
      <c r="P3822" s="27" t="n">
        <f aca="false">YEAR(E3822)</f>
        <v>2021</v>
      </c>
      <c r="Q3822" s="27" t="str">
        <f aca="false">IF(N3822&lt;=0,"NO","SI")</f>
        <v>NO</v>
      </c>
    </row>
    <row r="3823" customFormat="false" ht="12.8" hidden="false" customHeight="false" outlineLevel="0" collapsed="false">
      <c r="A3823" s="21" t="s">
        <v>21</v>
      </c>
      <c r="B3823" s="21" t="s">
        <v>22</v>
      </c>
      <c r="C3823" s="22" t="s">
        <v>462</v>
      </c>
      <c r="D3823" s="23" t="s">
        <v>463</v>
      </c>
      <c r="E3823" s="24" t="s">
        <v>3620</v>
      </c>
      <c r="F3823" s="24" t="s">
        <v>1484</v>
      </c>
      <c r="G3823" s="21" t="s">
        <v>7698</v>
      </c>
      <c r="H3823" s="28" t="s">
        <v>7699</v>
      </c>
      <c r="I3823" s="21" t="n">
        <v>1</v>
      </c>
      <c r="J3823" s="25" t="n">
        <v>215.21</v>
      </c>
      <c r="K3823" s="24" t="s">
        <v>5463</v>
      </c>
      <c r="L3823" s="25" t="n">
        <v>176.4</v>
      </c>
      <c r="M3823" s="24" t="s">
        <v>253</v>
      </c>
      <c r="N3823" s="22" t="n">
        <v>-26</v>
      </c>
      <c r="O3823" s="26" t="n">
        <f aca="false">L3823*N3823</f>
        <v>-4586.4</v>
      </c>
      <c r="P3823" s="27" t="n">
        <f aca="false">YEAR(E3823)</f>
        <v>2022</v>
      </c>
      <c r="Q3823" s="27" t="str">
        <f aca="false">IF(N3823&lt;=0,"NO","SI")</f>
        <v>NO</v>
      </c>
    </row>
    <row r="3824" customFormat="false" ht="12.8" hidden="false" customHeight="false" outlineLevel="0" collapsed="false">
      <c r="A3824" s="21" t="s">
        <v>21</v>
      </c>
      <c r="B3824" s="21" t="s">
        <v>22</v>
      </c>
      <c r="C3824" s="22" t="s">
        <v>1843</v>
      </c>
      <c r="D3824" s="23" t="s">
        <v>1844</v>
      </c>
      <c r="E3824" s="24" t="s">
        <v>1484</v>
      </c>
      <c r="F3824" s="24" t="s">
        <v>1310</v>
      </c>
      <c r="G3824" s="21" t="s">
        <v>7700</v>
      </c>
      <c r="H3824" s="28" t="s">
        <v>7701</v>
      </c>
      <c r="I3824" s="21" t="n">
        <v>1</v>
      </c>
      <c r="J3824" s="25" t="n">
        <v>152.5</v>
      </c>
      <c r="K3824" s="24" t="s">
        <v>5443</v>
      </c>
      <c r="L3824" s="25" t="n">
        <v>138.64</v>
      </c>
      <c r="M3824" s="24" t="s">
        <v>253</v>
      </c>
      <c r="N3824" s="22" t="n">
        <v>-27</v>
      </c>
      <c r="O3824" s="26" t="n">
        <f aca="false">L3824*N3824</f>
        <v>-3743.28</v>
      </c>
      <c r="P3824" s="27" t="n">
        <f aca="false">YEAR(E3824)</f>
        <v>2022</v>
      </c>
      <c r="Q3824" s="27" t="str">
        <f aca="false">IF(N3824&lt;=0,"NO","SI")</f>
        <v>NO</v>
      </c>
    </row>
    <row r="3825" customFormat="false" ht="12.8" hidden="false" customHeight="false" outlineLevel="0" collapsed="false">
      <c r="A3825" s="21" t="s">
        <v>21</v>
      </c>
      <c r="B3825" s="21" t="s">
        <v>22</v>
      </c>
      <c r="C3825" s="22" t="s">
        <v>466</v>
      </c>
      <c r="D3825" s="23" t="s">
        <v>467</v>
      </c>
      <c r="E3825" s="24" t="s">
        <v>1530</v>
      </c>
      <c r="F3825" s="24" t="s">
        <v>1484</v>
      </c>
      <c r="G3825" s="21" t="s">
        <v>7702</v>
      </c>
      <c r="H3825" s="28" t="s">
        <v>7703</v>
      </c>
      <c r="I3825" s="21" t="n">
        <v>1</v>
      </c>
      <c r="J3825" s="25" t="n">
        <v>5184.3</v>
      </c>
      <c r="K3825" s="24" t="s">
        <v>5463</v>
      </c>
      <c r="L3825" s="25" t="n">
        <v>4713</v>
      </c>
      <c r="M3825" s="24" t="s">
        <v>253</v>
      </c>
      <c r="N3825" s="22" t="n">
        <v>-26</v>
      </c>
      <c r="O3825" s="26" t="n">
        <f aca="false">L3825*N3825</f>
        <v>-122538</v>
      </c>
      <c r="P3825" s="27" t="n">
        <f aca="false">YEAR(E3825)</f>
        <v>2021</v>
      </c>
      <c r="Q3825" s="27" t="str">
        <f aca="false">IF(N3825&lt;=0,"NO","SI")</f>
        <v>NO</v>
      </c>
    </row>
    <row r="3826" customFormat="false" ht="12.8" hidden="false" customHeight="false" outlineLevel="0" collapsed="false">
      <c r="A3826" s="21" t="s">
        <v>21</v>
      </c>
      <c r="B3826" s="21" t="s">
        <v>22</v>
      </c>
      <c r="C3826" s="22" t="s">
        <v>466</v>
      </c>
      <c r="D3826" s="23" t="s">
        <v>467</v>
      </c>
      <c r="E3826" s="24" t="s">
        <v>2078</v>
      </c>
      <c r="F3826" s="24" t="s">
        <v>1310</v>
      </c>
      <c r="G3826" s="21" t="s">
        <v>7704</v>
      </c>
      <c r="H3826" s="22" t="s">
        <v>7705</v>
      </c>
      <c r="I3826" s="21" t="n">
        <v>1</v>
      </c>
      <c r="J3826" s="25" t="n">
        <v>1016.4</v>
      </c>
      <c r="K3826" s="24" t="s">
        <v>5443</v>
      </c>
      <c r="L3826" s="25" t="n">
        <v>924</v>
      </c>
      <c r="M3826" s="24" t="s">
        <v>253</v>
      </c>
      <c r="N3826" s="22" t="n">
        <v>-27</v>
      </c>
      <c r="O3826" s="26" t="n">
        <f aca="false">L3826*N3826</f>
        <v>-24948</v>
      </c>
      <c r="P3826" s="27" t="n">
        <f aca="false">YEAR(E3826)</f>
        <v>2022</v>
      </c>
      <c r="Q3826" s="27" t="str">
        <f aca="false">IF(N3826&lt;=0,"NO","SI")</f>
        <v>NO</v>
      </c>
    </row>
    <row r="3827" customFormat="false" ht="12.8" hidden="false" customHeight="false" outlineLevel="0" collapsed="false">
      <c r="A3827" s="21" t="s">
        <v>21</v>
      </c>
      <c r="B3827" s="21" t="s">
        <v>22</v>
      </c>
      <c r="C3827" s="22" t="s">
        <v>476</v>
      </c>
      <c r="D3827" s="23" t="s">
        <v>477</v>
      </c>
      <c r="E3827" s="24" t="s">
        <v>3620</v>
      </c>
      <c r="F3827" s="24" t="s">
        <v>1310</v>
      </c>
      <c r="G3827" s="21" t="s">
        <v>7706</v>
      </c>
      <c r="H3827" s="28" t="s">
        <v>7707</v>
      </c>
      <c r="I3827" s="21" t="n">
        <v>1</v>
      </c>
      <c r="J3827" s="25" t="n">
        <v>265.21</v>
      </c>
      <c r="K3827" s="24" t="s">
        <v>5443</v>
      </c>
      <c r="L3827" s="25" t="n">
        <v>241.1</v>
      </c>
      <c r="M3827" s="24" t="s">
        <v>253</v>
      </c>
      <c r="N3827" s="22" t="n">
        <v>-27</v>
      </c>
      <c r="O3827" s="26" t="n">
        <f aca="false">L3827*N3827</f>
        <v>-6509.7</v>
      </c>
      <c r="P3827" s="27" t="n">
        <f aca="false">YEAR(E3827)</f>
        <v>2022</v>
      </c>
      <c r="Q3827" s="27" t="str">
        <f aca="false">IF(N3827&lt;=0,"NO","SI")</f>
        <v>NO</v>
      </c>
    </row>
    <row r="3828" customFormat="false" ht="12.8" hidden="false" customHeight="false" outlineLevel="0" collapsed="false">
      <c r="A3828" s="21" t="s">
        <v>21</v>
      </c>
      <c r="B3828" s="21" t="s">
        <v>22</v>
      </c>
      <c r="C3828" s="22" t="s">
        <v>476</v>
      </c>
      <c r="D3828" s="23" t="s">
        <v>477</v>
      </c>
      <c r="E3828" s="24" t="s">
        <v>3620</v>
      </c>
      <c r="F3828" s="24" t="s">
        <v>1310</v>
      </c>
      <c r="G3828" s="21" t="s">
        <v>7706</v>
      </c>
      <c r="H3828" s="28" t="s">
        <v>7707</v>
      </c>
      <c r="I3828" s="21" t="n">
        <v>2</v>
      </c>
      <c r="J3828" s="25" t="n">
        <v>0.04</v>
      </c>
      <c r="K3828" s="24" t="s">
        <v>5443</v>
      </c>
      <c r="L3828" s="25" t="n">
        <v>0.04</v>
      </c>
      <c r="M3828" s="24" t="s">
        <v>253</v>
      </c>
      <c r="N3828" s="22" t="n">
        <v>-27</v>
      </c>
      <c r="O3828" s="26" t="n">
        <f aca="false">L3828*N3828</f>
        <v>-1.08</v>
      </c>
      <c r="P3828" s="27" t="n">
        <f aca="false">YEAR(E3828)</f>
        <v>2022</v>
      </c>
      <c r="Q3828" s="27" t="str">
        <f aca="false">IF(N3828&lt;=0,"NO","SI")</f>
        <v>NO</v>
      </c>
    </row>
    <row r="3829" customFormat="false" ht="12.8" hidden="false" customHeight="false" outlineLevel="0" collapsed="false">
      <c r="A3829" s="21" t="s">
        <v>21</v>
      </c>
      <c r="B3829" s="21" t="s">
        <v>22</v>
      </c>
      <c r="C3829" s="22" t="s">
        <v>4020</v>
      </c>
      <c r="D3829" s="23" t="s">
        <v>4021</v>
      </c>
      <c r="E3829" s="24" t="s">
        <v>1484</v>
      </c>
      <c r="F3829" s="24" t="s">
        <v>1484</v>
      </c>
      <c r="G3829" s="21" t="s">
        <v>7708</v>
      </c>
      <c r="H3829" s="22" t="s">
        <v>7709</v>
      </c>
      <c r="I3829" s="21" t="n">
        <v>1</v>
      </c>
      <c r="J3829" s="25" t="n">
        <v>1146.42</v>
      </c>
      <c r="K3829" s="24" t="s">
        <v>5463</v>
      </c>
      <c r="L3829" s="25" t="n">
        <v>1042.2</v>
      </c>
      <c r="M3829" s="24" t="s">
        <v>253</v>
      </c>
      <c r="N3829" s="22" t="n">
        <v>-26</v>
      </c>
      <c r="O3829" s="26" t="n">
        <f aca="false">L3829*N3829</f>
        <v>-27097.2</v>
      </c>
      <c r="P3829" s="27" t="n">
        <f aca="false">YEAR(E3829)</f>
        <v>2022</v>
      </c>
      <c r="Q3829" s="27" t="str">
        <f aca="false">IF(N3829&lt;=0,"NO","SI")</f>
        <v>NO</v>
      </c>
    </row>
    <row r="3830" customFormat="false" ht="12.8" hidden="false" customHeight="false" outlineLevel="0" collapsed="false">
      <c r="A3830" s="21" t="s">
        <v>21</v>
      </c>
      <c r="B3830" s="21" t="s">
        <v>22</v>
      </c>
      <c r="C3830" s="22" t="s">
        <v>512</v>
      </c>
      <c r="D3830" s="23" t="s">
        <v>513</v>
      </c>
      <c r="E3830" s="24" t="s">
        <v>1057</v>
      </c>
      <c r="F3830" s="24" t="s">
        <v>1484</v>
      </c>
      <c r="G3830" s="21" t="s">
        <v>7710</v>
      </c>
      <c r="H3830" s="22" t="s">
        <v>7711</v>
      </c>
      <c r="I3830" s="21" t="n">
        <v>1</v>
      </c>
      <c r="J3830" s="25" t="n">
        <v>2953.43</v>
      </c>
      <c r="K3830" s="24" t="s">
        <v>5463</v>
      </c>
      <c r="L3830" s="25" t="n">
        <v>2684.94</v>
      </c>
      <c r="M3830" s="24" t="s">
        <v>253</v>
      </c>
      <c r="N3830" s="22" t="n">
        <v>-26</v>
      </c>
      <c r="O3830" s="26" t="n">
        <f aca="false">L3830*N3830</f>
        <v>-69808.44</v>
      </c>
      <c r="P3830" s="27" t="n">
        <f aca="false">YEAR(E3830)</f>
        <v>2022</v>
      </c>
      <c r="Q3830" s="27" t="str">
        <f aca="false">IF(N3830&lt;=0,"NO","SI")</f>
        <v>NO</v>
      </c>
    </row>
    <row r="3831" customFormat="false" ht="12.8" hidden="false" customHeight="false" outlineLevel="0" collapsed="false">
      <c r="A3831" s="21" t="s">
        <v>21</v>
      </c>
      <c r="B3831" s="21" t="s">
        <v>22</v>
      </c>
      <c r="C3831" s="22" t="s">
        <v>7712</v>
      </c>
      <c r="D3831" s="23" t="s">
        <v>7713</v>
      </c>
      <c r="E3831" s="24" t="s">
        <v>1484</v>
      </c>
      <c r="F3831" s="24" t="s">
        <v>1310</v>
      </c>
      <c r="G3831" s="21" t="s">
        <v>7714</v>
      </c>
      <c r="H3831" s="22" t="s">
        <v>7715</v>
      </c>
      <c r="I3831" s="21" t="n">
        <v>1</v>
      </c>
      <c r="J3831" s="25" t="n">
        <v>75.4</v>
      </c>
      <c r="K3831" s="24" t="s">
        <v>5443</v>
      </c>
      <c r="L3831" s="25" t="n">
        <v>72.5</v>
      </c>
      <c r="M3831" s="24" t="s">
        <v>253</v>
      </c>
      <c r="N3831" s="22" t="n">
        <v>-27</v>
      </c>
      <c r="O3831" s="26" t="n">
        <f aca="false">L3831*N3831</f>
        <v>-1957.5</v>
      </c>
      <c r="P3831" s="27" t="n">
        <f aca="false">YEAR(E3831)</f>
        <v>2022</v>
      </c>
      <c r="Q3831" s="27" t="str">
        <f aca="false">IF(N3831&lt;=0,"NO","SI")</f>
        <v>NO</v>
      </c>
    </row>
    <row r="3832" customFormat="false" ht="12.8" hidden="false" customHeight="false" outlineLevel="0" collapsed="false">
      <c r="A3832" s="21" t="s">
        <v>21</v>
      </c>
      <c r="B3832" s="21" t="s">
        <v>22</v>
      </c>
      <c r="C3832" s="22" t="s">
        <v>7712</v>
      </c>
      <c r="D3832" s="23" t="s">
        <v>7713</v>
      </c>
      <c r="E3832" s="24" t="s">
        <v>1484</v>
      </c>
      <c r="F3832" s="24" t="s">
        <v>1310</v>
      </c>
      <c r="G3832" s="21" t="s">
        <v>7716</v>
      </c>
      <c r="H3832" s="28" t="s">
        <v>7717</v>
      </c>
      <c r="I3832" s="21" t="n">
        <v>1</v>
      </c>
      <c r="J3832" s="25" t="n">
        <v>37.7</v>
      </c>
      <c r="K3832" s="24" t="s">
        <v>5443</v>
      </c>
      <c r="L3832" s="25" t="n">
        <v>36.25</v>
      </c>
      <c r="M3832" s="24" t="s">
        <v>253</v>
      </c>
      <c r="N3832" s="22" t="n">
        <v>-27</v>
      </c>
      <c r="O3832" s="26" t="n">
        <f aca="false">L3832*N3832</f>
        <v>-978.75</v>
      </c>
      <c r="P3832" s="27" t="n">
        <f aca="false">YEAR(E3832)</f>
        <v>2022</v>
      </c>
      <c r="Q3832" s="27" t="str">
        <f aca="false">IF(N3832&lt;=0,"NO","SI")</f>
        <v>NO</v>
      </c>
    </row>
    <row r="3833" customFormat="false" ht="12.8" hidden="false" customHeight="false" outlineLevel="0" collapsed="false">
      <c r="A3833" s="21" t="s">
        <v>21</v>
      </c>
      <c r="B3833" s="21" t="s">
        <v>22</v>
      </c>
      <c r="C3833" s="22" t="s">
        <v>7712</v>
      </c>
      <c r="D3833" s="23" t="s">
        <v>7713</v>
      </c>
      <c r="E3833" s="24" t="s">
        <v>1484</v>
      </c>
      <c r="F3833" s="24" t="s">
        <v>1310</v>
      </c>
      <c r="G3833" s="21" t="s">
        <v>7718</v>
      </c>
      <c r="H3833" s="28" t="s">
        <v>7719</v>
      </c>
      <c r="I3833" s="21" t="n">
        <v>1</v>
      </c>
      <c r="J3833" s="25" t="n">
        <v>37.7</v>
      </c>
      <c r="K3833" s="24" t="s">
        <v>5443</v>
      </c>
      <c r="L3833" s="25" t="n">
        <v>36.25</v>
      </c>
      <c r="M3833" s="24" t="s">
        <v>253</v>
      </c>
      <c r="N3833" s="22" t="n">
        <v>-27</v>
      </c>
      <c r="O3833" s="26" t="n">
        <f aca="false">L3833*N3833</f>
        <v>-978.75</v>
      </c>
      <c r="P3833" s="27" t="n">
        <f aca="false">YEAR(E3833)</f>
        <v>2022</v>
      </c>
      <c r="Q3833" s="27" t="str">
        <f aca="false">IF(N3833&lt;=0,"NO","SI")</f>
        <v>NO</v>
      </c>
    </row>
    <row r="3834" customFormat="false" ht="12.8" hidden="false" customHeight="false" outlineLevel="0" collapsed="false">
      <c r="A3834" s="21" t="s">
        <v>21</v>
      </c>
      <c r="B3834" s="21" t="s">
        <v>22</v>
      </c>
      <c r="C3834" s="22" t="s">
        <v>7712</v>
      </c>
      <c r="D3834" s="23" t="s">
        <v>7713</v>
      </c>
      <c r="E3834" s="24" t="s">
        <v>1484</v>
      </c>
      <c r="F3834" s="24" t="s">
        <v>1310</v>
      </c>
      <c r="G3834" s="21" t="s">
        <v>7720</v>
      </c>
      <c r="H3834" s="28" t="s">
        <v>7721</v>
      </c>
      <c r="I3834" s="21" t="n">
        <v>1</v>
      </c>
      <c r="J3834" s="25" t="n">
        <v>37.7</v>
      </c>
      <c r="K3834" s="24" t="s">
        <v>5443</v>
      </c>
      <c r="L3834" s="25" t="n">
        <v>36.25</v>
      </c>
      <c r="M3834" s="24" t="s">
        <v>253</v>
      </c>
      <c r="N3834" s="22" t="n">
        <v>-27</v>
      </c>
      <c r="O3834" s="26" t="n">
        <f aca="false">L3834*N3834</f>
        <v>-978.75</v>
      </c>
      <c r="P3834" s="27" t="n">
        <f aca="false">YEAR(E3834)</f>
        <v>2022</v>
      </c>
      <c r="Q3834" s="27" t="str">
        <f aca="false">IF(N3834&lt;=0,"NO","SI")</f>
        <v>NO</v>
      </c>
    </row>
    <row r="3835" customFormat="false" ht="12.8" hidden="false" customHeight="false" outlineLevel="0" collapsed="false">
      <c r="A3835" s="21" t="s">
        <v>21</v>
      </c>
      <c r="B3835" s="21" t="s">
        <v>22</v>
      </c>
      <c r="C3835" s="22" t="s">
        <v>7712</v>
      </c>
      <c r="D3835" s="23" t="s">
        <v>7713</v>
      </c>
      <c r="E3835" s="24" t="s">
        <v>1484</v>
      </c>
      <c r="F3835" s="24" t="s">
        <v>1310</v>
      </c>
      <c r="G3835" s="21" t="s">
        <v>7722</v>
      </c>
      <c r="H3835" s="28" t="s">
        <v>7723</v>
      </c>
      <c r="I3835" s="21" t="n">
        <v>1</v>
      </c>
      <c r="J3835" s="25" t="n">
        <v>113.1</v>
      </c>
      <c r="K3835" s="24" t="s">
        <v>5443</v>
      </c>
      <c r="L3835" s="25" t="n">
        <v>108.75</v>
      </c>
      <c r="M3835" s="24" t="s">
        <v>253</v>
      </c>
      <c r="N3835" s="22" t="n">
        <v>-27</v>
      </c>
      <c r="O3835" s="26" t="n">
        <f aca="false">L3835*N3835</f>
        <v>-2936.25</v>
      </c>
      <c r="P3835" s="27" t="n">
        <f aca="false">YEAR(E3835)</f>
        <v>2022</v>
      </c>
      <c r="Q3835" s="27" t="str">
        <f aca="false">IF(N3835&lt;=0,"NO","SI")</f>
        <v>NO</v>
      </c>
    </row>
    <row r="3836" customFormat="false" ht="12.8" hidden="false" customHeight="false" outlineLevel="0" collapsed="false">
      <c r="A3836" s="21" t="s">
        <v>21</v>
      </c>
      <c r="B3836" s="21" t="s">
        <v>22</v>
      </c>
      <c r="C3836" s="22" t="s">
        <v>7712</v>
      </c>
      <c r="D3836" s="23" t="s">
        <v>7713</v>
      </c>
      <c r="E3836" s="24" t="s">
        <v>1484</v>
      </c>
      <c r="F3836" s="24" t="s">
        <v>1310</v>
      </c>
      <c r="G3836" s="21" t="s">
        <v>7724</v>
      </c>
      <c r="H3836" s="28" t="s">
        <v>7725</v>
      </c>
      <c r="I3836" s="21" t="n">
        <v>1</v>
      </c>
      <c r="J3836" s="25" t="n">
        <v>75.4</v>
      </c>
      <c r="K3836" s="24" t="s">
        <v>5443</v>
      </c>
      <c r="L3836" s="25" t="n">
        <v>72.5</v>
      </c>
      <c r="M3836" s="24" t="s">
        <v>253</v>
      </c>
      <c r="N3836" s="22" t="n">
        <v>-27</v>
      </c>
      <c r="O3836" s="26" t="n">
        <f aca="false">L3836*N3836</f>
        <v>-1957.5</v>
      </c>
      <c r="P3836" s="27" t="n">
        <f aca="false">YEAR(E3836)</f>
        <v>2022</v>
      </c>
      <c r="Q3836" s="27" t="str">
        <f aca="false">IF(N3836&lt;=0,"NO","SI")</f>
        <v>NO</v>
      </c>
    </row>
    <row r="3837" customFormat="false" ht="12.8" hidden="false" customHeight="false" outlineLevel="0" collapsed="false">
      <c r="A3837" s="21" t="s">
        <v>21</v>
      </c>
      <c r="B3837" s="21" t="s">
        <v>22</v>
      </c>
      <c r="C3837" s="22" t="s">
        <v>7712</v>
      </c>
      <c r="D3837" s="23" t="s">
        <v>7713</v>
      </c>
      <c r="E3837" s="24" t="s">
        <v>1484</v>
      </c>
      <c r="F3837" s="24" t="s">
        <v>1310</v>
      </c>
      <c r="G3837" s="21" t="s">
        <v>7726</v>
      </c>
      <c r="H3837" s="28" t="s">
        <v>7727</v>
      </c>
      <c r="I3837" s="21" t="n">
        <v>1</v>
      </c>
      <c r="J3837" s="25" t="n">
        <v>75.4</v>
      </c>
      <c r="K3837" s="24" t="s">
        <v>5443</v>
      </c>
      <c r="L3837" s="25" t="n">
        <v>72.5</v>
      </c>
      <c r="M3837" s="24" t="s">
        <v>253</v>
      </c>
      <c r="N3837" s="22" t="n">
        <v>-27</v>
      </c>
      <c r="O3837" s="26" t="n">
        <f aca="false">L3837*N3837</f>
        <v>-1957.5</v>
      </c>
      <c r="P3837" s="27" t="n">
        <f aca="false">YEAR(E3837)</f>
        <v>2022</v>
      </c>
      <c r="Q3837" s="27" t="str">
        <f aca="false">IF(N3837&lt;=0,"NO","SI")</f>
        <v>NO</v>
      </c>
    </row>
    <row r="3838" customFormat="false" ht="12.8" hidden="false" customHeight="false" outlineLevel="0" collapsed="false">
      <c r="A3838" s="21" t="s">
        <v>21</v>
      </c>
      <c r="B3838" s="21" t="s">
        <v>22</v>
      </c>
      <c r="C3838" s="22" t="s">
        <v>7712</v>
      </c>
      <c r="D3838" s="23" t="s">
        <v>7713</v>
      </c>
      <c r="E3838" s="24" t="s">
        <v>1484</v>
      </c>
      <c r="F3838" s="24" t="s">
        <v>1310</v>
      </c>
      <c r="G3838" s="21" t="s">
        <v>7728</v>
      </c>
      <c r="H3838" s="22" t="s">
        <v>7729</v>
      </c>
      <c r="I3838" s="21" t="n">
        <v>1</v>
      </c>
      <c r="J3838" s="25" t="n">
        <v>37.7</v>
      </c>
      <c r="K3838" s="24" t="s">
        <v>5443</v>
      </c>
      <c r="L3838" s="25" t="n">
        <v>36.25</v>
      </c>
      <c r="M3838" s="24" t="s">
        <v>253</v>
      </c>
      <c r="N3838" s="22" t="n">
        <v>-27</v>
      </c>
      <c r="O3838" s="26" t="n">
        <f aca="false">L3838*N3838</f>
        <v>-978.75</v>
      </c>
      <c r="P3838" s="27" t="n">
        <f aca="false">YEAR(E3838)</f>
        <v>2022</v>
      </c>
      <c r="Q3838" s="27" t="str">
        <f aca="false">IF(N3838&lt;=0,"NO","SI")</f>
        <v>NO</v>
      </c>
    </row>
    <row r="3839" customFormat="false" ht="12.8" hidden="false" customHeight="false" outlineLevel="0" collapsed="false">
      <c r="A3839" s="21" t="s">
        <v>21</v>
      </c>
      <c r="B3839" s="21" t="s">
        <v>22</v>
      </c>
      <c r="C3839" s="22" t="s">
        <v>7712</v>
      </c>
      <c r="D3839" s="23" t="s">
        <v>7713</v>
      </c>
      <c r="E3839" s="24" t="s">
        <v>1484</v>
      </c>
      <c r="F3839" s="24" t="s">
        <v>1310</v>
      </c>
      <c r="G3839" s="21" t="s">
        <v>7730</v>
      </c>
      <c r="H3839" s="22" t="s">
        <v>7731</v>
      </c>
      <c r="I3839" s="21" t="n">
        <v>1</v>
      </c>
      <c r="J3839" s="25" t="n">
        <v>75.4</v>
      </c>
      <c r="K3839" s="24" t="s">
        <v>5443</v>
      </c>
      <c r="L3839" s="25" t="n">
        <v>72.5</v>
      </c>
      <c r="M3839" s="24" t="s">
        <v>253</v>
      </c>
      <c r="N3839" s="22" t="n">
        <v>-27</v>
      </c>
      <c r="O3839" s="26" t="n">
        <f aca="false">L3839*N3839</f>
        <v>-1957.5</v>
      </c>
      <c r="P3839" s="27" t="n">
        <f aca="false">YEAR(E3839)</f>
        <v>2022</v>
      </c>
      <c r="Q3839" s="27" t="str">
        <f aca="false">IF(N3839&lt;=0,"NO","SI")</f>
        <v>NO</v>
      </c>
    </row>
    <row r="3840" customFormat="false" ht="12.8" hidden="false" customHeight="false" outlineLevel="0" collapsed="false">
      <c r="A3840" s="21" t="s">
        <v>21</v>
      </c>
      <c r="B3840" s="21" t="s">
        <v>22</v>
      </c>
      <c r="C3840" s="22" t="s">
        <v>7712</v>
      </c>
      <c r="D3840" s="23" t="s">
        <v>7713</v>
      </c>
      <c r="E3840" s="24" t="s">
        <v>1484</v>
      </c>
      <c r="F3840" s="24" t="s">
        <v>1310</v>
      </c>
      <c r="G3840" s="21" t="s">
        <v>7732</v>
      </c>
      <c r="H3840" s="28" t="s">
        <v>7733</v>
      </c>
      <c r="I3840" s="21" t="n">
        <v>1</v>
      </c>
      <c r="J3840" s="25" t="n">
        <v>75.4</v>
      </c>
      <c r="K3840" s="24" t="s">
        <v>5443</v>
      </c>
      <c r="L3840" s="25" t="n">
        <v>72.5</v>
      </c>
      <c r="M3840" s="24" t="s">
        <v>253</v>
      </c>
      <c r="N3840" s="22" t="n">
        <v>-27</v>
      </c>
      <c r="O3840" s="26" t="n">
        <f aca="false">L3840*N3840</f>
        <v>-1957.5</v>
      </c>
      <c r="P3840" s="27" t="n">
        <f aca="false">YEAR(E3840)</f>
        <v>2022</v>
      </c>
      <c r="Q3840" s="27" t="str">
        <f aca="false">IF(N3840&lt;=0,"NO","SI")</f>
        <v>NO</v>
      </c>
    </row>
    <row r="3841" customFormat="false" ht="12.8" hidden="false" customHeight="false" outlineLevel="0" collapsed="false">
      <c r="A3841" s="21" t="s">
        <v>21</v>
      </c>
      <c r="B3841" s="21" t="s">
        <v>22</v>
      </c>
      <c r="C3841" s="22" t="s">
        <v>2791</v>
      </c>
      <c r="D3841" s="23" t="s">
        <v>2792</v>
      </c>
      <c r="E3841" s="24" t="s">
        <v>3082</v>
      </c>
      <c r="F3841" s="24" t="s">
        <v>1484</v>
      </c>
      <c r="G3841" s="21" t="s">
        <v>7734</v>
      </c>
      <c r="H3841" s="28" t="s">
        <v>7735</v>
      </c>
      <c r="I3841" s="21" t="n">
        <v>1</v>
      </c>
      <c r="J3841" s="25" t="n">
        <v>9436.9</v>
      </c>
      <c r="K3841" s="24" t="s">
        <v>5463</v>
      </c>
      <c r="L3841" s="25" t="n">
        <v>8579</v>
      </c>
      <c r="M3841" s="24" t="s">
        <v>253</v>
      </c>
      <c r="N3841" s="22" t="n">
        <v>-26</v>
      </c>
      <c r="O3841" s="26" t="n">
        <f aca="false">L3841*N3841</f>
        <v>-223054</v>
      </c>
      <c r="P3841" s="27" t="n">
        <f aca="false">YEAR(E3841)</f>
        <v>2022</v>
      </c>
      <c r="Q3841" s="27" t="str">
        <f aca="false">IF(N3841&lt;=0,"NO","SI")</f>
        <v>NO</v>
      </c>
    </row>
    <row r="3842" customFormat="false" ht="12.8" hidden="false" customHeight="false" outlineLevel="0" collapsed="false">
      <c r="A3842" s="21" t="s">
        <v>21</v>
      </c>
      <c r="B3842" s="21" t="s">
        <v>22</v>
      </c>
      <c r="C3842" s="22" t="s">
        <v>528</v>
      </c>
      <c r="D3842" s="23" t="s">
        <v>529</v>
      </c>
      <c r="E3842" s="24" t="s">
        <v>1057</v>
      </c>
      <c r="F3842" s="24" t="s">
        <v>1310</v>
      </c>
      <c r="G3842" s="21" t="s">
        <v>7736</v>
      </c>
      <c r="H3842" s="28" t="s">
        <v>7737</v>
      </c>
      <c r="I3842" s="21" t="n">
        <v>1</v>
      </c>
      <c r="J3842" s="25" t="n">
        <v>590.28</v>
      </c>
      <c r="K3842" s="24" t="s">
        <v>5443</v>
      </c>
      <c r="L3842" s="25" t="n">
        <v>483.84</v>
      </c>
      <c r="M3842" s="24" t="s">
        <v>253</v>
      </c>
      <c r="N3842" s="22" t="n">
        <v>-27</v>
      </c>
      <c r="O3842" s="26" t="n">
        <f aca="false">L3842*N3842</f>
        <v>-13063.68</v>
      </c>
      <c r="P3842" s="27" t="n">
        <f aca="false">YEAR(E3842)</f>
        <v>2022</v>
      </c>
      <c r="Q3842" s="27" t="str">
        <f aca="false">IF(N3842&lt;=0,"NO","SI")</f>
        <v>NO</v>
      </c>
    </row>
    <row r="3843" customFormat="false" ht="12.8" hidden="false" customHeight="false" outlineLevel="0" collapsed="false">
      <c r="A3843" s="21" t="s">
        <v>21</v>
      </c>
      <c r="B3843" s="21" t="s">
        <v>22</v>
      </c>
      <c r="C3843" s="22" t="s">
        <v>528</v>
      </c>
      <c r="D3843" s="23" t="s">
        <v>529</v>
      </c>
      <c r="E3843" s="24" t="s">
        <v>1057</v>
      </c>
      <c r="F3843" s="24" t="s">
        <v>1310</v>
      </c>
      <c r="G3843" s="21" t="s">
        <v>7738</v>
      </c>
      <c r="H3843" s="22" t="s">
        <v>7739</v>
      </c>
      <c r="I3843" s="21" t="n">
        <v>1</v>
      </c>
      <c r="J3843" s="25" t="n">
        <v>566.57</v>
      </c>
      <c r="K3843" s="24" t="s">
        <v>5443</v>
      </c>
      <c r="L3843" s="25" t="n">
        <v>464.4</v>
      </c>
      <c r="M3843" s="24" t="s">
        <v>253</v>
      </c>
      <c r="N3843" s="22" t="n">
        <v>-27</v>
      </c>
      <c r="O3843" s="26" t="n">
        <f aca="false">L3843*N3843</f>
        <v>-12538.8</v>
      </c>
      <c r="P3843" s="27" t="n">
        <f aca="false">YEAR(E3843)</f>
        <v>2022</v>
      </c>
      <c r="Q3843" s="27" t="str">
        <f aca="false">IF(N3843&lt;=0,"NO","SI")</f>
        <v>NO</v>
      </c>
    </row>
    <row r="3844" customFormat="false" ht="12.8" hidden="false" customHeight="false" outlineLevel="0" collapsed="false">
      <c r="A3844" s="21" t="s">
        <v>21</v>
      </c>
      <c r="B3844" s="21" t="s">
        <v>22</v>
      </c>
      <c r="C3844" s="22" t="s">
        <v>528</v>
      </c>
      <c r="D3844" s="23" t="s">
        <v>529</v>
      </c>
      <c r="E3844" s="24" t="s">
        <v>1057</v>
      </c>
      <c r="F3844" s="24" t="s">
        <v>1310</v>
      </c>
      <c r="G3844" s="21" t="s">
        <v>7740</v>
      </c>
      <c r="H3844" s="22" t="s">
        <v>7741</v>
      </c>
      <c r="I3844" s="21" t="n">
        <v>1</v>
      </c>
      <c r="J3844" s="25" t="n">
        <v>399.23</v>
      </c>
      <c r="K3844" s="24" t="s">
        <v>5443</v>
      </c>
      <c r="L3844" s="25" t="n">
        <v>327.24</v>
      </c>
      <c r="M3844" s="24" t="s">
        <v>253</v>
      </c>
      <c r="N3844" s="22" t="n">
        <v>-27</v>
      </c>
      <c r="O3844" s="26" t="n">
        <f aca="false">L3844*N3844</f>
        <v>-8835.48</v>
      </c>
      <c r="P3844" s="27" t="n">
        <f aca="false">YEAR(E3844)</f>
        <v>2022</v>
      </c>
      <c r="Q3844" s="27" t="str">
        <f aca="false">IF(N3844&lt;=0,"NO","SI")</f>
        <v>NO</v>
      </c>
    </row>
    <row r="3845" customFormat="false" ht="12.8" hidden="false" customHeight="false" outlineLevel="0" collapsed="false">
      <c r="A3845" s="21" t="s">
        <v>21</v>
      </c>
      <c r="B3845" s="21" t="s">
        <v>22</v>
      </c>
      <c r="C3845" s="22" t="s">
        <v>528</v>
      </c>
      <c r="D3845" s="23" t="s">
        <v>529</v>
      </c>
      <c r="E3845" s="24" t="s">
        <v>1484</v>
      </c>
      <c r="F3845" s="24" t="s">
        <v>1310</v>
      </c>
      <c r="G3845" s="21" t="s">
        <v>7742</v>
      </c>
      <c r="H3845" s="22" t="s">
        <v>7743</v>
      </c>
      <c r="I3845" s="21" t="n">
        <v>1</v>
      </c>
      <c r="J3845" s="25" t="n">
        <v>322.37</v>
      </c>
      <c r="K3845" s="24" t="s">
        <v>5443</v>
      </c>
      <c r="L3845" s="25" t="n">
        <v>264.24</v>
      </c>
      <c r="M3845" s="24" t="s">
        <v>253</v>
      </c>
      <c r="N3845" s="22" t="n">
        <v>-27</v>
      </c>
      <c r="O3845" s="26" t="n">
        <f aca="false">L3845*N3845</f>
        <v>-7134.48</v>
      </c>
      <c r="P3845" s="27" t="n">
        <f aca="false">YEAR(E3845)</f>
        <v>2022</v>
      </c>
      <c r="Q3845" s="27" t="str">
        <f aca="false">IF(N3845&lt;=0,"NO","SI")</f>
        <v>NO</v>
      </c>
    </row>
    <row r="3846" customFormat="false" ht="12.8" hidden="false" customHeight="false" outlineLevel="0" collapsed="false">
      <c r="A3846" s="21" t="s">
        <v>21</v>
      </c>
      <c r="B3846" s="21" t="s">
        <v>22</v>
      </c>
      <c r="C3846" s="22" t="s">
        <v>1320</v>
      </c>
      <c r="D3846" s="23" t="s">
        <v>1321</v>
      </c>
      <c r="E3846" s="24" t="s">
        <v>1057</v>
      </c>
      <c r="F3846" s="24" t="s">
        <v>1310</v>
      </c>
      <c r="G3846" s="21" t="s">
        <v>7744</v>
      </c>
      <c r="H3846" s="22" t="s">
        <v>7745</v>
      </c>
      <c r="I3846" s="21" t="n">
        <v>1</v>
      </c>
      <c r="J3846" s="25" t="n">
        <v>64.79</v>
      </c>
      <c r="K3846" s="24" t="s">
        <v>5443</v>
      </c>
      <c r="L3846" s="25" t="n">
        <v>58.9</v>
      </c>
      <c r="M3846" s="24" t="s">
        <v>253</v>
      </c>
      <c r="N3846" s="22" t="n">
        <v>-27</v>
      </c>
      <c r="O3846" s="26" t="n">
        <f aca="false">L3846*N3846</f>
        <v>-1590.3</v>
      </c>
      <c r="P3846" s="27" t="n">
        <f aca="false">YEAR(E3846)</f>
        <v>2022</v>
      </c>
      <c r="Q3846" s="27" t="str">
        <f aca="false">IF(N3846&lt;=0,"NO","SI")</f>
        <v>NO</v>
      </c>
    </row>
    <row r="3847" customFormat="false" ht="12.8" hidden="false" customHeight="false" outlineLevel="0" collapsed="false">
      <c r="A3847" s="21" t="s">
        <v>21</v>
      </c>
      <c r="B3847" s="21" t="s">
        <v>22</v>
      </c>
      <c r="C3847" s="22" t="s">
        <v>1320</v>
      </c>
      <c r="D3847" s="23" t="s">
        <v>1321</v>
      </c>
      <c r="E3847" s="24" t="s">
        <v>1057</v>
      </c>
      <c r="F3847" s="24" t="s">
        <v>1310</v>
      </c>
      <c r="G3847" s="21" t="s">
        <v>7746</v>
      </c>
      <c r="H3847" s="22" t="s">
        <v>7747</v>
      </c>
      <c r="I3847" s="21" t="n">
        <v>1</v>
      </c>
      <c r="J3847" s="25" t="n">
        <v>222.12</v>
      </c>
      <c r="K3847" s="24" t="s">
        <v>5443</v>
      </c>
      <c r="L3847" s="25" t="n">
        <v>201.93</v>
      </c>
      <c r="M3847" s="24" t="s">
        <v>253</v>
      </c>
      <c r="N3847" s="22" t="n">
        <v>-27</v>
      </c>
      <c r="O3847" s="26" t="n">
        <f aca="false">L3847*N3847</f>
        <v>-5452.11</v>
      </c>
      <c r="P3847" s="27" t="n">
        <f aca="false">YEAR(E3847)</f>
        <v>2022</v>
      </c>
      <c r="Q3847" s="27" t="str">
        <f aca="false">IF(N3847&lt;=0,"NO","SI")</f>
        <v>NO</v>
      </c>
    </row>
    <row r="3848" customFormat="false" ht="12.8" hidden="false" customHeight="false" outlineLevel="0" collapsed="false">
      <c r="A3848" s="21" t="s">
        <v>21</v>
      </c>
      <c r="B3848" s="21" t="s">
        <v>22</v>
      </c>
      <c r="C3848" s="22" t="s">
        <v>1320</v>
      </c>
      <c r="D3848" s="23" t="s">
        <v>1321</v>
      </c>
      <c r="E3848" s="24" t="s">
        <v>1057</v>
      </c>
      <c r="F3848" s="24" t="s">
        <v>1310</v>
      </c>
      <c r="G3848" s="21" t="s">
        <v>7748</v>
      </c>
      <c r="H3848" s="22" t="s">
        <v>7749</v>
      </c>
      <c r="I3848" s="21" t="n">
        <v>1</v>
      </c>
      <c r="J3848" s="25" t="n">
        <v>25.3</v>
      </c>
      <c r="K3848" s="24" t="s">
        <v>5443</v>
      </c>
      <c r="L3848" s="25" t="n">
        <v>23</v>
      </c>
      <c r="M3848" s="24" t="s">
        <v>253</v>
      </c>
      <c r="N3848" s="22" t="n">
        <v>-27</v>
      </c>
      <c r="O3848" s="26" t="n">
        <f aca="false">L3848*N3848</f>
        <v>-621</v>
      </c>
      <c r="P3848" s="27" t="n">
        <f aca="false">YEAR(E3848)</f>
        <v>2022</v>
      </c>
      <c r="Q3848" s="27" t="str">
        <f aca="false">IF(N3848&lt;=0,"NO","SI")</f>
        <v>NO</v>
      </c>
    </row>
    <row r="3849" customFormat="false" ht="12.8" hidden="false" customHeight="false" outlineLevel="0" collapsed="false">
      <c r="A3849" s="21" t="s">
        <v>21</v>
      </c>
      <c r="B3849" s="21" t="s">
        <v>22</v>
      </c>
      <c r="C3849" s="22" t="s">
        <v>1320</v>
      </c>
      <c r="D3849" s="23" t="s">
        <v>1321</v>
      </c>
      <c r="E3849" s="24" t="s">
        <v>1057</v>
      </c>
      <c r="F3849" s="24" t="s">
        <v>1310</v>
      </c>
      <c r="G3849" s="21" t="s">
        <v>7750</v>
      </c>
      <c r="H3849" s="22" t="s">
        <v>7751</v>
      </c>
      <c r="I3849" s="21" t="n">
        <v>1</v>
      </c>
      <c r="J3849" s="25" t="n">
        <v>61.55</v>
      </c>
      <c r="K3849" s="24" t="s">
        <v>5443</v>
      </c>
      <c r="L3849" s="25" t="n">
        <v>55.95</v>
      </c>
      <c r="M3849" s="24" t="s">
        <v>253</v>
      </c>
      <c r="N3849" s="22" t="n">
        <v>-27</v>
      </c>
      <c r="O3849" s="26" t="n">
        <f aca="false">L3849*N3849</f>
        <v>-1510.65</v>
      </c>
      <c r="P3849" s="27" t="n">
        <f aca="false">YEAR(E3849)</f>
        <v>2022</v>
      </c>
      <c r="Q3849" s="27" t="str">
        <f aca="false">IF(N3849&lt;=0,"NO","SI")</f>
        <v>NO</v>
      </c>
    </row>
    <row r="3850" customFormat="false" ht="12.8" hidden="false" customHeight="false" outlineLevel="0" collapsed="false">
      <c r="A3850" s="21" t="s">
        <v>21</v>
      </c>
      <c r="B3850" s="21" t="s">
        <v>22</v>
      </c>
      <c r="C3850" s="22" t="s">
        <v>2352</v>
      </c>
      <c r="D3850" s="23" t="s">
        <v>2353</v>
      </c>
      <c r="E3850" s="24" t="s">
        <v>2078</v>
      </c>
      <c r="F3850" s="24" t="s">
        <v>1310</v>
      </c>
      <c r="G3850" s="21" t="s">
        <v>7752</v>
      </c>
      <c r="H3850" s="22" t="s">
        <v>7753</v>
      </c>
      <c r="I3850" s="21" t="n">
        <v>1</v>
      </c>
      <c r="J3850" s="25" t="n">
        <v>59.07</v>
      </c>
      <c r="K3850" s="24" t="s">
        <v>5443</v>
      </c>
      <c r="L3850" s="25" t="n">
        <v>53.7</v>
      </c>
      <c r="M3850" s="24" t="s">
        <v>253</v>
      </c>
      <c r="N3850" s="22" t="n">
        <v>-27</v>
      </c>
      <c r="O3850" s="26" t="n">
        <f aca="false">L3850*N3850</f>
        <v>-1449.9</v>
      </c>
      <c r="P3850" s="27" t="n">
        <f aca="false">YEAR(E3850)</f>
        <v>2022</v>
      </c>
      <c r="Q3850" s="27" t="str">
        <f aca="false">IF(N3850&lt;=0,"NO","SI")</f>
        <v>NO</v>
      </c>
    </row>
    <row r="3851" customFormat="false" ht="12.8" hidden="false" customHeight="false" outlineLevel="0" collapsed="false">
      <c r="A3851" s="21" t="s">
        <v>21</v>
      </c>
      <c r="B3851" s="21" t="s">
        <v>22</v>
      </c>
      <c r="C3851" s="22" t="s">
        <v>552</v>
      </c>
      <c r="D3851" s="23" t="s">
        <v>553</v>
      </c>
      <c r="E3851" s="24" t="s">
        <v>1484</v>
      </c>
      <c r="F3851" s="24" t="s">
        <v>1484</v>
      </c>
      <c r="G3851" s="21" t="s">
        <v>7754</v>
      </c>
      <c r="H3851" s="22" t="s">
        <v>7755</v>
      </c>
      <c r="I3851" s="21" t="n">
        <v>1</v>
      </c>
      <c r="J3851" s="25" t="n">
        <v>192.76</v>
      </c>
      <c r="K3851" s="24" t="s">
        <v>5463</v>
      </c>
      <c r="L3851" s="25" t="n">
        <v>158</v>
      </c>
      <c r="M3851" s="24" t="s">
        <v>253</v>
      </c>
      <c r="N3851" s="22" t="n">
        <v>-26</v>
      </c>
      <c r="O3851" s="26" t="n">
        <f aca="false">L3851*N3851</f>
        <v>-4108</v>
      </c>
      <c r="P3851" s="27" t="n">
        <f aca="false">YEAR(E3851)</f>
        <v>2022</v>
      </c>
      <c r="Q3851" s="27" t="str">
        <f aca="false">IF(N3851&lt;=0,"NO","SI")</f>
        <v>NO</v>
      </c>
    </row>
    <row r="3852" customFormat="false" ht="12.8" hidden="false" customHeight="false" outlineLevel="0" collapsed="false">
      <c r="A3852" s="21" t="s">
        <v>21</v>
      </c>
      <c r="B3852" s="21" t="s">
        <v>22</v>
      </c>
      <c r="C3852" s="22" t="s">
        <v>558</v>
      </c>
      <c r="D3852" s="23" t="s">
        <v>559</v>
      </c>
      <c r="E3852" s="24" t="s">
        <v>1310</v>
      </c>
      <c r="F3852" s="24" t="s">
        <v>1310</v>
      </c>
      <c r="G3852" s="21" t="s">
        <v>7756</v>
      </c>
      <c r="H3852" s="28" t="s">
        <v>7757</v>
      </c>
      <c r="I3852" s="21" t="n">
        <v>1</v>
      </c>
      <c r="J3852" s="25" t="n">
        <v>433.73</v>
      </c>
      <c r="K3852" s="24" t="s">
        <v>5443</v>
      </c>
      <c r="L3852" s="25" t="n">
        <v>394.3</v>
      </c>
      <c r="M3852" s="24" t="s">
        <v>253</v>
      </c>
      <c r="N3852" s="22" t="n">
        <v>-27</v>
      </c>
      <c r="O3852" s="26" t="n">
        <f aca="false">L3852*N3852</f>
        <v>-10646.1</v>
      </c>
      <c r="P3852" s="27" t="n">
        <f aca="false">YEAR(E3852)</f>
        <v>2022</v>
      </c>
      <c r="Q3852" s="27" t="str">
        <f aca="false">IF(N3852&lt;=0,"NO","SI")</f>
        <v>NO</v>
      </c>
    </row>
    <row r="3853" customFormat="false" ht="12.8" hidden="false" customHeight="false" outlineLevel="0" collapsed="false">
      <c r="A3853" s="21" t="s">
        <v>21</v>
      </c>
      <c r="B3853" s="21" t="s">
        <v>22</v>
      </c>
      <c r="C3853" s="22" t="s">
        <v>1897</v>
      </c>
      <c r="D3853" s="23" t="s">
        <v>1898</v>
      </c>
      <c r="E3853" s="24" t="s">
        <v>1315</v>
      </c>
      <c r="F3853" s="24" t="s">
        <v>1310</v>
      </c>
      <c r="G3853" s="21" t="s">
        <v>7758</v>
      </c>
      <c r="H3853" s="28" t="s">
        <v>7759</v>
      </c>
      <c r="I3853" s="21" t="n">
        <v>1</v>
      </c>
      <c r="J3853" s="25" t="n">
        <v>227.83</v>
      </c>
      <c r="K3853" s="24" t="s">
        <v>5443</v>
      </c>
      <c r="L3853" s="25" t="n">
        <v>186.75</v>
      </c>
      <c r="M3853" s="24" t="s">
        <v>253</v>
      </c>
      <c r="N3853" s="22" t="n">
        <v>-27</v>
      </c>
      <c r="O3853" s="26" t="n">
        <f aca="false">L3853*N3853</f>
        <v>-5042.25</v>
      </c>
      <c r="P3853" s="27" t="n">
        <f aca="false">YEAR(E3853)</f>
        <v>2021</v>
      </c>
      <c r="Q3853" s="27" t="str">
        <f aca="false">IF(N3853&lt;=0,"NO","SI")</f>
        <v>NO</v>
      </c>
    </row>
    <row r="3854" customFormat="false" ht="12.8" hidden="false" customHeight="false" outlineLevel="0" collapsed="false">
      <c r="A3854" s="21" t="s">
        <v>21</v>
      </c>
      <c r="B3854" s="21" t="s">
        <v>22</v>
      </c>
      <c r="C3854" s="22" t="s">
        <v>2419</v>
      </c>
      <c r="D3854" s="23" t="s">
        <v>2420</v>
      </c>
      <c r="E3854" s="24" t="s">
        <v>379</v>
      </c>
      <c r="F3854" s="24" t="s">
        <v>1484</v>
      </c>
      <c r="G3854" s="21" t="s">
        <v>7760</v>
      </c>
      <c r="H3854" s="28" t="s">
        <v>7761</v>
      </c>
      <c r="I3854" s="21" t="n">
        <v>1</v>
      </c>
      <c r="J3854" s="25" t="n">
        <v>71.5</v>
      </c>
      <c r="K3854" s="24" t="s">
        <v>5463</v>
      </c>
      <c r="L3854" s="25" t="n">
        <v>65</v>
      </c>
      <c r="M3854" s="24" t="s">
        <v>253</v>
      </c>
      <c r="N3854" s="22" t="n">
        <v>-26</v>
      </c>
      <c r="O3854" s="26" t="n">
        <f aca="false">L3854*N3854</f>
        <v>-1690</v>
      </c>
      <c r="P3854" s="27" t="n">
        <f aca="false">YEAR(E3854)</f>
        <v>2022</v>
      </c>
      <c r="Q3854" s="27" t="str">
        <f aca="false">IF(N3854&lt;=0,"NO","SI")</f>
        <v>NO</v>
      </c>
    </row>
    <row r="3855" customFormat="false" ht="12.8" hidden="false" customHeight="false" outlineLevel="0" collapsed="false">
      <c r="A3855" s="21" t="s">
        <v>21</v>
      </c>
      <c r="B3855" s="21" t="s">
        <v>22</v>
      </c>
      <c r="C3855" s="22" t="s">
        <v>594</v>
      </c>
      <c r="D3855" s="23" t="s">
        <v>595</v>
      </c>
      <c r="E3855" s="24" t="s">
        <v>1057</v>
      </c>
      <c r="F3855" s="24" t="s">
        <v>1484</v>
      </c>
      <c r="G3855" s="21" t="s">
        <v>7762</v>
      </c>
      <c r="H3855" s="28" t="s">
        <v>7763</v>
      </c>
      <c r="I3855" s="21" t="n">
        <v>1</v>
      </c>
      <c r="J3855" s="25" t="n">
        <v>100.14</v>
      </c>
      <c r="K3855" s="24" t="s">
        <v>5463</v>
      </c>
      <c r="L3855" s="25" t="n">
        <v>82.08</v>
      </c>
      <c r="M3855" s="24" t="s">
        <v>253</v>
      </c>
      <c r="N3855" s="22" t="n">
        <v>-26</v>
      </c>
      <c r="O3855" s="26" t="n">
        <f aca="false">L3855*N3855</f>
        <v>-2134.08</v>
      </c>
      <c r="P3855" s="27" t="n">
        <f aca="false">YEAR(E3855)</f>
        <v>2022</v>
      </c>
      <c r="Q3855" s="27" t="str">
        <f aca="false">IF(N3855&lt;=0,"NO","SI")</f>
        <v>NO</v>
      </c>
    </row>
    <row r="3856" customFormat="false" ht="12.8" hidden="false" customHeight="false" outlineLevel="0" collapsed="false">
      <c r="A3856" s="21" t="s">
        <v>21</v>
      </c>
      <c r="B3856" s="21" t="s">
        <v>22</v>
      </c>
      <c r="C3856" s="22" t="s">
        <v>594</v>
      </c>
      <c r="D3856" s="23" t="s">
        <v>595</v>
      </c>
      <c r="E3856" s="24" t="s">
        <v>1057</v>
      </c>
      <c r="F3856" s="24" t="s">
        <v>1484</v>
      </c>
      <c r="G3856" s="21" t="s">
        <v>7764</v>
      </c>
      <c r="H3856" s="28" t="s">
        <v>7765</v>
      </c>
      <c r="I3856" s="21" t="n">
        <v>1</v>
      </c>
      <c r="J3856" s="25" t="n">
        <v>235.2</v>
      </c>
      <c r="K3856" s="24" t="s">
        <v>5463</v>
      </c>
      <c r="L3856" s="25" t="n">
        <v>224</v>
      </c>
      <c r="M3856" s="24" t="s">
        <v>253</v>
      </c>
      <c r="N3856" s="22" t="n">
        <v>-26</v>
      </c>
      <c r="O3856" s="26" t="n">
        <f aca="false">L3856*N3856</f>
        <v>-5824</v>
      </c>
      <c r="P3856" s="27" t="n">
        <f aca="false">YEAR(E3856)</f>
        <v>2022</v>
      </c>
      <c r="Q3856" s="27" t="str">
        <f aca="false">IF(N3856&lt;=0,"NO","SI")</f>
        <v>NO</v>
      </c>
    </row>
    <row r="3857" customFormat="false" ht="12.8" hidden="false" customHeight="false" outlineLevel="0" collapsed="false">
      <c r="A3857" s="21" t="s">
        <v>21</v>
      </c>
      <c r="B3857" s="21" t="s">
        <v>22</v>
      </c>
      <c r="C3857" s="22" t="s">
        <v>594</v>
      </c>
      <c r="D3857" s="23" t="s">
        <v>595</v>
      </c>
      <c r="E3857" s="24" t="s">
        <v>1057</v>
      </c>
      <c r="F3857" s="24" t="s">
        <v>1484</v>
      </c>
      <c r="G3857" s="21" t="s">
        <v>7766</v>
      </c>
      <c r="H3857" s="28" t="s">
        <v>7767</v>
      </c>
      <c r="I3857" s="21" t="n">
        <v>1</v>
      </c>
      <c r="J3857" s="25" t="n">
        <v>1778.4</v>
      </c>
      <c r="K3857" s="24" t="s">
        <v>5463</v>
      </c>
      <c r="L3857" s="25" t="n">
        <v>1710</v>
      </c>
      <c r="M3857" s="24" t="s">
        <v>253</v>
      </c>
      <c r="N3857" s="22" t="n">
        <v>-26</v>
      </c>
      <c r="O3857" s="26" t="n">
        <f aca="false">L3857*N3857</f>
        <v>-44460</v>
      </c>
      <c r="P3857" s="27" t="n">
        <f aca="false">YEAR(E3857)</f>
        <v>2022</v>
      </c>
      <c r="Q3857" s="27" t="str">
        <f aca="false">IF(N3857&lt;=0,"NO","SI")</f>
        <v>NO</v>
      </c>
    </row>
    <row r="3858" customFormat="false" ht="12.8" hidden="false" customHeight="false" outlineLevel="0" collapsed="false">
      <c r="A3858" s="21" t="s">
        <v>21</v>
      </c>
      <c r="B3858" s="21" t="s">
        <v>22</v>
      </c>
      <c r="C3858" s="22" t="s">
        <v>594</v>
      </c>
      <c r="D3858" s="23" t="s">
        <v>595</v>
      </c>
      <c r="E3858" s="24" t="s">
        <v>1310</v>
      </c>
      <c r="F3858" s="24" t="s">
        <v>1310</v>
      </c>
      <c r="G3858" s="21" t="s">
        <v>7768</v>
      </c>
      <c r="H3858" s="28" t="s">
        <v>7769</v>
      </c>
      <c r="I3858" s="21" t="n">
        <v>1</v>
      </c>
      <c r="J3858" s="25" t="n">
        <v>11190.4</v>
      </c>
      <c r="K3858" s="24" t="s">
        <v>5443</v>
      </c>
      <c r="L3858" s="25" t="n">
        <v>10760</v>
      </c>
      <c r="M3858" s="24" t="s">
        <v>253</v>
      </c>
      <c r="N3858" s="22" t="n">
        <v>-27</v>
      </c>
      <c r="O3858" s="26" t="n">
        <f aca="false">L3858*N3858</f>
        <v>-290520</v>
      </c>
      <c r="P3858" s="27" t="n">
        <f aca="false">YEAR(E3858)</f>
        <v>2022</v>
      </c>
      <c r="Q3858" s="27" t="str">
        <f aca="false">IF(N3858&lt;=0,"NO","SI")</f>
        <v>NO</v>
      </c>
    </row>
    <row r="3859" customFormat="false" ht="12.8" hidden="false" customHeight="false" outlineLevel="0" collapsed="false">
      <c r="A3859" s="21" t="s">
        <v>21</v>
      </c>
      <c r="B3859" s="21" t="s">
        <v>22</v>
      </c>
      <c r="C3859" s="22" t="s">
        <v>1373</v>
      </c>
      <c r="D3859" s="23" t="s">
        <v>1374</v>
      </c>
      <c r="E3859" s="24" t="s">
        <v>1315</v>
      </c>
      <c r="F3859" s="24" t="s">
        <v>1484</v>
      </c>
      <c r="G3859" s="21" t="s">
        <v>7770</v>
      </c>
      <c r="H3859" s="28" t="s">
        <v>7771</v>
      </c>
      <c r="I3859" s="21" t="n">
        <v>1</v>
      </c>
      <c r="J3859" s="25" t="n">
        <v>5837</v>
      </c>
      <c r="K3859" s="24" t="s">
        <v>5463</v>
      </c>
      <c r="L3859" s="25" t="n">
        <v>4784.42</v>
      </c>
      <c r="M3859" s="24" t="s">
        <v>253</v>
      </c>
      <c r="N3859" s="22" t="n">
        <v>-26</v>
      </c>
      <c r="O3859" s="26" t="n">
        <f aca="false">L3859*N3859</f>
        <v>-124394.92</v>
      </c>
      <c r="P3859" s="27" t="n">
        <f aca="false">YEAR(E3859)</f>
        <v>2021</v>
      </c>
      <c r="Q3859" s="27" t="str">
        <f aca="false">IF(N3859&lt;=0,"NO","SI")</f>
        <v>NO</v>
      </c>
    </row>
    <row r="3860" customFormat="false" ht="12.8" hidden="false" customHeight="false" outlineLevel="0" collapsed="false">
      <c r="A3860" s="21" t="s">
        <v>21</v>
      </c>
      <c r="B3860" s="21" t="s">
        <v>22</v>
      </c>
      <c r="C3860" s="22" t="s">
        <v>1373</v>
      </c>
      <c r="D3860" s="23" t="s">
        <v>1374</v>
      </c>
      <c r="E3860" s="24" t="s">
        <v>1315</v>
      </c>
      <c r="F3860" s="24" t="s">
        <v>1484</v>
      </c>
      <c r="G3860" s="21" t="s">
        <v>7770</v>
      </c>
      <c r="H3860" s="22" t="s">
        <v>7771</v>
      </c>
      <c r="I3860" s="21" t="n">
        <v>2</v>
      </c>
      <c r="J3860" s="25" t="n">
        <v>0.4</v>
      </c>
      <c r="K3860" s="24" t="s">
        <v>5463</v>
      </c>
      <c r="L3860" s="25" t="n">
        <v>0.33</v>
      </c>
      <c r="M3860" s="24" t="s">
        <v>253</v>
      </c>
      <c r="N3860" s="22" t="n">
        <v>-26</v>
      </c>
      <c r="O3860" s="26" t="n">
        <f aca="false">L3860*N3860</f>
        <v>-8.58</v>
      </c>
      <c r="P3860" s="27" t="n">
        <f aca="false">YEAR(E3860)</f>
        <v>2021</v>
      </c>
      <c r="Q3860" s="27" t="str">
        <f aca="false">IF(N3860&lt;=0,"NO","SI")</f>
        <v>NO</v>
      </c>
    </row>
    <row r="3861" customFormat="false" ht="12.8" hidden="false" customHeight="false" outlineLevel="0" collapsed="false">
      <c r="A3861" s="21" t="s">
        <v>21</v>
      </c>
      <c r="B3861" s="21" t="s">
        <v>22</v>
      </c>
      <c r="C3861" s="22" t="s">
        <v>628</v>
      </c>
      <c r="D3861" s="23" t="s">
        <v>629</v>
      </c>
      <c r="E3861" s="24" t="s">
        <v>1484</v>
      </c>
      <c r="F3861" s="24" t="s">
        <v>1310</v>
      </c>
      <c r="G3861" s="21" t="s">
        <v>7772</v>
      </c>
      <c r="H3861" s="28" t="s">
        <v>7773</v>
      </c>
      <c r="I3861" s="21" t="n">
        <v>1</v>
      </c>
      <c r="J3861" s="25" t="n">
        <v>13951.96</v>
      </c>
      <c r="K3861" s="24" t="s">
        <v>5443</v>
      </c>
      <c r="L3861" s="25" t="n">
        <v>12683.6</v>
      </c>
      <c r="M3861" s="24" t="s">
        <v>253</v>
      </c>
      <c r="N3861" s="22" t="n">
        <v>-27</v>
      </c>
      <c r="O3861" s="26" t="n">
        <f aca="false">L3861*N3861</f>
        <v>-342457.2</v>
      </c>
      <c r="P3861" s="27" t="n">
        <f aca="false">YEAR(E3861)</f>
        <v>2022</v>
      </c>
      <c r="Q3861" s="27" t="str">
        <f aca="false">IF(N3861&lt;=0,"NO","SI")</f>
        <v>NO</v>
      </c>
    </row>
    <row r="3862" customFormat="false" ht="12.8" hidden="false" customHeight="false" outlineLevel="0" collapsed="false">
      <c r="A3862" s="21" t="s">
        <v>21</v>
      </c>
      <c r="B3862" s="21" t="s">
        <v>22</v>
      </c>
      <c r="C3862" s="22" t="s">
        <v>632</v>
      </c>
      <c r="D3862" s="23" t="s">
        <v>633</v>
      </c>
      <c r="E3862" s="24" t="s">
        <v>1057</v>
      </c>
      <c r="F3862" s="24" t="s">
        <v>1484</v>
      </c>
      <c r="G3862" s="21" t="s">
        <v>7774</v>
      </c>
      <c r="H3862" s="22" t="s">
        <v>7775</v>
      </c>
      <c r="I3862" s="21" t="n">
        <v>1</v>
      </c>
      <c r="J3862" s="25" t="n">
        <v>0.01</v>
      </c>
      <c r="K3862" s="24" t="s">
        <v>5463</v>
      </c>
      <c r="L3862" s="25" t="n">
        <v>0.01</v>
      </c>
      <c r="M3862" s="24" t="s">
        <v>253</v>
      </c>
      <c r="N3862" s="22" t="n">
        <v>-26</v>
      </c>
      <c r="O3862" s="26" t="n">
        <f aca="false">L3862*N3862</f>
        <v>-0.26</v>
      </c>
      <c r="P3862" s="27" t="n">
        <f aca="false">YEAR(E3862)</f>
        <v>2022</v>
      </c>
      <c r="Q3862" s="27" t="str">
        <f aca="false">IF(N3862&lt;=0,"NO","SI")</f>
        <v>NO</v>
      </c>
    </row>
    <row r="3863" customFormat="false" ht="12.8" hidden="false" customHeight="false" outlineLevel="0" collapsed="false">
      <c r="A3863" s="21" t="s">
        <v>21</v>
      </c>
      <c r="B3863" s="21" t="s">
        <v>22</v>
      </c>
      <c r="C3863" s="22" t="s">
        <v>632</v>
      </c>
      <c r="D3863" s="23" t="s">
        <v>633</v>
      </c>
      <c r="E3863" s="24" t="s">
        <v>1057</v>
      </c>
      <c r="F3863" s="24" t="s">
        <v>1484</v>
      </c>
      <c r="G3863" s="21" t="s">
        <v>7776</v>
      </c>
      <c r="H3863" s="28" t="s">
        <v>7777</v>
      </c>
      <c r="I3863" s="21" t="n">
        <v>1</v>
      </c>
      <c r="J3863" s="25" t="n">
        <v>1.54</v>
      </c>
      <c r="K3863" s="24" t="s">
        <v>5463</v>
      </c>
      <c r="L3863" s="25" t="n">
        <v>1.4</v>
      </c>
      <c r="M3863" s="24" t="s">
        <v>253</v>
      </c>
      <c r="N3863" s="22" t="n">
        <v>-26</v>
      </c>
      <c r="O3863" s="26" t="n">
        <f aca="false">L3863*N3863</f>
        <v>-36.4</v>
      </c>
      <c r="P3863" s="27" t="n">
        <f aca="false">YEAR(E3863)</f>
        <v>2022</v>
      </c>
      <c r="Q3863" s="27" t="str">
        <f aca="false">IF(N3863&lt;=0,"NO","SI")</f>
        <v>NO</v>
      </c>
    </row>
    <row r="3864" customFormat="false" ht="12.8" hidden="false" customHeight="false" outlineLevel="0" collapsed="false">
      <c r="A3864" s="21" t="s">
        <v>21</v>
      </c>
      <c r="B3864" s="21" t="s">
        <v>22</v>
      </c>
      <c r="C3864" s="22" t="s">
        <v>632</v>
      </c>
      <c r="D3864" s="23" t="s">
        <v>633</v>
      </c>
      <c r="E3864" s="24" t="s">
        <v>1057</v>
      </c>
      <c r="F3864" s="24" t="s">
        <v>1484</v>
      </c>
      <c r="G3864" s="21" t="s">
        <v>7776</v>
      </c>
      <c r="H3864" s="28" t="s">
        <v>7777</v>
      </c>
      <c r="I3864" s="21" t="n">
        <v>2</v>
      </c>
      <c r="J3864" s="25" t="n">
        <v>0.01</v>
      </c>
      <c r="K3864" s="24" t="s">
        <v>5463</v>
      </c>
      <c r="L3864" s="25" t="n">
        <v>0.01</v>
      </c>
      <c r="M3864" s="24" t="s">
        <v>253</v>
      </c>
      <c r="N3864" s="22" t="n">
        <v>-26</v>
      </c>
      <c r="O3864" s="26" t="n">
        <f aca="false">L3864*N3864</f>
        <v>-0.26</v>
      </c>
      <c r="P3864" s="27" t="n">
        <f aca="false">YEAR(E3864)</f>
        <v>2022</v>
      </c>
      <c r="Q3864" s="27" t="str">
        <f aca="false">IF(N3864&lt;=0,"NO","SI")</f>
        <v>NO</v>
      </c>
    </row>
    <row r="3865" customFormat="false" ht="12.8" hidden="false" customHeight="false" outlineLevel="0" collapsed="false">
      <c r="A3865" s="21" t="s">
        <v>21</v>
      </c>
      <c r="B3865" s="21" t="s">
        <v>22</v>
      </c>
      <c r="C3865" s="22" t="s">
        <v>632</v>
      </c>
      <c r="D3865" s="23" t="s">
        <v>633</v>
      </c>
      <c r="E3865" s="24" t="s">
        <v>1057</v>
      </c>
      <c r="F3865" s="24" t="s">
        <v>1484</v>
      </c>
      <c r="G3865" s="21" t="s">
        <v>7778</v>
      </c>
      <c r="H3865" s="28" t="s">
        <v>7779</v>
      </c>
      <c r="I3865" s="21" t="n">
        <v>1</v>
      </c>
      <c r="J3865" s="25" t="n">
        <v>0.01</v>
      </c>
      <c r="K3865" s="24" t="s">
        <v>5463</v>
      </c>
      <c r="L3865" s="25" t="n">
        <v>0.01</v>
      </c>
      <c r="M3865" s="24" t="s">
        <v>253</v>
      </c>
      <c r="N3865" s="22" t="n">
        <v>-26</v>
      </c>
      <c r="O3865" s="26" t="n">
        <f aca="false">L3865*N3865</f>
        <v>-0.26</v>
      </c>
      <c r="P3865" s="27" t="n">
        <f aca="false">YEAR(E3865)</f>
        <v>2022</v>
      </c>
      <c r="Q3865" s="27" t="str">
        <f aca="false">IF(N3865&lt;=0,"NO","SI")</f>
        <v>NO</v>
      </c>
    </row>
    <row r="3866" customFormat="false" ht="12.8" hidden="false" customHeight="false" outlineLevel="0" collapsed="false">
      <c r="A3866" s="21" t="s">
        <v>21</v>
      </c>
      <c r="B3866" s="21" t="s">
        <v>22</v>
      </c>
      <c r="C3866" s="22" t="s">
        <v>632</v>
      </c>
      <c r="D3866" s="23" t="s">
        <v>633</v>
      </c>
      <c r="E3866" s="24" t="s">
        <v>1057</v>
      </c>
      <c r="F3866" s="24" t="s">
        <v>1484</v>
      </c>
      <c r="G3866" s="21" t="s">
        <v>7780</v>
      </c>
      <c r="H3866" s="28" t="s">
        <v>7781</v>
      </c>
      <c r="I3866" s="21" t="n">
        <v>1</v>
      </c>
      <c r="J3866" s="25" t="n">
        <v>143.1</v>
      </c>
      <c r="K3866" s="24" t="s">
        <v>5463</v>
      </c>
      <c r="L3866" s="25" t="n">
        <v>130.09</v>
      </c>
      <c r="M3866" s="24" t="s">
        <v>253</v>
      </c>
      <c r="N3866" s="22" t="n">
        <v>-26</v>
      </c>
      <c r="O3866" s="26" t="n">
        <f aca="false">L3866*N3866</f>
        <v>-3382.34</v>
      </c>
      <c r="P3866" s="27" t="n">
        <f aca="false">YEAR(E3866)</f>
        <v>2022</v>
      </c>
      <c r="Q3866" s="27" t="str">
        <f aca="false">IF(N3866&lt;=0,"NO","SI")</f>
        <v>NO</v>
      </c>
    </row>
    <row r="3867" customFormat="false" ht="12.8" hidden="false" customHeight="false" outlineLevel="0" collapsed="false">
      <c r="A3867" s="21" t="s">
        <v>21</v>
      </c>
      <c r="B3867" s="21" t="s">
        <v>22</v>
      </c>
      <c r="C3867" s="22" t="s">
        <v>632</v>
      </c>
      <c r="D3867" s="23" t="s">
        <v>633</v>
      </c>
      <c r="E3867" s="24" t="s">
        <v>1057</v>
      </c>
      <c r="F3867" s="24" t="s">
        <v>1484</v>
      </c>
      <c r="G3867" s="21" t="s">
        <v>7782</v>
      </c>
      <c r="H3867" s="28" t="s">
        <v>7783</v>
      </c>
      <c r="I3867" s="21" t="n">
        <v>1</v>
      </c>
      <c r="J3867" s="25" t="n">
        <v>145.2</v>
      </c>
      <c r="K3867" s="24" t="s">
        <v>5463</v>
      </c>
      <c r="L3867" s="25" t="n">
        <v>132</v>
      </c>
      <c r="M3867" s="24" t="s">
        <v>253</v>
      </c>
      <c r="N3867" s="22" t="n">
        <v>-26</v>
      </c>
      <c r="O3867" s="26" t="n">
        <f aca="false">L3867*N3867</f>
        <v>-3432</v>
      </c>
      <c r="P3867" s="27" t="n">
        <f aca="false">YEAR(E3867)</f>
        <v>2022</v>
      </c>
      <c r="Q3867" s="27" t="str">
        <f aca="false">IF(N3867&lt;=0,"NO","SI")</f>
        <v>NO</v>
      </c>
    </row>
    <row r="3868" customFormat="false" ht="12.8" hidden="false" customHeight="false" outlineLevel="0" collapsed="false">
      <c r="A3868" s="21" t="s">
        <v>21</v>
      </c>
      <c r="B3868" s="21" t="s">
        <v>22</v>
      </c>
      <c r="C3868" s="22" t="s">
        <v>632</v>
      </c>
      <c r="D3868" s="23" t="s">
        <v>633</v>
      </c>
      <c r="E3868" s="24" t="s">
        <v>1057</v>
      </c>
      <c r="F3868" s="24" t="s">
        <v>1484</v>
      </c>
      <c r="G3868" s="21" t="s">
        <v>7784</v>
      </c>
      <c r="H3868" s="28" t="s">
        <v>7785</v>
      </c>
      <c r="I3868" s="21" t="n">
        <v>1</v>
      </c>
      <c r="J3868" s="25" t="n">
        <v>81</v>
      </c>
      <c r="K3868" s="24" t="s">
        <v>5463</v>
      </c>
      <c r="L3868" s="25" t="n">
        <v>73.64</v>
      </c>
      <c r="M3868" s="24" t="s">
        <v>253</v>
      </c>
      <c r="N3868" s="22" t="n">
        <v>-26</v>
      </c>
      <c r="O3868" s="26" t="n">
        <f aca="false">L3868*N3868</f>
        <v>-1914.64</v>
      </c>
      <c r="P3868" s="27" t="n">
        <f aca="false">YEAR(E3868)</f>
        <v>2022</v>
      </c>
      <c r="Q3868" s="27" t="str">
        <f aca="false">IF(N3868&lt;=0,"NO","SI")</f>
        <v>NO</v>
      </c>
    </row>
    <row r="3869" customFormat="false" ht="12.8" hidden="false" customHeight="false" outlineLevel="0" collapsed="false">
      <c r="A3869" s="21" t="s">
        <v>21</v>
      </c>
      <c r="B3869" s="21" t="s">
        <v>22</v>
      </c>
      <c r="C3869" s="22" t="s">
        <v>632</v>
      </c>
      <c r="D3869" s="23" t="s">
        <v>633</v>
      </c>
      <c r="E3869" s="24" t="s">
        <v>1057</v>
      </c>
      <c r="F3869" s="24" t="s">
        <v>1484</v>
      </c>
      <c r="G3869" s="21" t="s">
        <v>7786</v>
      </c>
      <c r="H3869" s="28" t="s">
        <v>7787</v>
      </c>
      <c r="I3869" s="21" t="n">
        <v>1</v>
      </c>
      <c r="J3869" s="25" t="n">
        <v>0.01</v>
      </c>
      <c r="K3869" s="24" t="s">
        <v>5463</v>
      </c>
      <c r="L3869" s="25" t="n">
        <v>0.01</v>
      </c>
      <c r="M3869" s="24" t="s">
        <v>253</v>
      </c>
      <c r="N3869" s="22" t="n">
        <v>-26</v>
      </c>
      <c r="O3869" s="26" t="n">
        <f aca="false">L3869*N3869</f>
        <v>-0.26</v>
      </c>
      <c r="P3869" s="27" t="n">
        <f aca="false">YEAR(E3869)</f>
        <v>2022</v>
      </c>
      <c r="Q3869" s="27" t="str">
        <f aca="false">IF(N3869&lt;=0,"NO","SI")</f>
        <v>NO</v>
      </c>
    </row>
    <row r="3870" customFormat="false" ht="12.8" hidden="false" customHeight="false" outlineLevel="0" collapsed="false">
      <c r="A3870" s="21" t="s">
        <v>21</v>
      </c>
      <c r="B3870" s="21" t="s">
        <v>22</v>
      </c>
      <c r="C3870" s="22" t="s">
        <v>632</v>
      </c>
      <c r="D3870" s="23" t="s">
        <v>633</v>
      </c>
      <c r="E3870" s="24" t="s">
        <v>1057</v>
      </c>
      <c r="F3870" s="24" t="s">
        <v>1484</v>
      </c>
      <c r="G3870" s="21" t="s">
        <v>7788</v>
      </c>
      <c r="H3870" s="28" t="s">
        <v>7789</v>
      </c>
      <c r="I3870" s="21" t="n">
        <v>1</v>
      </c>
      <c r="J3870" s="25" t="n">
        <v>68</v>
      </c>
      <c r="K3870" s="24" t="s">
        <v>5463</v>
      </c>
      <c r="L3870" s="25" t="n">
        <v>61.82</v>
      </c>
      <c r="M3870" s="24" t="s">
        <v>253</v>
      </c>
      <c r="N3870" s="22" t="n">
        <v>-26</v>
      </c>
      <c r="O3870" s="26" t="n">
        <f aca="false">L3870*N3870</f>
        <v>-1607.32</v>
      </c>
      <c r="P3870" s="27" t="n">
        <f aca="false">YEAR(E3870)</f>
        <v>2022</v>
      </c>
      <c r="Q3870" s="27" t="str">
        <f aca="false">IF(N3870&lt;=0,"NO","SI")</f>
        <v>NO</v>
      </c>
    </row>
    <row r="3871" customFormat="false" ht="12.8" hidden="false" customHeight="false" outlineLevel="0" collapsed="false">
      <c r="A3871" s="21" t="s">
        <v>21</v>
      </c>
      <c r="B3871" s="21" t="s">
        <v>22</v>
      </c>
      <c r="C3871" s="22" t="s">
        <v>632</v>
      </c>
      <c r="D3871" s="23" t="s">
        <v>633</v>
      </c>
      <c r="E3871" s="24" t="s">
        <v>1057</v>
      </c>
      <c r="F3871" s="24" t="s">
        <v>1484</v>
      </c>
      <c r="G3871" s="21" t="s">
        <v>7788</v>
      </c>
      <c r="H3871" s="28" t="s">
        <v>7789</v>
      </c>
      <c r="I3871" s="21" t="n">
        <v>2</v>
      </c>
      <c r="J3871" s="25" t="n">
        <v>682</v>
      </c>
      <c r="K3871" s="24" t="s">
        <v>5463</v>
      </c>
      <c r="L3871" s="25" t="n">
        <v>620</v>
      </c>
      <c r="M3871" s="24" t="s">
        <v>253</v>
      </c>
      <c r="N3871" s="22" t="n">
        <v>-26</v>
      </c>
      <c r="O3871" s="26" t="n">
        <f aca="false">L3871*N3871</f>
        <v>-16120</v>
      </c>
      <c r="P3871" s="27" t="n">
        <f aca="false">YEAR(E3871)</f>
        <v>2022</v>
      </c>
      <c r="Q3871" s="27" t="str">
        <f aca="false">IF(N3871&lt;=0,"NO","SI")</f>
        <v>NO</v>
      </c>
    </row>
    <row r="3872" customFormat="false" ht="12.8" hidden="false" customHeight="false" outlineLevel="0" collapsed="false">
      <c r="A3872" s="21" t="s">
        <v>21</v>
      </c>
      <c r="B3872" s="21" t="s">
        <v>22</v>
      </c>
      <c r="C3872" s="22" t="s">
        <v>632</v>
      </c>
      <c r="D3872" s="23" t="s">
        <v>633</v>
      </c>
      <c r="E3872" s="24" t="s">
        <v>1057</v>
      </c>
      <c r="F3872" s="24" t="s">
        <v>1484</v>
      </c>
      <c r="G3872" s="21" t="s">
        <v>7788</v>
      </c>
      <c r="H3872" s="28" t="s">
        <v>7789</v>
      </c>
      <c r="I3872" s="21" t="n">
        <v>3</v>
      </c>
      <c r="J3872" s="25" t="n">
        <v>1606</v>
      </c>
      <c r="K3872" s="24" t="s">
        <v>5463</v>
      </c>
      <c r="L3872" s="25" t="n">
        <v>1460</v>
      </c>
      <c r="M3872" s="24" t="s">
        <v>253</v>
      </c>
      <c r="N3872" s="22" t="n">
        <v>-26</v>
      </c>
      <c r="O3872" s="26" t="n">
        <f aca="false">L3872*N3872</f>
        <v>-37960</v>
      </c>
      <c r="P3872" s="27" t="n">
        <f aca="false">YEAR(E3872)</f>
        <v>2022</v>
      </c>
      <c r="Q3872" s="27" t="str">
        <f aca="false">IF(N3872&lt;=0,"NO","SI")</f>
        <v>NO</v>
      </c>
    </row>
    <row r="3873" customFormat="false" ht="12.8" hidden="false" customHeight="false" outlineLevel="0" collapsed="false">
      <c r="A3873" s="21" t="s">
        <v>21</v>
      </c>
      <c r="B3873" s="21" t="s">
        <v>22</v>
      </c>
      <c r="C3873" s="22" t="s">
        <v>632</v>
      </c>
      <c r="D3873" s="23" t="s">
        <v>633</v>
      </c>
      <c r="E3873" s="24" t="s">
        <v>1057</v>
      </c>
      <c r="F3873" s="24" t="s">
        <v>1484</v>
      </c>
      <c r="G3873" s="21" t="s">
        <v>7790</v>
      </c>
      <c r="H3873" s="28" t="s">
        <v>7791</v>
      </c>
      <c r="I3873" s="21" t="n">
        <v>1</v>
      </c>
      <c r="J3873" s="25" t="n">
        <v>693.55</v>
      </c>
      <c r="K3873" s="24" t="s">
        <v>5463</v>
      </c>
      <c r="L3873" s="25" t="n">
        <v>630.5</v>
      </c>
      <c r="M3873" s="24" t="s">
        <v>253</v>
      </c>
      <c r="N3873" s="22" t="n">
        <v>-26</v>
      </c>
      <c r="O3873" s="26" t="n">
        <f aca="false">L3873*N3873</f>
        <v>-16393</v>
      </c>
      <c r="P3873" s="27" t="n">
        <f aca="false">YEAR(E3873)</f>
        <v>2022</v>
      </c>
      <c r="Q3873" s="27" t="str">
        <f aca="false">IF(N3873&lt;=0,"NO","SI")</f>
        <v>NO</v>
      </c>
    </row>
    <row r="3874" customFormat="false" ht="12.8" hidden="false" customHeight="false" outlineLevel="0" collapsed="false">
      <c r="A3874" s="21" t="s">
        <v>21</v>
      </c>
      <c r="B3874" s="21" t="s">
        <v>22</v>
      </c>
      <c r="C3874" s="22" t="s">
        <v>632</v>
      </c>
      <c r="D3874" s="23" t="s">
        <v>633</v>
      </c>
      <c r="E3874" s="24" t="s">
        <v>1057</v>
      </c>
      <c r="F3874" s="24" t="s">
        <v>1484</v>
      </c>
      <c r="G3874" s="21" t="s">
        <v>7792</v>
      </c>
      <c r="H3874" s="28" t="s">
        <v>7793</v>
      </c>
      <c r="I3874" s="21" t="n">
        <v>1</v>
      </c>
      <c r="J3874" s="25" t="n">
        <v>198</v>
      </c>
      <c r="K3874" s="24" t="s">
        <v>5463</v>
      </c>
      <c r="L3874" s="25" t="n">
        <v>180</v>
      </c>
      <c r="M3874" s="24" t="s">
        <v>253</v>
      </c>
      <c r="N3874" s="22" t="n">
        <v>-26</v>
      </c>
      <c r="O3874" s="26" t="n">
        <f aca="false">L3874*N3874</f>
        <v>-4680</v>
      </c>
      <c r="P3874" s="27" t="n">
        <f aca="false">YEAR(E3874)</f>
        <v>2022</v>
      </c>
      <c r="Q3874" s="27" t="str">
        <f aca="false">IF(N3874&lt;=0,"NO","SI")</f>
        <v>NO</v>
      </c>
    </row>
    <row r="3875" customFormat="false" ht="12.8" hidden="false" customHeight="false" outlineLevel="0" collapsed="false">
      <c r="A3875" s="21" t="s">
        <v>21</v>
      </c>
      <c r="B3875" s="21" t="s">
        <v>22</v>
      </c>
      <c r="C3875" s="22" t="s">
        <v>632</v>
      </c>
      <c r="D3875" s="23" t="s">
        <v>633</v>
      </c>
      <c r="E3875" s="24" t="s">
        <v>1057</v>
      </c>
      <c r="F3875" s="24" t="s">
        <v>1484</v>
      </c>
      <c r="G3875" s="21" t="s">
        <v>7794</v>
      </c>
      <c r="H3875" s="22" t="s">
        <v>7795</v>
      </c>
      <c r="I3875" s="21" t="n">
        <v>1</v>
      </c>
      <c r="J3875" s="25" t="n">
        <v>56.43</v>
      </c>
      <c r="K3875" s="24" t="s">
        <v>5463</v>
      </c>
      <c r="L3875" s="25" t="n">
        <v>51.3</v>
      </c>
      <c r="M3875" s="24" t="s">
        <v>253</v>
      </c>
      <c r="N3875" s="22" t="n">
        <v>-26</v>
      </c>
      <c r="O3875" s="26" t="n">
        <f aca="false">L3875*N3875</f>
        <v>-1333.8</v>
      </c>
      <c r="P3875" s="27" t="n">
        <f aca="false">YEAR(E3875)</f>
        <v>2022</v>
      </c>
      <c r="Q3875" s="27" t="str">
        <f aca="false">IF(N3875&lt;=0,"NO","SI")</f>
        <v>NO</v>
      </c>
    </row>
    <row r="3876" customFormat="false" ht="12.8" hidden="false" customHeight="false" outlineLevel="0" collapsed="false">
      <c r="A3876" s="21" t="s">
        <v>21</v>
      </c>
      <c r="B3876" s="21" t="s">
        <v>22</v>
      </c>
      <c r="C3876" s="22" t="s">
        <v>632</v>
      </c>
      <c r="D3876" s="23" t="s">
        <v>633</v>
      </c>
      <c r="E3876" s="24" t="s">
        <v>1057</v>
      </c>
      <c r="F3876" s="24" t="s">
        <v>1484</v>
      </c>
      <c r="G3876" s="21" t="s">
        <v>7796</v>
      </c>
      <c r="H3876" s="28" t="s">
        <v>7797</v>
      </c>
      <c r="I3876" s="21" t="n">
        <v>2</v>
      </c>
      <c r="J3876" s="25" t="n">
        <v>0.01</v>
      </c>
      <c r="K3876" s="24" t="s">
        <v>5463</v>
      </c>
      <c r="L3876" s="25" t="n">
        <v>0.01</v>
      </c>
      <c r="M3876" s="24" t="s">
        <v>253</v>
      </c>
      <c r="N3876" s="22" t="n">
        <v>-26</v>
      </c>
      <c r="O3876" s="26" t="n">
        <f aca="false">L3876*N3876</f>
        <v>-0.26</v>
      </c>
      <c r="P3876" s="27" t="n">
        <f aca="false">YEAR(E3876)</f>
        <v>2022</v>
      </c>
      <c r="Q3876" s="27" t="str">
        <f aca="false">IF(N3876&lt;=0,"NO","SI")</f>
        <v>NO</v>
      </c>
    </row>
    <row r="3877" customFormat="false" ht="12.8" hidden="false" customHeight="false" outlineLevel="0" collapsed="false">
      <c r="A3877" s="21" t="s">
        <v>21</v>
      </c>
      <c r="B3877" s="21" t="s">
        <v>22</v>
      </c>
      <c r="C3877" s="22" t="s">
        <v>632</v>
      </c>
      <c r="D3877" s="23" t="s">
        <v>633</v>
      </c>
      <c r="E3877" s="24" t="s">
        <v>1057</v>
      </c>
      <c r="F3877" s="24" t="s">
        <v>1484</v>
      </c>
      <c r="G3877" s="21" t="s">
        <v>7798</v>
      </c>
      <c r="H3877" s="28" t="s">
        <v>7799</v>
      </c>
      <c r="I3877" s="21" t="n">
        <v>1</v>
      </c>
      <c r="J3877" s="25" t="n">
        <v>0.01</v>
      </c>
      <c r="K3877" s="24" t="s">
        <v>5463</v>
      </c>
      <c r="L3877" s="25" t="n">
        <v>0.01</v>
      </c>
      <c r="M3877" s="24" t="s">
        <v>253</v>
      </c>
      <c r="N3877" s="22" t="n">
        <v>-26</v>
      </c>
      <c r="O3877" s="26" t="n">
        <f aca="false">L3877*N3877</f>
        <v>-0.26</v>
      </c>
      <c r="P3877" s="27" t="n">
        <f aca="false">YEAR(E3877)</f>
        <v>2022</v>
      </c>
      <c r="Q3877" s="27" t="str">
        <f aca="false">IF(N3877&lt;=0,"NO","SI")</f>
        <v>NO</v>
      </c>
    </row>
    <row r="3878" customFormat="false" ht="12.8" hidden="false" customHeight="false" outlineLevel="0" collapsed="false">
      <c r="A3878" s="21" t="s">
        <v>21</v>
      </c>
      <c r="B3878" s="21" t="s">
        <v>22</v>
      </c>
      <c r="C3878" s="22" t="s">
        <v>632</v>
      </c>
      <c r="D3878" s="23" t="s">
        <v>633</v>
      </c>
      <c r="E3878" s="24" t="s">
        <v>1057</v>
      </c>
      <c r="F3878" s="24" t="s">
        <v>1484</v>
      </c>
      <c r="G3878" s="21" t="s">
        <v>7800</v>
      </c>
      <c r="H3878" s="22" t="s">
        <v>7801</v>
      </c>
      <c r="I3878" s="21" t="n">
        <v>1</v>
      </c>
      <c r="J3878" s="25" t="n">
        <v>1584</v>
      </c>
      <c r="K3878" s="24" t="s">
        <v>5463</v>
      </c>
      <c r="L3878" s="25" t="n">
        <v>1440</v>
      </c>
      <c r="M3878" s="24" t="s">
        <v>253</v>
      </c>
      <c r="N3878" s="22" t="n">
        <v>-26</v>
      </c>
      <c r="O3878" s="26" t="n">
        <f aca="false">L3878*N3878</f>
        <v>-37440</v>
      </c>
      <c r="P3878" s="27" t="n">
        <f aca="false">YEAR(E3878)</f>
        <v>2022</v>
      </c>
      <c r="Q3878" s="27" t="str">
        <f aca="false">IF(N3878&lt;=0,"NO","SI")</f>
        <v>NO</v>
      </c>
    </row>
    <row r="3879" customFormat="false" ht="12.8" hidden="false" customHeight="false" outlineLevel="0" collapsed="false">
      <c r="A3879" s="21" t="s">
        <v>21</v>
      </c>
      <c r="B3879" s="21" t="s">
        <v>22</v>
      </c>
      <c r="C3879" s="22" t="s">
        <v>632</v>
      </c>
      <c r="D3879" s="23" t="s">
        <v>633</v>
      </c>
      <c r="E3879" s="24" t="s">
        <v>1057</v>
      </c>
      <c r="F3879" s="24" t="s">
        <v>1484</v>
      </c>
      <c r="G3879" s="21" t="s">
        <v>7802</v>
      </c>
      <c r="H3879" s="28" t="s">
        <v>7803</v>
      </c>
      <c r="I3879" s="21" t="n">
        <v>1</v>
      </c>
      <c r="J3879" s="25" t="n">
        <v>10.96</v>
      </c>
      <c r="K3879" s="24" t="s">
        <v>5463</v>
      </c>
      <c r="L3879" s="25" t="n">
        <v>9.96</v>
      </c>
      <c r="M3879" s="24" t="s">
        <v>253</v>
      </c>
      <c r="N3879" s="22" t="n">
        <v>-26</v>
      </c>
      <c r="O3879" s="26" t="n">
        <f aca="false">L3879*N3879</f>
        <v>-258.96</v>
      </c>
      <c r="P3879" s="27" t="n">
        <f aca="false">YEAR(E3879)</f>
        <v>2022</v>
      </c>
      <c r="Q3879" s="27" t="str">
        <f aca="false">IF(N3879&lt;=0,"NO","SI")</f>
        <v>NO</v>
      </c>
    </row>
    <row r="3880" customFormat="false" ht="12.8" hidden="false" customHeight="false" outlineLevel="0" collapsed="false">
      <c r="A3880" s="21" t="s">
        <v>21</v>
      </c>
      <c r="B3880" s="21" t="s">
        <v>22</v>
      </c>
      <c r="C3880" s="22" t="s">
        <v>632</v>
      </c>
      <c r="D3880" s="23" t="s">
        <v>633</v>
      </c>
      <c r="E3880" s="24" t="s">
        <v>1057</v>
      </c>
      <c r="F3880" s="24" t="s">
        <v>1484</v>
      </c>
      <c r="G3880" s="21" t="s">
        <v>7804</v>
      </c>
      <c r="H3880" s="28" t="s">
        <v>7805</v>
      </c>
      <c r="I3880" s="21" t="n">
        <v>1</v>
      </c>
      <c r="J3880" s="25" t="n">
        <v>85</v>
      </c>
      <c r="K3880" s="24" t="s">
        <v>5463</v>
      </c>
      <c r="L3880" s="25" t="n">
        <v>77.27</v>
      </c>
      <c r="M3880" s="24" t="s">
        <v>253</v>
      </c>
      <c r="N3880" s="22" t="n">
        <v>-26</v>
      </c>
      <c r="O3880" s="26" t="n">
        <f aca="false">L3880*N3880</f>
        <v>-2009.02</v>
      </c>
      <c r="P3880" s="27" t="n">
        <f aca="false">YEAR(E3880)</f>
        <v>2022</v>
      </c>
      <c r="Q3880" s="27" t="str">
        <f aca="false">IF(N3880&lt;=0,"NO","SI")</f>
        <v>NO</v>
      </c>
    </row>
    <row r="3881" customFormat="false" ht="12.8" hidden="false" customHeight="false" outlineLevel="0" collapsed="false">
      <c r="A3881" s="21" t="s">
        <v>21</v>
      </c>
      <c r="B3881" s="21" t="s">
        <v>22</v>
      </c>
      <c r="C3881" s="22" t="s">
        <v>632</v>
      </c>
      <c r="D3881" s="21" t="s">
        <v>633</v>
      </c>
      <c r="E3881" s="24" t="s">
        <v>1057</v>
      </c>
      <c r="F3881" s="24" t="s">
        <v>1484</v>
      </c>
      <c r="G3881" s="21" t="s">
        <v>7806</v>
      </c>
      <c r="H3881" s="22" t="s">
        <v>7807</v>
      </c>
      <c r="I3881" s="21" t="n">
        <v>1</v>
      </c>
      <c r="J3881" s="25" t="n">
        <v>5.28</v>
      </c>
      <c r="K3881" s="24" t="s">
        <v>5463</v>
      </c>
      <c r="L3881" s="25" t="n">
        <v>4.8</v>
      </c>
      <c r="M3881" s="24" t="s">
        <v>253</v>
      </c>
      <c r="N3881" s="22" t="n">
        <v>-26</v>
      </c>
      <c r="O3881" s="26" t="n">
        <f aca="false">L3881*N3881</f>
        <v>-124.8</v>
      </c>
      <c r="P3881" s="27" t="n">
        <f aca="false">YEAR(E3881)</f>
        <v>2022</v>
      </c>
      <c r="Q3881" s="27" t="str">
        <f aca="false">IF(N3881&lt;=0,"NO","SI")</f>
        <v>NO</v>
      </c>
    </row>
    <row r="3882" customFormat="false" ht="12.8" hidden="false" customHeight="false" outlineLevel="0" collapsed="false">
      <c r="A3882" s="21" t="s">
        <v>21</v>
      </c>
      <c r="B3882" s="21" t="s">
        <v>22</v>
      </c>
      <c r="C3882" s="22" t="s">
        <v>632</v>
      </c>
      <c r="D3882" s="21" t="s">
        <v>633</v>
      </c>
      <c r="E3882" s="24" t="s">
        <v>1057</v>
      </c>
      <c r="F3882" s="24" t="s">
        <v>1484</v>
      </c>
      <c r="G3882" s="21" t="s">
        <v>7808</v>
      </c>
      <c r="H3882" s="22" t="s">
        <v>7809</v>
      </c>
      <c r="I3882" s="21" t="n">
        <v>1</v>
      </c>
      <c r="J3882" s="25" t="n">
        <v>243.75</v>
      </c>
      <c r="K3882" s="24" t="s">
        <v>5463</v>
      </c>
      <c r="L3882" s="25" t="n">
        <v>221.59</v>
      </c>
      <c r="M3882" s="24" t="s">
        <v>253</v>
      </c>
      <c r="N3882" s="22" t="n">
        <v>-26</v>
      </c>
      <c r="O3882" s="26" t="n">
        <f aca="false">L3882*N3882</f>
        <v>-5761.34</v>
      </c>
      <c r="P3882" s="27" t="n">
        <f aca="false">YEAR(E3882)</f>
        <v>2022</v>
      </c>
      <c r="Q3882" s="27" t="str">
        <f aca="false">IF(N3882&lt;=0,"NO","SI")</f>
        <v>NO</v>
      </c>
    </row>
    <row r="3883" customFormat="false" ht="12.8" hidden="false" customHeight="false" outlineLevel="0" collapsed="false">
      <c r="A3883" s="21" t="s">
        <v>21</v>
      </c>
      <c r="B3883" s="21" t="s">
        <v>22</v>
      </c>
      <c r="C3883" s="22" t="s">
        <v>632</v>
      </c>
      <c r="D3883" s="23" t="s">
        <v>633</v>
      </c>
      <c r="E3883" s="24" t="s">
        <v>1057</v>
      </c>
      <c r="F3883" s="24" t="s">
        <v>1484</v>
      </c>
      <c r="G3883" s="21" t="s">
        <v>7810</v>
      </c>
      <c r="H3883" s="22" t="s">
        <v>7811</v>
      </c>
      <c r="I3883" s="21" t="n">
        <v>1</v>
      </c>
      <c r="J3883" s="25" t="n">
        <v>132</v>
      </c>
      <c r="K3883" s="24" t="s">
        <v>5463</v>
      </c>
      <c r="L3883" s="25" t="n">
        <v>120</v>
      </c>
      <c r="M3883" s="24" t="s">
        <v>253</v>
      </c>
      <c r="N3883" s="22" t="n">
        <v>-26</v>
      </c>
      <c r="O3883" s="26" t="n">
        <f aca="false">L3883*N3883</f>
        <v>-3120</v>
      </c>
      <c r="P3883" s="27" t="n">
        <f aca="false">YEAR(E3883)</f>
        <v>2022</v>
      </c>
      <c r="Q3883" s="27" t="str">
        <f aca="false">IF(N3883&lt;=0,"NO","SI")</f>
        <v>NO</v>
      </c>
    </row>
    <row r="3884" customFormat="false" ht="12.8" hidden="false" customHeight="false" outlineLevel="0" collapsed="false">
      <c r="A3884" s="21" t="s">
        <v>21</v>
      </c>
      <c r="B3884" s="21" t="s">
        <v>22</v>
      </c>
      <c r="C3884" s="22" t="s">
        <v>632</v>
      </c>
      <c r="D3884" s="23" t="s">
        <v>633</v>
      </c>
      <c r="E3884" s="24" t="s">
        <v>1057</v>
      </c>
      <c r="F3884" s="24" t="s">
        <v>1484</v>
      </c>
      <c r="G3884" s="21" t="s">
        <v>7812</v>
      </c>
      <c r="H3884" s="28" t="s">
        <v>7813</v>
      </c>
      <c r="I3884" s="21" t="n">
        <v>1</v>
      </c>
      <c r="J3884" s="25" t="n">
        <v>15.95</v>
      </c>
      <c r="K3884" s="24" t="s">
        <v>5463</v>
      </c>
      <c r="L3884" s="25" t="n">
        <v>14.5</v>
      </c>
      <c r="M3884" s="24" t="s">
        <v>253</v>
      </c>
      <c r="N3884" s="22" t="n">
        <v>-26</v>
      </c>
      <c r="O3884" s="26" t="n">
        <f aca="false">L3884*N3884</f>
        <v>-377</v>
      </c>
      <c r="P3884" s="27" t="n">
        <f aca="false">YEAR(E3884)</f>
        <v>2022</v>
      </c>
      <c r="Q3884" s="27" t="str">
        <f aca="false">IF(N3884&lt;=0,"NO","SI")</f>
        <v>NO</v>
      </c>
    </row>
    <row r="3885" customFormat="false" ht="12.8" hidden="false" customHeight="false" outlineLevel="0" collapsed="false">
      <c r="A3885" s="21" t="s">
        <v>21</v>
      </c>
      <c r="B3885" s="21" t="s">
        <v>22</v>
      </c>
      <c r="C3885" s="22" t="s">
        <v>632</v>
      </c>
      <c r="D3885" s="23" t="s">
        <v>633</v>
      </c>
      <c r="E3885" s="24" t="s">
        <v>1057</v>
      </c>
      <c r="F3885" s="24" t="s">
        <v>1484</v>
      </c>
      <c r="G3885" s="21" t="s">
        <v>7814</v>
      </c>
      <c r="H3885" s="28" t="s">
        <v>7815</v>
      </c>
      <c r="I3885" s="21" t="n">
        <v>1</v>
      </c>
      <c r="J3885" s="25" t="n">
        <v>191.73</v>
      </c>
      <c r="K3885" s="24" t="s">
        <v>5463</v>
      </c>
      <c r="L3885" s="25" t="n">
        <v>174.3</v>
      </c>
      <c r="M3885" s="24" t="s">
        <v>253</v>
      </c>
      <c r="N3885" s="22" t="n">
        <v>-26</v>
      </c>
      <c r="O3885" s="26" t="n">
        <f aca="false">L3885*N3885</f>
        <v>-4531.8</v>
      </c>
      <c r="P3885" s="27" t="n">
        <f aca="false">YEAR(E3885)</f>
        <v>2022</v>
      </c>
      <c r="Q3885" s="27" t="str">
        <f aca="false">IF(N3885&lt;=0,"NO","SI")</f>
        <v>NO</v>
      </c>
    </row>
    <row r="3886" customFormat="false" ht="12.8" hidden="false" customHeight="false" outlineLevel="0" collapsed="false">
      <c r="A3886" s="21" t="s">
        <v>21</v>
      </c>
      <c r="B3886" s="21" t="s">
        <v>22</v>
      </c>
      <c r="C3886" s="22" t="s">
        <v>632</v>
      </c>
      <c r="D3886" s="23" t="s">
        <v>633</v>
      </c>
      <c r="E3886" s="24" t="s">
        <v>1057</v>
      </c>
      <c r="F3886" s="24" t="s">
        <v>1484</v>
      </c>
      <c r="G3886" s="21" t="s">
        <v>7816</v>
      </c>
      <c r="H3886" s="28" t="s">
        <v>7817</v>
      </c>
      <c r="I3886" s="21" t="n">
        <v>1</v>
      </c>
      <c r="J3886" s="25" t="n">
        <v>253</v>
      </c>
      <c r="K3886" s="24" t="s">
        <v>5463</v>
      </c>
      <c r="L3886" s="25" t="n">
        <v>230</v>
      </c>
      <c r="M3886" s="24" t="s">
        <v>253</v>
      </c>
      <c r="N3886" s="22" t="n">
        <v>-26</v>
      </c>
      <c r="O3886" s="26" t="n">
        <f aca="false">L3886*N3886</f>
        <v>-5980</v>
      </c>
      <c r="P3886" s="27" t="n">
        <f aca="false">YEAR(E3886)</f>
        <v>2022</v>
      </c>
      <c r="Q3886" s="27" t="str">
        <f aca="false">IF(N3886&lt;=0,"NO","SI")</f>
        <v>NO</v>
      </c>
    </row>
    <row r="3887" customFormat="false" ht="12.8" hidden="false" customHeight="false" outlineLevel="0" collapsed="false">
      <c r="A3887" s="21" t="s">
        <v>21</v>
      </c>
      <c r="B3887" s="21" t="s">
        <v>22</v>
      </c>
      <c r="C3887" s="22" t="s">
        <v>632</v>
      </c>
      <c r="D3887" s="23" t="s">
        <v>633</v>
      </c>
      <c r="E3887" s="24" t="s">
        <v>1057</v>
      </c>
      <c r="F3887" s="24" t="s">
        <v>1484</v>
      </c>
      <c r="G3887" s="21" t="s">
        <v>7818</v>
      </c>
      <c r="H3887" s="22" t="s">
        <v>7819</v>
      </c>
      <c r="I3887" s="21" t="n">
        <v>1</v>
      </c>
      <c r="J3887" s="25" t="n">
        <v>278.96</v>
      </c>
      <c r="K3887" s="24" t="s">
        <v>5463</v>
      </c>
      <c r="L3887" s="25" t="n">
        <v>253.6</v>
      </c>
      <c r="M3887" s="24" t="s">
        <v>253</v>
      </c>
      <c r="N3887" s="22" t="n">
        <v>-26</v>
      </c>
      <c r="O3887" s="26" t="n">
        <f aca="false">L3887*N3887</f>
        <v>-6593.6</v>
      </c>
      <c r="P3887" s="27" t="n">
        <f aca="false">YEAR(E3887)</f>
        <v>2022</v>
      </c>
      <c r="Q3887" s="27" t="str">
        <f aca="false">IF(N3887&lt;=0,"NO","SI")</f>
        <v>NO</v>
      </c>
    </row>
    <row r="3888" customFormat="false" ht="12.8" hidden="false" customHeight="false" outlineLevel="0" collapsed="false">
      <c r="A3888" s="21" t="s">
        <v>21</v>
      </c>
      <c r="B3888" s="21" t="s">
        <v>22</v>
      </c>
      <c r="C3888" s="22" t="s">
        <v>632</v>
      </c>
      <c r="D3888" s="23" t="s">
        <v>633</v>
      </c>
      <c r="E3888" s="24" t="s">
        <v>1057</v>
      </c>
      <c r="F3888" s="24" t="s">
        <v>1484</v>
      </c>
      <c r="G3888" s="21" t="s">
        <v>7820</v>
      </c>
      <c r="H3888" s="22" t="s">
        <v>7821</v>
      </c>
      <c r="I3888" s="21" t="n">
        <v>1</v>
      </c>
      <c r="J3888" s="25" t="n">
        <v>79.7</v>
      </c>
      <c r="K3888" s="24" t="s">
        <v>5463</v>
      </c>
      <c r="L3888" s="25" t="n">
        <v>72.46</v>
      </c>
      <c r="M3888" s="24" t="s">
        <v>253</v>
      </c>
      <c r="N3888" s="22" t="n">
        <v>-26</v>
      </c>
      <c r="O3888" s="26" t="n">
        <f aca="false">L3888*N3888</f>
        <v>-1883.96</v>
      </c>
      <c r="P3888" s="27" t="n">
        <f aca="false">YEAR(E3888)</f>
        <v>2022</v>
      </c>
      <c r="Q3888" s="27" t="str">
        <f aca="false">IF(N3888&lt;=0,"NO","SI")</f>
        <v>NO</v>
      </c>
    </row>
    <row r="3889" customFormat="false" ht="12.8" hidden="false" customHeight="false" outlineLevel="0" collapsed="false">
      <c r="A3889" s="21" t="s">
        <v>21</v>
      </c>
      <c r="B3889" s="21" t="s">
        <v>22</v>
      </c>
      <c r="C3889" s="22" t="s">
        <v>632</v>
      </c>
      <c r="D3889" s="23" t="s">
        <v>633</v>
      </c>
      <c r="E3889" s="24" t="s">
        <v>1057</v>
      </c>
      <c r="F3889" s="24" t="s">
        <v>1484</v>
      </c>
      <c r="G3889" s="21" t="s">
        <v>7820</v>
      </c>
      <c r="H3889" s="22" t="s">
        <v>7821</v>
      </c>
      <c r="I3889" s="21" t="n">
        <v>2</v>
      </c>
      <c r="J3889" s="25" t="n">
        <v>66.64</v>
      </c>
      <c r="K3889" s="24" t="s">
        <v>5463</v>
      </c>
      <c r="L3889" s="25" t="n">
        <v>60.58</v>
      </c>
      <c r="M3889" s="24" t="s">
        <v>253</v>
      </c>
      <c r="N3889" s="22" t="n">
        <v>-26</v>
      </c>
      <c r="O3889" s="26" t="n">
        <f aca="false">L3889*N3889</f>
        <v>-1575.08</v>
      </c>
      <c r="P3889" s="27" t="n">
        <f aca="false">YEAR(E3889)</f>
        <v>2022</v>
      </c>
      <c r="Q3889" s="27" t="str">
        <f aca="false">IF(N3889&lt;=0,"NO","SI")</f>
        <v>NO</v>
      </c>
    </row>
    <row r="3890" customFormat="false" ht="12.8" hidden="false" customHeight="false" outlineLevel="0" collapsed="false">
      <c r="A3890" s="21" t="s">
        <v>21</v>
      </c>
      <c r="B3890" s="21" t="s">
        <v>22</v>
      </c>
      <c r="C3890" s="22" t="s">
        <v>632</v>
      </c>
      <c r="D3890" s="23" t="s">
        <v>633</v>
      </c>
      <c r="E3890" s="24" t="s">
        <v>1057</v>
      </c>
      <c r="F3890" s="24" t="s">
        <v>1484</v>
      </c>
      <c r="G3890" s="21" t="s">
        <v>7822</v>
      </c>
      <c r="H3890" s="22" t="s">
        <v>7823</v>
      </c>
      <c r="I3890" s="21" t="n">
        <v>1</v>
      </c>
      <c r="J3890" s="25" t="n">
        <v>0.04</v>
      </c>
      <c r="K3890" s="24" t="s">
        <v>5463</v>
      </c>
      <c r="L3890" s="25" t="n">
        <v>0.04</v>
      </c>
      <c r="M3890" s="24" t="s">
        <v>253</v>
      </c>
      <c r="N3890" s="22" t="n">
        <v>-26</v>
      </c>
      <c r="O3890" s="26" t="n">
        <f aca="false">L3890*N3890</f>
        <v>-1.04</v>
      </c>
      <c r="P3890" s="27" t="n">
        <f aca="false">YEAR(E3890)</f>
        <v>2022</v>
      </c>
      <c r="Q3890" s="27" t="str">
        <f aca="false">IF(N3890&lt;=0,"NO","SI")</f>
        <v>NO</v>
      </c>
    </row>
    <row r="3891" customFormat="false" ht="12.8" hidden="false" customHeight="false" outlineLevel="0" collapsed="false">
      <c r="A3891" s="21" t="s">
        <v>21</v>
      </c>
      <c r="B3891" s="21" t="s">
        <v>22</v>
      </c>
      <c r="C3891" s="22" t="s">
        <v>632</v>
      </c>
      <c r="D3891" s="23" t="s">
        <v>633</v>
      </c>
      <c r="E3891" s="24" t="s">
        <v>1057</v>
      </c>
      <c r="F3891" s="24" t="s">
        <v>1484</v>
      </c>
      <c r="G3891" s="21" t="s">
        <v>7824</v>
      </c>
      <c r="H3891" s="28" t="s">
        <v>7825</v>
      </c>
      <c r="I3891" s="21" t="n">
        <v>1</v>
      </c>
      <c r="J3891" s="25" t="n">
        <v>940.5</v>
      </c>
      <c r="K3891" s="24" t="s">
        <v>5463</v>
      </c>
      <c r="L3891" s="25" t="n">
        <v>855</v>
      </c>
      <c r="M3891" s="24" t="s">
        <v>253</v>
      </c>
      <c r="N3891" s="22" t="n">
        <v>-26</v>
      </c>
      <c r="O3891" s="26" t="n">
        <f aca="false">L3891*N3891</f>
        <v>-22230</v>
      </c>
      <c r="P3891" s="27" t="n">
        <f aca="false">YEAR(E3891)</f>
        <v>2022</v>
      </c>
      <c r="Q3891" s="27" t="str">
        <f aca="false">IF(N3891&lt;=0,"NO","SI")</f>
        <v>NO</v>
      </c>
    </row>
    <row r="3892" customFormat="false" ht="12.8" hidden="false" customHeight="false" outlineLevel="0" collapsed="false">
      <c r="A3892" s="21" t="s">
        <v>21</v>
      </c>
      <c r="B3892" s="21" t="s">
        <v>22</v>
      </c>
      <c r="C3892" s="22" t="s">
        <v>632</v>
      </c>
      <c r="D3892" s="23" t="s">
        <v>633</v>
      </c>
      <c r="E3892" s="24" t="s">
        <v>1057</v>
      </c>
      <c r="F3892" s="24" t="s">
        <v>1484</v>
      </c>
      <c r="G3892" s="21" t="s">
        <v>7826</v>
      </c>
      <c r="H3892" s="28" t="s">
        <v>7827</v>
      </c>
      <c r="I3892" s="21" t="n">
        <v>1</v>
      </c>
      <c r="J3892" s="25" t="n">
        <v>20.75</v>
      </c>
      <c r="K3892" s="24" t="s">
        <v>5463</v>
      </c>
      <c r="L3892" s="25" t="n">
        <v>18.86</v>
      </c>
      <c r="M3892" s="24" t="s">
        <v>253</v>
      </c>
      <c r="N3892" s="22" t="n">
        <v>-26</v>
      </c>
      <c r="O3892" s="26" t="n">
        <f aca="false">L3892*N3892</f>
        <v>-490.36</v>
      </c>
      <c r="P3892" s="27" t="n">
        <f aca="false">YEAR(E3892)</f>
        <v>2022</v>
      </c>
      <c r="Q3892" s="27" t="str">
        <f aca="false">IF(N3892&lt;=0,"NO","SI")</f>
        <v>NO</v>
      </c>
    </row>
    <row r="3893" customFormat="false" ht="12.8" hidden="false" customHeight="false" outlineLevel="0" collapsed="false">
      <c r="A3893" s="21" t="s">
        <v>21</v>
      </c>
      <c r="B3893" s="21" t="s">
        <v>22</v>
      </c>
      <c r="C3893" s="22" t="s">
        <v>632</v>
      </c>
      <c r="D3893" s="23" t="s">
        <v>633</v>
      </c>
      <c r="E3893" s="24" t="s">
        <v>1057</v>
      </c>
      <c r="F3893" s="24" t="s">
        <v>1484</v>
      </c>
      <c r="G3893" s="21" t="s">
        <v>7826</v>
      </c>
      <c r="H3893" s="28" t="s">
        <v>7827</v>
      </c>
      <c r="I3893" s="21" t="n">
        <v>2</v>
      </c>
      <c r="J3893" s="25" t="n">
        <v>0.01</v>
      </c>
      <c r="K3893" s="24" t="s">
        <v>5463</v>
      </c>
      <c r="L3893" s="25" t="n">
        <v>0.01</v>
      </c>
      <c r="M3893" s="24" t="s">
        <v>253</v>
      </c>
      <c r="N3893" s="22" t="n">
        <v>-26</v>
      </c>
      <c r="O3893" s="26" t="n">
        <f aca="false">L3893*N3893</f>
        <v>-0.26</v>
      </c>
      <c r="P3893" s="27" t="n">
        <f aca="false">YEAR(E3893)</f>
        <v>2022</v>
      </c>
      <c r="Q3893" s="27" t="str">
        <f aca="false">IF(N3893&lt;=0,"NO","SI")</f>
        <v>NO</v>
      </c>
    </row>
    <row r="3894" customFormat="false" ht="12.8" hidden="false" customHeight="false" outlineLevel="0" collapsed="false">
      <c r="A3894" s="21" t="s">
        <v>21</v>
      </c>
      <c r="B3894" s="21" t="s">
        <v>22</v>
      </c>
      <c r="C3894" s="22" t="s">
        <v>632</v>
      </c>
      <c r="D3894" s="23" t="s">
        <v>633</v>
      </c>
      <c r="E3894" s="24" t="s">
        <v>1310</v>
      </c>
      <c r="F3894" s="24" t="s">
        <v>1310</v>
      </c>
      <c r="G3894" s="21" t="s">
        <v>7828</v>
      </c>
      <c r="H3894" s="28" t="s">
        <v>7829</v>
      </c>
      <c r="I3894" s="21" t="n">
        <v>1</v>
      </c>
      <c r="J3894" s="25" t="n">
        <v>243</v>
      </c>
      <c r="K3894" s="24" t="s">
        <v>5443</v>
      </c>
      <c r="L3894" s="25" t="n">
        <v>220.91</v>
      </c>
      <c r="M3894" s="24" t="s">
        <v>253</v>
      </c>
      <c r="N3894" s="22" t="n">
        <v>-27</v>
      </c>
      <c r="O3894" s="26" t="n">
        <f aca="false">L3894*N3894</f>
        <v>-5964.57</v>
      </c>
      <c r="P3894" s="27" t="n">
        <f aca="false">YEAR(E3894)</f>
        <v>2022</v>
      </c>
      <c r="Q3894" s="27" t="str">
        <f aca="false">IF(N3894&lt;=0,"NO","SI")</f>
        <v>NO</v>
      </c>
    </row>
    <row r="3895" customFormat="false" ht="12.8" hidden="false" customHeight="false" outlineLevel="0" collapsed="false">
      <c r="A3895" s="21" t="s">
        <v>21</v>
      </c>
      <c r="B3895" s="21" t="s">
        <v>22</v>
      </c>
      <c r="C3895" s="22" t="s">
        <v>632</v>
      </c>
      <c r="D3895" s="23" t="s">
        <v>633</v>
      </c>
      <c r="E3895" s="24" t="s">
        <v>1310</v>
      </c>
      <c r="F3895" s="24" t="s">
        <v>1310</v>
      </c>
      <c r="G3895" s="21" t="s">
        <v>7830</v>
      </c>
      <c r="H3895" s="28" t="s">
        <v>7831</v>
      </c>
      <c r="I3895" s="21" t="n">
        <v>1</v>
      </c>
      <c r="J3895" s="25" t="n">
        <v>7.37</v>
      </c>
      <c r="K3895" s="24" t="s">
        <v>5443</v>
      </c>
      <c r="L3895" s="25" t="n">
        <v>6.7</v>
      </c>
      <c r="M3895" s="24" t="s">
        <v>253</v>
      </c>
      <c r="N3895" s="22" t="n">
        <v>-27</v>
      </c>
      <c r="O3895" s="26" t="n">
        <f aca="false">L3895*N3895</f>
        <v>-180.9</v>
      </c>
      <c r="P3895" s="27" t="n">
        <f aca="false">YEAR(E3895)</f>
        <v>2022</v>
      </c>
      <c r="Q3895" s="27" t="str">
        <f aca="false">IF(N3895&lt;=0,"NO","SI")</f>
        <v>NO</v>
      </c>
    </row>
    <row r="3896" customFormat="false" ht="12.8" hidden="false" customHeight="false" outlineLevel="0" collapsed="false">
      <c r="A3896" s="21" t="s">
        <v>21</v>
      </c>
      <c r="B3896" s="21" t="s">
        <v>22</v>
      </c>
      <c r="C3896" s="22" t="s">
        <v>632</v>
      </c>
      <c r="D3896" s="23" t="s">
        <v>633</v>
      </c>
      <c r="E3896" s="24" t="s">
        <v>1310</v>
      </c>
      <c r="F3896" s="24" t="s">
        <v>1310</v>
      </c>
      <c r="G3896" s="21" t="s">
        <v>7832</v>
      </c>
      <c r="H3896" s="22" t="s">
        <v>7833</v>
      </c>
      <c r="I3896" s="21" t="n">
        <v>1</v>
      </c>
      <c r="J3896" s="25" t="n">
        <v>488.76</v>
      </c>
      <c r="K3896" s="24" t="s">
        <v>5443</v>
      </c>
      <c r="L3896" s="25" t="n">
        <v>444.33</v>
      </c>
      <c r="M3896" s="24" t="s">
        <v>253</v>
      </c>
      <c r="N3896" s="22" t="n">
        <v>-27</v>
      </c>
      <c r="O3896" s="26" t="n">
        <f aca="false">L3896*N3896</f>
        <v>-11996.91</v>
      </c>
      <c r="P3896" s="27" t="n">
        <f aca="false">YEAR(E3896)</f>
        <v>2022</v>
      </c>
      <c r="Q3896" s="27" t="str">
        <f aca="false">IF(N3896&lt;=0,"NO","SI")</f>
        <v>NO</v>
      </c>
    </row>
    <row r="3897" customFormat="false" ht="12.8" hidden="false" customHeight="false" outlineLevel="0" collapsed="false">
      <c r="A3897" s="21" t="s">
        <v>21</v>
      </c>
      <c r="B3897" s="21" t="s">
        <v>22</v>
      </c>
      <c r="C3897" s="22" t="s">
        <v>2915</v>
      </c>
      <c r="D3897" s="23" t="s">
        <v>2916</v>
      </c>
      <c r="E3897" s="24" t="s">
        <v>1057</v>
      </c>
      <c r="F3897" s="24" t="s">
        <v>1484</v>
      </c>
      <c r="G3897" s="21" t="s">
        <v>7834</v>
      </c>
      <c r="H3897" s="22" t="s">
        <v>7835</v>
      </c>
      <c r="I3897" s="21" t="n">
        <v>1</v>
      </c>
      <c r="J3897" s="25" t="n">
        <v>71.28</v>
      </c>
      <c r="K3897" s="24" t="s">
        <v>5463</v>
      </c>
      <c r="L3897" s="25" t="n">
        <v>64.8</v>
      </c>
      <c r="M3897" s="24" t="s">
        <v>253</v>
      </c>
      <c r="N3897" s="22" t="n">
        <v>-26</v>
      </c>
      <c r="O3897" s="26" t="n">
        <f aca="false">L3897*N3897</f>
        <v>-1684.8</v>
      </c>
      <c r="P3897" s="27" t="n">
        <f aca="false">YEAR(E3897)</f>
        <v>2022</v>
      </c>
      <c r="Q3897" s="27" t="str">
        <f aca="false">IF(N3897&lt;=0,"NO","SI")</f>
        <v>NO</v>
      </c>
    </row>
    <row r="3898" customFormat="false" ht="12.8" hidden="false" customHeight="false" outlineLevel="0" collapsed="false">
      <c r="A3898" s="21" t="s">
        <v>21</v>
      </c>
      <c r="B3898" s="21" t="s">
        <v>22</v>
      </c>
      <c r="C3898" s="22" t="s">
        <v>2915</v>
      </c>
      <c r="D3898" s="23" t="s">
        <v>2916</v>
      </c>
      <c r="E3898" s="24" t="s">
        <v>1057</v>
      </c>
      <c r="F3898" s="24" t="s">
        <v>1484</v>
      </c>
      <c r="G3898" s="21" t="s">
        <v>7836</v>
      </c>
      <c r="H3898" s="22" t="s">
        <v>7837</v>
      </c>
      <c r="I3898" s="21" t="n">
        <v>1</v>
      </c>
      <c r="J3898" s="25" t="n">
        <v>990</v>
      </c>
      <c r="K3898" s="24" t="s">
        <v>5463</v>
      </c>
      <c r="L3898" s="25" t="n">
        <v>900</v>
      </c>
      <c r="M3898" s="24" t="s">
        <v>253</v>
      </c>
      <c r="N3898" s="22" t="n">
        <v>-26</v>
      </c>
      <c r="O3898" s="26" t="n">
        <f aca="false">L3898*N3898</f>
        <v>-23400</v>
      </c>
      <c r="P3898" s="27" t="n">
        <f aca="false">YEAR(E3898)</f>
        <v>2022</v>
      </c>
      <c r="Q3898" s="27" t="str">
        <f aca="false">IF(N3898&lt;=0,"NO","SI")</f>
        <v>NO</v>
      </c>
    </row>
    <row r="3899" customFormat="false" ht="12.8" hidden="false" customHeight="false" outlineLevel="0" collapsed="false">
      <c r="A3899" s="21" t="s">
        <v>21</v>
      </c>
      <c r="B3899" s="21" t="s">
        <v>22</v>
      </c>
      <c r="C3899" s="22" t="s">
        <v>2915</v>
      </c>
      <c r="D3899" s="23" t="s">
        <v>2916</v>
      </c>
      <c r="E3899" s="24" t="s">
        <v>1057</v>
      </c>
      <c r="F3899" s="24" t="s">
        <v>1484</v>
      </c>
      <c r="G3899" s="21" t="s">
        <v>7838</v>
      </c>
      <c r="H3899" s="28" t="s">
        <v>7839</v>
      </c>
      <c r="I3899" s="21" t="n">
        <v>1</v>
      </c>
      <c r="J3899" s="25" t="n">
        <v>227.04</v>
      </c>
      <c r="K3899" s="24" t="s">
        <v>5463</v>
      </c>
      <c r="L3899" s="25" t="n">
        <v>206.4</v>
      </c>
      <c r="M3899" s="24" t="s">
        <v>253</v>
      </c>
      <c r="N3899" s="22" t="n">
        <v>-26</v>
      </c>
      <c r="O3899" s="26" t="n">
        <f aca="false">L3899*N3899</f>
        <v>-5366.4</v>
      </c>
      <c r="P3899" s="27" t="n">
        <f aca="false">YEAR(E3899)</f>
        <v>2022</v>
      </c>
      <c r="Q3899" s="27" t="str">
        <f aca="false">IF(N3899&lt;=0,"NO","SI")</f>
        <v>NO</v>
      </c>
    </row>
    <row r="3900" customFormat="false" ht="12.8" hidden="false" customHeight="false" outlineLevel="0" collapsed="false">
      <c r="A3900" s="21" t="s">
        <v>21</v>
      </c>
      <c r="B3900" s="21" t="s">
        <v>22</v>
      </c>
      <c r="C3900" s="22" t="s">
        <v>2915</v>
      </c>
      <c r="D3900" s="21" t="s">
        <v>2916</v>
      </c>
      <c r="E3900" s="24" t="s">
        <v>1484</v>
      </c>
      <c r="F3900" s="24" t="s">
        <v>1310</v>
      </c>
      <c r="G3900" s="21" t="s">
        <v>7840</v>
      </c>
      <c r="H3900" s="22" t="s">
        <v>7841</v>
      </c>
      <c r="I3900" s="21" t="n">
        <v>1</v>
      </c>
      <c r="J3900" s="25" t="n">
        <v>113.52</v>
      </c>
      <c r="K3900" s="24" t="s">
        <v>5443</v>
      </c>
      <c r="L3900" s="25" t="n">
        <v>103.2</v>
      </c>
      <c r="M3900" s="24" t="s">
        <v>253</v>
      </c>
      <c r="N3900" s="22" t="n">
        <v>-27</v>
      </c>
      <c r="O3900" s="26" t="n">
        <f aca="false">L3900*N3900</f>
        <v>-2786.4</v>
      </c>
      <c r="P3900" s="27" t="n">
        <f aca="false">YEAR(E3900)</f>
        <v>2022</v>
      </c>
      <c r="Q3900" s="27" t="str">
        <f aca="false">IF(N3900&lt;=0,"NO","SI")</f>
        <v>NO</v>
      </c>
    </row>
    <row r="3901" customFormat="false" ht="12.8" hidden="false" customHeight="false" outlineLevel="0" collapsed="false">
      <c r="A3901" s="21" t="s">
        <v>21</v>
      </c>
      <c r="B3901" s="21" t="s">
        <v>22</v>
      </c>
      <c r="C3901" s="22" t="s">
        <v>2915</v>
      </c>
      <c r="D3901" s="23" t="s">
        <v>2916</v>
      </c>
      <c r="E3901" s="24" t="s">
        <v>1484</v>
      </c>
      <c r="F3901" s="24" t="s">
        <v>1310</v>
      </c>
      <c r="G3901" s="21" t="s">
        <v>7842</v>
      </c>
      <c r="H3901" s="28" t="s">
        <v>7843</v>
      </c>
      <c r="I3901" s="21" t="n">
        <v>1</v>
      </c>
      <c r="J3901" s="25" t="n">
        <v>71.28</v>
      </c>
      <c r="K3901" s="24" t="s">
        <v>5443</v>
      </c>
      <c r="L3901" s="25" t="n">
        <v>64.8</v>
      </c>
      <c r="M3901" s="24" t="s">
        <v>253</v>
      </c>
      <c r="N3901" s="22" t="n">
        <v>-27</v>
      </c>
      <c r="O3901" s="26" t="n">
        <f aca="false">L3901*N3901</f>
        <v>-1749.6</v>
      </c>
      <c r="P3901" s="27" t="n">
        <f aca="false">YEAR(E3901)</f>
        <v>2022</v>
      </c>
      <c r="Q3901" s="27" t="str">
        <f aca="false">IF(N3901&lt;=0,"NO","SI")</f>
        <v>NO</v>
      </c>
    </row>
    <row r="3902" customFormat="false" ht="12.8" hidden="false" customHeight="false" outlineLevel="0" collapsed="false">
      <c r="A3902" s="21" t="s">
        <v>21</v>
      </c>
      <c r="B3902" s="21" t="s">
        <v>22</v>
      </c>
      <c r="C3902" s="22" t="s">
        <v>5275</v>
      </c>
      <c r="D3902" s="23" t="s">
        <v>5276</v>
      </c>
      <c r="E3902" s="24" t="s">
        <v>3620</v>
      </c>
      <c r="F3902" s="24" t="s">
        <v>1310</v>
      </c>
      <c r="G3902" s="21" t="s">
        <v>7844</v>
      </c>
      <c r="H3902" s="28" t="s">
        <v>7845</v>
      </c>
      <c r="I3902" s="21" t="n">
        <v>1</v>
      </c>
      <c r="J3902" s="25" t="n">
        <v>3788.4</v>
      </c>
      <c r="K3902" s="24" t="s">
        <v>5443</v>
      </c>
      <c r="L3902" s="25" t="n">
        <v>3444</v>
      </c>
      <c r="M3902" s="24" t="s">
        <v>253</v>
      </c>
      <c r="N3902" s="22" t="n">
        <v>-27</v>
      </c>
      <c r="O3902" s="26" t="n">
        <f aca="false">L3902*N3902</f>
        <v>-92988</v>
      </c>
      <c r="P3902" s="27" t="n">
        <f aca="false">YEAR(E3902)</f>
        <v>2022</v>
      </c>
      <c r="Q3902" s="27" t="str">
        <f aca="false">IF(N3902&lt;=0,"NO","SI")</f>
        <v>NO</v>
      </c>
    </row>
    <row r="3903" customFormat="false" ht="12.8" hidden="false" customHeight="false" outlineLevel="0" collapsed="false">
      <c r="A3903" s="21" t="s">
        <v>21</v>
      </c>
      <c r="B3903" s="21" t="s">
        <v>22</v>
      </c>
      <c r="C3903" s="22" t="s">
        <v>668</v>
      </c>
      <c r="D3903" s="23" t="s">
        <v>669</v>
      </c>
      <c r="E3903" s="24" t="s">
        <v>1057</v>
      </c>
      <c r="F3903" s="24" t="s">
        <v>1484</v>
      </c>
      <c r="G3903" s="21" t="s">
        <v>7846</v>
      </c>
      <c r="H3903" s="28" t="s">
        <v>7847</v>
      </c>
      <c r="I3903" s="21" t="n">
        <v>1</v>
      </c>
      <c r="J3903" s="25" t="n">
        <v>3520</v>
      </c>
      <c r="K3903" s="24" t="s">
        <v>5463</v>
      </c>
      <c r="L3903" s="25" t="n">
        <v>3200</v>
      </c>
      <c r="M3903" s="24" t="s">
        <v>253</v>
      </c>
      <c r="N3903" s="22" t="n">
        <v>-26</v>
      </c>
      <c r="O3903" s="26" t="n">
        <f aca="false">L3903*N3903</f>
        <v>-83200</v>
      </c>
      <c r="P3903" s="27" t="n">
        <f aca="false">YEAR(E3903)</f>
        <v>2022</v>
      </c>
      <c r="Q3903" s="27" t="str">
        <f aca="false">IF(N3903&lt;=0,"NO","SI")</f>
        <v>NO</v>
      </c>
    </row>
    <row r="3904" customFormat="false" ht="12.8" hidden="false" customHeight="false" outlineLevel="0" collapsed="false">
      <c r="A3904" s="21" t="s">
        <v>21</v>
      </c>
      <c r="B3904" s="21" t="s">
        <v>22</v>
      </c>
      <c r="C3904" s="22" t="s">
        <v>668</v>
      </c>
      <c r="D3904" s="21" t="s">
        <v>669</v>
      </c>
      <c r="E3904" s="24" t="s">
        <v>1484</v>
      </c>
      <c r="F3904" s="24" t="s">
        <v>1310</v>
      </c>
      <c r="G3904" s="21" t="s">
        <v>7848</v>
      </c>
      <c r="H3904" s="22" t="s">
        <v>7849</v>
      </c>
      <c r="I3904" s="21" t="n">
        <v>1</v>
      </c>
      <c r="J3904" s="25" t="n">
        <v>811.8</v>
      </c>
      <c r="K3904" s="24" t="s">
        <v>5443</v>
      </c>
      <c r="L3904" s="25" t="n">
        <v>738</v>
      </c>
      <c r="M3904" s="24" t="s">
        <v>253</v>
      </c>
      <c r="N3904" s="22" t="n">
        <v>-27</v>
      </c>
      <c r="O3904" s="26" t="n">
        <f aca="false">L3904*N3904</f>
        <v>-19926</v>
      </c>
      <c r="P3904" s="27" t="n">
        <f aca="false">YEAR(E3904)</f>
        <v>2022</v>
      </c>
      <c r="Q3904" s="27" t="str">
        <f aca="false">IF(N3904&lt;=0,"NO","SI")</f>
        <v>NO</v>
      </c>
    </row>
    <row r="3905" customFormat="false" ht="12.8" hidden="false" customHeight="false" outlineLevel="0" collapsed="false">
      <c r="A3905" s="21" t="s">
        <v>21</v>
      </c>
      <c r="B3905" s="21" t="s">
        <v>22</v>
      </c>
      <c r="C3905" s="22" t="s">
        <v>668</v>
      </c>
      <c r="D3905" s="23" t="s">
        <v>669</v>
      </c>
      <c r="E3905" s="24" t="s">
        <v>1310</v>
      </c>
      <c r="F3905" s="24" t="s">
        <v>1310</v>
      </c>
      <c r="G3905" s="21" t="s">
        <v>7850</v>
      </c>
      <c r="H3905" s="28" t="s">
        <v>7851</v>
      </c>
      <c r="I3905" s="21" t="n">
        <v>1</v>
      </c>
      <c r="J3905" s="25" t="n">
        <v>970.42</v>
      </c>
      <c r="K3905" s="24" t="s">
        <v>5443</v>
      </c>
      <c r="L3905" s="25" t="n">
        <v>882.2</v>
      </c>
      <c r="M3905" s="24" t="s">
        <v>253</v>
      </c>
      <c r="N3905" s="22" t="n">
        <v>-27</v>
      </c>
      <c r="O3905" s="26" t="n">
        <f aca="false">L3905*N3905</f>
        <v>-23819.4</v>
      </c>
      <c r="P3905" s="27" t="n">
        <f aca="false">YEAR(E3905)</f>
        <v>2022</v>
      </c>
      <c r="Q3905" s="27" t="str">
        <f aca="false">IF(N3905&lt;=0,"NO","SI")</f>
        <v>NO</v>
      </c>
    </row>
    <row r="3906" customFormat="false" ht="12.8" hidden="false" customHeight="false" outlineLevel="0" collapsed="false">
      <c r="A3906" s="21" t="s">
        <v>21</v>
      </c>
      <c r="B3906" s="21" t="s">
        <v>22</v>
      </c>
      <c r="C3906" s="22" t="s">
        <v>6967</v>
      </c>
      <c r="D3906" s="23" t="s">
        <v>6968</v>
      </c>
      <c r="E3906" s="24" t="s">
        <v>1057</v>
      </c>
      <c r="F3906" s="24" t="s">
        <v>1484</v>
      </c>
      <c r="G3906" s="21" t="s">
        <v>7852</v>
      </c>
      <c r="H3906" s="28" t="s">
        <v>7853</v>
      </c>
      <c r="I3906" s="21" t="n">
        <v>1</v>
      </c>
      <c r="J3906" s="25" t="n">
        <v>503.91</v>
      </c>
      <c r="K3906" s="24" t="s">
        <v>5463</v>
      </c>
      <c r="L3906" s="25" t="n">
        <v>458.1</v>
      </c>
      <c r="M3906" s="24" t="s">
        <v>253</v>
      </c>
      <c r="N3906" s="22" t="n">
        <v>-26</v>
      </c>
      <c r="O3906" s="26" t="n">
        <f aca="false">L3906*N3906</f>
        <v>-11910.6</v>
      </c>
      <c r="P3906" s="27" t="n">
        <f aca="false">YEAR(E3906)</f>
        <v>2022</v>
      </c>
      <c r="Q3906" s="27" t="str">
        <f aca="false">IF(N3906&lt;=0,"NO","SI")</f>
        <v>NO</v>
      </c>
    </row>
    <row r="3907" customFormat="false" ht="12.8" hidden="false" customHeight="false" outlineLevel="0" collapsed="false">
      <c r="A3907" s="21" t="s">
        <v>21</v>
      </c>
      <c r="B3907" s="21" t="s">
        <v>22</v>
      </c>
      <c r="C3907" s="22" t="s">
        <v>1440</v>
      </c>
      <c r="D3907" s="23" t="s">
        <v>1441</v>
      </c>
      <c r="E3907" s="24" t="s">
        <v>1484</v>
      </c>
      <c r="F3907" s="24" t="s">
        <v>1310</v>
      </c>
      <c r="G3907" s="21" t="s">
        <v>7854</v>
      </c>
      <c r="H3907" s="28" t="s">
        <v>7855</v>
      </c>
      <c r="I3907" s="21" t="n">
        <v>1</v>
      </c>
      <c r="J3907" s="25" t="n">
        <v>1573.44</v>
      </c>
      <c r="K3907" s="24" t="s">
        <v>5443</v>
      </c>
      <c r="L3907" s="25" t="n">
        <v>1430.4</v>
      </c>
      <c r="M3907" s="24" t="s">
        <v>253</v>
      </c>
      <c r="N3907" s="22" t="n">
        <v>-27</v>
      </c>
      <c r="O3907" s="26" t="n">
        <f aca="false">L3907*N3907</f>
        <v>-38620.8</v>
      </c>
      <c r="P3907" s="27" t="n">
        <f aca="false">YEAR(E3907)</f>
        <v>2022</v>
      </c>
      <c r="Q3907" s="27" t="str">
        <f aca="false">IF(N3907&lt;=0,"NO","SI")</f>
        <v>NO</v>
      </c>
    </row>
    <row r="3908" customFormat="false" ht="12.8" hidden="false" customHeight="false" outlineLevel="0" collapsed="false">
      <c r="A3908" s="21" t="s">
        <v>21</v>
      </c>
      <c r="B3908" s="21" t="s">
        <v>22</v>
      </c>
      <c r="C3908" s="22" t="s">
        <v>2483</v>
      </c>
      <c r="D3908" s="23" t="s">
        <v>2484</v>
      </c>
      <c r="E3908" s="24" t="s">
        <v>1484</v>
      </c>
      <c r="F3908" s="24" t="s">
        <v>1310</v>
      </c>
      <c r="G3908" s="21" t="s">
        <v>7856</v>
      </c>
      <c r="H3908" s="22" t="s">
        <v>7857</v>
      </c>
      <c r="I3908" s="21" t="n">
        <v>1</v>
      </c>
      <c r="J3908" s="25" t="n">
        <v>3367.2</v>
      </c>
      <c r="K3908" s="24" t="s">
        <v>5443</v>
      </c>
      <c r="L3908" s="25" t="n">
        <v>2760</v>
      </c>
      <c r="M3908" s="24" t="s">
        <v>253</v>
      </c>
      <c r="N3908" s="22" t="n">
        <v>-27</v>
      </c>
      <c r="O3908" s="26" t="n">
        <f aca="false">L3908*N3908</f>
        <v>-74520</v>
      </c>
      <c r="P3908" s="27" t="n">
        <f aca="false">YEAR(E3908)</f>
        <v>2022</v>
      </c>
      <c r="Q3908" s="27" t="str">
        <f aca="false">IF(N3908&lt;=0,"NO","SI")</f>
        <v>NO</v>
      </c>
    </row>
    <row r="3909" customFormat="false" ht="12.8" hidden="false" customHeight="false" outlineLevel="0" collapsed="false">
      <c r="A3909" s="21" t="s">
        <v>21</v>
      </c>
      <c r="B3909" s="21" t="s">
        <v>22</v>
      </c>
      <c r="C3909" s="22" t="s">
        <v>689</v>
      </c>
      <c r="D3909" s="21" t="s">
        <v>690</v>
      </c>
      <c r="E3909" s="24" t="s">
        <v>1484</v>
      </c>
      <c r="F3909" s="24" t="s">
        <v>1310</v>
      </c>
      <c r="G3909" s="21" t="s">
        <v>7858</v>
      </c>
      <c r="H3909" s="22" t="s">
        <v>7859</v>
      </c>
      <c r="I3909" s="21" t="n">
        <v>1</v>
      </c>
      <c r="J3909" s="25" t="n">
        <v>1584</v>
      </c>
      <c r="K3909" s="24" t="s">
        <v>5443</v>
      </c>
      <c r="L3909" s="25" t="n">
        <v>1440</v>
      </c>
      <c r="M3909" s="24" t="s">
        <v>253</v>
      </c>
      <c r="N3909" s="22" t="n">
        <v>-27</v>
      </c>
      <c r="O3909" s="26" t="n">
        <f aca="false">L3909*N3909</f>
        <v>-38880</v>
      </c>
      <c r="P3909" s="27" t="n">
        <f aca="false">YEAR(E3909)</f>
        <v>2022</v>
      </c>
      <c r="Q3909" s="27" t="str">
        <f aca="false">IF(N3909&lt;=0,"NO","SI")</f>
        <v>NO</v>
      </c>
    </row>
    <row r="3910" customFormat="false" ht="12.8" hidden="false" customHeight="false" outlineLevel="0" collapsed="false">
      <c r="A3910" s="21" t="s">
        <v>21</v>
      </c>
      <c r="B3910" s="21" t="s">
        <v>22</v>
      </c>
      <c r="C3910" s="22" t="s">
        <v>689</v>
      </c>
      <c r="D3910" s="23" t="s">
        <v>690</v>
      </c>
      <c r="E3910" s="24" t="s">
        <v>1484</v>
      </c>
      <c r="F3910" s="24" t="s">
        <v>1310</v>
      </c>
      <c r="G3910" s="21" t="s">
        <v>7860</v>
      </c>
      <c r="H3910" s="22" t="s">
        <v>7861</v>
      </c>
      <c r="I3910" s="21" t="n">
        <v>1</v>
      </c>
      <c r="J3910" s="25" t="n">
        <v>2970</v>
      </c>
      <c r="K3910" s="24" t="s">
        <v>5443</v>
      </c>
      <c r="L3910" s="25" t="n">
        <v>2700</v>
      </c>
      <c r="M3910" s="24" t="s">
        <v>253</v>
      </c>
      <c r="N3910" s="22" t="n">
        <v>-27</v>
      </c>
      <c r="O3910" s="26" t="n">
        <f aca="false">L3910*N3910</f>
        <v>-72900</v>
      </c>
      <c r="P3910" s="27" t="n">
        <f aca="false">YEAR(E3910)</f>
        <v>2022</v>
      </c>
      <c r="Q3910" s="27" t="str">
        <f aca="false">IF(N3910&lt;=0,"NO","SI")</f>
        <v>NO</v>
      </c>
    </row>
    <row r="3911" customFormat="false" ht="12.8" hidden="false" customHeight="false" outlineLevel="0" collapsed="false">
      <c r="A3911" s="21" t="s">
        <v>21</v>
      </c>
      <c r="B3911" s="21" t="s">
        <v>22</v>
      </c>
      <c r="C3911" s="22" t="s">
        <v>1472</v>
      </c>
      <c r="D3911" s="23" t="s">
        <v>1473</v>
      </c>
      <c r="E3911" s="24" t="s">
        <v>1484</v>
      </c>
      <c r="F3911" s="24" t="s">
        <v>1310</v>
      </c>
      <c r="G3911" s="21" t="s">
        <v>7862</v>
      </c>
      <c r="H3911" s="22" t="s">
        <v>5467</v>
      </c>
      <c r="I3911" s="21" t="n">
        <v>1</v>
      </c>
      <c r="J3911" s="25" t="n">
        <v>195.2</v>
      </c>
      <c r="K3911" s="24" t="s">
        <v>5443</v>
      </c>
      <c r="L3911" s="25" t="n">
        <v>160</v>
      </c>
      <c r="M3911" s="24" t="s">
        <v>253</v>
      </c>
      <c r="N3911" s="22" t="n">
        <v>-27</v>
      </c>
      <c r="O3911" s="26" t="n">
        <f aca="false">L3911*N3911</f>
        <v>-4320</v>
      </c>
      <c r="P3911" s="27" t="n">
        <f aca="false">YEAR(E3911)</f>
        <v>2022</v>
      </c>
      <c r="Q3911" s="27" t="str">
        <f aca="false">IF(N3911&lt;=0,"NO","SI")</f>
        <v>NO</v>
      </c>
    </row>
    <row r="3912" customFormat="false" ht="12.8" hidden="false" customHeight="false" outlineLevel="0" collapsed="false">
      <c r="A3912" s="21" t="s">
        <v>21</v>
      </c>
      <c r="B3912" s="21" t="s">
        <v>22</v>
      </c>
      <c r="C3912" s="22" t="s">
        <v>708</v>
      </c>
      <c r="D3912" s="23" t="s">
        <v>709</v>
      </c>
      <c r="E3912" s="24" t="s">
        <v>1484</v>
      </c>
      <c r="F3912" s="24" t="s">
        <v>1310</v>
      </c>
      <c r="G3912" s="21" t="s">
        <v>7863</v>
      </c>
      <c r="H3912" s="22" t="s">
        <v>7864</v>
      </c>
      <c r="I3912" s="21" t="n">
        <v>1</v>
      </c>
      <c r="J3912" s="25" t="n">
        <v>707.11</v>
      </c>
      <c r="K3912" s="24" t="s">
        <v>5443</v>
      </c>
      <c r="L3912" s="25" t="n">
        <v>579.6</v>
      </c>
      <c r="M3912" s="24" t="s">
        <v>253</v>
      </c>
      <c r="N3912" s="22" t="n">
        <v>-27</v>
      </c>
      <c r="O3912" s="26" t="n">
        <f aca="false">L3912*N3912</f>
        <v>-15649.2</v>
      </c>
      <c r="P3912" s="27" t="n">
        <f aca="false">YEAR(E3912)</f>
        <v>2022</v>
      </c>
      <c r="Q3912" s="27" t="str">
        <f aca="false">IF(N3912&lt;=0,"NO","SI")</f>
        <v>NO</v>
      </c>
    </row>
    <row r="3913" customFormat="false" ht="12.8" hidden="false" customHeight="false" outlineLevel="0" collapsed="false">
      <c r="A3913" s="21" t="s">
        <v>21</v>
      </c>
      <c r="B3913" s="21" t="s">
        <v>22</v>
      </c>
      <c r="C3913" s="22" t="s">
        <v>708</v>
      </c>
      <c r="D3913" s="23" t="s">
        <v>709</v>
      </c>
      <c r="E3913" s="24" t="s">
        <v>1484</v>
      </c>
      <c r="F3913" s="24" t="s">
        <v>1310</v>
      </c>
      <c r="G3913" s="21" t="s">
        <v>7865</v>
      </c>
      <c r="H3913" s="22" t="s">
        <v>7866</v>
      </c>
      <c r="I3913" s="21" t="n">
        <v>1</v>
      </c>
      <c r="J3913" s="25" t="n">
        <v>1769</v>
      </c>
      <c r="K3913" s="24" t="s">
        <v>5443</v>
      </c>
      <c r="L3913" s="25" t="n">
        <v>1450</v>
      </c>
      <c r="M3913" s="24" t="s">
        <v>253</v>
      </c>
      <c r="N3913" s="22" t="n">
        <v>-27</v>
      </c>
      <c r="O3913" s="26" t="n">
        <f aca="false">L3913*N3913</f>
        <v>-39150</v>
      </c>
      <c r="P3913" s="27" t="n">
        <f aca="false">YEAR(E3913)</f>
        <v>2022</v>
      </c>
      <c r="Q3913" s="27" t="str">
        <f aca="false">IF(N3913&lt;=0,"NO","SI")</f>
        <v>NO</v>
      </c>
    </row>
    <row r="3914" customFormat="false" ht="12.8" hidden="false" customHeight="false" outlineLevel="0" collapsed="false">
      <c r="A3914" s="21" t="s">
        <v>21</v>
      </c>
      <c r="B3914" s="21" t="s">
        <v>22</v>
      </c>
      <c r="C3914" s="22" t="s">
        <v>712</v>
      </c>
      <c r="D3914" s="23" t="s">
        <v>713</v>
      </c>
      <c r="E3914" s="24" t="s">
        <v>1484</v>
      </c>
      <c r="F3914" s="24" t="s">
        <v>1310</v>
      </c>
      <c r="G3914" s="21" t="s">
        <v>7867</v>
      </c>
      <c r="H3914" s="28" t="s">
        <v>7868</v>
      </c>
      <c r="I3914" s="21" t="n">
        <v>1</v>
      </c>
      <c r="J3914" s="25" t="n">
        <v>1825.52</v>
      </c>
      <c r="K3914" s="24" t="s">
        <v>5443</v>
      </c>
      <c r="L3914" s="25" t="n">
        <v>1659.56</v>
      </c>
      <c r="M3914" s="24" t="s">
        <v>253</v>
      </c>
      <c r="N3914" s="22" t="n">
        <v>-27</v>
      </c>
      <c r="O3914" s="26" t="n">
        <f aca="false">L3914*N3914</f>
        <v>-44808.12</v>
      </c>
      <c r="P3914" s="27" t="n">
        <f aca="false">YEAR(E3914)</f>
        <v>2022</v>
      </c>
      <c r="Q3914" s="27" t="str">
        <f aca="false">IF(N3914&lt;=0,"NO","SI")</f>
        <v>NO</v>
      </c>
    </row>
    <row r="3915" customFormat="false" ht="12.8" hidden="false" customHeight="false" outlineLevel="0" collapsed="false">
      <c r="A3915" s="21" t="s">
        <v>21</v>
      </c>
      <c r="B3915" s="21" t="s">
        <v>22</v>
      </c>
      <c r="C3915" s="22" t="s">
        <v>748</v>
      </c>
      <c r="D3915" s="23" t="s">
        <v>749</v>
      </c>
      <c r="E3915" s="24" t="s">
        <v>1057</v>
      </c>
      <c r="F3915" s="24" t="s">
        <v>1484</v>
      </c>
      <c r="G3915" s="21" t="s">
        <v>7869</v>
      </c>
      <c r="H3915" s="22" t="s">
        <v>7870</v>
      </c>
      <c r="I3915" s="21" t="n">
        <v>1</v>
      </c>
      <c r="J3915" s="25" t="n">
        <v>23.1</v>
      </c>
      <c r="K3915" s="24" t="s">
        <v>5463</v>
      </c>
      <c r="L3915" s="25" t="n">
        <v>21</v>
      </c>
      <c r="M3915" s="24" t="s">
        <v>253</v>
      </c>
      <c r="N3915" s="22" t="n">
        <v>-26</v>
      </c>
      <c r="O3915" s="26" t="n">
        <f aca="false">L3915*N3915</f>
        <v>-546</v>
      </c>
      <c r="P3915" s="27" t="n">
        <f aca="false">YEAR(E3915)</f>
        <v>2022</v>
      </c>
      <c r="Q3915" s="27" t="str">
        <f aca="false">IF(N3915&lt;=0,"NO","SI")</f>
        <v>NO</v>
      </c>
    </row>
    <row r="3916" customFormat="false" ht="12.8" hidden="false" customHeight="false" outlineLevel="0" collapsed="false">
      <c r="A3916" s="21" t="s">
        <v>21</v>
      </c>
      <c r="B3916" s="21" t="s">
        <v>22</v>
      </c>
      <c r="C3916" s="22" t="s">
        <v>748</v>
      </c>
      <c r="D3916" s="23" t="s">
        <v>749</v>
      </c>
      <c r="E3916" s="24" t="s">
        <v>1484</v>
      </c>
      <c r="F3916" s="24" t="s">
        <v>1310</v>
      </c>
      <c r="G3916" s="21" t="s">
        <v>7871</v>
      </c>
      <c r="H3916" s="28" t="s">
        <v>7872</v>
      </c>
      <c r="I3916" s="21" t="n">
        <v>1</v>
      </c>
      <c r="J3916" s="25" t="n">
        <v>724.31</v>
      </c>
      <c r="K3916" s="24" t="s">
        <v>5443</v>
      </c>
      <c r="L3916" s="25" t="n">
        <v>658.46</v>
      </c>
      <c r="M3916" s="24" t="s">
        <v>253</v>
      </c>
      <c r="N3916" s="22" t="n">
        <v>-27</v>
      </c>
      <c r="O3916" s="26" t="n">
        <f aca="false">L3916*N3916</f>
        <v>-17778.42</v>
      </c>
      <c r="P3916" s="27" t="n">
        <f aca="false">YEAR(E3916)</f>
        <v>2022</v>
      </c>
      <c r="Q3916" s="27" t="str">
        <f aca="false">IF(N3916&lt;=0,"NO","SI")</f>
        <v>NO</v>
      </c>
    </row>
    <row r="3917" customFormat="false" ht="12.8" hidden="false" customHeight="false" outlineLevel="0" collapsed="false">
      <c r="A3917" s="21" t="s">
        <v>21</v>
      </c>
      <c r="B3917" s="21" t="s">
        <v>22</v>
      </c>
      <c r="C3917" s="22" t="s">
        <v>748</v>
      </c>
      <c r="D3917" s="23" t="s">
        <v>749</v>
      </c>
      <c r="E3917" s="24" t="s">
        <v>1484</v>
      </c>
      <c r="F3917" s="24" t="s">
        <v>1310</v>
      </c>
      <c r="G3917" s="21" t="s">
        <v>7873</v>
      </c>
      <c r="H3917" s="28" t="s">
        <v>7874</v>
      </c>
      <c r="I3917" s="21" t="n">
        <v>1</v>
      </c>
      <c r="J3917" s="25" t="n">
        <v>5876.88</v>
      </c>
      <c r="K3917" s="24" t="s">
        <v>5443</v>
      </c>
      <c r="L3917" s="25" t="n">
        <v>5342.62</v>
      </c>
      <c r="M3917" s="24" t="s">
        <v>253</v>
      </c>
      <c r="N3917" s="22" t="n">
        <v>-27</v>
      </c>
      <c r="O3917" s="26" t="n">
        <f aca="false">L3917*N3917</f>
        <v>-144250.74</v>
      </c>
      <c r="P3917" s="27" t="n">
        <f aca="false">YEAR(E3917)</f>
        <v>2022</v>
      </c>
      <c r="Q3917" s="27" t="str">
        <f aca="false">IF(N3917&lt;=0,"NO","SI")</f>
        <v>NO</v>
      </c>
    </row>
    <row r="3918" customFormat="false" ht="12.8" hidden="false" customHeight="false" outlineLevel="0" collapsed="false">
      <c r="A3918" s="21" t="s">
        <v>21</v>
      </c>
      <c r="B3918" s="21" t="s">
        <v>22</v>
      </c>
      <c r="C3918" s="22" t="s">
        <v>748</v>
      </c>
      <c r="D3918" s="23" t="s">
        <v>749</v>
      </c>
      <c r="E3918" s="24" t="s">
        <v>1484</v>
      </c>
      <c r="F3918" s="24" t="s">
        <v>1310</v>
      </c>
      <c r="G3918" s="21" t="s">
        <v>7873</v>
      </c>
      <c r="H3918" s="28" t="s">
        <v>7874</v>
      </c>
      <c r="I3918" s="21" t="n">
        <v>2</v>
      </c>
      <c r="J3918" s="25" t="n">
        <v>0.02</v>
      </c>
      <c r="K3918" s="24" t="s">
        <v>5443</v>
      </c>
      <c r="L3918" s="25" t="n">
        <v>0.02</v>
      </c>
      <c r="M3918" s="24" t="s">
        <v>253</v>
      </c>
      <c r="N3918" s="22" t="n">
        <v>-27</v>
      </c>
      <c r="O3918" s="26" t="n">
        <f aca="false">L3918*N3918</f>
        <v>-0.54</v>
      </c>
      <c r="P3918" s="27" t="n">
        <f aca="false">YEAR(E3918)</f>
        <v>2022</v>
      </c>
      <c r="Q3918" s="27" t="str">
        <f aca="false">IF(N3918&lt;=0,"NO","SI")</f>
        <v>NO</v>
      </c>
    </row>
    <row r="3919" customFormat="false" ht="12.8" hidden="false" customHeight="false" outlineLevel="0" collapsed="false">
      <c r="A3919" s="21" t="s">
        <v>21</v>
      </c>
      <c r="B3919" s="21" t="s">
        <v>22</v>
      </c>
      <c r="C3919" s="22" t="s">
        <v>4184</v>
      </c>
      <c r="D3919" s="23" t="s">
        <v>4185</v>
      </c>
      <c r="E3919" s="24" t="s">
        <v>1057</v>
      </c>
      <c r="F3919" s="24" t="s">
        <v>1484</v>
      </c>
      <c r="G3919" s="21" t="s">
        <v>7875</v>
      </c>
      <c r="H3919" s="28" t="s">
        <v>7876</v>
      </c>
      <c r="I3919" s="21" t="n">
        <v>1</v>
      </c>
      <c r="J3919" s="25" t="n">
        <v>8232.97</v>
      </c>
      <c r="K3919" s="24" t="s">
        <v>5463</v>
      </c>
      <c r="L3919" s="25" t="n">
        <v>6748.34</v>
      </c>
      <c r="M3919" s="24" t="s">
        <v>253</v>
      </c>
      <c r="N3919" s="22" t="n">
        <v>-26</v>
      </c>
      <c r="O3919" s="26" t="n">
        <f aca="false">L3919*N3919</f>
        <v>-175456.84</v>
      </c>
      <c r="P3919" s="27" t="n">
        <f aca="false">YEAR(E3919)</f>
        <v>2022</v>
      </c>
      <c r="Q3919" s="27" t="str">
        <f aca="false">IF(N3919&lt;=0,"NO","SI")</f>
        <v>NO</v>
      </c>
    </row>
    <row r="3920" customFormat="false" ht="12.8" hidden="false" customHeight="false" outlineLevel="0" collapsed="false">
      <c r="A3920" s="21" t="s">
        <v>21</v>
      </c>
      <c r="B3920" s="21" t="s">
        <v>22</v>
      </c>
      <c r="C3920" s="22" t="s">
        <v>2537</v>
      </c>
      <c r="D3920" s="23" t="s">
        <v>2538</v>
      </c>
      <c r="E3920" s="24" t="s">
        <v>1310</v>
      </c>
      <c r="F3920" s="24" t="s">
        <v>1310</v>
      </c>
      <c r="G3920" s="21" t="s">
        <v>7877</v>
      </c>
      <c r="H3920" s="28" t="s">
        <v>7878</v>
      </c>
      <c r="I3920" s="21" t="n">
        <v>1</v>
      </c>
      <c r="J3920" s="25" t="n">
        <v>585.6</v>
      </c>
      <c r="K3920" s="24" t="s">
        <v>5443</v>
      </c>
      <c r="L3920" s="25" t="n">
        <v>480</v>
      </c>
      <c r="M3920" s="24" t="s">
        <v>253</v>
      </c>
      <c r="N3920" s="22" t="n">
        <v>-27</v>
      </c>
      <c r="O3920" s="26" t="n">
        <f aca="false">L3920*N3920</f>
        <v>-12960</v>
      </c>
      <c r="P3920" s="27" t="n">
        <f aca="false">YEAR(E3920)</f>
        <v>2022</v>
      </c>
      <c r="Q3920" s="27" t="str">
        <f aca="false">IF(N3920&lt;=0,"NO","SI")</f>
        <v>NO</v>
      </c>
    </row>
    <row r="3921" customFormat="false" ht="12.8" hidden="false" customHeight="false" outlineLevel="0" collapsed="false">
      <c r="A3921" s="21" t="s">
        <v>21</v>
      </c>
      <c r="B3921" s="21" t="s">
        <v>22</v>
      </c>
      <c r="C3921" s="22" t="s">
        <v>2545</v>
      </c>
      <c r="D3921" s="23" t="s">
        <v>2546</v>
      </c>
      <c r="E3921" s="24" t="s">
        <v>2078</v>
      </c>
      <c r="F3921" s="24" t="s">
        <v>1484</v>
      </c>
      <c r="G3921" s="21" t="s">
        <v>7879</v>
      </c>
      <c r="H3921" s="28" t="s">
        <v>7880</v>
      </c>
      <c r="I3921" s="21" t="n">
        <v>1</v>
      </c>
      <c r="J3921" s="25" t="n">
        <v>385.11</v>
      </c>
      <c r="K3921" s="24" t="s">
        <v>5463</v>
      </c>
      <c r="L3921" s="25" t="n">
        <v>370.3</v>
      </c>
      <c r="M3921" s="24" t="s">
        <v>253</v>
      </c>
      <c r="N3921" s="22" t="n">
        <v>-26</v>
      </c>
      <c r="O3921" s="26" t="n">
        <f aca="false">L3921*N3921</f>
        <v>-9627.8</v>
      </c>
      <c r="P3921" s="27" t="n">
        <f aca="false">YEAR(E3921)</f>
        <v>2022</v>
      </c>
      <c r="Q3921" s="27" t="str">
        <f aca="false">IF(N3921&lt;=0,"NO","SI")</f>
        <v>NO</v>
      </c>
    </row>
    <row r="3922" customFormat="false" ht="12.8" hidden="false" customHeight="false" outlineLevel="0" collapsed="false">
      <c r="A3922" s="21" t="s">
        <v>21</v>
      </c>
      <c r="B3922" s="21" t="s">
        <v>22</v>
      </c>
      <c r="C3922" s="22" t="s">
        <v>2545</v>
      </c>
      <c r="D3922" s="23" t="s">
        <v>2546</v>
      </c>
      <c r="E3922" s="24" t="s">
        <v>2078</v>
      </c>
      <c r="F3922" s="24" t="s">
        <v>1484</v>
      </c>
      <c r="G3922" s="21" t="s">
        <v>7881</v>
      </c>
      <c r="H3922" s="28" t="s">
        <v>7882</v>
      </c>
      <c r="I3922" s="21" t="n">
        <v>1</v>
      </c>
      <c r="J3922" s="25" t="n">
        <v>385.11</v>
      </c>
      <c r="K3922" s="24" t="s">
        <v>5463</v>
      </c>
      <c r="L3922" s="25" t="n">
        <v>370.3</v>
      </c>
      <c r="M3922" s="24" t="s">
        <v>253</v>
      </c>
      <c r="N3922" s="22" t="n">
        <v>-26</v>
      </c>
      <c r="O3922" s="26" t="n">
        <f aca="false">L3922*N3922</f>
        <v>-9627.8</v>
      </c>
      <c r="P3922" s="27" t="n">
        <f aca="false">YEAR(E3922)</f>
        <v>2022</v>
      </c>
      <c r="Q3922" s="27" t="str">
        <f aca="false">IF(N3922&lt;=0,"NO","SI")</f>
        <v>NO</v>
      </c>
    </row>
    <row r="3923" customFormat="false" ht="12.8" hidden="false" customHeight="false" outlineLevel="0" collapsed="false">
      <c r="A3923" s="21" t="s">
        <v>21</v>
      </c>
      <c r="B3923" s="21" t="s">
        <v>22</v>
      </c>
      <c r="C3923" s="22" t="s">
        <v>2545</v>
      </c>
      <c r="D3923" s="23" t="s">
        <v>2546</v>
      </c>
      <c r="E3923" s="24" t="s">
        <v>2078</v>
      </c>
      <c r="F3923" s="24" t="s">
        <v>1484</v>
      </c>
      <c r="G3923" s="21" t="s">
        <v>7883</v>
      </c>
      <c r="H3923" s="28" t="s">
        <v>7884</v>
      </c>
      <c r="I3923" s="21" t="n">
        <v>1</v>
      </c>
      <c r="J3923" s="25" t="n">
        <v>385.11</v>
      </c>
      <c r="K3923" s="24" t="s">
        <v>5463</v>
      </c>
      <c r="L3923" s="25" t="n">
        <v>370.3</v>
      </c>
      <c r="M3923" s="24" t="s">
        <v>253</v>
      </c>
      <c r="N3923" s="22" t="n">
        <v>-26</v>
      </c>
      <c r="O3923" s="26" t="n">
        <f aca="false">L3923*N3923</f>
        <v>-9627.8</v>
      </c>
      <c r="P3923" s="27" t="n">
        <f aca="false">YEAR(E3923)</f>
        <v>2022</v>
      </c>
      <c r="Q3923" s="27" t="str">
        <f aca="false">IF(N3923&lt;=0,"NO","SI")</f>
        <v>NO</v>
      </c>
    </row>
    <row r="3924" customFormat="false" ht="12.8" hidden="false" customHeight="false" outlineLevel="0" collapsed="false">
      <c r="A3924" s="21" t="s">
        <v>21</v>
      </c>
      <c r="B3924" s="21" t="s">
        <v>22</v>
      </c>
      <c r="C3924" s="22" t="s">
        <v>2545</v>
      </c>
      <c r="D3924" s="23" t="s">
        <v>2546</v>
      </c>
      <c r="E3924" s="24" t="s">
        <v>2078</v>
      </c>
      <c r="F3924" s="24" t="s">
        <v>1484</v>
      </c>
      <c r="G3924" s="21" t="s">
        <v>7885</v>
      </c>
      <c r="H3924" s="28" t="s">
        <v>7886</v>
      </c>
      <c r="I3924" s="21" t="n">
        <v>1</v>
      </c>
      <c r="J3924" s="25" t="n">
        <v>385.11</v>
      </c>
      <c r="K3924" s="24" t="s">
        <v>5463</v>
      </c>
      <c r="L3924" s="25" t="n">
        <v>370.3</v>
      </c>
      <c r="M3924" s="24" t="s">
        <v>253</v>
      </c>
      <c r="N3924" s="22" t="n">
        <v>-26</v>
      </c>
      <c r="O3924" s="26" t="n">
        <f aca="false">L3924*N3924</f>
        <v>-9627.8</v>
      </c>
      <c r="P3924" s="27" t="n">
        <f aca="false">YEAR(E3924)</f>
        <v>2022</v>
      </c>
      <c r="Q3924" s="27" t="str">
        <f aca="false">IF(N3924&lt;=0,"NO","SI")</f>
        <v>NO</v>
      </c>
    </row>
    <row r="3925" customFormat="false" ht="12.8" hidden="false" customHeight="false" outlineLevel="0" collapsed="false">
      <c r="A3925" s="21" t="s">
        <v>21</v>
      </c>
      <c r="B3925" s="21" t="s">
        <v>22</v>
      </c>
      <c r="C3925" s="22" t="s">
        <v>2545</v>
      </c>
      <c r="D3925" s="23" t="s">
        <v>2546</v>
      </c>
      <c r="E3925" s="24" t="s">
        <v>2605</v>
      </c>
      <c r="F3925" s="24" t="s">
        <v>1484</v>
      </c>
      <c r="G3925" s="21" t="s">
        <v>7887</v>
      </c>
      <c r="H3925" s="28" t="s">
        <v>7888</v>
      </c>
      <c r="I3925" s="21" t="n">
        <v>1</v>
      </c>
      <c r="J3925" s="25" t="n">
        <v>191.3</v>
      </c>
      <c r="K3925" s="24" t="s">
        <v>5463</v>
      </c>
      <c r="L3925" s="25" t="n">
        <v>156.8</v>
      </c>
      <c r="M3925" s="24" t="s">
        <v>253</v>
      </c>
      <c r="N3925" s="22" t="n">
        <v>-26</v>
      </c>
      <c r="O3925" s="26" t="n">
        <f aca="false">L3925*N3925</f>
        <v>-4076.8</v>
      </c>
      <c r="P3925" s="27" t="n">
        <f aca="false">YEAR(E3925)</f>
        <v>2022</v>
      </c>
      <c r="Q3925" s="27" t="str">
        <f aca="false">IF(N3925&lt;=0,"NO","SI")</f>
        <v>NO</v>
      </c>
    </row>
    <row r="3926" customFormat="false" ht="12.8" hidden="false" customHeight="false" outlineLevel="0" collapsed="false">
      <c r="A3926" s="21" t="s">
        <v>21</v>
      </c>
      <c r="B3926" s="21" t="s">
        <v>22</v>
      </c>
      <c r="C3926" s="22" t="s">
        <v>2545</v>
      </c>
      <c r="D3926" s="23" t="s">
        <v>2546</v>
      </c>
      <c r="E3926" s="24" t="s">
        <v>2605</v>
      </c>
      <c r="F3926" s="24" t="s">
        <v>1484</v>
      </c>
      <c r="G3926" s="21" t="s">
        <v>7889</v>
      </c>
      <c r="H3926" s="22" t="s">
        <v>7890</v>
      </c>
      <c r="I3926" s="21" t="n">
        <v>1</v>
      </c>
      <c r="J3926" s="25" t="n">
        <v>669.03</v>
      </c>
      <c r="K3926" s="24" t="s">
        <v>5463</v>
      </c>
      <c r="L3926" s="25" t="n">
        <v>643.3</v>
      </c>
      <c r="M3926" s="24" t="s">
        <v>253</v>
      </c>
      <c r="N3926" s="22" t="n">
        <v>-26</v>
      </c>
      <c r="O3926" s="26" t="n">
        <f aca="false">L3926*N3926</f>
        <v>-16725.8</v>
      </c>
      <c r="P3926" s="27" t="n">
        <f aca="false">YEAR(E3926)</f>
        <v>2022</v>
      </c>
      <c r="Q3926" s="27" t="str">
        <f aca="false">IF(N3926&lt;=0,"NO","SI")</f>
        <v>NO</v>
      </c>
    </row>
    <row r="3927" customFormat="false" ht="12.8" hidden="false" customHeight="false" outlineLevel="0" collapsed="false">
      <c r="A3927" s="21" t="s">
        <v>21</v>
      </c>
      <c r="B3927" s="21" t="s">
        <v>22</v>
      </c>
      <c r="C3927" s="22" t="s">
        <v>2545</v>
      </c>
      <c r="D3927" s="23" t="s">
        <v>2546</v>
      </c>
      <c r="E3927" s="24" t="s">
        <v>2605</v>
      </c>
      <c r="F3927" s="24" t="s">
        <v>1484</v>
      </c>
      <c r="G3927" s="21" t="s">
        <v>7891</v>
      </c>
      <c r="H3927" s="22" t="s">
        <v>7892</v>
      </c>
      <c r="I3927" s="21" t="n">
        <v>1</v>
      </c>
      <c r="J3927" s="25" t="n">
        <v>385.11</v>
      </c>
      <c r="K3927" s="24" t="s">
        <v>5463</v>
      </c>
      <c r="L3927" s="25" t="n">
        <v>370.3</v>
      </c>
      <c r="M3927" s="24" t="s">
        <v>253</v>
      </c>
      <c r="N3927" s="22" t="n">
        <v>-26</v>
      </c>
      <c r="O3927" s="26" t="n">
        <f aca="false">L3927*N3927</f>
        <v>-9627.8</v>
      </c>
      <c r="P3927" s="27" t="n">
        <f aca="false">YEAR(E3927)</f>
        <v>2022</v>
      </c>
      <c r="Q3927" s="27" t="str">
        <f aca="false">IF(N3927&lt;=0,"NO","SI")</f>
        <v>NO</v>
      </c>
    </row>
    <row r="3928" customFormat="false" ht="12.8" hidden="false" customHeight="false" outlineLevel="0" collapsed="false">
      <c r="A3928" s="21" t="s">
        <v>21</v>
      </c>
      <c r="B3928" s="21" t="s">
        <v>22</v>
      </c>
      <c r="C3928" s="22" t="s">
        <v>2545</v>
      </c>
      <c r="D3928" s="23" t="s">
        <v>2546</v>
      </c>
      <c r="E3928" s="24" t="s">
        <v>2605</v>
      </c>
      <c r="F3928" s="24" t="s">
        <v>1484</v>
      </c>
      <c r="G3928" s="21" t="s">
        <v>7893</v>
      </c>
      <c r="H3928" s="22" t="s">
        <v>7894</v>
      </c>
      <c r="I3928" s="21" t="n">
        <v>1</v>
      </c>
      <c r="J3928" s="25" t="n">
        <v>371.28</v>
      </c>
      <c r="K3928" s="24" t="s">
        <v>5463</v>
      </c>
      <c r="L3928" s="25" t="n">
        <v>357</v>
      </c>
      <c r="M3928" s="24" t="s">
        <v>253</v>
      </c>
      <c r="N3928" s="22" t="n">
        <v>-26</v>
      </c>
      <c r="O3928" s="26" t="n">
        <f aca="false">L3928*N3928</f>
        <v>-9282</v>
      </c>
      <c r="P3928" s="27" t="n">
        <f aca="false">YEAR(E3928)</f>
        <v>2022</v>
      </c>
      <c r="Q3928" s="27" t="str">
        <f aca="false">IF(N3928&lt;=0,"NO","SI")</f>
        <v>NO</v>
      </c>
    </row>
    <row r="3929" customFormat="false" ht="12.8" hidden="false" customHeight="false" outlineLevel="0" collapsed="false">
      <c r="A3929" s="21" t="s">
        <v>21</v>
      </c>
      <c r="B3929" s="21" t="s">
        <v>22</v>
      </c>
      <c r="C3929" s="22" t="s">
        <v>2545</v>
      </c>
      <c r="D3929" s="23" t="s">
        <v>2546</v>
      </c>
      <c r="E3929" s="24" t="s">
        <v>2605</v>
      </c>
      <c r="F3929" s="24" t="s">
        <v>1484</v>
      </c>
      <c r="G3929" s="21" t="s">
        <v>7893</v>
      </c>
      <c r="H3929" s="22" t="s">
        <v>7894</v>
      </c>
      <c r="I3929" s="21" t="n">
        <v>2</v>
      </c>
      <c r="J3929" s="25" t="n">
        <v>101.19</v>
      </c>
      <c r="K3929" s="24" t="s">
        <v>5463</v>
      </c>
      <c r="L3929" s="25" t="n">
        <v>97.3</v>
      </c>
      <c r="M3929" s="24" t="s">
        <v>253</v>
      </c>
      <c r="N3929" s="22" t="n">
        <v>-26</v>
      </c>
      <c r="O3929" s="26" t="n">
        <f aca="false">L3929*N3929</f>
        <v>-2529.8</v>
      </c>
      <c r="P3929" s="27" t="n">
        <f aca="false">YEAR(E3929)</f>
        <v>2022</v>
      </c>
      <c r="Q3929" s="27" t="str">
        <f aca="false">IF(N3929&lt;=0,"NO","SI")</f>
        <v>NO</v>
      </c>
    </row>
    <row r="3930" customFormat="false" ht="12.8" hidden="false" customHeight="false" outlineLevel="0" collapsed="false">
      <c r="A3930" s="21" t="s">
        <v>21</v>
      </c>
      <c r="B3930" s="21" t="s">
        <v>22</v>
      </c>
      <c r="C3930" s="22" t="s">
        <v>2545</v>
      </c>
      <c r="D3930" s="23" t="s">
        <v>2546</v>
      </c>
      <c r="E3930" s="24" t="s">
        <v>2605</v>
      </c>
      <c r="F3930" s="24" t="s">
        <v>1484</v>
      </c>
      <c r="G3930" s="21" t="s">
        <v>7895</v>
      </c>
      <c r="H3930" s="22" t="s">
        <v>7896</v>
      </c>
      <c r="I3930" s="21" t="n">
        <v>1</v>
      </c>
      <c r="J3930" s="25" t="n">
        <v>371.28</v>
      </c>
      <c r="K3930" s="24" t="s">
        <v>5463</v>
      </c>
      <c r="L3930" s="25" t="n">
        <v>357</v>
      </c>
      <c r="M3930" s="24" t="s">
        <v>253</v>
      </c>
      <c r="N3930" s="22" t="n">
        <v>-26</v>
      </c>
      <c r="O3930" s="26" t="n">
        <f aca="false">L3930*N3930</f>
        <v>-9282</v>
      </c>
      <c r="P3930" s="27" t="n">
        <f aca="false">YEAR(E3930)</f>
        <v>2022</v>
      </c>
      <c r="Q3930" s="27" t="str">
        <f aca="false">IF(N3930&lt;=0,"NO","SI")</f>
        <v>NO</v>
      </c>
    </row>
    <row r="3931" customFormat="false" ht="12.8" hidden="false" customHeight="false" outlineLevel="0" collapsed="false">
      <c r="A3931" s="21" t="s">
        <v>21</v>
      </c>
      <c r="B3931" s="21" t="s">
        <v>22</v>
      </c>
      <c r="C3931" s="22" t="s">
        <v>2545</v>
      </c>
      <c r="D3931" s="23" t="s">
        <v>2546</v>
      </c>
      <c r="E3931" s="24" t="s">
        <v>2605</v>
      </c>
      <c r="F3931" s="24" t="s">
        <v>1484</v>
      </c>
      <c r="G3931" s="21" t="s">
        <v>7895</v>
      </c>
      <c r="H3931" s="22" t="s">
        <v>7896</v>
      </c>
      <c r="I3931" s="21" t="n">
        <v>2</v>
      </c>
      <c r="J3931" s="25" t="n">
        <v>101.19</v>
      </c>
      <c r="K3931" s="24" t="s">
        <v>5463</v>
      </c>
      <c r="L3931" s="25" t="n">
        <v>97.3</v>
      </c>
      <c r="M3931" s="24" t="s">
        <v>253</v>
      </c>
      <c r="N3931" s="22" t="n">
        <v>-26</v>
      </c>
      <c r="O3931" s="26" t="n">
        <f aca="false">L3931*N3931</f>
        <v>-2529.8</v>
      </c>
      <c r="P3931" s="27" t="n">
        <f aca="false">YEAR(E3931)</f>
        <v>2022</v>
      </c>
      <c r="Q3931" s="27" t="str">
        <f aca="false">IF(N3931&lt;=0,"NO","SI")</f>
        <v>NO</v>
      </c>
    </row>
    <row r="3932" customFormat="false" ht="12.8" hidden="false" customHeight="false" outlineLevel="0" collapsed="false">
      <c r="A3932" s="21" t="s">
        <v>21</v>
      </c>
      <c r="B3932" s="21" t="s">
        <v>22</v>
      </c>
      <c r="C3932" s="22" t="s">
        <v>2545</v>
      </c>
      <c r="D3932" s="23" t="s">
        <v>2546</v>
      </c>
      <c r="E3932" s="24" t="s">
        <v>2605</v>
      </c>
      <c r="F3932" s="24" t="s">
        <v>1484</v>
      </c>
      <c r="G3932" s="21" t="s">
        <v>7897</v>
      </c>
      <c r="H3932" s="28" t="s">
        <v>7898</v>
      </c>
      <c r="I3932" s="21" t="n">
        <v>1</v>
      </c>
      <c r="J3932" s="25" t="n">
        <v>385.11</v>
      </c>
      <c r="K3932" s="24" t="s">
        <v>5463</v>
      </c>
      <c r="L3932" s="25" t="n">
        <v>370.3</v>
      </c>
      <c r="M3932" s="24" t="s">
        <v>253</v>
      </c>
      <c r="N3932" s="22" t="n">
        <v>-26</v>
      </c>
      <c r="O3932" s="26" t="n">
        <f aca="false">L3932*N3932</f>
        <v>-9627.8</v>
      </c>
      <c r="P3932" s="27" t="n">
        <f aca="false">YEAR(E3932)</f>
        <v>2022</v>
      </c>
      <c r="Q3932" s="27" t="str">
        <f aca="false">IF(N3932&lt;=0,"NO","SI")</f>
        <v>NO</v>
      </c>
    </row>
    <row r="3933" customFormat="false" ht="12.8" hidden="false" customHeight="false" outlineLevel="0" collapsed="false">
      <c r="A3933" s="21" t="s">
        <v>21</v>
      </c>
      <c r="B3933" s="21" t="s">
        <v>22</v>
      </c>
      <c r="C3933" s="22" t="s">
        <v>2545</v>
      </c>
      <c r="D3933" s="23" t="s">
        <v>2546</v>
      </c>
      <c r="E3933" s="24" t="s">
        <v>2605</v>
      </c>
      <c r="F3933" s="24" t="s">
        <v>1484</v>
      </c>
      <c r="G3933" s="21" t="s">
        <v>7897</v>
      </c>
      <c r="H3933" s="28" t="s">
        <v>7898</v>
      </c>
      <c r="I3933" s="21" t="n">
        <v>2</v>
      </c>
      <c r="J3933" s="25" t="n">
        <v>371.28</v>
      </c>
      <c r="K3933" s="24" t="s">
        <v>5463</v>
      </c>
      <c r="L3933" s="25" t="n">
        <v>357</v>
      </c>
      <c r="M3933" s="24" t="s">
        <v>253</v>
      </c>
      <c r="N3933" s="22" t="n">
        <v>-26</v>
      </c>
      <c r="O3933" s="26" t="n">
        <f aca="false">L3933*N3933</f>
        <v>-9282</v>
      </c>
      <c r="P3933" s="27" t="n">
        <f aca="false">YEAR(E3933)</f>
        <v>2022</v>
      </c>
      <c r="Q3933" s="27" t="str">
        <f aca="false">IF(N3933&lt;=0,"NO","SI")</f>
        <v>NO</v>
      </c>
    </row>
    <row r="3934" customFormat="false" ht="12.8" hidden="false" customHeight="false" outlineLevel="0" collapsed="false">
      <c r="A3934" s="21" t="s">
        <v>21</v>
      </c>
      <c r="B3934" s="21" t="s">
        <v>22</v>
      </c>
      <c r="C3934" s="22" t="s">
        <v>2545</v>
      </c>
      <c r="D3934" s="23" t="s">
        <v>2546</v>
      </c>
      <c r="E3934" s="24" t="s">
        <v>2605</v>
      </c>
      <c r="F3934" s="24" t="s">
        <v>1484</v>
      </c>
      <c r="G3934" s="21" t="s">
        <v>7899</v>
      </c>
      <c r="H3934" s="28" t="s">
        <v>7900</v>
      </c>
      <c r="I3934" s="21" t="n">
        <v>1</v>
      </c>
      <c r="J3934" s="25" t="n">
        <v>47.32</v>
      </c>
      <c r="K3934" s="24" t="s">
        <v>5463</v>
      </c>
      <c r="L3934" s="25" t="n">
        <v>45.5</v>
      </c>
      <c r="M3934" s="24" t="s">
        <v>253</v>
      </c>
      <c r="N3934" s="22" t="n">
        <v>-26</v>
      </c>
      <c r="O3934" s="26" t="n">
        <f aca="false">L3934*N3934</f>
        <v>-1183</v>
      </c>
      <c r="P3934" s="27" t="n">
        <f aca="false">YEAR(E3934)</f>
        <v>2022</v>
      </c>
      <c r="Q3934" s="27" t="str">
        <f aca="false">IF(N3934&lt;=0,"NO","SI")</f>
        <v>NO</v>
      </c>
    </row>
    <row r="3935" customFormat="false" ht="12.8" hidden="false" customHeight="false" outlineLevel="0" collapsed="false">
      <c r="A3935" s="21" t="s">
        <v>21</v>
      </c>
      <c r="B3935" s="21" t="s">
        <v>22</v>
      </c>
      <c r="C3935" s="22" t="s">
        <v>2545</v>
      </c>
      <c r="D3935" s="23" t="s">
        <v>2546</v>
      </c>
      <c r="E3935" s="24" t="s">
        <v>2605</v>
      </c>
      <c r="F3935" s="24" t="s">
        <v>1484</v>
      </c>
      <c r="G3935" s="21" t="s">
        <v>7901</v>
      </c>
      <c r="H3935" s="28" t="s">
        <v>7902</v>
      </c>
      <c r="I3935" s="21" t="n">
        <v>1</v>
      </c>
      <c r="J3935" s="25" t="n">
        <v>385.11</v>
      </c>
      <c r="K3935" s="24" t="s">
        <v>5463</v>
      </c>
      <c r="L3935" s="25" t="n">
        <v>370.3</v>
      </c>
      <c r="M3935" s="24" t="s">
        <v>253</v>
      </c>
      <c r="N3935" s="22" t="n">
        <v>-26</v>
      </c>
      <c r="O3935" s="26" t="n">
        <f aca="false">L3935*N3935</f>
        <v>-9627.8</v>
      </c>
      <c r="P3935" s="27" t="n">
        <f aca="false">YEAR(E3935)</f>
        <v>2022</v>
      </c>
      <c r="Q3935" s="27" t="str">
        <f aca="false">IF(N3935&lt;=0,"NO","SI")</f>
        <v>NO</v>
      </c>
    </row>
    <row r="3936" customFormat="false" ht="12.8" hidden="false" customHeight="false" outlineLevel="0" collapsed="false">
      <c r="A3936" s="21" t="s">
        <v>21</v>
      </c>
      <c r="B3936" s="21" t="s">
        <v>22</v>
      </c>
      <c r="C3936" s="22" t="s">
        <v>2545</v>
      </c>
      <c r="D3936" s="23" t="s">
        <v>2546</v>
      </c>
      <c r="E3936" s="24" t="s">
        <v>2605</v>
      </c>
      <c r="F3936" s="24" t="s">
        <v>1484</v>
      </c>
      <c r="G3936" s="21" t="s">
        <v>7903</v>
      </c>
      <c r="H3936" s="28" t="s">
        <v>7904</v>
      </c>
      <c r="I3936" s="21" t="n">
        <v>1</v>
      </c>
      <c r="J3936" s="25" t="n">
        <v>385.11</v>
      </c>
      <c r="K3936" s="24" t="s">
        <v>5463</v>
      </c>
      <c r="L3936" s="25" t="n">
        <v>370.3</v>
      </c>
      <c r="M3936" s="24" t="s">
        <v>253</v>
      </c>
      <c r="N3936" s="22" t="n">
        <v>-26</v>
      </c>
      <c r="O3936" s="26" t="n">
        <f aca="false">L3936*N3936</f>
        <v>-9627.8</v>
      </c>
      <c r="P3936" s="27" t="n">
        <f aca="false">YEAR(E3936)</f>
        <v>2022</v>
      </c>
      <c r="Q3936" s="27" t="str">
        <f aca="false">IF(N3936&lt;=0,"NO","SI")</f>
        <v>NO</v>
      </c>
    </row>
    <row r="3937" customFormat="false" ht="12.8" hidden="false" customHeight="false" outlineLevel="0" collapsed="false">
      <c r="A3937" s="21" t="s">
        <v>21</v>
      </c>
      <c r="B3937" s="21" t="s">
        <v>22</v>
      </c>
      <c r="C3937" s="22" t="s">
        <v>2545</v>
      </c>
      <c r="D3937" s="23" t="s">
        <v>2546</v>
      </c>
      <c r="E3937" s="24" t="s">
        <v>3082</v>
      </c>
      <c r="F3937" s="24" t="s">
        <v>1484</v>
      </c>
      <c r="G3937" s="21" t="s">
        <v>7905</v>
      </c>
      <c r="H3937" s="28" t="s">
        <v>7906</v>
      </c>
      <c r="I3937" s="21" t="n">
        <v>1</v>
      </c>
      <c r="J3937" s="25" t="n">
        <v>1.04</v>
      </c>
      <c r="K3937" s="24" t="s">
        <v>5463</v>
      </c>
      <c r="L3937" s="25" t="n">
        <v>1</v>
      </c>
      <c r="M3937" s="24" t="s">
        <v>253</v>
      </c>
      <c r="N3937" s="22" t="n">
        <v>-26</v>
      </c>
      <c r="O3937" s="26" t="n">
        <f aca="false">L3937*N3937</f>
        <v>-26</v>
      </c>
      <c r="P3937" s="27" t="n">
        <f aca="false">YEAR(E3937)</f>
        <v>2022</v>
      </c>
      <c r="Q3937" s="27" t="str">
        <f aca="false">IF(N3937&lt;=0,"NO","SI")</f>
        <v>NO</v>
      </c>
    </row>
    <row r="3938" customFormat="false" ht="12.8" hidden="false" customHeight="false" outlineLevel="0" collapsed="false">
      <c r="A3938" s="21" t="s">
        <v>21</v>
      </c>
      <c r="B3938" s="21" t="s">
        <v>22</v>
      </c>
      <c r="C3938" s="22" t="s">
        <v>2545</v>
      </c>
      <c r="D3938" s="23" t="s">
        <v>2546</v>
      </c>
      <c r="E3938" s="24" t="s">
        <v>3082</v>
      </c>
      <c r="F3938" s="24" t="s">
        <v>1484</v>
      </c>
      <c r="G3938" s="21" t="s">
        <v>7905</v>
      </c>
      <c r="H3938" s="22" t="s">
        <v>7906</v>
      </c>
      <c r="I3938" s="21" t="n">
        <v>2</v>
      </c>
      <c r="J3938" s="25" t="n">
        <v>240.66</v>
      </c>
      <c r="K3938" s="24" t="s">
        <v>5463</v>
      </c>
      <c r="L3938" s="25" t="n">
        <v>231.4</v>
      </c>
      <c r="M3938" s="24" t="s">
        <v>253</v>
      </c>
      <c r="N3938" s="22" t="n">
        <v>-26</v>
      </c>
      <c r="O3938" s="26" t="n">
        <f aca="false">L3938*N3938</f>
        <v>-6016.4</v>
      </c>
      <c r="P3938" s="27" t="n">
        <f aca="false">YEAR(E3938)</f>
        <v>2022</v>
      </c>
      <c r="Q3938" s="27" t="str">
        <f aca="false">IF(N3938&lt;=0,"NO","SI")</f>
        <v>NO</v>
      </c>
    </row>
    <row r="3939" customFormat="false" ht="12.8" hidden="false" customHeight="false" outlineLevel="0" collapsed="false">
      <c r="A3939" s="21" t="s">
        <v>21</v>
      </c>
      <c r="B3939" s="21" t="s">
        <v>22</v>
      </c>
      <c r="C3939" s="22" t="s">
        <v>2545</v>
      </c>
      <c r="D3939" s="23" t="s">
        <v>2546</v>
      </c>
      <c r="E3939" s="24" t="s">
        <v>3082</v>
      </c>
      <c r="F3939" s="24" t="s">
        <v>1484</v>
      </c>
      <c r="G3939" s="21" t="s">
        <v>7907</v>
      </c>
      <c r="H3939" s="22" t="s">
        <v>7908</v>
      </c>
      <c r="I3939" s="21" t="n">
        <v>1</v>
      </c>
      <c r="J3939" s="25" t="n">
        <v>101.19</v>
      </c>
      <c r="K3939" s="24" t="s">
        <v>5463</v>
      </c>
      <c r="L3939" s="25" t="n">
        <v>97.3</v>
      </c>
      <c r="M3939" s="24" t="s">
        <v>253</v>
      </c>
      <c r="N3939" s="22" t="n">
        <v>-26</v>
      </c>
      <c r="O3939" s="26" t="n">
        <f aca="false">L3939*N3939</f>
        <v>-2529.8</v>
      </c>
      <c r="P3939" s="27" t="n">
        <f aca="false">YEAR(E3939)</f>
        <v>2022</v>
      </c>
      <c r="Q3939" s="27" t="str">
        <f aca="false">IF(N3939&lt;=0,"NO","SI")</f>
        <v>NO</v>
      </c>
    </row>
    <row r="3940" customFormat="false" ht="12.8" hidden="false" customHeight="false" outlineLevel="0" collapsed="false">
      <c r="A3940" s="21" t="s">
        <v>21</v>
      </c>
      <c r="B3940" s="21" t="s">
        <v>22</v>
      </c>
      <c r="C3940" s="22" t="s">
        <v>2545</v>
      </c>
      <c r="D3940" s="23" t="s">
        <v>2546</v>
      </c>
      <c r="E3940" s="24" t="s">
        <v>3082</v>
      </c>
      <c r="F3940" s="24" t="s">
        <v>1484</v>
      </c>
      <c r="G3940" s="21" t="s">
        <v>7907</v>
      </c>
      <c r="H3940" s="28" t="s">
        <v>7908</v>
      </c>
      <c r="I3940" s="21" t="n">
        <v>2</v>
      </c>
      <c r="J3940" s="25" t="n">
        <v>363.85</v>
      </c>
      <c r="K3940" s="24" t="s">
        <v>5463</v>
      </c>
      <c r="L3940" s="25" t="n">
        <v>349.85</v>
      </c>
      <c r="M3940" s="24" t="s">
        <v>253</v>
      </c>
      <c r="N3940" s="22" t="n">
        <v>-26</v>
      </c>
      <c r="O3940" s="26" t="n">
        <f aca="false">L3940*N3940</f>
        <v>-9096.1</v>
      </c>
      <c r="P3940" s="27" t="n">
        <f aca="false">YEAR(E3940)</f>
        <v>2022</v>
      </c>
      <c r="Q3940" s="27" t="str">
        <f aca="false">IF(N3940&lt;=0,"NO","SI")</f>
        <v>NO</v>
      </c>
    </row>
    <row r="3941" customFormat="false" ht="12.8" hidden="false" customHeight="false" outlineLevel="0" collapsed="false">
      <c r="A3941" s="21" t="s">
        <v>21</v>
      </c>
      <c r="B3941" s="21" t="s">
        <v>22</v>
      </c>
      <c r="C3941" s="22" t="s">
        <v>2545</v>
      </c>
      <c r="D3941" s="23" t="s">
        <v>2546</v>
      </c>
      <c r="E3941" s="24" t="s">
        <v>3082</v>
      </c>
      <c r="F3941" s="24" t="s">
        <v>1484</v>
      </c>
      <c r="G3941" s="21" t="s">
        <v>7907</v>
      </c>
      <c r="H3941" s="28" t="s">
        <v>7908</v>
      </c>
      <c r="I3941" s="21" t="n">
        <v>3</v>
      </c>
      <c r="J3941" s="25" t="n">
        <v>0.01</v>
      </c>
      <c r="K3941" s="24" t="s">
        <v>5463</v>
      </c>
      <c r="L3941" s="25" t="n">
        <v>0.01</v>
      </c>
      <c r="M3941" s="24" t="s">
        <v>253</v>
      </c>
      <c r="N3941" s="22" t="n">
        <v>-26</v>
      </c>
      <c r="O3941" s="26" t="n">
        <f aca="false">L3941*N3941</f>
        <v>-0.26</v>
      </c>
      <c r="P3941" s="27" t="n">
        <f aca="false">YEAR(E3941)</f>
        <v>2022</v>
      </c>
      <c r="Q3941" s="27" t="str">
        <f aca="false">IF(N3941&lt;=0,"NO","SI")</f>
        <v>NO</v>
      </c>
    </row>
    <row r="3942" customFormat="false" ht="12.8" hidden="false" customHeight="false" outlineLevel="0" collapsed="false">
      <c r="A3942" s="21" t="s">
        <v>21</v>
      </c>
      <c r="B3942" s="21" t="s">
        <v>22</v>
      </c>
      <c r="C3942" s="22" t="s">
        <v>2545</v>
      </c>
      <c r="D3942" s="23" t="s">
        <v>2546</v>
      </c>
      <c r="E3942" s="24" t="s">
        <v>3082</v>
      </c>
      <c r="F3942" s="24" t="s">
        <v>1484</v>
      </c>
      <c r="G3942" s="21" t="s">
        <v>7909</v>
      </c>
      <c r="H3942" s="22" t="s">
        <v>7910</v>
      </c>
      <c r="I3942" s="21" t="n">
        <v>1</v>
      </c>
      <c r="J3942" s="25" t="n">
        <v>385.11</v>
      </c>
      <c r="K3942" s="24" t="s">
        <v>5463</v>
      </c>
      <c r="L3942" s="25" t="n">
        <v>370.3</v>
      </c>
      <c r="M3942" s="24" t="s">
        <v>253</v>
      </c>
      <c r="N3942" s="22" t="n">
        <v>-26</v>
      </c>
      <c r="O3942" s="26" t="n">
        <f aca="false">L3942*N3942</f>
        <v>-9627.8</v>
      </c>
      <c r="P3942" s="27" t="n">
        <f aca="false">YEAR(E3942)</f>
        <v>2022</v>
      </c>
      <c r="Q3942" s="27" t="str">
        <f aca="false">IF(N3942&lt;=0,"NO","SI")</f>
        <v>NO</v>
      </c>
    </row>
    <row r="3943" customFormat="false" ht="12.8" hidden="false" customHeight="false" outlineLevel="0" collapsed="false">
      <c r="A3943" s="21" t="s">
        <v>21</v>
      </c>
      <c r="B3943" s="21" t="s">
        <v>22</v>
      </c>
      <c r="C3943" s="22" t="s">
        <v>3548</v>
      </c>
      <c r="D3943" s="23" t="s">
        <v>3549</v>
      </c>
      <c r="E3943" s="24" t="s">
        <v>1484</v>
      </c>
      <c r="F3943" s="24" t="s">
        <v>1484</v>
      </c>
      <c r="G3943" s="21" t="s">
        <v>7911</v>
      </c>
      <c r="H3943" s="22" t="s">
        <v>7912</v>
      </c>
      <c r="I3943" s="21" t="n">
        <v>1</v>
      </c>
      <c r="J3943" s="25" t="n">
        <v>1222.59</v>
      </c>
      <c r="K3943" s="24" t="s">
        <v>5463</v>
      </c>
      <c r="L3943" s="25" t="n">
        <v>1002.13</v>
      </c>
      <c r="M3943" s="24" t="s">
        <v>253</v>
      </c>
      <c r="N3943" s="22" t="n">
        <v>-26</v>
      </c>
      <c r="O3943" s="26" t="n">
        <f aca="false">L3943*N3943</f>
        <v>-26055.38</v>
      </c>
      <c r="P3943" s="27" t="n">
        <f aca="false">YEAR(E3943)</f>
        <v>2022</v>
      </c>
      <c r="Q3943" s="27" t="str">
        <f aca="false">IF(N3943&lt;=0,"NO","SI")</f>
        <v>NO</v>
      </c>
    </row>
    <row r="3944" customFormat="false" ht="12.8" hidden="false" customHeight="false" outlineLevel="0" collapsed="false">
      <c r="A3944" s="21" t="s">
        <v>21</v>
      </c>
      <c r="B3944" s="21" t="s">
        <v>22</v>
      </c>
      <c r="C3944" s="22" t="s">
        <v>787</v>
      </c>
      <c r="D3944" s="23" t="s">
        <v>788</v>
      </c>
      <c r="E3944" s="24" t="s">
        <v>1057</v>
      </c>
      <c r="F3944" s="24" t="s">
        <v>1484</v>
      </c>
      <c r="G3944" s="21" t="s">
        <v>7913</v>
      </c>
      <c r="H3944" s="28" t="s">
        <v>7914</v>
      </c>
      <c r="I3944" s="21" t="n">
        <v>1</v>
      </c>
      <c r="J3944" s="25" t="n">
        <v>676</v>
      </c>
      <c r="K3944" s="24" t="s">
        <v>5463</v>
      </c>
      <c r="L3944" s="25" t="n">
        <v>650</v>
      </c>
      <c r="M3944" s="24" t="s">
        <v>253</v>
      </c>
      <c r="N3944" s="22" t="n">
        <v>-26</v>
      </c>
      <c r="O3944" s="26" t="n">
        <f aca="false">L3944*N3944</f>
        <v>-16900</v>
      </c>
      <c r="P3944" s="27" t="n">
        <f aca="false">YEAR(E3944)</f>
        <v>2022</v>
      </c>
      <c r="Q3944" s="27" t="str">
        <f aca="false">IF(N3944&lt;=0,"NO","SI")</f>
        <v>NO</v>
      </c>
    </row>
    <row r="3945" customFormat="false" ht="12.8" hidden="false" customHeight="false" outlineLevel="0" collapsed="false">
      <c r="A3945" s="21" t="s">
        <v>21</v>
      </c>
      <c r="B3945" s="21" t="s">
        <v>22</v>
      </c>
      <c r="C3945" s="22" t="s">
        <v>787</v>
      </c>
      <c r="D3945" s="23" t="s">
        <v>788</v>
      </c>
      <c r="E3945" s="24" t="s">
        <v>1484</v>
      </c>
      <c r="F3945" s="24" t="s">
        <v>1310</v>
      </c>
      <c r="G3945" s="21" t="s">
        <v>7915</v>
      </c>
      <c r="H3945" s="28" t="s">
        <v>7916</v>
      </c>
      <c r="I3945" s="21" t="n">
        <v>1</v>
      </c>
      <c r="J3945" s="25" t="n">
        <v>81.74</v>
      </c>
      <c r="K3945" s="24" t="s">
        <v>5443</v>
      </c>
      <c r="L3945" s="25" t="n">
        <v>67</v>
      </c>
      <c r="M3945" s="24" t="s">
        <v>253</v>
      </c>
      <c r="N3945" s="22" t="n">
        <v>-27</v>
      </c>
      <c r="O3945" s="26" t="n">
        <f aca="false">L3945*N3945</f>
        <v>-1809</v>
      </c>
      <c r="P3945" s="27" t="n">
        <f aca="false">YEAR(E3945)</f>
        <v>2022</v>
      </c>
      <c r="Q3945" s="27" t="str">
        <f aca="false">IF(N3945&lt;=0,"NO","SI")</f>
        <v>NO</v>
      </c>
    </row>
    <row r="3946" customFormat="false" ht="12.8" hidden="false" customHeight="false" outlineLevel="0" collapsed="false">
      <c r="A3946" s="21" t="s">
        <v>21</v>
      </c>
      <c r="B3946" s="21" t="s">
        <v>22</v>
      </c>
      <c r="C3946" s="22" t="s">
        <v>787</v>
      </c>
      <c r="D3946" s="23" t="s">
        <v>788</v>
      </c>
      <c r="E3946" s="24" t="s">
        <v>1484</v>
      </c>
      <c r="F3946" s="24" t="s">
        <v>1310</v>
      </c>
      <c r="G3946" s="21" t="s">
        <v>7917</v>
      </c>
      <c r="H3946" s="28" t="s">
        <v>7918</v>
      </c>
      <c r="I3946" s="21" t="n">
        <v>1</v>
      </c>
      <c r="J3946" s="25" t="n">
        <v>163.48</v>
      </c>
      <c r="K3946" s="24" t="s">
        <v>5443</v>
      </c>
      <c r="L3946" s="25" t="n">
        <v>134</v>
      </c>
      <c r="M3946" s="24" t="s">
        <v>253</v>
      </c>
      <c r="N3946" s="22" t="n">
        <v>-27</v>
      </c>
      <c r="O3946" s="26" t="n">
        <f aca="false">L3946*N3946</f>
        <v>-3618</v>
      </c>
      <c r="P3946" s="27" t="n">
        <f aca="false">YEAR(E3946)</f>
        <v>2022</v>
      </c>
      <c r="Q3946" s="27" t="str">
        <f aca="false">IF(N3946&lt;=0,"NO","SI")</f>
        <v>NO</v>
      </c>
    </row>
    <row r="3947" customFormat="false" ht="12.8" hidden="false" customHeight="false" outlineLevel="0" collapsed="false">
      <c r="A3947" s="21" t="s">
        <v>21</v>
      </c>
      <c r="B3947" s="21" t="s">
        <v>22</v>
      </c>
      <c r="C3947" s="22" t="s">
        <v>801</v>
      </c>
      <c r="D3947" s="23" t="s">
        <v>802</v>
      </c>
      <c r="E3947" s="24" t="s">
        <v>3620</v>
      </c>
      <c r="F3947" s="24" t="s">
        <v>1310</v>
      </c>
      <c r="G3947" s="21" t="s">
        <v>7919</v>
      </c>
      <c r="H3947" s="28" t="s">
        <v>7920</v>
      </c>
      <c r="I3947" s="21" t="n">
        <v>1</v>
      </c>
      <c r="J3947" s="25" t="n">
        <v>21.78</v>
      </c>
      <c r="K3947" s="24" t="s">
        <v>5443</v>
      </c>
      <c r="L3947" s="25" t="n">
        <v>19.8</v>
      </c>
      <c r="M3947" s="24" t="s">
        <v>253</v>
      </c>
      <c r="N3947" s="22" t="n">
        <v>-27</v>
      </c>
      <c r="O3947" s="26" t="n">
        <f aca="false">L3947*N3947</f>
        <v>-534.6</v>
      </c>
      <c r="P3947" s="27" t="n">
        <f aca="false">YEAR(E3947)</f>
        <v>2022</v>
      </c>
      <c r="Q3947" s="27" t="str">
        <f aca="false">IF(N3947&lt;=0,"NO","SI")</f>
        <v>NO</v>
      </c>
    </row>
    <row r="3948" customFormat="false" ht="12.8" hidden="false" customHeight="false" outlineLevel="0" collapsed="false">
      <c r="A3948" s="21" t="s">
        <v>21</v>
      </c>
      <c r="B3948" s="21" t="s">
        <v>22</v>
      </c>
      <c r="C3948" s="22" t="s">
        <v>801</v>
      </c>
      <c r="D3948" s="21" t="s">
        <v>802</v>
      </c>
      <c r="E3948" s="24" t="s">
        <v>3620</v>
      </c>
      <c r="F3948" s="24" t="s">
        <v>1310</v>
      </c>
      <c r="G3948" s="21" t="s">
        <v>7921</v>
      </c>
      <c r="H3948" s="22" t="s">
        <v>7922</v>
      </c>
      <c r="I3948" s="21" t="n">
        <v>1</v>
      </c>
      <c r="J3948" s="25" t="n">
        <v>292.49</v>
      </c>
      <c r="K3948" s="24" t="s">
        <v>5443</v>
      </c>
      <c r="L3948" s="25" t="n">
        <v>265.9</v>
      </c>
      <c r="M3948" s="24" t="s">
        <v>253</v>
      </c>
      <c r="N3948" s="22" t="n">
        <v>-27</v>
      </c>
      <c r="O3948" s="26" t="n">
        <f aca="false">L3948*N3948</f>
        <v>-7179.3</v>
      </c>
      <c r="P3948" s="27" t="n">
        <f aca="false">YEAR(E3948)</f>
        <v>2022</v>
      </c>
      <c r="Q3948" s="27" t="str">
        <f aca="false">IF(N3948&lt;=0,"NO","SI")</f>
        <v>NO</v>
      </c>
    </row>
    <row r="3949" customFormat="false" ht="12.8" hidden="false" customHeight="false" outlineLevel="0" collapsed="false">
      <c r="A3949" s="21" t="s">
        <v>21</v>
      </c>
      <c r="B3949" s="21" t="s">
        <v>22</v>
      </c>
      <c r="C3949" s="22" t="s">
        <v>801</v>
      </c>
      <c r="D3949" s="21" t="s">
        <v>802</v>
      </c>
      <c r="E3949" s="24" t="s">
        <v>3620</v>
      </c>
      <c r="F3949" s="24" t="s">
        <v>1310</v>
      </c>
      <c r="G3949" s="21" t="s">
        <v>7923</v>
      </c>
      <c r="H3949" s="22" t="s">
        <v>7924</v>
      </c>
      <c r="I3949" s="21" t="n">
        <v>1</v>
      </c>
      <c r="J3949" s="25" t="n">
        <v>29.7</v>
      </c>
      <c r="K3949" s="24" t="s">
        <v>5443</v>
      </c>
      <c r="L3949" s="25" t="n">
        <v>27</v>
      </c>
      <c r="M3949" s="24" t="s">
        <v>253</v>
      </c>
      <c r="N3949" s="22" t="n">
        <v>-27</v>
      </c>
      <c r="O3949" s="26" t="n">
        <f aca="false">L3949*N3949</f>
        <v>-729</v>
      </c>
      <c r="P3949" s="27" t="n">
        <f aca="false">YEAR(E3949)</f>
        <v>2022</v>
      </c>
      <c r="Q3949" s="27" t="str">
        <f aca="false">IF(N3949&lt;=0,"NO","SI")</f>
        <v>NO</v>
      </c>
    </row>
    <row r="3950" customFormat="false" ht="12.8" hidden="false" customHeight="false" outlineLevel="0" collapsed="false">
      <c r="A3950" s="21" t="s">
        <v>21</v>
      </c>
      <c r="B3950" s="21" t="s">
        <v>22</v>
      </c>
      <c r="C3950" s="22" t="s">
        <v>801</v>
      </c>
      <c r="D3950" s="23" t="s">
        <v>802</v>
      </c>
      <c r="E3950" s="24" t="s">
        <v>3620</v>
      </c>
      <c r="F3950" s="24" t="s">
        <v>1310</v>
      </c>
      <c r="G3950" s="21" t="s">
        <v>7923</v>
      </c>
      <c r="H3950" s="28" t="s">
        <v>7924</v>
      </c>
      <c r="I3950" s="21" t="n">
        <v>2</v>
      </c>
      <c r="J3950" s="25" t="n">
        <v>25.74</v>
      </c>
      <c r="K3950" s="24" t="s">
        <v>5443</v>
      </c>
      <c r="L3950" s="25" t="n">
        <v>23.4</v>
      </c>
      <c r="M3950" s="24" t="s">
        <v>253</v>
      </c>
      <c r="N3950" s="22" t="n">
        <v>-27</v>
      </c>
      <c r="O3950" s="26" t="n">
        <f aca="false">L3950*N3950</f>
        <v>-631.8</v>
      </c>
      <c r="P3950" s="27" t="n">
        <f aca="false">YEAR(E3950)</f>
        <v>2022</v>
      </c>
      <c r="Q3950" s="27" t="str">
        <f aca="false">IF(N3950&lt;=0,"NO","SI")</f>
        <v>NO</v>
      </c>
    </row>
    <row r="3951" customFormat="false" ht="12.8" hidden="false" customHeight="false" outlineLevel="0" collapsed="false">
      <c r="A3951" s="21" t="s">
        <v>21</v>
      </c>
      <c r="B3951" s="21" t="s">
        <v>22</v>
      </c>
      <c r="C3951" s="22" t="s">
        <v>801</v>
      </c>
      <c r="D3951" s="23" t="s">
        <v>802</v>
      </c>
      <c r="E3951" s="24" t="s">
        <v>3620</v>
      </c>
      <c r="F3951" s="24" t="s">
        <v>1310</v>
      </c>
      <c r="G3951" s="21" t="s">
        <v>7923</v>
      </c>
      <c r="H3951" s="28" t="s">
        <v>7924</v>
      </c>
      <c r="I3951" s="21" t="n">
        <v>3</v>
      </c>
      <c r="J3951" s="25" t="n">
        <v>49.5</v>
      </c>
      <c r="K3951" s="24" t="s">
        <v>5443</v>
      </c>
      <c r="L3951" s="25" t="n">
        <v>45</v>
      </c>
      <c r="M3951" s="24" t="s">
        <v>253</v>
      </c>
      <c r="N3951" s="22" t="n">
        <v>-27</v>
      </c>
      <c r="O3951" s="26" t="n">
        <f aca="false">L3951*N3951</f>
        <v>-1215</v>
      </c>
      <c r="P3951" s="27" t="n">
        <f aca="false">YEAR(E3951)</f>
        <v>2022</v>
      </c>
      <c r="Q3951" s="27" t="str">
        <f aca="false">IF(N3951&lt;=0,"NO","SI")</f>
        <v>NO</v>
      </c>
    </row>
    <row r="3952" customFormat="false" ht="12.8" hidden="false" customHeight="false" outlineLevel="0" collapsed="false">
      <c r="A3952" s="21" t="s">
        <v>21</v>
      </c>
      <c r="B3952" s="21" t="s">
        <v>22</v>
      </c>
      <c r="C3952" s="22" t="s">
        <v>801</v>
      </c>
      <c r="D3952" s="23" t="s">
        <v>802</v>
      </c>
      <c r="E3952" s="24" t="s">
        <v>3620</v>
      </c>
      <c r="F3952" s="24" t="s">
        <v>1310</v>
      </c>
      <c r="G3952" s="21" t="s">
        <v>7925</v>
      </c>
      <c r="H3952" s="28" t="s">
        <v>7926</v>
      </c>
      <c r="I3952" s="21" t="n">
        <v>1</v>
      </c>
      <c r="J3952" s="25" t="n">
        <v>19.54</v>
      </c>
      <c r="K3952" s="24" t="s">
        <v>5443</v>
      </c>
      <c r="L3952" s="25" t="n">
        <v>17.76</v>
      </c>
      <c r="M3952" s="24" t="s">
        <v>253</v>
      </c>
      <c r="N3952" s="22" t="n">
        <v>-27</v>
      </c>
      <c r="O3952" s="26" t="n">
        <f aca="false">L3952*N3952</f>
        <v>-479.52</v>
      </c>
      <c r="P3952" s="27" t="n">
        <f aca="false">YEAR(E3952)</f>
        <v>2022</v>
      </c>
      <c r="Q3952" s="27" t="str">
        <f aca="false">IF(N3952&lt;=0,"NO","SI")</f>
        <v>NO</v>
      </c>
    </row>
    <row r="3953" customFormat="false" ht="12.8" hidden="false" customHeight="false" outlineLevel="0" collapsed="false">
      <c r="A3953" s="21" t="s">
        <v>21</v>
      </c>
      <c r="B3953" s="21" t="s">
        <v>22</v>
      </c>
      <c r="C3953" s="22" t="s">
        <v>801</v>
      </c>
      <c r="D3953" s="23" t="s">
        <v>802</v>
      </c>
      <c r="E3953" s="24" t="s">
        <v>3620</v>
      </c>
      <c r="F3953" s="24" t="s">
        <v>1310</v>
      </c>
      <c r="G3953" s="21" t="s">
        <v>7925</v>
      </c>
      <c r="H3953" s="22" t="s">
        <v>7926</v>
      </c>
      <c r="I3953" s="21" t="n">
        <v>2</v>
      </c>
      <c r="J3953" s="25" t="n">
        <v>0.57</v>
      </c>
      <c r="K3953" s="24" t="s">
        <v>5443</v>
      </c>
      <c r="L3953" s="25" t="n">
        <v>0.52</v>
      </c>
      <c r="M3953" s="24" t="s">
        <v>253</v>
      </c>
      <c r="N3953" s="22" t="n">
        <v>-27</v>
      </c>
      <c r="O3953" s="26" t="n">
        <f aca="false">L3953*N3953</f>
        <v>-14.04</v>
      </c>
      <c r="P3953" s="27" t="n">
        <f aca="false">YEAR(E3953)</f>
        <v>2022</v>
      </c>
      <c r="Q3953" s="27" t="str">
        <f aca="false">IF(N3953&lt;=0,"NO","SI")</f>
        <v>NO</v>
      </c>
    </row>
    <row r="3954" customFormat="false" ht="12.8" hidden="false" customHeight="false" outlineLevel="0" collapsed="false">
      <c r="A3954" s="21" t="s">
        <v>21</v>
      </c>
      <c r="B3954" s="21" t="s">
        <v>22</v>
      </c>
      <c r="C3954" s="22" t="s">
        <v>801</v>
      </c>
      <c r="D3954" s="23" t="s">
        <v>802</v>
      </c>
      <c r="E3954" s="24" t="s">
        <v>3620</v>
      </c>
      <c r="F3954" s="24" t="s">
        <v>1310</v>
      </c>
      <c r="G3954" s="21" t="s">
        <v>7925</v>
      </c>
      <c r="H3954" s="28" t="s">
        <v>7926</v>
      </c>
      <c r="I3954" s="21" t="n">
        <v>3</v>
      </c>
      <c r="J3954" s="25" t="n">
        <v>0.57</v>
      </c>
      <c r="K3954" s="24" t="s">
        <v>5443</v>
      </c>
      <c r="L3954" s="25" t="n">
        <v>0.52</v>
      </c>
      <c r="M3954" s="24" t="s">
        <v>253</v>
      </c>
      <c r="N3954" s="22" t="n">
        <v>-27</v>
      </c>
      <c r="O3954" s="26" t="n">
        <f aca="false">L3954*N3954</f>
        <v>-14.04</v>
      </c>
      <c r="P3954" s="27" t="n">
        <f aca="false">YEAR(E3954)</f>
        <v>2022</v>
      </c>
      <c r="Q3954" s="27" t="str">
        <f aca="false">IF(N3954&lt;=0,"NO","SI")</f>
        <v>NO</v>
      </c>
    </row>
    <row r="3955" customFormat="false" ht="12.8" hidden="false" customHeight="false" outlineLevel="0" collapsed="false">
      <c r="A3955" s="21" t="s">
        <v>21</v>
      </c>
      <c r="B3955" s="21" t="s">
        <v>22</v>
      </c>
      <c r="C3955" s="22" t="s">
        <v>801</v>
      </c>
      <c r="D3955" s="23" t="s">
        <v>802</v>
      </c>
      <c r="E3955" s="24" t="s">
        <v>3620</v>
      </c>
      <c r="F3955" s="24" t="s">
        <v>1310</v>
      </c>
      <c r="G3955" s="21" t="s">
        <v>7927</v>
      </c>
      <c r="H3955" s="28" t="s">
        <v>7928</v>
      </c>
      <c r="I3955" s="21" t="n">
        <v>1</v>
      </c>
      <c r="J3955" s="25" t="n">
        <v>39.38</v>
      </c>
      <c r="K3955" s="24" t="s">
        <v>5443</v>
      </c>
      <c r="L3955" s="25" t="n">
        <v>35.8</v>
      </c>
      <c r="M3955" s="24" t="s">
        <v>253</v>
      </c>
      <c r="N3955" s="22" t="n">
        <v>-27</v>
      </c>
      <c r="O3955" s="26" t="n">
        <f aca="false">L3955*N3955</f>
        <v>-966.6</v>
      </c>
      <c r="P3955" s="27" t="n">
        <f aca="false">YEAR(E3955)</f>
        <v>2022</v>
      </c>
      <c r="Q3955" s="27" t="str">
        <f aca="false">IF(N3955&lt;=0,"NO","SI")</f>
        <v>NO</v>
      </c>
    </row>
    <row r="3956" customFormat="false" ht="12.8" hidden="false" customHeight="false" outlineLevel="0" collapsed="false">
      <c r="A3956" s="21" t="s">
        <v>21</v>
      </c>
      <c r="B3956" s="21" t="s">
        <v>22</v>
      </c>
      <c r="C3956" s="22" t="s">
        <v>801</v>
      </c>
      <c r="D3956" s="23" t="s">
        <v>802</v>
      </c>
      <c r="E3956" s="24" t="s">
        <v>3620</v>
      </c>
      <c r="F3956" s="24" t="s">
        <v>1310</v>
      </c>
      <c r="G3956" s="21" t="s">
        <v>7927</v>
      </c>
      <c r="H3956" s="28" t="s">
        <v>7928</v>
      </c>
      <c r="I3956" s="21" t="n">
        <v>2</v>
      </c>
      <c r="J3956" s="25" t="n">
        <v>293.69</v>
      </c>
      <c r="K3956" s="24" t="s">
        <v>5443</v>
      </c>
      <c r="L3956" s="25" t="n">
        <v>266.99</v>
      </c>
      <c r="M3956" s="24" t="s">
        <v>253</v>
      </c>
      <c r="N3956" s="22" t="n">
        <v>-27</v>
      </c>
      <c r="O3956" s="26" t="n">
        <f aca="false">L3956*N3956</f>
        <v>-7208.73</v>
      </c>
      <c r="P3956" s="27" t="n">
        <f aca="false">YEAR(E3956)</f>
        <v>2022</v>
      </c>
      <c r="Q3956" s="27" t="str">
        <f aca="false">IF(N3956&lt;=0,"NO","SI")</f>
        <v>NO</v>
      </c>
    </row>
    <row r="3957" customFormat="false" ht="12.8" hidden="false" customHeight="false" outlineLevel="0" collapsed="false">
      <c r="A3957" s="21" t="s">
        <v>21</v>
      </c>
      <c r="B3957" s="21" t="s">
        <v>22</v>
      </c>
      <c r="C3957" s="22" t="s">
        <v>801</v>
      </c>
      <c r="D3957" s="23" t="s">
        <v>802</v>
      </c>
      <c r="E3957" s="24" t="s">
        <v>3620</v>
      </c>
      <c r="F3957" s="24" t="s">
        <v>1310</v>
      </c>
      <c r="G3957" s="21" t="s">
        <v>7929</v>
      </c>
      <c r="H3957" s="28" t="s">
        <v>7930</v>
      </c>
      <c r="I3957" s="21" t="n">
        <v>1</v>
      </c>
      <c r="J3957" s="25" t="n">
        <v>293.69</v>
      </c>
      <c r="K3957" s="24" t="s">
        <v>5443</v>
      </c>
      <c r="L3957" s="25" t="n">
        <v>266.99</v>
      </c>
      <c r="M3957" s="24" t="s">
        <v>253</v>
      </c>
      <c r="N3957" s="22" t="n">
        <v>-27</v>
      </c>
      <c r="O3957" s="26" t="n">
        <f aca="false">L3957*N3957</f>
        <v>-7208.73</v>
      </c>
      <c r="P3957" s="27" t="n">
        <f aca="false">YEAR(E3957)</f>
        <v>2022</v>
      </c>
      <c r="Q3957" s="27" t="str">
        <f aca="false">IF(N3957&lt;=0,"NO","SI")</f>
        <v>NO</v>
      </c>
    </row>
    <row r="3958" customFormat="false" ht="12.8" hidden="false" customHeight="false" outlineLevel="0" collapsed="false">
      <c r="A3958" s="21" t="s">
        <v>21</v>
      </c>
      <c r="B3958" s="21" t="s">
        <v>22</v>
      </c>
      <c r="C3958" s="22" t="s">
        <v>801</v>
      </c>
      <c r="D3958" s="23" t="s">
        <v>802</v>
      </c>
      <c r="E3958" s="24" t="s">
        <v>3620</v>
      </c>
      <c r="F3958" s="24" t="s">
        <v>1310</v>
      </c>
      <c r="G3958" s="21" t="s">
        <v>7931</v>
      </c>
      <c r="H3958" s="28" t="s">
        <v>7932</v>
      </c>
      <c r="I3958" s="21" t="n">
        <v>1</v>
      </c>
      <c r="J3958" s="25" t="n">
        <v>12.1</v>
      </c>
      <c r="K3958" s="24" t="s">
        <v>5443</v>
      </c>
      <c r="L3958" s="25" t="n">
        <v>11</v>
      </c>
      <c r="M3958" s="24" t="s">
        <v>253</v>
      </c>
      <c r="N3958" s="22" t="n">
        <v>-27</v>
      </c>
      <c r="O3958" s="26" t="n">
        <f aca="false">L3958*N3958</f>
        <v>-297</v>
      </c>
      <c r="P3958" s="27" t="n">
        <f aca="false">YEAR(E3958)</f>
        <v>2022</v>
      </c>
      <c r="Q3958" s="27" t="str">
        <f aca="false">IF(N3958&lt;=0,"NO","SI")</f>
        <v>NO</v>
      </c>
    </row>
    <row r="3959" customFormat="false" ht="12.8" hidden="false" customHeight="false" outlineLevel="0" collapsed="false">
      <c r="A3959" s="21" t="s">
        <v>21</v>
      </c>
      <c r="B3959" s="21" t="s">
        <v>22</v>
      </c>
      <c r="C3959" s="22" t="s">
        <v>7933</v>
      </c>
      <c r="D3959" s="23" t="s">
        <v>7934</v>
      </c>
      <c r="E3959" s="24" t="s">
        <v>1310</v>
      </c>
      <c r="F3959" s="24" t="s">
        <v>1310</v>
      </c>
      <c r="G3959" s="21" t="s">
        <v>7935</v>
      </c>
      <c r="H3959" s="28" t="s">
        <v>2363</v>
      </c>
      <c r="I3959" s="21" t="n">
        <v>1</v>
      </c>
      <c r="J3959" s="25" t="n">
        <v>457.5</v>
      </c>
      <c r="K3959" s="24" t="s">
        <v>5443</v>
      </c>
      <c r="L3959" s="25" t="n">
        <v>375</v>
      </c>
      <c r="M3959" s="24" t="s">
        <v>253</v>
      </c>
      <c r="N3959" s="22" t="n">
        <v>-27</v>
      </c>
      <c r="O3959" s="26" t="n">
        <f aca="false">L3959*N3959</f>
        <v>-10125</v>
      </c>
      <c r="P3959" s="27" t="n">
        <f aca="false">YEAR(E3959)</f>
        <v>2022</v>
      </c>
      <c r="Q3959" s="27" t="str">
        <f aca="false">IF(N3959&lt;=0,"NO","SI")</f>
        <v>NO</v>
      </c>
    </row>
    <row r="3960" customFormat="false" ht="12.8" hidden="false" customHeight="false" outlineLevel="0" collapsed="false">
      <c r="A3960" s="21" t="s">
        <v>21</v>
      </c>
      <c r="B3960" s="21" t="s">
        <v>22</v>
      </c>
      <c r="C3960" s="22" t="s">
        <v>815</v>
      </c>
      <c r="D3960" s="23" t="s">
        <v>816</v>
      </c>
      <c r="E3960" s="24" t="s">
        <v>1057</v>
      </c>
      <c r="F3960" s="24" t="s">
        <v>1310</v>
      </c>
      <c r="G3960" s="21" t="s">
        <v>7936</v>
      </c>
      <c r="H3960" s="28" t="s">
        <v>7937</v>
      </c>
      <c r="I3960" s="21" t="n">
        <v>1</v>
      </c>
      <c r="J3960" s="25" t="n">
        <v>431.95</v>
      </c>
      <c r="K3960" s="24" t="s">
        <v>5443</v>
      </c>
      <c r="L3960" s="25" t="n">
        <v>392.68</v>
      </c>
      <c r="M3960" s="24" t="s">
        <v>253</v>
      </c>
      <c r="N3960" s="22" t="n">
        <v>-27</v>
      </c>
      <c r="O3960" s="26" t="n">
        <f aca="false">L3960*N3960</f>
        <v>-10602.36</v>
      </c>
      <c r="P3960" s="27" t="n">
        <f aca="false">YEAR(E3960)</f>
        <v>2022</v>
      </c>
      <c r="Q3960" s="27" t="str">
        <f aca="false">IF(N3960&lt;=0,"NO","SI")</f>
        <v>NO</v>
      </c>
    </row>
    <row r="3961" customFormat="false" ht="12.8" hidden="false" customHeight="false" outlineLevel="0" collapsed="false">
      <c r="A3961" s="21" t="s">
        <v>21</v>
      </c>
      <c r="B3961" s="21" t="s">
        <v>22</v>
      </c>
      <c r="C3961" s="22" t="s">
        <v>848</v>
      </c>
      <c r="D3961" s="23" t="s">
        <v>849</v>
      </c>
      <c r="E3961" s="24" t="s">
        <v>1057</v>
      </c>
      <c r="F3961" s="24" t="s">
        <v>1310</v>
      </c>
      <c r="G3961" s="21" t="s">
        <v>7938</v>
      </c>
      <c r="H3961" s="28" t="s">
        <v>7939</v>
      </c>
      <c r="I3961" s="21" t="n">
        <v>1</v>
      </c>
      <c r="J3961" s="25" t="n">
        <v>48.99</v>
      </c>
      <c r="K3961" s="24" t="s">
        <v>5443</v>
      </c>
      <c r="L3961" s="25" t="n">
        <v>44.54</v>
      </c>
      <c r="M3961" s="24" t="s">
        <v>253</v>
      </c>
      <c r="N3961" s="22" t="n">
        <v>-27</v>
      </c>
      <c r="O3961" s="26" t="n">
        <f aca="false">L3961*N3961</f>
        <v>-1202.58</v>
      </c>
      <c r="P3961" s="27" t="n">
        <f aca="false">YEAR(E3961)</f>
        <v>2022</v>
      </c>
      <c r="Q3961" s="27" t="str">
        <f aca="false">IF(N3961&lt;=0,"NO","SI")</f>
        <v>NO</v>
      </c>
    </row>
    <row r="3962" customFormat="false" ht="12.8" hidden="false" customHeight="false" outlineLevel="0" collapsed="false">
      <c r="A3962" s="21" t="s">
        <v>21</v>
      </c>
      <c r="B3962" s="21" t="s">
        <v>22</v>
      </c>
      <c r="C3962" s="22" t="s">
        <v>860</v>
      </c>
      <c r="D3962" s="21" t="s">
        <v>861</v>
      </c>
      <c r="E3962" s="24" t="s">
        <v>1484</v>
      </c>
      <c r="F3962" s="24" t="s">
        <v>1484</v>
      </c>
      <c r="G3962" s="21" t="s">
        <v>7940</v>
      </c>
      <c r="H3962" s="28" t="s">
        <v>7941</v>
      </c>
      <c r="I3962" s="21" t="n">
        <v>1</v>
      </c>
      <c r="J3962" s="25" t="n">
        <v>706.14</v>
      </c>
      <c r="K3962" s="24" t="s">
        <v>5463</v>
      </c>
      <c r="L3962" s="25" t="n">
        <v>578.8</v>
      </c>
      <c r="M3962" s="24" t="s">
        <v>253</v>
      </c>
      <c r="N3962" s="22" t="n">
        <v>-26</v>
      </c>
      <c r="O3962" s="26" t="n">
        <f aca="false">L3962*N3962</f>
        <v>-15048.8</v>
      </c>
      <c r="P3962" s="27" t="n">
        <f aca="false">YEAR(E3962)</f>
        <v>2022</v>
      </c>
      <c r="Q3962" s="27" t="str">
        <f aca="false">IF(N3962&lt;=0,"NO","SI")</f>
        <v>NO</v>
      </c>
    </row>
    <row r="3963" customFormat="false" ht="12.8" hidden="false" customHeight="false" outlineLevel="0" collapsed="false">
      <c r="A3963" s="21" t="s">
        <v>21</v>
      </c>
      <c r="B3963" s="21" t="s">
        <v>22</v>
      </c>
      <c r="C3963" s="22" t="s">
        <v>4572</v>
      </c>
      <c r="D3963" s="23" t="s">
        <v>4573</v>
      </c>
      <c r="E3963" s="24" t="s">
        <v>1098</v>
      </c>
      <c r="F3963" s="24" t="s">
        <v>1484</v>
      </c>
      <c r="G3963" s="21" t="s">
        <v>7942</v>
      </c>
      <c r="H3963" s="28" t="s">
        <v>7943</v>
      </c>
      <c r="I3963" s="21" t="n">
        <v>1</v>
      </c>
      <c r="J3963" s="25" t="n">
        <v>82.35</v>
      </c>
      <c r="K3963" s="24" t="s">
        <v>5463</v>
      </c>
      <c r="L3963" s="25" t="n">
        <v>67.5</v>
      </c>
      <c r="M3963" s="24" t="s">
        <v>253</v>
      </c>
      <c r="N3963" s="22" t="n">
        <v>-26</v>
      </c>
      <c r="O3963" s="26" t="n">
        <f aca="false">L3963*N3963</f>
        <v>-1755</v>
      </c>
      <c r="P3963" s="27" t="n">
        <f aca="false">YEAR(E3963)</f>
        <v>2022</v>
      </c>
      <c r="Q3963" s="27" t="str">
        <f aca="false">IF(N3963&lt;=0,"NO","SI")</f>
        <v>NO</v>
      </c>
    </row>
    <row r="3964" customFormat="false" ht="12.8" hidden="false" customHeight="false" outlineLevel="0" collapsed="false">
      <c r="A3964" s="21" t="s">
        <v>21</v>
      </c>
      <c r="B3964" s="21" t="s">
        <v>22</v>
      </c>
      <c r="C3964" s="22" t="s">
        <v>4572</v>
      </c>
      <c r="D3964" s="23" t="s">
        <v>4573</v>
      </c>
      <c r="E3964" s="24" t="s">
        <v>3082</v>
      </c>
      <c r="F3964" s="24" t="s">
        <v>1484</v>
      </c>
      <c r="G3964" s="21" t="s">
        <v>7944</v>
      </c>
      <c r="H3964" s="28" t="s">
        <v>7945</v>
      </c>
      <c r="I3964" s="21" t="n">
        <v>1</v>
      </c>
      <c r="J3964" s="25" t="n">
        <v>82.35</v>
      </c>
      <c r="K3964" s="24" t="s">
        <v>5463</v>
      </c>
      <c r="L3964" s="25" t="n">
        <v>67.5</v>
      </c>
      <c r="M3964" s="24" t="s">
        <v>253</v>
      </c>
      <c r="N3964" s="22" t="n">
        <v>-26</v>
      </c>
      <c r="O3964" s="26" t="n">
        <f aca="false">L3964*N3964</f>
        <v>-1755</v>
      </c>
      <c r="P3964" s="27" t="n">
        <f aca="false">YEAR(E3964)</f>
        <v>2022</v>
      </c>
      <c r="Q3964" s="27" t="str">
        <f aca="false">IF(N3964&lt;=0,"NO","SI")</f>
        <v>NO</v>
      </c>
    </row>
    <row r="3965" customFormat="false" ht="12.8" hidden="false" customHeight="false" outlineLevel="0" collapsed="false">
      <c r="A3965" s="21" t="s">
        <v>21</v>
      </c>
      <c r="B3965" s="21" t="s">
        <v>22</v>
      </c>
      <c r="C3965" s="22" t="s">
        <v>876</v>
      </c>
      <c r="D3965" s="23" t="s">
        <v>877</v>
      </c>
      <c r="E3965" s="24" t="s">
        <v>1057</v>
      </c>
      <c r="F3965" s="24" t="s">
        <v>1484</v>
      </c>
      <c r="G3965" s="21" t="s">
        <v>7946</v>
      </c>
      <c r="H3965" s="28" t="s">
        <v>7947</v>
      </c>
      <c r="I3965" s="21" t="n">
        <v>1</v>
      </c>
      <c r="J3965" s="25" t="n">
        <v>1861.6</v>
      </c>
      <c r="K3965" s="24" t="s">
        <v>5463</v>
      </c>
      <c r="L3965" s="25" t="n">
        <v>1790</v>
      </c>
      <c r="M3965" s="24" t="s">
        <v>253</v>
      </c>
      <c r="N3965" s="22" t="n">
        <v>-26</v>
      </c>
      <c r="O3965" s="26" t="n">
        <f aca="false">L3965*N3965</f>
        <v>-46540</v>
      </c>
      <c r="P3965" s="27" t="n">
        <f aca="false">YEAR(E3965)</f>
        <v>2022</v>
      </c>
      <c r="Q3965" s="27" t="str">
        <f aca="false">IF(N3965&lt;=0,"NO","SI")</f>
        <v>NO</v>
      </c>
    </row>
    <row r="3966" customFormat="false" ht="12.8" hidden="false" customHeight="false" outlineLevel="0" collapsed="false">
      <c r="A3966" s="21" t="s">
        <v>21</v>
      </c>
      <c r="B3966" s="21" t="s">
        <v>22</v>
      </c>
      <c r="C3966" s="22" t="s">
        <v>3606</v>
      </c>
      <c r="D3966" s="23" t="s">
        <v>3607</v>
      </c>
      <c r="E3966" s="24" t="s">
        <v>1310</v>
      </c>
      <c r="F3966" s="24" t="s">
        <v>1310</v>
      </c>
      <c r="G3966" s="21" t="s">
        <v>7948</v>
      </c>
      <c r="H3966" s="28" t="s">
        <v>7949</v>
      </c>
      <c r="I3966" s="21" t="n">
        <v>1</v>
      </c>
      <c r="J3966" s="25" t="n">
        <v>950.95</v>
      </c>
      <c r="K3966" s="24" t="s">
        <v>5443</v>
      </c>
      <c r="L3966" s="25" t="n">
        <v>864.5</v>
      </c>
      <c r="M3966" s="24" t="s">
        <v>253</v>
      </c>
      <c r="N3966" s="22" t="n">
        <v>-27</v>
      </c>
      <c r="O3966" s="26" t="n">
        <f aca="false">L3966*N3966</f>
        <v>-23341.5</v>
      </c>
      <c r="P3966" s="27" t="n">
        <f aca="false">YEAR(E3966)</f>
        <v>2022</v>
      </c>
      <c r="Q3966" s="27" t="str">
        <f aca="false">IF(N3966&lt;=0,"NO","SI")</f>
        <v>NO</v>
      </c>
    </row>
    <row r="3967" customFormat="false" ht="12.8" hidden="false" customHeight="false" outlineLevel="0" collapsed="false">
      <c r="A3967" s="21" t="s">
        <v>21</v>
      </c>
      <c r="B3967" s="21" t="s">
        <v>22</v>
      </c>
      <c r="C3967" s="22" t="s">
        <v>884</v>
      </c>
      <c r="D3967" s="23" t="s">
        <v>885</v>
      </c>
      <c r="E3967" s="24" t="s">
        <v>1057</v>
      </c>
      <c r="F3967" s="24" t="s">
        <v>1484</v>
      </c>
      <c r="G3967" s="21" t="s">
        <v>7950</v>
      </c>
      <c r="H3967" s="28" t="s">
        <v>7951</v>
      </c>
      <c r="I3967" s="21" t="n">
        <v>1</v>
      </c>
      <c r="J3967" s="25" t="n">
        <v>510.53</v>
      </c>
      <c r="K3967" s="24" t="s">
        <v>5463</v>
      </c>
      <c r="L3967" s="25" t="n">
        <v>464.12</v>
      </c>
      <c r="M3967" s="24" t="s">
        <v>253</v>
      </c>
      <c r="N3967" s="22" t="n">
        <v>-26</v>
      </c>
      <c r="O3967" s="26" t="n">
        <f aca="false">L3967*N3967</f>
        <v>-12067.12</v>
      </c>
      <c r="P3967" s="27" t="n">
        <f aca="false">YEAR(E3967)</f>
        <v>2022</v>
      </c>
      <c r="Q3967" s="27" t="str">
        <f aca="false">IF(N3967&lt;=0,"NO","SI")</f>
        <v>NO</v>
      </c>
    </row>
    <row r="3968" customFormat="false" ht="12.8" hidden="false" customHeight="false" outlineLevel="0" collapsed="false">
      <c r="A3968" s="21" t="s">
        <v>21</v>
      </c>
      <c r="B3968" s="21" t="s">
        <v>22</v>
      </c>
      <c r="C3968" s="22" t="s">
        <v>884</v>
      </c>
      <c r="D3968" s="23" t="s">
        <v>885</v>
      </c>
      <c r="E3968" s="24" t="s">
        <v>1057</v>
      </c>
      <c r="F3968" s="24" t="s">
        <v>1484</v>
      </c>
      <c r="G3968" s="21" t="s">
        <v>7952</v>
      </c>
      <c r="H3968" s="28" t="s">
        <v>7953</v>
      </c>
      <c r="I3968" s="21" t="n">
        <v>1</v>
      </c>
      <c r="J3968" s="25" t="n">
        <v>9.28</v>
      </c>
      <c r="K3968" s="24" t="s">
        <v>5463</v>
      </c>
      <c r="L3968" s="25" t="n">
        <v>8.44</v>
      </c>
      <c r="M3968" s="24" t="s">
        <v>253</v>
      </c>
      <c r="N3968" s="22" t="n">
        <v>-26</v>
      </c>
      <c r="O3968" s="26" t="n">
        <f aca="false">L3968*N3968</f>
        <v>-219.44</v>
      </c>
      <c r="P3968" s="27" t="n">
        <f aca="false">YEAR(E3968)</f>
        <v>2022</v>
      </c>
      <c r="Q3968" s="27" t="str">
        <f aca="false">IF(N3968&lt;=0,"NO","SI")</f>
        <v>NO</v>
      </c>
    </row>
    <row r="3969" customFormat="false" ht="12.8" hidden="false" customHeight="false" outlineLevel="0" collapsed="false">
      <c r="A3969" s="21" t="s">
        <v>21</v>
      </c>
      <c r="B3969" s="21" t="s">
        <v>22</v>
      </c>
      <c r="C3969" s="22" t="s">
        <v>884</v>
      </c>
      <c r="D3969" s="23" t="s">
        <v>885</v>
      </c>
      <c r="E3969" s="24" t="s">
        <v>1057</v>
      </c>
      <c r="F3969" s="24" t="s">
        <v>1484</v>
      </c>
      <c r="G3969" s="21" t="s">
        <v>7954</v>
      </c>
      <c r="H3969" s="28" t="s">
        <v>7955</v>
      </c>
      <c r="I3969" s="21" t="n">
        <v>1</v>
      </c>
      <c r="J3969" s="25" t="n">
        <v>8.88</v>
      </c>
      <c r="K3969" s="24" t="s">
        <v>5463</v>
      </c>
      <c r="L3969" s="25" t="n">
        <v>8.07</v>
      </c>
      <c r="M3969" s="24" t="s">
        <v>253</v>
      </c>
      <c r="N3969" s="22" t="n">
        <v>-26</v>
      </c>
      <c r="O3969" s="26" t="n">
        <f aca="false">L3969*N3969</f>
        <v>-209.82</v>
      </c>
      <c r="P3969" s="27" t="n">
        <f aca="false">YEAR(E3969)</f>
        <v>2022</v>
      </c>
      <c r="Q3969" s="27" t="str">
        <f aca="false">IF(N3969&lt;=0,"NO","SI")</f>
        <v>NO</v>
      </c>
    </row>
    <row r="3970" customFormat="false" ht="12.8" hidden="false" customHeight="false" outlineLevel="0" collapsed="false">
      <c r="A3970" s="21" t="s">
        <v>21</v>
      </c>
      <c r="B3970" s="21" t="s">
        <v>22</v>
      </c>
      <c r="C3970" s="22" t="s">
        <v>884</v>
      </c>
      <c r="D3970" s="23" t="s">
        <v>885</v>
      </c>
      <c r="E3970" s="24" t="s">
        <v>1057</v>
      </c>
      <c r="F3970" s="24" t="s">
        <v>1484</v>
      </c>
      <c r="G3970" s="21" t="s">
        <v>7954</v>
      </c>
      <c r="H3970" s="28" t="s">
        <v>7955</v>
      </c>
      <c r="I3970" s="21" t="n">
        <v>2</v>
      </c>
      <c r="J3970" s="25" t="n">
        <v>0.01</v>
      </c>
      <c r="K3970" s="24" t="s">
        <v>5463</v>
      </c>
      <c r="L3970" s="25" t="n">
        <v>0.01</v>
      </c>
      <c r="M3970" s="24" t="s">
        <v>253</v>
      </c>
      <c r="N3970" s="22" t="n">
        <v>-26</v>
      </c>
      <c r="O3970" s="26" t="n">
        <f aca="false">L3970*N3970</f>
        <v>-0.26</v>
      </c>
      <c r="P3970" s="27" t="n">
        <f aca="false">YEAR(E3970)</f>
        <v>2022</v>
      </c>
      <c r="Q3970" s="27" t="str">
        <f aca="false">IF(N3970&lt;=0,"NO","SI")</f>
        <v>NO</v>
      </c>
    </row>
    <row r="3971" customFormat="false" ht="12.8" hidden="false" customHeight="false" outlineLevel="0" collapsed="false">
      <c r="A3971" s="21" t="s">
        <v>21</v>
      </c>
      <c r="B3971" s="21" t="s">
        <v>22</v>
      </c>
      <c r="C3971" s="22" t="s">
        <v>884</v>
      </c>
      <c r="D3971" s="23" t="s">
        <v>885</v>
      </c>
      <c r="E3971" s="24" t="s">
        <v>1484</v>
      </c>
      <c r="F3971" s="24" t="s">
        <v>1310</v>
      </c>
      <c r="G3971" s="21" t="s">
        <v>7956</v>
      </c>
      <c r="H3971" s="28" t="s">
        <v>7957</v>
      </c>
      <c r="I3971" s="21" t="n">
        <v>1</v>
      </c>
      <c r="J3971" s="25" t="n">
        <v>13.33</v>
      </c>
      <c r="K3971" s="24" t="s">
        <v>5443</v>
      </c>
      <c r="L3971" s="25" t="n">
        <v>12.12</v>
      </c>
      <c r="M3971" s="24" t="s">
        <v>253</v>
      </c>
      <c r="N3971" s="22" t="n">
        <v>-27</v>
      </c>
      <c r="O3971" s="26" t="n">
        <f aca="false">L3971*N3971</f>
        <v>-327.24</v>
      </c>
      <c r="P3971" s="27" t="n">
        <f aca="false">YEAR(E3971)</f>
        <v>2022</v>
      </c>
      <c r="Q3971" s="27" t="str">
        <f aca="false">IF(N3971&lt;=0,"NO","SI")</f>
        <v>NO</v>
      </c>
    </row>
    <row r="3972" customFormat="false" ht="12.8" hidden="false" customHeight="false" outlineLevel="0" collapsed="false">
      <c r="A3972" s="21" t="s">
        <v>21</v>
      </c>
      <c r="B3972" s="21" t="s">
        <v>22</v>
      </c>
      <c r="C3972" s="22" t="s">
        <v>884</v>
      </c>
      <c r="D3972" s="23" t="s">
        <v>885</v>
      </c>
      <c r="E3972" s="24" t="s">
        <v>1484</v>
      </c>
      <c r="F3972" s="24" t="s">
        <v>1310</v>
      </c>
      <c r="G3972" s="21" t="s">
        <v>7958</v>
      </c>
      <c r="H3972" s="22" t="s">
        <v>7959</v>
      </c>
      <c r="I3972" s="21" t="n">
        <v>1</v>
      </c>
      <c r="J3972" s="25" t="n">
        <v>8.21</v>
      </c>
      <c r="K3972" s="24" t="s">
        <v>5443</v>
      </c>
      <c r="L3972" s="25" t="n">
        <v>7.46</v>
      </c>
      <c r="M3972" s="24" t="s">
        <v>253</v>
      </c>
      <c r="N3972" s="22" t="n">
        <v>-27</v>
      </c>
      <c r="O3972" s="26" t="n">
        <f aca="false">L3972*N3972</f>
        <v>-201.42</v>
      </c>
      <c r="P3972" s="27" t="n">
        <f aca="false">YEAR(E3972)</f>
        <v>2022</v>
      </c>
      <c r="Q3972" s="27" t="str">
        <f aca="false">IF(N3972&lt;=0,"NO","SI")</f>
        <v>NO</v>
      </c>
    </row>
    <row r="3973" customFormat="false" ht="12.8" hidden="false" customHeight="false" outlineLevel="0" collapsed="false">
      <c r="A3973" s="21" t="s">
        <v>21</v>
      </c>
      <c r="B3973" s="21" t="s">
        <v>22</v>
      </c>
      <c r="C3973" s="22" t="s">
        <v>884</v>
      </c>
      <c r="D3973" s="23" t="s">
        <v>885</v>
      </c>
      <c r="E3973" s="24" t="s">
        <v>1484</v>
      </c>
      <c r="F3973" s="24" t="s">
        <v>1310</v>
      </c>
      <c r="G3973" s="21" t="s">
        <v>7960</v>
      </c>
      <c r="H3973" s="28" t="s">
        <v>7961</v>
      </c>
      <c r="I3973" s="21" t="n">
        <v>1</v>
      </c>
      <c r="J3973" s="25" t="n">
        <v>0.25</v>
      </c>
      <c r="K3973" s="24" t="s">
        <v>5443</v>
      </c>
      <c r="L3973" s="25" t="n">
        <v>0.23</v>
      </c>
      <c r="M3973" s="24" t="s">
        <v>253</v>
      </c>
      <c r="N3973" s="22" t="n">
        <v>-27</v>
      </c>
      <c r="O3973" s="26" t="n">
        <f aca="false">L3973*N3973</f>
        <v>-6.21</v>
      </c>
      <c r="P3973" s="27" t="n">
        <f aca="false">YEAR(E3973)</f>
        <v>2022</v>
      </c>
      <c r="Q3973" s="27" t="str">
        <f aca="false">IF(N3973&lt;=0,"NO","SI")</f>
        <v>NO</v>
      </c>
    </row>
    <row r="3974" customFormat="false" ht="12.8" hidden="false" customHeight="false" outlineLevel="0" collapsed="false">
      <c r="A3974" s="21" t="s">
        <v>21</v>
      </c>
      <c r="B3974" s="21" t="s">
        <v>22</v>
      </c>
      <c r="C3974" s="22" t="s">
        <v>34</v>
      </c>
      <c r="D3974" s="23" t="s">
        <v>35</v>
      </c>
      <c r="E3974" s="24" t="s">
        <v>1310</v>
      </c>
      <c r="F3974" s="24" t="s">
        <v>4254</v>
      </c>
      <c r="G3974" s="21" t="s">
        <v>7962</v>
      </c>
      <c r="H3974" s="28" t="s">
        <v>7963</v>
      </c>
      <c r="I3974" s="21" t="n">
        <v>1</v>
      </c>
      <c r="J3974" s="25" t="n">
        <v>22.18</v>
      </c>
      <c r="K3974" s="24" t="s">
        <v>7964</v>
      </c>
      <c r="L3974" s="25" t="n">
        <v>20.16</v>
      </c>
      <c r="M3974" s="24" t="s">
        <v>259</v>
      </c>
      <c r="N3974" s="22" t="n">
        <v>-27</v>
      </c>
      <c r="O3974" s="26" t="n">
        <f aca="false">L3974*N3974</f>
        <v>-544.32</v>
      </c>
      <c r="P3974" s="27" t="n">
        <f aca="false">YEAR(E3974)</f>
        <v>2022</v>
      </c>
      <c r="Q3974" s="27" t="str">
        <f aca="false">IF(N3974&lt;=0,"NO","SI")</f>
        <v>NO</v>
      </c>
    </row>
    <row r="3975" customFormat="false" ht="12.8" hidden="false" customHeight="false" outlineLevel="0" collapsed="false">
      <c r="A3975" s="21" t="s">
        <v>21</v>
      </c>
      <c r="B3975" s="21" t="s">
        <v>22</v>
      </c>
      <c r="C3975" s="22" t="s">
        <v>34</v>
      </c>
      <c r="D3975" s="23" t="s">
        <v>35</v>
      </c>
      <c r="E3975" s="24" t="s">
        <v>1310</v>
      </c>
      <c r="F3975" s="24" t="s">
        <v>4254</v>
      </c>
      <c r="G3975" s="21" t="s">
        <v>7965</v>
      </c>
      <c r="H3975" s="28" t="s">
        <v>7966</v>
      </c>
      <c r="I3975" s="21" t="n">
        <v>1</v>
      </c>
      <c r="J3975" s="25" t="n">
        <v>25.26</v>
      </c>
      <c r="K3975" s="24" t="s">
        <v>7964</v>
      </c>
      <c r="L3975" s="25" t="n">
        <v>22.96</v>
      </c>
      <c r="M3975" s="24" t="s">
        <v>259</v>
      </c>
      <c r="N3975" s="22" t="n">
        <v>-27</v>
      </c>
      <c r="O3975" s="26" t="n">
        <f aca="false">L3975*N3975</f>
        <v>-619.92</v>
      </c>
      <c r="P3975" s="27" t="n">
        <f aca="false">YEAR(E3975)</f>
        <v>2022</v>
      </c>
      <c r="Q3975" s="27" t="str">
        <f aca="false">IF(N3975&lt;=0,"NO","SI")</f>
        <v>NO</v>
      </c>
    </row>
    <row r="3976" customFormat="false" ht="12.8" hidden="false" customHeight="false" outlineLevel="0" collapsed="false">
      <c r="A3976" s="21" t="s">
        <v>21</v>
      </c>
      <c r="B3976" s="21" t="s">
        <v>22</v>
      </c>
      <c r="C3976" s="22" t="s">
        <v>7967</v>
      </c>
      <c r="D3976" s="23" t="s">
        <v>7968</v>
      </c>
      <c r="E3976" s="24" t="s">
        <v>1645</v>
      </c>
      <c r="F3976" s="24" t="s">
        <v>3085</v>
      </c>
      <c r="G3976" s="21" t="s">
        <v>7969</v>
      </c>
      <c r="H3976" s="28" t="s">
        <v>5467</v>
      </c>
      <c r="I3976" s="21" t="n">
        <v>1</v>
      </c>
      <c r="J3976" s="25" t="n">
        <v>47</v>
      </c>
      <c r="K3976" s="24" t="s">
        <v>5450</v>
      </c>
      <c r="L3976" s="25" t="n">
        <v>47</v>
      </c>
      <c r="M3976" s="24" t="s">
        <v>259</v>
      </c>
      <c r="N3976" s="22" t="n">
        <v>-19</v>
      </c>
      <c r="O3976" s="26" t="n">
        <f aca="false">L3976*N3976</f>
        <v>-893</v>
      </c>
      <c r="P3976" s="27" t="n">
        <f aca="false">YEAR(E3976)</f>
        <v>2022</v>
      </c>
      <c r="Q3976" s="27" t="str">
        <f aca="false">IF(N3976&lt;=0,"NO","SI")</f>
        <v>NO</v>
      </c>
    </row>
    <row r="3977" customFormat="false" ht="12.8" hidden="false" customHeight="false" outlineLevel="0" collapsed="false">
      <c r="A3977" s="21" t="s">
        <v>21</v>
      </c>
      <c r="B3977" s="21" t="s">
        <v>22</v>
      </c>
      <c r="C3977" s="22" t="s">
        <v>7970</v>
      </c>
      <c r="D3977" s="23" t="s">
        <v>7971</v>
      </c>
      <c r="E3977" s="24" t="s">
        <v>4254</v>
      </c>
      <c r="F3977" s="24" t="s">
        <v>4254</v>
      </c>
      <c r="G3977" s="21" t="s">
        <v>7972</v>
      </c>
      <c r="H3977" s="28" t="s">
        <v>7973</v>
      </c>
      <c r="I3977" s="21" t="n">
        <v>1</v>
      </c>
      <c r="J3977" s="25" t="n">
        <v>2</v>
      </c>
      <c r="K3977" s="24" t="s">
        <v>7964</v>
      </c>
      <c r="L3977" s="25" t="n">
        <v>2</v>
      </c>
      <c r="M3977" s="24" t="s">
        <v>259</v>
      </c>
      <c r="N3977" s="22" t="n">
        <v>-27</v>
      </c>
      <c r="O3977" s="26" t="n">
        <f aca="false">L3977*N3977</f>
        <v>-54</v>
      </c>
      <c r="P3977" s="27" t="n">
        <f aca="false">YEAR(E3977)</f>
        <v>2022</v>
      </c>
      <c r="Q3977" s="27" t="str">
        <f aca="false">IF(N3977&lt;=0,"NO","SI")</f>
        <v>NO</v>
      </c>
    </row>
    <row r="3978" customFormat="false" ht="12.8" hidden="false" customHeight="false" outlineLevel="0" collapsed="false">
      <c r="A3978" s="21" t="s">
        <v>21</v>
      </c>
      <c r="B3978" s="21" t="s">
        <v>22</v>
      </c>
      <c r="C3978" s="22" t="s">
        <v>7970</v>
      </c>
      <c r="D3978" s="23" t="s">
        <v>7971</v>
      </c>
      <c r="E3978" s="24" t="s">
        <v>4254</v>
      </c>
      <c r="F3978" s="24" t="s">
        <v>4254</v>
      </c>
      <c r="G3978" s="21" t="s">
        <v>7972</v>
      </c>
      <c r="H3978" s="28" t="s">
        <v>7973</v>
      </c>
      <c r="I3978" s="21" t="n">
        <v>2</v>
      </c>
      <c r="J3978" s="25" t="n">
        <v>372.96</v>
      </c>
      <c r="K3978" s="24" t="s">
        <v>7964</v>
      </c>
      <c r="L3978" s="25" t="n">
        <v>372.96</v>
      </c>
      <c r="M3978" s="24" t="s">
        <v>259</v>
      </c>
      <c r="N3978" s="22" t="n">
        <v>-27</v>
      </c>
      <c r="O3978" s="26" t="n">
        <f aca="false">L3978*N3978</f>
        <v>-10069.92</v>
      </c>
      <c r="P3978" s="27" t="n">
        <f aca="false">YEAR(E3978)</f>
        <v>2022</v>
      </c>
      <c r="Q3978" s="27" t="str">
        <f aca="false">IF(N3978&lt;=0,"NO","SI")</f>
        <v>NO</v>
      </c>
    </row>
    <row r="3979" customFormat="false" ht="12.8" hidden="false" customHeight="false" outlineLevel="0" collapsed="false">
      <c r="A3979" s="21" t="s">
        <v>21</v>
      </c>
      <c r="B3979" s="21" t="s">
        <v>22</v>
      </c>
      <c r="C3979" s="22" t="s">
        <v>2132</v>
      </c>
      <c r="D3979" s="23" t="s">
        <v>2133</v>
      </c>
      <c r="E3979" s="24" t="s">
        <v>1057</v>
      </c>
      <c r="F3979" s="24" t="s">
        <v>4254</v>
      </c>
      <c r="G3979" s="21" t="s">
        <v>7974</v>
      </c>
      <c r="H3979" s="28" t="s">
        <v>7975</v>
      </c>
      <c r="I3979" s="21" t="n">
        <v>1</v>
      </c>
      <c r="J3979" s="25" t="n">
        <v>52.14</v>
      </c>
      <c r="K3979" s="24" t="s">
        <v>7964</v>
      </c>
      <c r="L3979" s="25" t="n">
        <v>47.4</v>
      </c>
      <c r="M3979" s="24" t="s">
        <v>259</v>
      </c>
      <c r="N3979" s="22" t="n">
        <v>-27</v>
      </c>
      <c r="O3979" s="26" t="n">
        <f aca="false">L3979*N3979</f>
        <v>-1279.8</v>
      </c>
      <c r="P3979" s="27" t="n">
        <f aca="false">YEAR(E3979)</f>
        <v>2022</v>
      </c>
      <c r="Q3979" s="27" t="str">
        <f aca="false">IF(N3979&lt;=0,"NO","SI")</f>
        <v>NO</v>
      </c>
    </row>
    <row r="3980" customFormat="false" ht="12.8" hidden="false" customHeight="false" outlineLevel="0" collapsed="false">
      <c r="A3980" s="21" t="s">
        <v>21</v>
      </c>
      <c r="B3980" s="21" t="s">
        <v>22</v>
      </c>
      <c r="C3980" s="22" t="s">
        <v>139</v>
      </c>
      <c r="D3980" s="23" t="s">
        <v>140</v>
      </c>
      <c r="E3980" s="24" t="s">
        <v>1310</v>
      </c>
      <c r="F3980" s="24" t="s">
        <v>4254</v>
      </c>
      <c r="G3980" s="21" t="s">
        <v>7976</v>
      </c>
      <c r="H3980" s="28" t="s">
        <v>7977</v>
      </c>
      <c r="I3980" s="21" t="n">
        <v>1</v>
      </c>
      <c r="J3980" s="25" t="n">
        <v>55</v>
      </c>
      <c r="K3980" s="24" t="s">
        <v>7964</v>
      </c>
      <c r="L3980" s="25" t="n">
        <v>50</v>
      </c>
      <c r="M3980" s="24" t="s">
        <v>259</v>
      </c>
      <c r="N3980" s="22" t="n">
        <v>-27</v>
      </c>
      <c r="O3980" s="26" t="n">
        <f aca="false">L3980*N3980</f>
        <v>-1350</v>
      </c>
      <c r="P3980" s="27" t="n">
        <f aca="false">YEAR(E3980)</f>
        <v>2022</v>
      </c>
      <c r="Q3980" s="27" t="str">
        <f aca="false">IF(N3980&lt;=0,"NO","SI")</f>
        <v>NO</v>
      </c>
    </row>
    <row r="3981" customFormat="false" ht="12.8" hidden="false" customHeight="false" outlineLevel="0" collapsed="false">
      <c r="A3981" s="21" t="s">
        <v>21</v>
      </c>
      <c r="B3981" s="21" t="s">
        <v>22</v>
      </c>
      <c r="C3981" s="22" t="s">
        <v>139</v>
      </c>
      <c r="D3981" s="23" t="s">
        <v>140</v>
      </c>
      <c r="E3981" s="24" t="s">
        <v>1310</v>
      </c>
      <c r="F3981" s="24" t="s">
        <v>4254</v>
      </c>
      <c r="G3981" s="21" t="s">
        <v>7978</v>
      </c>
      <c r="H3981" s="28" t="s">
        <v>7979</v>
      </c>
      <c r="I3981" s="21" t="n">
        <v>1</v>
      </c>
      <c r="J3981" s="25" t="n">
        <v>150.26</v>
      </c>
      <c r="K3981" s="24" t="s">
        <v>7964</v>
      </c>
      <c r="L3981" s="25" t="n">
        <v>136.6</v>
      </c>
      <c r="M3981" s="24" t="s">
        <v>259</v>
      </c>
      <c r="N3981" s="22" t="n">
        <v>-27</v>
      </c>
      <c r="O3981" s="26" t="n">
        <f aca="false">L3981*N3981</f>
        <v>-3688.2</v>
      </c>
      <c r="P3981" s="27" t="n">
        <f aca="false">YEAR(E3981)</f>
        <v>2022</v>
      </c>
      <c r="Q3981" s="27" t="str">
        <f aca="false">IF(N3981&lt;=0,"NO","SI")</f>
        <v>NO</v>
      </c>
    </row>
    <row r="3982" customFormat="false" ht="12.8" hidden="false" customHeight="false" outlineLevel="0" collapsed="false">
      <c r="A3982" s="21" t="s">
        <v>21</v>
      </c>
      <c r="B3982" s="21" t="s">
        <v>22</v>
      </c>
      <c r="C3982" s="22" t="s">
        <v>160</v>
      </c>
      <c r="D3982" s="23" t="s">
        <v>161</v>
      </c>
      <c r="E3982" s="24" t="s">
        <v>1310</v>
      </c>
      <c r="F3982" s="24" t="s">
        <v>4254</v>
      </c>
      <c r="G3982" s="21" t="s">
        <v>7980</v>
      </c>
      <c r="H3982" s="28" t="s">
        <v>7981</v>
      </c>
      <c r="I3982" s="21" t="n">
        <v>1</v>
      </c>
      <c r="J3982" s="25" t="n">
        <v>79.3</v>
      </c>
      <c r="K3982" s="24" t="s">
        <v>7964</v>
      </c>
      <c r="L3982" s="25" t="n">
        <v>65</v>
      </c>
      <c r="M3982" s="24" t="s">
        <v>259</v>
      </c>
      <c r="N3982" s="22" t="n">
        <v>-27</v>
      </c>
      <c r="O3982" s="26" t="n">
        <f aca="false">L3982*N3982</f>
        <v>-1755</v>
      </c>
      <c r="P3982" s="27" t="n">
        <f aca="false">YEAR(E3982)</f>
        <v>2022</v>
      </c>
      <c r="Q3982" s="27" t="str">
        <f aca="false">IF(N3982&lt;=0,"NO","SI")</f>
        <v>NO</v>
      </c>
    </row>
    <row r="3983" customFormat="false" ht="12.8" hidden="false" customHeight="false" outlineLevel="0" collapsed="false">
      <c r="A3983" s="21" t="s">
        <v>21</v>
      </c>
      <c r="B3983" s="21" t="s">
        <v>22</v>
      </c>
      <c r="C3983" s="22" t="s">
        <v>160</v>
      </c>
      <c r="D3983" s="23" t="s">
        <v>161</v>
      </c>
      <c r="E3983" s="24" t="s">
        <v>4254</v>
      </c>
      <c r="F3983" s="24" t="s">
        <v>4254</v>
      </c>
      <c r="G3983" s="21" t="s">
        <v>7982</v>
      </c>
      <c r="H3983" s="28" t="s">
        <v>7983</v>
      </c>
      <c r="I3983" s="21" t="n">
        <v>1</v>
      </c>
      <c r="J3983" s="25" t="n">
        <v>12322</v>
      </c>
      <c r="K3983" s="24" t="s">
        <v>7964</v>
      </c>
      <c r="L3983" s="25" t="n">
        <v>10100</v>
      </c>
      <c r="M3983" s="24" t="s">
        <v>259</v>
      </c>
      <c r="N3983" s="22" t="n">
        <v>-27</v>
      </c>
      <c r="O3983" s="26" t="n">
        <f aca="false">L3983*N3983</f>
        <v>-272700</v>
      </c>
      <c r="P3983" s="27" t="n">
        <f aca="false">YEAR(E3983)</f>
        <v>2022</v>
      </c>
      <c r="Q3983" s="27" t="str">
        <f aca="false">IF(N3983&lt;=0,"NO","SI")</f>
        <v>NO</v>
      </c>
    </row>
    <row r="3984" customFormat="false" ht="12.8" hidden="false" customHeight="false" outlineLevel="0" collapsed="false">
      <c r="A3984" s="21" t="s">
        <v>21</v>
      </c>
      <c r="B3984" s="21" t="s">
        <v>22</v>
      </c>
      <c r="C3984" s="22" t="s">
        <v>3161</v>
      </c>
      <c r="D3984" s="23" t="s">
        <v>3162</v>
      </c>
      <c r="E3984" s="24" t="s">
        <v>1315</v>
      </c>
      <c r="F3984" s="24" t="s">
        <v>4254</v>
      </c>
      <c r="G3984" s="21" t="s">
        <v>7984</v>
      </c>
      <c r="H3984" s="28" t="s">
        <v>7985</v>
      </c>
      <c r="I3984" s="21" t="n">
        <v>1</v>
      </c>
      <c r="J3984" s="25" t="n">
        <v>5545.91</v>
      </c>
      <c r="K3984" s="24" t="s">
        <v>7964</v>
      </c>
      <c r="L3984" s="25" t="n">
        <v>4545.83</v>
      </c>
      <c r="M3984" s="24" t="s">
        <v>259</v>
      </c>
      <c r="N3984" s="22" t="n">
        <v>-27</v>
      </c>
      <c r="O3984" s="26" t="n">
        <f aca="false">L3984*N3984</f>
        <v>-122737.41</v>
      </c>
      <c r="P3984" s="27" t="n">
        <f aca="false">YEAR(E3984)</f>
        <v>2021</v>
      </c>
      <c r="Q3984" s="27" t="str">
        <f aca="false">IF(N3984&lt;=0,"NO","SI")</f>
        <v>NO</v>
      </c>
    </row>
    <row r="3985" customFormat="false" ht="12.8" hidden="false" customHeight="false" outlineLevel="0" collapsed="false">
      <c r="A3985" s="21" t="s">
        <v>21</v>
      </c>
      <c r="B3985" s="21" t="s">
        <v>22</v>
      </c>
      <c r="C3985" s="22" t="s">
        <v>213</v>
      </c>
      <c r="D3985" s="23" t="s">
        <v>214</v>
      </c>
      <c r="E3985" s="24" t="s">
        <v>4254</v>
      </c>
      <c r="F3985" s="24" t="s">
        <v>4254</v>
      </c>
      <c r="G3985" s="21" t="s">
        <v>7986</v>
      </c>
      <c r="H3985" s="28" t="s">
        <v>7987</v>
      </c>
      <c r="I3985" s="21" t="n">
        <v>1</v>
      </c>
      <c r="J3985" s="25" t="n">
        <v>91.5</v>
      </c>
      <c r="K3985" s="24" t="s">
        <v>7964</v>
      </c>
      <c r="L3985" s="25" t="n">
        <v>75</v>
      </c>
      <c r="M3985" s="24" t="s">
        <v>259</v>
      </c>
      <c r="N3985" s="22" t="n">
        <v>-27</v>
      </c>
      <c r="O3985" s="26" t="n">
        <f aca="false">L3985*N3985</f>
        <v>-2025</v>
      </c>
      <c r="P3985" s="27" t="n">
        <f aca="false">YEAR(E3985)</f>
        <v>2022</v>
      </c>
      <c r="Q3985" s="27" t="str">
        <f aca="false">IF(N3985&lt;=0,"NO","SI")</f>
        <v>NO</v>
      </c>
    </row>
    <row r="3986" customFormat="false" ht="12.8" hidden="false" customHeight="false" outlineLevel="0" collapsed="false">
      <c r="A3986" s="21" t="s">
        <v>21</v>
      </c>
      <c r="B3986" s="21" t="s">
        <v>22</v>
      </c>
      <c r="C3986" s="22" t="s">
        <v>1033</v>
      </c>
      <c r="D3986" s="23" t="s">
        <v>1034</v>
      </c>
      <c r="E3986" s="24" t="s">
        <v>1484</v>
      </c>
      <c r="F3986" s="24" t="s">
        <v>4254</v>
      </c>
      <c r="G3986" s="21" t="s">
        <v>7988</v>
      </c>
      <c r="H3986" s="28" t="s">
        <v>7989</v>
      </c>
      <c r="I3986" s="21" t="n">
        <v>1</v>
      </c>
      <c r="J3986" s="25" t="n">
        <v>75.64</v>
      </c>
      <c r="K3986" s="24" t="s">
        <v>7964</v>
      </c>
      <c r="L3986" s="25" t="n">
        <v>62</v>
      </c>
      <c r="M3986" s="24" t="s">
        <v>259</v>
      </c>
      <c r="N3986" s="22" t="n">
        <v>-27</v>
      </c>
      <c r="O3986" s="26" t="n">
        <f aca="false">L3986*N3986</f>
        <v>-1674</v>
      </c>
      <c r="P3986" s="27" t="n">
        <f aca="false">YEAR(E3986)</f>
        <v>2022</v>
      </c>
      <c r="Q3986" s="27" t="str">
        <f aca="false">IF(N3986&lt;=0,"NO","SI")</f>
        <v>NO</v>
      </c>
    </row>
    <row r="3987" customFormat="false" ht="12.8" hidden="false" customHeight="false" outlineLevel="0" collapsed="false">
      <c r="A3987" s="21" t="s">
        <v>21</v>
      </c>
      <c r="B3987" s="21" t="s">
        <v>22</v>
      </c>
      <c r="C3987" s="22" t="s">
        <v>1033</v>
      </c>
      <c r="D3987" s="23" t="s">
        <v>1034</v>
      </c>
      <c r="E3987" s="24" t="s">
        <v>250</v>
      </c>
      <c r="F3987" s="24" t="s">
        <v>4254</v>
      </c>
      <c r="G3987" s="21" t="s">
        <v>7990</v>
      </c>
      <c r="H3987" s="28" t="s">
        <v>7991</v>
      </c>
      <c r="I3987" s="21" t="n">
        <v>1</v>
      </c>
      <c r="J3987" s="25" t="n">
        <v>168.36</v>
      </c>
      <c r="K3987" s="24" t="s">
        <v>7964</v>
      </c>
      <c r="L3987" s="25" t="n">
        <v>138</v>
      </c>
      <c r="M3987" s="24" t="s">
        <v>259</v>
      </c>
      <c r="N3987" s="22" t="n">
        <v>-27</v>
      </c>
      <c r="O3987" s="26" t="n">
        <f aca="false">L3987*N3987</f>
        <v>-3726</v>
      </c>
      <c r="P3987" s="27" t="n">
        <f aca="false">YEAR(E3987)</f>
        <v>2021</v>
      </c>
      <c r="Q3987" s="27" t="str">
        <f aca="false">IF(N3987&lt;=0,"NO","SI")</f>
        <v>NO</v>
      </c>
    </row>
    <row r="3988" customFormat="false" ht="12.8" hidden="false" customHeight="false" outlineLevel="0" collapsed="false">
      <c r="A3988" s="21" t="s">
        <v>21</v>
      </c>
      <c r="B3988" s="21" t="s">
        <v>22</v>
      </c>
      <c r="C3988" s="22" t="s">
        <v>1033</v>
      </c>
      <c r="D3988" s="23" t="s">
        <v>1034</v>
      </c>
      <c r="E3988" s="24" t="s">
        <v>250</v>
      </c>
      <c r="F3988" s="24" t="s">
        <v>4254</v>
      </c>
      <c r="G3988" s="21" t="s">
        <v>7990</v>
      </c>
      <c r="H3988" s="22" t="s">
        <v>7991</v>
      </c>
      <c r="I3988" s="21" t="n">
        <v>2</v>
      </c>
      <c r="J3988" s="25" t="n">
        <v>126.88</v>
      </c>
      <c r="K3988" s="24" t="s">
        <v>7964</v>
      </c>
      <c r="L3988" s="25" t="n">
        <v>104</v>
      </c>
      <c r="M3988" s="24" t="s">
        <v>259</v>
      </c>
      <c r="N3988" s="22" t="n">
        <v>-27</v>
      </c>
      <c r="O3988" s="26" t="n">
        <f aca="false">L3988*N3988</f>
        <v>-2808</v>
      </c>
      <c r="P3988" s="27" t="n">
        <f aca="false">YEAR(E3988)</f>
        <v>2021</v>
      </c>
      <c r="Q3988" s="27" t="str">
        <f aca="false">IF(N3988&lt;=0,"NO","SI")</f>
        <v>NO</v>
      </c>
    </row>
    <row r="3989" customFormat="false" ht="12.8" hidden="false" customHeight="false" outlineLevel="0" collapsed="false">
      <c r="A3989" s="21" t="s">
        <v>21</v>
      </c>
      <c r="B3989" s="21" t="s">
        <v>22</v>
      </c>
      <c r="C3989" s="22" t="s">
        <v>1033</v>
      </c>
      <c r="D3989" s="23" t="s">
        <v>1034</v>
      </c>
      <c r="E3989" s="24" t="s">
        <v>186</v>
      </c>
      <c r="F3989" s="24" t="s">
        <v>4254</v>
      </c>
      <c r="G3989" s="21" t="s">
        <v>7992</v>
      </c>
      <c r="H3989" s="22" t="s">
        <v>7993</v>
      </c>
      <c r="I3989" s="21" t="n">
        <v>1</v>
      </c>
      <c r="J3989" s="25" t="n">
        <v>128.1</v>
      </c>
      <c r="K3989" s="24" t="s">
        <v>7964</v>
      </c>
      <c r="L3989" s="25" t="n">
        <v>105</v>
      </c>
      <c r="M3989" s="24" t="s">
        <v>259</v>
      </c>
      <c r="N3989" s="22" t="n">
        <v>-27</v>
      </c>
      <c r="O3989" s="26" t="n">
        <f aca="false">L3989*N3989</f>
        <v>-2835</v>
      </c>
      <c r="P3989" s="27" t="n">
        <f aca="false">YEAR(E3989)</f>
        <v>2021</v>
      </c>
      <c r="Q3989" s="27" t="str">
        <f aca="false">IF(N3989&lt;=0,"NO","SI")</f>
        <v>NO</v>
      </c>
    </row>
    <row r="3990" customFormat="false" ht="12.8" hidden="false" customHeight="false" outlineLevel="0" collapsed="false">
      <c r="A3990" s="21" t="s">
        <v>21</v>
      </c>
      <c r="B3990" s="21" t="s">
        <v>22</v>
      </c>
      <c r="C3990" s="22" t="s">
        <v>231</v>
      </c>
      <c r="D3990" s="23" t="s">
        <v>232</v>
      </c>
      <c r="E3990" s="24" t="s">
        <v>4254</v>
      </c>
      <c r="F3990" s="24" t="s">
        <v>4254</v>
      </c>
      <c r="G3990" s="21" t="s">
        <v>7994</v>
      </c>
      <c r="H3990" s="22" t="s">
        <v>7995</v>
      </c>
      <c r="I3990" s="21" t="n">
        <v>1</v>
      </c>
      <c r="J3990" s="25" t="n">
        <v>341.6</v>
      </c>
      <c r="K3990" s="24" t="s">
        <v>7964</v>
      </c>
      <c r="L3990" s="25" t="n">
        <v>280</v>
      </c>
      <c r="M3990" s="24" t="s">
        <v>259</v>
      </c>
      <c r="N3990" s="22" t="n">
        <v>-27</v>
      </c>
      <c r="O3990" s="26" t="n">
        <f aca="false">L3990*N3990</f>
        <v>-7560</v>
      </c>
      <c r="P3990" s="27" t="n">
        <f aca="false">YEAR(E3990)</f>
        <v>2022</v>
      </c>
      <c r="Q3990" s="27" t="str">
        <f aca="false">IF(N3990&lt;=0,"NO","SI")</f>
        <v>NO</v>
      </c>
    </row>
    <row r="3991" customFormat="false" ht="12.8" hidden="false" customHeight="false" outlineLevel="0" collapsed="false">
      <c r="A3991" s="21" t="s">
        <v>21</v>
      </c>
      <c r="B3991" s="21" t="s">
        <v>22</v>
      </c>
      <c r="C3991" s="22" t="s">
        <v>231</v>
      </c>
      <c r="D3991" s="23" t="s">
        <v>232</v>
      </c>
      <c r="E3991" s="24" t="s">
        <v>4254</v>
      </c>
      <c r="F3991" s="24" t="s">
        <v>4254</v>
      </c>
      <c r="G3991" s="21" t="s">
        <v>7996</v>
      </c>
      <c r="H3991" s="22" t="s">
        <v>7997</v>
      </c>
      <c r="I3991" s="21" t="n">
        <v>1</v>
      </c>
      <c r="J3991" s="25" t="n">
        <v>535.38</v>
      </c>
      <c r="K3991" s="24" t="s">
        <v>7964</v>
      </c>
      <c r="L3991" s="25" t="n">
        <v>438.84</v>
      </c>
      <c r="M3991" s="24" t="s">
        <v>259</v>
      </c>
      <c r="N3991" s="22" t="n">
        <v>-27</v>
      </c>
      <c r="O3991" s="26" t="n">
        <f aca="false">L3991*N3991</f>
        <v>-11848.68</v>
      </c>
      <c r="P3991" s="27" t="n">
        <f aca="false">YEAR(E3991)</f>
        <v>2022</v>
      </c>
      <c r="Q3991" s="27" t="str">
        <f aca="false">IF(N3991&lt;=0,"NO","SI")</f>
        <v>NO</v>
      </c>
    </row>
    <row r="3992" customFormat="false" ht="12.8" hidden="false" customHeight="false" outlineLevel="0" collapsed="false">
      <c r="A3992" s="21" t="s">
        <v>21</v>
      </c>
      <c r="B3992" s="21" t="s">
        <v>22</v>
      </c>
      <c r="C3992" s="22" t="s">
        <v>231</v>
      </c>
      <c r="D3992" s="23" t="s">
        <v>232</v>
      </c>
      <c r="E3992" s="24" t="s">
        <v>4254</v>
      </c>
      <c r="F3992" s="24" t="s">
        <v>4254</v>
      </c>
      <c r="G3992" s="21" t="s">
        <v>7998</v>
      </c>
      <c r="H3992" s="22" t="s">
        <v>7999</v>
      </c>
      <c r="I3992" s="21" t="n">
        <v>1</v>
      </c>
      <c r="J3992" s="25" t="n">
        <v>315</v>
      </c>
      <c r="K3992" s="24" t="s">
        <v>7964</v>
      </c>
      <c r="L3992" s="25" t="n">
        <v>300</v>
      </c>
      <c r="M3992" s="24" t="s">
        <v>259</v>
      </c>
      <c r="N3992" s="22" t="n">
        <v>-27</v>
      </c>
      <c r="O3992" s="26" t="n">
        <f aca="false">L3992*N3992</f>
        <v>-8100</v>
      </c>
      <c r="P3992" s="27" t="n">
        <f aca="false">YEAR(E3992)</f>
        <v>2022</v>
      </c>
      <c r="Q3992" s="27" t="str">
        <f aca="false">IF(N3992&lt;=0,"NO","SI")</f>
        <v>NO</v>
      </c>
    </row>
    <row r="3993" customFormat="false" ht="12.8" hidden="false" customHeight="false" outlineLevel="0" collapsed="false">
      <c r="A3993" s="21" t="s">
        <v>21</v>
      </c>
      <c r="B3993" s="21" t="s">
        <v>22</v>
      </c>
      <c r="C3993" s="22" t="s">
        <v>243</v>
      </c>
      <c r="D3993" s="23" t="s">
        <v>244</v>
      </c>
      <c r="E3993" s="24" t="s">
        <v>1310</v>
      </c>
      <c r="F3993" s="24" t="s">
        <v>4254</v>
      </c>
      <c r="G3993" s="21" t="s">
        <v>8000</v>
      </c>
      <c r="H3993" s="22" t="s">
        <v>8001</v>
      </c>
      <c r="I3993" s="21" t="n">
        <v>1</v>
      </c>
      <c r="J3993" s="25" t="n">
        <v>3444.05</v>
      </c>
      <c r="K3993" s="24" t="s">
        <v>7964</v>
      </c>
      <c r="L3993" s="25" t="n">
        <v>3130.95</v>
      </c>
      <c r="M3993" s="24" t="s">
        <v>259</v>
      </c>
      <c r="N3993" s="22" t="n">
        <v>-27</v>
      </c>
      <c r="O3993" s="26" t="n">
        <f aca="false">L3993*N3993</f>
        <v>-84535.65</v>
      </c>
      <c r="P3993" s="27" t="n">
        <f aca="false">YEAR(E3993)</f>
        <v>2022</v>
      </c>
      <c r="Q3993" s="27" t="str">
        <f aca="false">IF(N3993&lt;=0,"NO","SI")</f>
        <v>NO</v>
      </c>
    </row>
    <row r="3994" customFormat="false" ht="12.8" hidden="false" customHeight="false" outlineLevel="0" collapsed="false">
      <c r="A3994" s="21" t="s">
        <v>21</v>
      </c>
      <c r="B3994" s="21" t="s">
        <v>22</v>
      </c>
      <c r="C3994" s="22" t="s">
        <v>264</v>
      </c>
      <c r="D3994" s="23" t="s">
        <v>265</v>
      </c>
      <c r="E3994" s="24" t="s">
        <v>1310</v>
      </c>
      <c r="F3994" s="24" t="s">
        <v>4254</v>
      </c>
      <c r="G3994" s="21" t="s">
        <v>8002</v>
      </c>
      <c r="H3994" s="22" t="s">
        <v>8003</v>
      </c>
      <c r="I3994" s="21" t="n">
        <v>1</v>
      </c>
      <c r="J3994" s="25" t="n">
        <v>483.12</v>
      </c>
      <c r="K3994" s="24" t="s">
        <v>7964</v>
      </c>
      <c r="L3994" s="25" t="n">
        <v>396</v>
      </c>
      <c r="M3994" s="24" t="s">
        <v>259</v>
      </c>
      <c r="N3994" s="22" t="n">
        <v>-27</v>
      </c>
      <c r="O3994" s="26" t="n">
        <f aca="false">L3994*N3994</f>
        <v>-10692</v>
      </c>
      <c r="P3994" s="27" t="n">
        <f aca="false">YEAR(E3994)</f>
        <v>2022</v>
      </c>
      <c r="Q3994" s="27" t="str">
        <f aca="false">IF(N3994&lt;=0,"NO","SI")</f>
        <v>NO</v>
      </c>
    </row>
    <row r="3995" customFormat="false" ht="12.8" hidden="false" customHeight="false" outlineLevel="0" collapsed="false">
      <c r="A3995" s="21" t="s">
        <v>21</v>
      </c>
      <c r="B3995" s="21" t="s">
        <v>22</v>
      </c>
      <c r="C3995" s="22" t="s">
        <v>1103</v>
      </c>
      <c r="D3995" s="23" t="s">
        <v>1104</v>
      </c>
      <c r="E3995" s="24" t="s">
        <v>4254</v>
      </c>
      <c r="F3995" s="24" t="s">
        <v>4254</v>
      </c>
      <c r="G3995" s="21" t="s">
        <v>8004</v>
      </c>
      <c r="H3995" s="22" t="s">
        <v>8005</v>
      </c>
      <c r="I3995" s="21" t="n">
        <v>1</v>
      </c>
      <c r="J3995" s="25" t="n">
        <v>6253.5</v>
      </c>
      <c r="K3995" s="24" t="s">
        <v>7964</v>
      </c>
      <c r="L3995" s="25" t="n">
        <v>5685</v>
      </c>
      <c r="M3995" s="24" t="s">
        <v>259</v>
      </c>
      <c r="N3995" s="22" t="n">
        <v>-27</v>
      </c>
      <c r="O3995" s="26" t="n">
        <f aca="false">L3995*N3995</f>
        <v>-153495</v>
      </c>
      <c r="P3995" s="27" t="n">
        <f aca="false">YEAR(E3995)</f>
        <v>2022</v>
      </c>
      <c r="Q3995" s="27" t="str">
        <f aca="false">IF(N3995&lt;=0,"NO","SI")</f>
        <v>NO</v>
      </c>
    </row>
    <row r="3996" customFormat="false" ht="12.8" hidden="false" customHeight="false" outlineLevel="0" collapsed="false">
      <c r="A3996" s="21" t="s">
        <v>21</v>
      </c>
      <c r="B3996" s="21" t="s">
        <v>22</v>
      </c>
      <c r="C3996" s="22" t="s">
        <v>295</v>
      </c>
      <c r="D3996" s="23" t="s">
        <v>296</v>
      </c>
      <c r="E3996" s="24" t="s">
        <v>1310</v>
      </c>
      <c r="F3996" s="24" t="s">
        <v>4254</v>
      </c>
      <c r="G3996" s="21" t="s">
        <v>8006</v>
      </c>
      <c r="H3996" s="22" t="s">
        <v>8007</v>
      </c>
      <c r="I3996" s="21" t="n">
        <v>1</v>
      </c>
      <c r="J3996" s="25" t="n">
        <v>459.36</v>
      </c>
      <c r="K3996" s="24" t="s">
        <v>7964</v>
      </c>
      <c r="L3996" s="25" t="n">
        <v>417.6</v>
      </c>
      <c r="M3996" s="24" t="s">
        <v>259</v>
      </c>
      <c r="N3996" s="22" t="n">
        <v>-27</v>
      </c>
      <c r="O3996" s="26" t="n">
        <f aca="false">L3996*N3996</f>
        <v>-11275.2</v>
      </c>
      <c r="P3996" s="27" t="n">
        <f aca="false">YEAR(E3996)</f>
        <v>2022</v>
      </c>
      <c r="Q3996" s="27" t="str">
        <f aca="false">IF(N3996&lt;=0,"NO","SI")</f>
        <v>NO</v>
      </c>
    </row>
    <row r="3997" customFormat="false" ht="12.8" hidden="false" customHeight="false" outlineLevel="0" collapsed="false">
      <c r="A3997" s="21" t="s">
        <v>21</v>
      </c>
      <c r="B3997" s="21" t="s">
        <v>22</v>
      </c>
      <c r="C3997" s="22" t="s">
        <v>295</v>
      </c>
      <c r="D3997" s="23" t="s">
        <v>296</v>
      </c>
      <c r="E3997" s="24" t="s">
        <v>1310</v>
      </c>
      <c r="F3997" s="24" t="s">
        <v>4254</v>
      </c>
      <c r="G3997" s="21" t="s">
        <v>8008</v>
      </c>
      <c r="H3997" s="28" t="s">
        <v>8009</v>
      </c>
      <c r="I3997" s="21" t="n">
        <v>1</v>
      </c>
      <c r="J3997" s="25" t="n">
        <v>76.56</v>
      </c>
      <c r="K3997" s="24" t="s">
        <v>7964</v>
      </c>
      <c r="L3997" s="25" t="n">
        <v>69.6</v>
      </c>
      <c r="M3997" s="24" t="s">
        <v>259</v>
      </c>
      <c r="N3997" s="22" t="n">
        <v>-27</v>
      </c>
      <c r="O3997" s="26" t="n">
        <f aca="false">L3997*N3997</f>
        <v>-1879.2</v>
      </c>
      <c r="P3997" s="27" t="n">
        <f aca="false">YEAR(E3997)</f>
        <v>2022</v>
      </c>
      <c r="Q3997" s="27" t="str">
        <f aca="false">IF(N3997&lt;=0,"NO","SI")</f>
        <v>NO</v>
      </c>
    </row>
    <row r="3998" customFormat="false" ht="12.8" hidden="false" customHeight="false" outlineLevel="0" collapsed="false">
      <c r="A3998" s="21" t="s">
        <v>21</v>
      </c>
      <c r="B3998" s="21" t="s">
        <v>22</v>
      </c>
      <c r="C3998" s="22" t="s">
        <v>1133</v>
      </c>
      <c r="D3998" s="21" t="s">
        <v>1134</v>
      </c>
      <c r="E3998" s="24" t="s">
        <v>1310</v>
      </c>
      <c r="F3998" s="24" t="s">
        <v>4254</v>
      </c>
      <c r="G3998" s="21" t="s">
        <v>8010</v>
      </c>
      <c r="H3998" s="22" t="s">
        <v>8011</v>
      </c>
      <c r="I3998" s="21" t="n">
        <v>1</v>
      </c>
      <c r="J3998" s="25" t="n">
        <v>336.25</v>
      </c>
      <c r="K3998" s="24" t="s">
        <v>7964</v>
      </c>
      <c r="L3998" s="25" t="n">
        <v>275.62</v>
      </c>
      <c r="M3998" s="24" t="s">
        <v>259</v>
      </c>
      <c r="N3998" s="22" t="n">
        <v>-27</v>
      </c>
      <c r="O3998" s="26" t="n">
        <f aca="false">L3998*N3998</f>
        <v>-7441.74</v>
      </c>
      <c r="P3998" s="27" t="n">
        <f aca="false">YEAR(E3998)</f>
        <v>2022</v>
      </c>
      <c r="Q3998" s="27" t="str">
        <f aca="false">IF(N3998&lt;=0,"NO","SI")</f>
        <v>NO</v>
      </c>
    </row>
    <row r="3999" customFormat="false" ht="12.8" hidden="false" customHeight="false" outlineLevel="0" collapsed="false">
      <c r="A3999" s="21" t="s">
        <v>21</v>
      </c>
      <c r="B3999" s="21" t="s">
        <v>22</v>
      </c>
      <c r="C3999" s="22" t="s">
        <v>1133</v>
      </c>
      <c r="D3999" s="23" t="s">
        <v>1134</v>
      </c>
      <c r="E3999" s="24" t="s">
        <v>1310</v>
      </c>
      <c r="F3999" s="24" t="s">
        <v>4254</v>
      </c>
      <c r="G3999" s="21" t="s">
        <v>8010</v>
      </c>
      <c r="H3999" s="28" t="s">
        <v>8011</v>
      </c>
      <c r="I3999" s="21" t="n">
        <v>2</v>
      </c>
      <c r="J3999" s="25" t="n">
        <v>0.03</v>
      </c>
      <c r="K3999" s="24" t="s">
        <v>7964</v>
      </c>
      <c r="L3999" s="25" t="n">
        <v>0.02</v>
      </c>
      <c r="M3999" s="24" t="s">
        <v>259</v>
      </c>
      <c r="N3999" s="22" t="n">
        <v>-27</v>
      </c>
      <c r="O3999" s="26" t="n">
        <f aca="false">L3999*N3999</f>
        <v>-0.54</v>
      </c>
      <c r="P3999" s="27" t="n">
        <f aca="false">YEAR(E3999)</f>
        <v>2022</v>
      </c>
      <c r="Q3999" s="27" t="str">
        <f aca="false">IF(N3999&lt;=0,"NO","SI")</f>
        <v>NO</v>
      </c>
    </row>
    <row r="4000" customFormat="false" ht="12.8" hidden="false" customHeight="false" outlineLevel="0" collapsed="false">
      <c r="A4000" s="21" t="s">
        <v>21</v>
      </c>
      <c r="B4000" s="21" t="s">
        <v>22</v>
      </c>
      <c r="C4000" s="22" t="s">
        <v>353</v>
      </c>
      <c r="D4000" s="23" t="s">
        <v>354</v>
      </c>
      <c r="E4000" s="24" t="s">
        <v>1310</v>
      </c>
      <c r="F4000" s="24" t="s">
        <v>4254</v>
      </c>
      <c r="G4000" s="21" t="s">
        <v>8012</v>
      </c>
      <c r="H4000" s="28" t="s">
        <v>8013</v>
      </c>
      <c r="I4000" s="21" t="n">
        <v>1</v>
      </c>
      <c r="J4000" s="25" t="n">
        <v>24.42</v>
      </c>
      <c r="K4000" s="24" t="s">
        <v>7964</v>
      </c>
      <c r="L4000" s="25" t="n">
        <v>22.2</v>
      </c>
      <c r="M4000" s="24" t="s">
        <v>259</v>
      </c>
      <c r="N4000" s="22" t="n">
        <v>-27</v>
      </c>
      <c r="O4000" s="26" t="n">
        <f aca="false">L4000*N4000</f>
        <v>-599.4</v>
      </c>
      <c r="P4000" s="27" t="n">
        <f aca="false">YEAR(E4000)</f>
        <v>2022</v>
      </c>
      <c r="Q4000" s="27" t="str">
        <f aca="false">IF(N4000&lt;=0,"NO","SI")</f>
        <v>NO</v>
      </c>
    </row>
    <row r="4001" customFormat="false" ht="12.8" hidden="false" customHeight="false" outlineLevel="0" collapsed="false">
      <c r="A4001" s="21" t="s">
        <v>21</v>
      </c>
      <c r="B4001" s="21" t="s">
        <v>22</v>
      </c>
      <c r="C4001" s="22" t="s">
        <v>353</v>
      </c>
      <c r="D4001" s="23" t="s">
        <v>354</v>
      </c>
      <c r="E4001" s="24" t="s">
        <v>1310</v>
      </c>
      <c r="F4001" s="24" t="s">
        <v>4254</v>
      </c>
      <c r="G4001" s="21" t="s">
        <v>8014</v>
      </c>
      <c r="H4001" s="28" t="s">
        <v>8015</v>
      </c>
      <c r="I4001" s="21" t="n">
        <v>1</v>
      </c>
      <c r="J4001" s="25" t="n">
        <v>889.52</v>
      </c>
      <c r="K4001" s="24" t="s">
        <v>7964</v>
      </c>
      <c r="L4001" s="25" t="n">
        <v>808.65</v>
      </c>
      <c r="M4001" s="24" t="s">
        <v>259</v>
      </c>
      <c r="N4001" s="22" t="n">
        <v>-27</v>
      </c>
      <c r="O4001" s="26" t="n">
        <f aca="false">L4001*N4001</f>
        <v>-21833.55</v>
      </c>
      <c r="P4001" s="27" t="n">
        <f aca="false">YEAR(E4001)</f>
        <v>2022</v>
      </c>
      <c r="Q4001" s="27" t="str">
        <f aca="false">IF(N4001&lt;=0,"NO","SI")</f>
        <v>NO</v>
      </c>
    </row>
    <row r="4002" customFormat="false" ht="12.8" hidden="false" customHeight="false" outlineLevel="0" collapsed="false">
      <c r="A4002" s="21" t="s">
        <v>21</v>
      </c>
      <c r="B4002" s="21" t="s">
        <v>22</v>
      </c>
      <c r="C4002" s="22" t="s">
        <v>363</v>
      </c>
      <c r="D4002" s="23" t="s">
        <v>364</v>
      </c>
      <c r="E4002" s="24" t="s">
        <v>4254</v>
      </c>
      <c r="F4002" s="24" t="s">
        <v>4254</v>
      </c>
      <c r="G4002" s="21" t="s">
        <v>8016</v>
      </c>
      <c r="H4002" s="28" t="s">
        <v>8017</v>
      </c>
      <c r="I4002" s="21" t="n">
        <v>1</v>
      </c>
      <c r="J4002" s="25" t="n">
        <v>542.72</v>
      </c>
      <c r="K4002" s="24" t="s">
        <v>7964</v>
      </c>
      <c r="L4002" s="25" t="n">
        <v>521.85</v>
      </c>
      <c r="M4002" s="24" t="s">
        <v>259</v>
      </c>
      <c r="N4002" s="22" t="n">
        <v>-27</v>
      </c>
      <c r="O4002" s="26" t="n">
        <f aca="false">L4002*N4002</f>
        <v>-14089.95</v>
      </c>
      <c r="P4002" s="27" t="n">
        <f aca="false">YEAR(E4002)</f>
        <v>2022</v>
      </c>
      <c r="Q4002" s="27" t="str">
        <f aca="false">IF(N4002&lt;=0,"NO","SI")</f>
        <v>NO</v>
      </c>
    </row>
    <row r="4003" customFormat="false" ht="12.8" hidden="false" customHeight="false" outlineLevel="0" collapsed="false">
      <c r="A4003" s="21" t="s">
        <v>21</v>
      </c>
      <c r="B4003" s="21" t="s">
        <v>22</v>
      </c>
      <c r="C4003" s="22" t="s">
        <v>363</v>
      </c>
      <c r="D4003" s="23" t="s">
        <v>364</v>
      </c>
      <c r="E4003" s="24" t="s">
        <v>4254</v>
      </c>
      <c r="F4003" s="24" t="s">
        <v>4254</v>
      </c>
      <c r="G4003" s="21" t="s">
        <v>8018</v>
      </c>
      <c r="H4003" s="28" t="s">
        <v>8019</v>
      </c>
      <c r="I4003" s="21" t="n">
        <v>1</v>
      </c>
      <c r="J4003" s="25" t="n">
        <v>310.13</v>
      </c>
      <c r="K4003" s="24" t="s">
        <v>7964</v>
      </c>
      <c r="L4003" s="25" t="n">
        <v>298.2</v>
      </c>
      <c r="M4003" s="24" t="s">
        <v>259</v>
      </c>
      <c r="N4003" s="22" t="n">
        <v>-27</v>
      </c>
      <c r="O4003" s="26" t="n">
        <f aca="false">L4003*N4003</f>
        <v>-8051.4</v>
      </c>
      <c r="P4003" s="27" t="n">
        <f aca="false">YEAR(E4003)</f>
        <v>2022</v>
      </c>
      <c r="Q4003" s="27" t="str">
        <f aca="false">IF(N4003&lt;=0,"NO","SI")</f>
        <v>NO</v>
      </c>
    </row>
    <row r="4004" customFormat="false" ht="12.8" hidden="false" customHeight="false" outlineLevel="0" collapsed="false">
      <c r="A4004" s="21" t="s">
        <v>21</v>
      </c>
      <c r="B4004" s="21" t="s">
        <v>22</v>
      </c>
      <c r="C4004" s="22" t="s">
        <v>375</v>
      </c>
      <c r="D4004" s="21" t="s">
        <v>376</v>
      </c>
      <c r="E4004" s="24" t="s">
        <v>4254</v>
      </c>
      <c r="F4004" s="24" t="s">
        <v>4254</v>
      </c>
      <c r="G4004" s="21" t="s">
        <v>8020</v>
      </c>
      <c r="H4004" s="22" t="s">
        <v>8021</v>
      </c>
      <c r="I4004" s="21" t="n">
        <v>1</v>
      </c>
      <c r="J4004" s="25" t="n">
        <v>65.67</v>
      </c>
      <c r="K4004" s="24" t="s">
        <v>7964</v>
      </c>
      <c r="L4004" s="25" t="n">
        <v>59.7</v>
      </c>
      <c r="M4004" s="24" t="s">
        <v>259</v>
      </c>
      <c r="N4004" s="22" t="n">
        <v>-27</v>
      </c>
      <c r="O4004" s="26" t="n">
        <f aca="false">L4004*N4004</f>
        <v>-1611.9</v>
      </c>
      <c r="P4004" s="27" t="n">
        <f aca="false">YEAR(E4004)</f>
        <v>2022</v>
      </c>
      <c r="Q4004" s="27" t="str">
        <f aca="false">IF(N4004&lt;=0,"NO","SI")</f>
        <v>NO</v>
      </c>
    </row>
    <row r="4005" customFormat="false" ht="12.8" hidden="false" customHeight="false" outlineLevel="0" collapsed="false">
      <c r="A4005" s="21" t="s">
        <v>21</v>
      </c>
      <c r="B4005" s="21" t="s">
        <v>22</v>
      </c>
      <c r="C4005" s="22" t="s">
        <v>4750</v>
      </c>
      <c r="D4005" s="23" t="s">
        <v>4751</v>
      </c>
      <c r="E4005" s="24" t="s">
        <v>2325</v>
      </c>
      <c r="F4005" s="24" t="s">
        <v>2325</v>
      </c>
      <c r="G4005" s="21" t="s">
        <v>8022</v>
      </c>
      <c r="H4005" s="28" t="s">
        <v>8023</v>
      </c>
      <c r="I4005" s="21" t="n">
        <v>1</v>
      </c>
      <c r="J4005" s="25" t="n">
        <v>583.88</v>
      </c>
      <c r="K4005" s="24" t="s">
        <v>6390</v>
      </c>
      <c r="L4005" s="25" t="n">
        <v>478.59</v>
      </c>
      <c r="M4005" s="24" t="s">
        <v>259</v>
      </c>
      <c r="N4005" s="22" t="n">
        <v>-22</v>
      </c>
      <c r="O4005" s="26" t="n">
        <f aca="false">L4005*N4005</f>
        <v>-10528.98</v>
      </c>
      <c r="P4005" s="27" t="n">
        <f aca="false">YEAR(E4005)</f>
        <v>2022</v>
      </c>
      <c r="Q4005" s="27" t="str">
        <f aca="false">IF(N4005&lt;=0,"NO","SI")</f>
        <v>NO</v>
      </c>
    </row>
    <row r="4006" customFormat="false" ht="12.8" hidden="false" customHeight="false" outlineLevel="0" collapsed="false">
      <c r="A4006" s="21" t="s">
        <v>21</v>
      </c>
      <c r="B4006" s="21" t="s">
        <v>22</v>
      </c>
      <c r="C4006" s="22" t="s">
        <v>388</v>
      </c>
      <c r="D4006" s="23" t="s">
        <v>389</v>
      </c>
      <c r="E4006" s="24" t="s">
        <v>3620</v>
      </c>
      <c r="F4006" s="24" t="s">
        <v>4254</v>
      </c>
      <c r="G4006" s="21" t="s">
        <v>8024</v>
      </c>
      <c r="H4006" s="28" t="s">
        <v>8025</v>
      </c>
      <c r="I4006" s="21" t="n">
        <v>1</v>
      </c>
      <c r="J4006" s="25" t="n">
        <v>132.98</v>
      </c>
      <c r="K4006" s="24" t="s">
        <v>7964</v>
      </c>
      <c r="L4006" s="25" t="n">
        <v>109</v>
      </c>
      <c r="M4006" s="24" t="s">
        <v>259</v>
      </c>
      <c r="N4006" s="22" t="n">
        <v>-27</v>
      </c>
      <c r="O4006" s="26" t="n">
        <f aca="false">L4006*N4006</f>
        <v>-2943</v>
      </c>
      <c r="P4006" s="27" t="n">
        <f aca="false">YEAR(E4006)</f>
        <v>2022</v>
      </c>
      <c r="Q4006" s="27" t="str">
        <f aca="false">IF(N4006&lt;=0,"NO","SI")</f>
        <v>NO</v>
      </c>
    </row>
    <row r="4007" customFormat="false" ht="12.8" hidden="false" customHeight="false" outlineLevel="0" collapsed="false">
      <c r="A4007" s="21" t="s">
        <v>21</v>
      </c>
      <c r="B4007" s="21" t="s">
        <v>22</v>
      </c>
      <c r="C4007" s="22" t="s">
        <v>446</v>
      </c>
      <c r="D4007" s="23" t="s">
        <v>447</v>
      </c>
      <c r="E4007" s="24" t="s">
        <v>1310</v>
      </c>
      <c r="F4007" s="24" t="s">
        <v>4254</v>
      </c>
      <c r="G4007" s="21" t="s">
        <v>8026</v>
      </c>
      <c r="H4007" s="28" t="s">
        <v>8027</v>
      </c>
      <c r="I4007" s="21" t="n">
        <v>1</v>
      </c>
      <c r="J4007" s="25" t="n">
        <v>3877.95</v>
      </c>
      <c r="K4007" s="24" t="s">
        <v>7964</v>
      </c>
      <c r="L4007" s="25" t="n">
        <v>3728.8</v>
      </c>
      <c r="M4007" s="24" t="s">
        <v>259</v>
      </c>
      <c r="N4007" s="22" t="n">
        <v>-27</v>
      </c>
      <c r="O4007" s="26" t="n">
        <f aca="false">L4007*N4007</f>
        <v>-100677.6</v>
      </c>
      <c r="P4007" s="27" t="n">
        <f aca="false">YEAR(E4007)</f>
        <v>2022</v>
      </c>
      <c r="Q4007" s="27" t="str">
        <f aca="false">IF(N4007&lt;=0,"NO","SI")</f>
        <v>NO</v>
      </c>
    </row>
    <row r="4008" customFormat="false" ht="12.8" hidden="false" customHeight="false" outlineLevel="0" collapsed="false">
      <c r="A4008" s="21" t="s">
        <v>21</v>
      </c>
      <c r="B4008" s="21" t="s">
        <v>22</v>
      </c>
      <c r="C4008" s="22" t="s">
        <v>446</v>
      </c>
      <c r="D4008" s="23" t="s">
        <v>447</v>
      </c>
      <c r="E4008" s="24" t="s">
        <v>1310</v>
      </c>
      <c r="F4008" s="24" t="s">
        <v>4254</v>
      </c>
      <c r="G4008" s="21" t="s">
        <v>8026</v>
      </c>
      <c r="H4008" s="28" t="s">
        <v>8027</v>
      </c>
      <c r="I4008" s="21" t="n">
        <v>2</v>
      </c>
      <c r="J4008" s="25" t="n">
        <v>118.56</v>
      </c>
      <c r="K4008" s="24" t="s">
        <v>7964</v>
      </c>
      <c r="L4008" s="25" t="n">
        <v>114</v>
      </c>
      <c r="M4008" s="24" t="s">
        <v>259</v>
      </c>
      <c r="N4008" s="22" t="n">
        <v>-27</v>
      </c>
      <c r="O4008" s="26" t="n">
        <f aca="false">L4008*N4008</f>
        <v>-3078</v>
      </c>
      <c r="P4008" s="27" t="n">
        <f aca="false">YEAR(E4008)</f>
        <v>2022</v>
      </c>
      <c r="Q4008" s="27" t="str">
        <f aca="false">IF(N4008&lt;=0,"NO","SI")</f>
        <v>NO</v>
      </c>
    </row>
    <row r="4009" customFormat="false" ht="12.8" hidden="false" customHeight="false" outlineLevel="0" collapsed="false">
      <c r="A4009" s="21" t="s">
        <v>21</v>
      </c>
      <c r="B4009" s="21" t="s">
        <v>22</v>
      </c>
      <c r="C4009" s="22" t="s">
        <v>1843</v>
      </c>
      <c r="D4009" s="23" t="s">
        <v>1844</v>
      </c>
      <c r="E4009" s="24" t="s">
        <v>1310</v>
      </c>
      <c r="F4009" s="24" t="s">
        <v>4254</v>
      </c>
      <c r="G4009" s="21" t="s">
        <v>8028</v>
      </c>
      <c r="H4009" s="28" t="s">
        <v>8029</v>
      </c>
      <c r="I4009" s="21" t="n">
        <v>1</v>
      </c>
      <c r="J4009" s="25" t="n">
        <v>24.02</v>
      </c>
      <c r="K4009" s="24" t="s">
        <v>7964</v>
      </c>
      <c r="L4009" s="25" t="n">
        <v>21.84</v>
      </c>
      <c r="M4009" s="24" t="s">
        <v>259</v>
      </c>
      <c r="N4009" s="22" t="n">
        <v>-27</v>
      </c>
      <c r="O4009" s="26" t="n">
        <f aca="false">L4009*N4009</f>
        <v>-589.68</v>
      </c>
      <c r="P4009" s="27" t="n">
        <f aca="false">YEAR(E4009)</f>
        <v>2022</v>
      </c>
      <c r="Q4009" s="27" t="str">
        <f aca="false">IF(N4009&lt;=0,"NO","SI")</f>
        <v>NO</v>
      </c>
    </row>
    <row r="4010" customFormat="false" ht="12.8" hidden="false" customHeight="false" outlineLevel="0" collapsed="false">
      <c r="A4010" s="21" t="s">
        <v>21</v>
      </c>
      <c r="B4010" s="21" t="s">
        <v>22</v>
      </c>
      <c r="C4010" s="22" t="s">
        <v>4024</v>
      </c>
      <c r="D4010" s="23" t="s">
        <v>4025</v>
      </c>
      <c r="E4010" s="24" t="s">
        <v>4254</v>
      </c>
      <c r="F4010" s="24" t="s">
        <v>4254</v>
      </c>
      <c r="G4010" s="21" t="s">
        <v>8030</v>
      </c>
      <c r="H4010" s="28" t="s">
        <v>8031</v>
      </c>
      <c r="I4010" s="21" t="n">
        <v>1</v>
      </c>
      <c r="J4010" s="25" t="n">
        <v>958.33</v>
      </c>
      <c r="K4010" s="24" t="s">
        <v>7964</v>
      </c>
      <c r="L4010" s="25" t="n">
        <v>785.52</v>
      </c>
      <c r="M4010" s="24" t="s">
        <v>259</v>
      </c>
      <c r="N4010" s="22" t="n">
        <v>-27</v>
      </c>
      <c r="O4010" s="26" t="n">
        <f aca="false">L4010*N4010</f>
        <v>-21209.04</v>
      </c>
      <c r="P4010" s="27" t="n">
        <f aca="false">YEAR(E4010)</f>
        <v>2022</v>
      </c>
      <c r="Q4010" s="27" t="str">
        <f aca="false">IF(N4010&lt;=0,"NO","SI")</f>
        <v>NO</v>
      </c>
    </row>
    <row r="4011" customFormat="false" ht="12.8" hidden="false" customHeight="false" outlineLevel="0" collapsed="false">
      <c r="A4011" s="21" t="s">
        <v>21</v>
      </c>
      <c r="B4011" s="21" t="s">
        <v>22</v>
      </c>
      <c r="C4011" s="22" t="s">
        <v>8032</v>
      </c>
      <c r="D4011" s="23" t="s">
        <v>8033</v>
      </c>
      <c r="E4011" s="24" t="s">
        <v>1530</v>
      </c>
      <c r="F4011" s="24" t="s">
        <v>4254</v>
      </c>
      <c r="G4011" s="21" t="s">
        <v>8034</v>
      </c>
      <c r="H4011" s="22" t="s">
        <v>8035</v>
      </c>
      <c r="I4011" s="21" t="n">
        <v>1</v>
      </c>
      <c r="J4011" s="25" t="n">
        <v>876.48</v>
      </c>
      <c r="K4011" s="24" t="s">
        <v>7964</v>
      </c>
      <c r="L4011" s="25" t="n">
        <v>796.8</v>
      </c>
      <c r="M4011" s="24" t="s">
        <v>259</v>
      </c>
      <c r="N4011" s="22" t="n">
        <v>-27</v>
      </c>
      <c r="O4011" s="26" t="n">
        <f aca="false">L4011*N4011</f>
        <v>-21513.6</v>
      </c>
      <c r="P4011" s="27" t="n">
        <f aca="false">YEAR(E4011)</f>
        <v>2021</v>
      </c>
      <c r="Q4011" s="27" t="str">
        <f aca="false">IF(N4011&lt;=0,"NO","SI")</f>
        <v>NO</v>
      </c>
    </row>
    <row r="4012" customFormat="false" ht="12.8" hidden="false" customHeight="false" outlineLevel="0" collapsed="false">
      <c r="A4012" s="21" t="s">
        <v>21</v>
      </c>
      <c r="B4012" s="21" t="s">
        <v>22</v>
      </c>
      <c r="C4012" s="22" t="s">
        <v>8032</v>
      </c>
      <c r="D4012" s="23" t="s">
        <v>8033</v>
      </c>
      <c r="E4012" s="24" t="s">
        <v>8036</v>
      </c>
      <c r="F4012" s="24" t="s">
        <v>4254</v>
      </c>
      <c r="G4012" s="21" t="s">
        <v>8037</v>
      </c>
      <c r="H4012" s="22" t="s">
        <v>8038</v>
      </c>
      <c r="I4012" s="21" t="n">
        <v>1</v>
      </c>
      <c r="J4012" s="25" t="n">
        <v>285.78</v>
      </c>
      <c r="K4012" s="24" t="s">
        <v>7964</v>
      </c>
      <c r="L4012" s="25" t="n">
        <v>259.8</v>
      </c>
      <c r="M4012" s="24" t="s">
        <v>259</v>
      </c>
      <c r="N4012" s="22" t="n">
        <v>-27</v>
      </c>
      <c r="O4012" s="26" t="n">
        <f aca="false">L4012*N4012</f>
        <v>-7014.6</v>
      </c>
      <c r="P4012" s="27" t="n">
        <f aca="false">YEAR(E4012)</f>
        <v>2021</v>
      </c>
      <c r="Q4012" s="27" t="str">
        <f aca="false">IF(N4012&lt;=0,"NO","SI")</f>
        <v>NO</v>
      </c>
    </row>
    <row r="4013" customFormat="false" ht="12.8" hidden="false" customHeight="false" outlineLevel="0" collapsed="false">
      <c r="A4013" s="21" t="s">
        <v>21</v>
      </c>
      <c r="B4013" s="21" t="s">
        <v>22</v>
      </c>
      <c r="C4013" s="22" t="s">
        <v>8032</v>
      </c>
      <c r="D4013" s="23" t="s">
        <v>8033</v>
      </c>
      <c r="E4013" s="24" t="s">
        <v>63</v>
      </c>
      <c r="F4013" s="24" t="s">
        <v>4254</v>
      </c>
      <c r="G4013" s="21" t="s">
        <v>8039</v>
      </c>
      <c r="H4013" s="28" t="s">
        <v>8040</v>
      </c>
      <c r="I4013" s="21" t="n">
        <v>1</v>
      </c>
      <c r="J4013" s="25" t="n">
        <v>117.15</v>
      </c>
      <c r="K4013" s="24" t="s">
        <v>7964</v>
      </c>
      <c r="L4013" s="25" t="n">
        <v>106.5</v>
      </c>
      <c r="M4013" s="24" t="s">
        <v>259</v>
      </c>
      <c r="N4013" s="22" t="n">
        <v>-27</v>
      </c>
      <c r="O4013" s="26" t="n">
        <f aca="false">L4013*N4013</f>
        <v>-2875.5</v>
      </c>
      <c r="P4013" s="27" t="n">
        <f aca="false">YEAR(E4013)</f>
        <v>2021</v>
      </c>
      <c r="Q4013" s="27" t="str">
        <f aca="false">IF(N4013&lt;=0,"NO","SI")</f>
        <v>NO</v>
      </c>
    </row>
    <row r="4014" customFormat="false" ht="12.8" hidden="false" customHeight="false" outlineLevel="0" collapsed="false">
      <c r="A4014" s="21" t="s">
        <v>21</v>
      </c>
      <c r="B4014" s="21" t="s">
        <v>22</v>
      </c>
      <c r="C4014" s="22" t="s">
        <v>8032</v>
      </c>
      <c r="D4014" s="23" t="s">
        <v>8033</v>
      </c>
      <c r="E4014" s="24" t="s">
        <v>278</v>
      </c>
      <c r="F4014" s="24" t="s">
        <v>4254</v>
      </c>
      <c r="G4014" s="21" t="s">
        <v>8041</v>
      </c>
      <c r="H4014" s="28" t="s">
        <v>8042</v>
      </c>
      <c r="I4014" s="21" t="n">
        <v>1</v>
      </c>
      <c r="J4014" s="25" t="n">
        <v>714.45</v>
      </c>
      <c r="K4014" s="24" t="s">
        <v>7964</v>
      </c>
      <c r="L4014" s="25" t="n">
        <v>649.5</v>
      </c>
      <c r="M4014" s="24" t="s">
        <v>259</v>
      </c>
      <c r="N4014" s="22" t="n">
        <v>-27</v>
      </c>
      <c r="O4014" s="26" t="n">
        <f aca="false">L4014*N4014</f>
        <v>-17536.5</v>
      </c>
      <c r="P4014" s="27" t="n">
        <f aca="false">YEAR(E4014)</f>
        <v>2021</v>
      </c>
      <c r="Q4014" s="27" t="str">
        <f aca="false">IF(N4014&lt;=0,"NO","SI")</f>
        <v>NO</v>
      </c>
    </row>
    <row r="4015" customFormat="false" ht="12.8" hidden="false" customHeight="false" outlineLevel="0" collapsed="false">
      <c r="A4015" s="21" t="s">
        <v>21</v>
      </c>
      <c r="B4015" s="21" t="s">
        <v>22</v>
      </c>
      <c r="C4015" s="22" t="s">
        <v>8032</v>
      </c>
      <c r="D4015" s="23" t="s">
        <v>8033</v>
      </c>
      <c r="E4015" s="24" t="s">
        <v>407</v>
      </c>
      <c r="F4015" s="24" t="s">
        <v>4254</v>
      </c>
      <c r="G4015" s="21" t="s">
        <v>8043</v>
      </c>
      <c r="H4015" s="28" t="s">
        <v>8044</v>
      </c>
      <c r="I4015" s="21" t="n">
        <v>1</v>
      </c>
      <c r="J4015" s="25" t="n">
        <v>37.95</v>
      </c>
      <c r="K4015" s="24" t="s">
        <v>7964</v>
      </c>
      <c r="L4015" s="25" t="n">
        <v>34.5</v>
      </c>
      <c r="M4015" s="24" t="s">
        <v>259</v>
      </c>
      <c r="N4015" s="22" t="n">
        <v>-27</v>
      </c>
      <c r="O4015" s="26" t="n">
        <f aca="false">L4015*N4015</f>
        <v>-931.5</v>
      </c>
      <c r="P4015" s="27" t="n">
        <f aca="false">YEAR(E4015)</f>
        <v>2021</v>
      </c>
      <c r="Q4015" s="27" t="str">
        <f aca="false">IF(N4015&lt;=0,"NO","SI")</f>
        <v>NO</v>
      </c>
    </row>
    <row r="4016" customFormat="false" ht="12.8" hidden="false" customHeight="false" outlineLevel="0" collapsed="false">
      <c r="A4016" s="21" t="s">
        <v>21</v>
      </c>
      <c r="B4016" s="21" t="s">
        <v>22</v>
      </c>
      <c r="C4016" s="22" t="s">
        <v>8032</v>
      </c>
      <c r="D4016" s="23" t="s">
        <v>8033</v>
      </c>
      <c r="E4016" s="24" t="s">
        <v>407</v>
      </c>
      <c r="F4016" s="24" t="s">
        <v>4254</v>
      </c>
      <c r="G4016" s="21" t="s">
        <v>8045</v>
      </c>
      <c r="H4016" s="28" t="s">
        <v>8046</v>
      </c>
      <c r="I4016" s="21" t="n">
        <v>1</v>
      </c>
      <c r="J4016" s="25" t="n">
        <v>274.18</v>
      </c>
      <c r="K4016" s="24" t="s">
        <v>7964</v>
      </c>
      <c r="L4016" s="25" t="n">
        <v>249.25</v>
      </c>
      <c r="M4016" s="24" t="s">
        <v>259</v>
      </c>
      <c r="N4016" s="22" t="n">
        <v>-27</v>
      </c>
      <c r="O4016" s="26" t="n">
        <f aca="false">L4016*N4016</f>
        <v>-6729.75</v>
      </c>
      <c r="P4016" s="27" t="n">
        <f aca="false">YEAR(E4016)</f>
        <v>2021</v>
      </c>
      <c r="Q4016" s="27" t="str">
        <f aca="false">IF(N4016&lt;=0,"NO","SI")</f>
        <v>NO</v>
      </c>
    </row>
    <row r="4017" customFormat="false" ht="12.8" hidden="false" customHeight="false" outlineLevel="0" collapsed="false">
      <c r="A4017" s="21" t="s">
        <v>21</v>
      </c>
      <c r="B4017" s="21" t="s">
        <v>22</v>
      </c>
      <c r="C4017" s="22" t="s">
        <v>1253</v>
      </c>
      <c r="D4017" s="23" t="s">
        <v>1254</v>
      </c>
      <c r="E4017" s="24" t="s">
        <v>4254</v>
      </c>
      <c r="F4017" s="24" t="s">
        <v>4254</v>
      </c>
      <c r="G4017" s="21" t="s">
        <v>8047</v>
      </c>
      <c r="H4017" s="22" t="s">
        <v>8048</v>
      </c>
      <c r="I4017" s="21" t="n">
        <v>1</v>
      </c>
      <c r="J4017" s="25" t="n">
        <v>61.6</v>
      </c>
      <c r="K4017" s="24" t="s">
        <v>7964</v>
      </c>
      <c r="L4017" s="25" t="n">
        <v>56</v>
      </c>
      <c r="M4017" s="24" t="s">
        <v>259</v>
      </c>
      <c r="N4017" s="22" t="n">
        <v>-27</v>
      </c>
      <c r="O4017" s="26" t="n">
        <f aca="false">L4017*N4017</f>
        <v>-1512</v>
      </c>
      <c r="P4017" s="27" t="n">
        <f aca="false">YEAR(E4017)</f>
        <v>2022</v>
      </c>
      <c r="Q4017" s="27" t="str">
        <f aca="false">IF(N4017&lt;=0,"NO","SI")</f>
        <v>NO</v>
      </c>
    </row>
    <row r="4018" customFormat="false" ht="12.8" hidden="false" customHeight="false" outlineLevel="0" collapsed="false">
      <c r="A4018" s="21" t="s">
        <v>21</v>
      </c>
      <c r="B4018" s="21" t="s">
        <v>22</v>
      </c>
      <c r="C4018" s="22" t="s">
        <v>1253</v>
      </c>
      <c r="D4018" s="23" t="s">
        <v>1254</v>
      </c>
      <c r="E4018" s="24" t="s">
        <v>4254</v>
      </c>
      <c r="F4018" s="24" t="s">
        <v>4254</v>
      </c>
      <c r="G4018" s="21" t="s">
        <v>8047</v>
      </c>
      <c r="H4018" s="22" t="s">
        <v>8048</v>
      </c>
      <c r="I4018" s="21" t="n">
        <v>2</v>
      </c>
      <c r="J4018" s="25" t="n">
        <v>61.6</v>
      </c>
      <c r="K4018" s="24" t="s">
        <v>7964</v>
      </c>
      <c r="L4018" s="25" t="n">
        <v>56</v>
      </c>
      <c r="M4018" s="24" t="s">
        <v>259</v>
      </c>
      <c r="N4018" s="22" t="n">
        <v>-27</v>
      </c>
      <c r="O4018" s="26" t="n">
        <f aca="false">L4018*N4018</f>
        <v>-1512</v>
      </c>
      <c r="P4018" s="27" t="n">
        <f aca="false">YEAR(E4018)</f>
        <v>2022</v>
      </c>
      <c r="Q4018" s="27" t="str">
        <f aca="false">IF(N4018&lt;=0,"NO","SI")</f>
        <v>NO</v>
      </c>
    </row>
    <row r="4019" customFormat="false" ht="12.8" hidden="false" customHeight="false" outlineLevel="0" collapsed="false">
      <c r="A4019" s="21" t="s">
        <v>21</v>
      </c>
      <c r="B4019" s="21" t="s">
        <v>22</v>
      </c>
      <c r="C4019" s="22" t="s">
        <v>8049</v>
      </c>
      <c r="D4019" s="23" t="s">
        <v>8050</v>
      </c>
      <c r="E4019" s="24" t="s">
        <v>1310</v>
      </c>
      <c r="F4019" s="24" t="s">
        <v>4254</v>
      </c>
      <c r="G4019" s="21" t="s">
        <v>8051</v>
      </c>
      <c r="H4019" s="22" t="s">
        <v>8052</v>
      </c>
      <c r="I4019" s="21" t="n">
        <v>1</v>
      </c>
      <c r="J4019" s="25" t="n">
        <v>6884.24</v>
      </c>
      <c r="K4019" s="24" t="s">
        <v>7964</v>
      </c>
      <c r="L4019" s="25" t="n">
        <v>6258.4</v>
      </c>
      <c r="M4019" s="24" t="s">
        <v>259</v>
      </c>
      <c r="N4019" s="22" t="n">
        <v>-27</v>
      </c>
      <c r="O4019" s="26" t="n">
        <f aca="false">L4019*N4019</f>
        <v>-168976.8</v>
      </c>
      <c r="P4019" s="27" t="n">
        <f aca="false">YEAR(E4019)</f>
        <v>2022</v>
      </c>
      <c r="Q4019" s="27" t="str">
        <f aca="false">IF(N4019&lt;=0,"NO","SI")</f>
        <v>NO</v>
      </c>
    </row>
    <row r="4020" customFormat="false" ht="12.8" hidden="false" customHeight="false" outlineLevel="0" collapsed="false">
      <c r="A4020" s="21" t="s">
        <v>21</v>
      </c>
      <c r="B4020" s="21" t="s">
        <v>22</v>
      </c>
      <c r="C4020" s="22" t="s">
        <v>516</v>
      </c>
      <c r="D4020" s="23" t="s">
        <v>517</v>
      </c>
      <c r="E4020" s="24" t="s">
        <v>1310</v>
      </c>
      <c r="F4020" s="24" t="s">
        <v>4254</v>
      </c>
      <c r="G4020" s="21" t="s">
        <v>8053</v>
      </c>
      <c r="H4020" s="22" t="s">
        <v>8054</v>
      </c>
      <c r="I4020" s="21" t="n">
        <v>1</v>
      </c>
      <c r="J4020" s="25" t="n">
        <v>4937.79</v>
      </c>
      <c r="K4020" s="24" t="s">
        <v>7964</v>
      </c>
      <c r="L4020" s="25" t="n">
        <v>4488.9</v>
      </c>
      <c r="M4020" s="24" t="s">
        <v>259</v>
      </c>
      <c r="N4020" s="22" t="n">
        <v>-27</v>
      </c>
      <c r="O4020" s="26" t="n">
        <f aca="false">L4020*N4020</f>
        <v>-121200.3</v>
      </c>
      <c r="P4020" s="27" t="n">
        <f aca="false">YEAR(E4020)</f>
        <v>2022</v>
      </c>
      <c r="Q4020" s="27" t="str">
        <f aca="false">IF(N4020&lt;=0,"NO","SI")</f>
        <v>NO</v>
      </c>
    </row>
    <row r="4021" customFormat="false" ht="12.8" hidden="false" customHeight="false" outlineLevel="0" collapsed="false">
      <c r="A4021" s="21" t="s">
        <v>21</v>
      </c>
      <c r="B4021" s="21" t="s">
        <v>22</v>
      </c>
      <c r="C4021" s="22" t="s">
        <v>528</v>
      </c>
      <c r="D4021" s="23" t="s">
        <v>529</v>
      </c>
      <c r="E4021" s="24" t="s">
        <v>1310</v>
      </c>
      <c r="F4021" s="24" t="s">
        <v>4254</v>
      </c>
      <c r="G4021" s="21" t="s">
        <v>8055</v>
      </c>
      <c r="H4021" s="22" t="s">
        <v>8056</v>
      </c>
      <c r="I4021" s="21" t="n">
        <v>1</v>
      </c>
      <c r="J4021" s="25" t="n">
        <v>1549.18</v>
      </c>
      <c r="K4021" s="24" t="s">
        <v>7964</v>
      </c>
      <c r="L4021" s="25" t="n">
        <v>1489.6</v>
      </c>
      <c r="M4021" s="24" t="s">
        <v>259</v>
      </c>
      <c r="N4021" s="22" t="n">
        <v>-27</v>
      </c>
      <c r="O4021" s="26" t="n">
        <f aca="false">L4021*N4021</f>
        <v>-40219.2</v>
      </c>
      <c r="P4021" s="27" t="n">
        <f aca="false">YEAR(E4021)</f>
        <v>2022</v>
      </c>
      <c r="Q4021" s="27" t="str">
        <f aca="false">IF(N4021&lt;=0,"NO","SI")</f>
        <v>NO</v>
      </c>
    </row>
    <row r="4022" customFormat="false" ht="12.8" hidden="false" customHeight="false" outlineLevel="0" collapsed="false">
      <c r="A4022" s="21" t="s">
        <v>21</v>
      </c>
      <c r="B4022" s="21" t="s">
        <v>22</v>
      </c>
      <c r="C4022" s="22" t="s">
        <v>528</v>
      </c>
      <c r="D4022" s="23" t="s">
        <v>529</v>
      </c>
      <c r="E4022" s="24" t="s">
        <v>1310</v>
      </c>
      <c r="F4022" s="24" t="s">
        <v>4254</v>
      </c>
      <c r="G4022" s="21" t="s">
        <v>8057</v>
      </c>
      <c r="H4022" s="28" t="s">
        <v>8058</v>
      </c>
      <c r="I4022" s="21" t="n">
        <v>1</v>
      </c>
      <c r="J4022" s="25" t="n">
        <v>2836.5</v>
      </c>
      <c r="K4022" s="24" t="s">
        <v>7964</v>
      </c>
      <c r="L4022" s="25" t="n">
        <v>2325</v>
      </c>
      <c r="M4022" s="24" t="s">
        <v>259</v>
      </c>
      <c r="N4022" s="22" t="n">
        <v>-27</v>
      </c>
      <c r="O4022" s="26" t="n">
        <f aca="false">L4022*N4022</f>
        <v>-62775</v>
      </c>
      <c r="P4022" s="27" t="n">
        <f aca="false">YEAR(E4022)</f>
        <v>2022</v>
      </c>
      <c r="Q4022" s="27" t="str">
        <f aca="false">IF(N4022&lt;=0,"NO","SI")</f>
        <v>NO</v>
      </c>
    </row>
    <row r="4023" customFormat="false" ht="12.8" hidden="false" customHeight="false" outlineLevel="0" collapsed="false">
      <c r="A4023" s="21" t="s">
        <v>21</v>
      </c>
      <c r="B4023" s="21" t="s">
        <v>22</v>
      </c>
      <c r="C4023" s="22" t="s">
        <v>528</v>
      </c>
      <c r="D4023" s="23" t="s">
        <v>529</v>
      </c>
      <c r="E4023" s="24" t="s">
        <v>1310</v>
      </c>
      <c r="F4023" s="24" t="s">
        <v>4254</v>
      </c>
      <c r="G4023" s="21" t="s">
        <v>8059</v>
      </c>
      <c r="H4023" s="22" t="s">
        <v>8060</v>
      </c>
      <c r="I4023" s="21" t="n">
        <v>1</v>
      </c>
      <c r="J4023" s="25" t="n">
        <v>4099.2</v>
      </c>
      <c r="K4023" s="24" t="s">
        <v>7964</v>
      </c>
      <c r="L4023" s="25" t="n">
        <v>3360</v>
      </c>
      <c r="M4023" s="24" t="s">
        <v>259</v>
      </c>
      <c r="N4023" s="22" t="n">
        <v>-27</v>
      </c>
      <c r="O4023" s="26" t="n">
        <f aca="false">L4023*N4023</f>
        <v>-90720</v>
      </c>
      <c r="P4023" s="27" t="n">
        <f aca="false">YEAR(E4023)</f>
        <v>2022</v>
      </c>
      <c r="Q4023" s="27" t="str">
        <f aca="false">IF(N4023&lt;=0,"NO","SI")</f>
        <v>NO</v>
      </c>
    </row>
    <row r="4024" customFormat="false" ht="12.8" hidden="false" customHeight="false" outlineLevel="0" collapsed="false">
      <c r="A4024" s="21" t="s">
        <v>21</v>
      </c>
      <c r="B4024" s="21" t="s">
        <v>22</v>
      </c>
      <c r="C4024" s="22" t="s">
        <v>1885</v>
      </c>
      <c r="D4024" s="23" t="s">
        <v>1886</v>
      </c>
      <c r="E4024" s="24" t="s">
        <v>1310</v>
      </c>
      <c r="F4024" s="24" t="s">
        <v>4254</v>
      </c>
      <c r="G4024" s="21" t="s">
        <v>8061</v>
      </c>
      <c r="H4024" s="22" t="s">
        <v>8062</v>
      </c>
      <c r="I4024" s="21" t="n">
        <v>1</v>
      </c>
      <c r="J4024" s="25" t="n">
        <v>12200</v>
      </c>
      <c r="K4024" s="24" t="s">
        <v>7964</v>
      </c>
      <c r="L4024" s="25" t="n">
        <v>10000</v>
      </c>
      <c r="M4024" s="24" t="s">
        <v>259</v>
      </c>
      <c r="N4024" s="22" t="n">
        <v>-27</v>
      </c>
      <c r="O4024" s="26" t="n">
        <f aca="false">L4024*N4024</f>
        <v>-270000</v>
      </c>
      <c r="P4024" s="27" t="n">
        <f aca="false">YEAR(E4024)</f>
        <v>2022</v>
      </c>
      <c r="Q4024" s="27" t="str">
        <f aca="false">IF(N4024&lt;=0,"NO","SI")</f>
        <v>NO</v>
      </c>
    </row>
    <row r="4025" customFormat="false" ht="12.8" hidden="false" customHeight="false" outlineLevel="0" collapsed="false">
      <c r="A4025" s="21" t="s">
        <v>21</v>
      </c>
      <c r="B4025" s="21" t="s">
        <v>22</v>
      </c>
      <c r="C4025" s="22" t="s">
        <v>1933</v>
      </c>
      <c r="D4025" s="23" t="s">
        <v>1934</v>
      </c>
      <c r="E4025" s="24" t="s">
        <v>4254</v>
      </c>
      <c r="F4025" s="24" t="s">
        <v>4254</v>
      </c>
      <c r="G4025" s="21" t="s">
        <v>8063</v>
      </c>
      <c r="H4025" s="28" t="s">
        <v>8064</v>
      </c>
      <c r="I4025" s="21" t="n">
        <v>1</v>
      </c>
      <c r="J4025" s="25" t="n">
        <v>82975.18</v>
      </c>
      <c r="K4025" s="24" t="s">
        <v>7964</v>
      </c>
      <c r="L4025" s="25" t="n">
        <v>77400.66</v>
      </c>
      <c r="M4025" s="24" t="s">
        <v>259</v>
      </c>
      <c r="N4025" s="22" t="n">
        <v>-27</v>
      </c>
      <c r="O4025" s="26" t="n">
        <f aca="false">L4025*N4025</f>
        <v>-2089817.82</v>
      </c>
      <c r="P4025" s="27" t="n">
        <f aca="false">YEAR(E4025)</f>
        <v>2022</v>
      </c>
      <c r="Q4025" s="27" t="str">
        <f aca="false">IF(N4025&lt;=0,"NO","SI")</f>
        <v>NO</v>
      </c>
    </row>
    <row r="4026" customFormat="false" ht="12.8" hidden="false" customHeight="false" outlineLevel="0" collapsed="false">
      <c r="A4026" s="21" t="s">
        <v>21</v>
      </c>
      <c r="B4026" s="21" t="s">
        <v>22</v>
      </c>
      <c r="C4026" s="22" t="s">
        <v>2895</v>
      </c>
      <c r="D4026" s="23" t="s">
        <v>2896</v>
      </c>
      <c r="E4026" s="24" t="s">
        <v>1315</v>
      </c>
      <c r="F4026" s="24" t="s">
        <v>4254</v>
      </c>
      <c r="G4026" s="21" t="s">
        <v>8065</v>
      </c>
      <c r="H4026" s="28" t="s">
        <v>8066</v>
      </c>
      <c r="I4026" s="21" t="n">
        <v>1</v>
      </c>
      <c r="J4026" s="25" t="n">
        <v>7740.64</v>
      </c>
      <c r="K4026" s="24" t="s">
        <v>7964</v>
      </c>
      <c r="L4026" s="25" t="n">
        <v>7442.92</v>
      </c>
      <c r="M4026" s="24" t="s">
        <v>259</v>
      </c>
      <c r="N4026" s="22" t="n">
        <v>-27</v>
      </c>
      <c r="O4026" s="26" t="n">
        <f aca="false">L4026*N4026</f>
        <v>-200958.84</v>
      </c>
      <c r="P4026" s="27" t="n">
        <f aca="false">YEAR(E4026)</f>
        <v>2021</v>
      </c>
      <c r="Q4026" s="27" t="str">
        <f aca="false">IF(N4026&lt;=0,"NO","SI")</f>
        <v>NO</v>
      </c>
    </row>
    <row r="4027" customFormat="false" ht="12.8" hidden="false" customHeight="false" outlineLevel="0" collapsed="false">
      <c r="A4027" s="21" t="s">
        <v>21</v>
      </c>
      <c r="B4027" s="21" t="s">
        <v>22</v>
      </c>
      <c r="C4027" s="22" t="s">
        <v>2895</v>
      </c>
      <c r="D4027" s="23" t="s">
        <v>2896</v>
      </c>
      <c r="E4027" s="24" t="s">
        <v>1315</v>
      </c>
      <c r="F4027" s="24" t="s">
        <v>4254</v>
      </c>
      <c r="G4027" s="21" t="s">
        <v>8065</v>
      </c>
      <c r="H4027" s="28" t="s">
        <v>8066</v>
      </c>
      <c r="I4027" s="21" t="n">
        <v>2</v>
      </c>
      <c r="J4027" s="25" t="n">
        <v>23673.45</v>
      </c>
      <c r="K4027" s="24" t="s">
        <v>7964</v>
      </c>
      <c r="L4027" s="25" t="n">
        <v>22762.93</v>
      </c>
      <c r="M4027" s="24" t="s">
        <v>259</v>
      </c>
      <c r="N4027" s="22" t="n">
        <v>-27</v>
      </c>
      <c r="O4027" s="26" t="n">
        <f aca="false">L4027*N4027</f>
        <v>-614599.11</v>
      </c>
      <c r="P4027" s="27" t="n">
        <f aca="false">YEAR(E4027)</f>
        <v>2021</v>
      </c>
      <c r="Q4027" s="27" t="str">
        <f aca="false">IF(N4027&lt;=0,"NO","SI")</f>
        <v>NO</v>
      </c>
    </row>
    <row r="4028" customFormat="false" ht="12.8" hidden="false" customHeight="false" outlineLevel="0" collapsed="false">
      <c r="A4028" s="21" t="s">
        <v>21</v>
      </c>
      <c r="B4028" s="21" t="s">
        <v>22</v>
      </c>
      <c r="C4028" s="22" t="s">
        <v>2895</v>
      </c>
      <c r="D4028" s="23" t="s">
        <v>2896</v>
      </c>
      <c r="E4028" s="24" t="s">
        <v>1315</v>
      </c>
      <c r="F4028" s="24" t="s">
        <v>4254</v>
      </c>
      <c r="G4028" s="21" t="s">
        <v>8065</v>
      </c>
      <c r="H4028" s="28" t="s">
        <v>8066</v>
      </c>
      <c r="I4028" s="21" t="n">
        <v>3</v>
      </c>
      <c r="J4028" s="25" t="n">
        <v>0.05</v>
      </c>
      <c r="K4028" s="24" t="s">
        <v>7964</v>
      </c>
      <c r="L4028" s="25" t="n">
        <v>0.05</v>
      </c>
      <c r="M4028" s="24" t="s">
        <v>259</v>
      </c>
      <c r="N4028" s="22" t="n">
        <v>-27</v>
      </c>
      <c r="O4028" s="26" t="n">
        <f aca="false">L4028*N4028</f>
        <v>-1.35</v>
      </c>
      <c r="P4028" s="27" t="n">
        <f aca="false">YEAR(E4028)</f>
        <v>2021</v>
      </c>
      <c r="Q4028" s="27" t="str">
        <f aca="false">IF(N4028&lt;=0,"NO","SI")</f>
        <v>NO</v>
      </c>
    </row>
    <row r="4029" customFormat="false" ht="12.8" hidden="false" customHeight="false" outlineLevel="0" collapsed="false">
      <c r="A4029" s="21" t="s">
        <v>21</v>
      </c>
      <c r="B4029" s="21" t="s">
        <v>22</v>
      </c>
      <c r="C4029" s="22" t="s">
        <v>2895</v>
      </c>
      <c r="D4029" s="23" t="s">
        <v>2896</v>
      </c>
      <c r="E4029" s="24" t="s">
        <v>1315</v>
      </c>
      <c r="F4029" s="24" t="s">
        <v>4254</v>
      </c>
      <c r="G4029" s="21" t="s">
        <v>8065</v>
      </c>
      <c r="H4029" s="28" t="s">
        <v>8067</v>
      </c>
      <c r="I4029" s="21" t="n">
        <v>1</v>
      </c>
      <c r="J4029" s="25" t="n">
        <v>159.83</v>
      </c>
      <c r="K4029" s="24" t="s">
        <v>7964</v>
      </c>
      <c r="L4029" s="25" t="n">
        <v>153.68</v>
      </c>
      <c r="M4029" s="24" t="s">
        <v>259</v>
      </c>
      <c r="N4029" s="22" t="n">
        <v>-27</v>
      </c>
      <c r="O4029" s="26" t="n">
        <f aca="false">L4029*N4029</f>
        <v>-4149.36</v>
      </c>
      <c r="P4029" s="27" t="n">
        <f aca="false">YEAR(E4029)</f>
        <v>2021</v>
      </c>
      <c r="Q4029" s="27" t="str">
        <f aca="false">IF(N4029&lt;=0,"NO","SI")</f>
        <v>NO</v>
      </c>
    </row>
    <row r="4030" customFormat="false" ht="12.8" hidden="false" customHeight="false" outlineLevel="0" collapsed="false">
      <c r="A4030" s="21" t="s">
        <v>21</v>
      </c>
      <c r="B4030" s="21" t="s">
        <v>22</v>
      </c>
      <c r="C4030" s="22" t="s">
        <v>8068</v>
      </c>
      <c r="D4030" s="23" t="s">
        <v>8069</v>
      </c>
      <c r="E4030" s="24" t="s">
        <v>1310</v>
      </c>
      <c r="F4030" s="24" t="s">
        <v>4254</v>
      </c>
      <c r="G4030" s="21" t="s">
        <v>8070</v>
      </c>
      <c r="H4030" s="28" t="s">
        <v>8071</v>
      </c>
      <c r="I4030" s="21" t="n">
        <v>1</v>
      </c>
      <c r="J4030" s="25" t="n">
        <v>335.5</v>
      </c>
      <c r="K4030" s="24" t="s">
        <v>7964</v>
      </c>
      <c r="L4030" s="25" t="n">
        <v>275</v>
      </c>
      <c r="M4030" s="24" t="s">
        <v>259</v>
      </c>
      <c r="N4030" s="22" t="n">
        <v>-27</v>
      </c>
      <c r="O4030" s="26" t="n">
        <f aca="false">L4030*N4030</f>
        <v>-7425</v>
      </c>
      <c r="P4030" s="27" t="n">
        <f aca="false">YEAR(E4030)</f>
        <v>2022</v>
      </c>
      <c r="Q4030" s="27" t="str">
        <f aca="false">IF(N4030&lt;=0,"NO","SI")</f>
        <v>NO</v>
      </c>
    </row>
    <row r="4031" customFormat="false" ht="12.8" hidden="false" customHeight="false" outlineLevel="0" collapsed="false">
      <c r="A4031" s="21" t="s">
        <v>21</v>
      </c>
      <c r="B4031" s="21" t="s">
        <v>22</v>
      </c>
      <c r="C4031" s="22" t="s">
        <v>594</v>
      </c>
      <c r="D4031" s="23" t="s">
        <v>595</v>
      </c>
      <c r="E4031" s="24" t="s">
        <v>902</v>
      </c>
      <c r="F4031" s="24" t="s">
        <v>4254</v>
      </c>
      <c r="G4031" s="21" t="s">
        <v>8072</v>
      </c>
      <c r="H4031" s="28" t="s">
        <v>8073</v>
      </c>
      <c r="I4031" s="21" t="n">
        <v>1</v>
      </c>
      <c r="J4031" s="25" t="n">
        <v>2340</v>
      </c>
      <c r="K4031" s="24" t="s">
        <v>7964</v>
      </c>
      <c r="L4031" s="25" t="n">
        <v>2250</v>
      </c>
      <c r="M4031" s="24" t="s">
        <v>259</v>
      </c>
      <c r="N4031" s="22" t="n">
        <v>-27</v>
      </c>
      <c r="O4031" s="26" t="n">
        <f aca="false">L4031*N4031</f>
        <v>-60750</v>
      </c>
      <c r="P4031" s="27" t="n">
        <f aca="false">YEAR(E4031)</f>
        <v>2022</v>
      </c>
      <c r="Q4031" s="27" t="str">
        <f aca="false">IF(N4031&lt;=0,"NO","SI")</f>
        <v>NO</v>
      </c>
    </row>
    <row r="4032" customFormat="false" ht="12.8" hidden="false" customHeight="false" outlineLevel="0" collapsed="false">
      <c r="A4032" s="21" t="s">
        <v>21</v>
      </c>
      <c r="B4032" s="21" t="s">
        <v>22</v>
      </c>
      <c r="C4032" s="22" t="s">
        <v>594</v>
      </c>
      <c r="D4032" s="23" t="s">
        <v>595</v>
      </c>
      <c r="E4032" s="24" t="s">
        <v>3620</v>
      </c>
      <c r="F4032" s="24" t="s">
        <v>3620</v>
      </c>
      <c r="G4032" s="21" t="s">
        <v>8074</v>
      </c>
      <c r="H4032" s="28" t="s">
        <v>8075</v>
      </c>
      <c r="I4032" s="21" t="n">
        <v>1</v>
      </c>
      <c r="J4032" s="25" t="n">
        <v>3900</v>
      </c>
      <c r="K4032" s="24" t="s">
        <v>5422</v>
      </c>
      <c r="L4032" s="25" t="n">
        <v>3750</v>
      </c>
      <c r="M4032" s="24" t="s">
        <v>259</v>
      </c>
      <c r="N4032" s="22" t="n">
        <v>-21</v>
      </c>
      <c r="O4032" s="26" t="n">
        <f aca="false">L4032*N4032</f>
        <v>-78750</v>
      </c>
      <c r="P4032" s="27" t="n">
        <f aca="false">YEAR(E4032)</f>
        <v>2022</v>
      </c>
      <c r="Q4032" s="27" t="str">
        <f aca="false">IF(N4032&lt;=0,"NO","SI")</f>
        <v>NO</v>
      </c>
    </row>
    <row r="4033" customFormat="false" ht="12.8" hidden="false" customHeight="false" outlineLevel="0" collapsed="false">
      <c r="A4033" s="21" t="s">
        <v>21</v>
      </c>
      <c r="B4033" s="21" t="s">
        <v>22</v>
      </c>
      <c r="C4033" s="22" t="s">
        <v>594</v>
      </c>
      <c r="D4033" s="23" t="s">
        <v>595</v>
      </c>
      <c r="E4033" s="24" t="s">
        <v>3620</v>
      </c>
      <c r="F4033" s="24" t="s">
        <v>379</v>
      </c>
      <c r="G4033" s="21" t="s">
        <v>8076</v>
      </c>
      <c r="H4033" s="28" t="s">
        <v>8077</v>
      </c>
      <c r="I4033" s="21" t="n">
        <v>1</v>
      </c>
      <c r="J4033" s="25" t="n">
        <v>16348</v>
      </c>
      <c r="K4033" s="24" t="s">
        <v>6390</v>
      </c>
      <c r="L4033" s="25" t="n">
        <v>13400</v>
      </c>
      <c r="M4033" s="24" t="s">
        <v>259</v>
      </c>
      <c r="N4033" s="22" t="n">
        <v>-22</v>
      </c>
      <c r="O4033" s="26" t="n">
        <f aca="false">L4033*N4033</f>
        <v>-294800</v>
      </c>
      <c r="P4033" s="27" t="n">
        <f aca="false">YEAR(E4033)</f>
        <v>2022</v>
      </c>
      <c r="Q4033" s="27" t="str">
        <f aca="false">IF(N4033&lt;=0,"NO","SI")</f>
        <v>NO</v>
      </c>
    </row>
    <row r="4034" customFormat="false" ht="12.8" hidden="false" customHeight="false" outlineLevel="0" collapsed="false">
      <c r="A4034" s="21" t="s">
        <v>21</v>
      </c>
      <c r="B4034" s="21" t="s">
        <v>22</v>
      </c>
      <c r="C4034" s="22" t="s">
        <v>594</v>
      </c>
      <c r="D4034" s="23" t="s">
        <v>595</v>
      </c>
      <c r="E4034" s="24" t="s">
        <v>3620</v>
      </c>
      <c r="F4034" s="24" t="s">
        <v>379</v>
      </c>
      <c r="G4034" s="21" t="s">
        <v>8076</v>
      </c>
      <c r="H4034" s="28" t="s">
        <v>8077</v>
      </c>
      <c r="I4034" s="21" t="n">
        <v>2</v>
      </c>
      <c r="J4034" s="25" t="n">
        <v>122</v>
      </c>
      <c r="K4034" s="24" t="s">
        <v>6390</v>
      </c>
      <c r="L4034" s="25" t="n">
        <v>100</v>
      </c>
      <c r="M4034" s="24" t="s">
        <v>259</v>
      </c>
      <c r="N4034" s="22" t="n">
        <v>-22</v>
      </c>
      <c r="O4034" s="26" t="n">
        <f aca="false">L4034*N4034</f>
        <v>-2200</v>
      </c>
      <c r="P4034" s="27" t="n">
        <f aca="false">YEAR(E4034)</f>
        <v>2022</v>
      </c>
      <c r="Q4034" s="27" t="str">
        <f aca="false">IF(N4034&lt;=0,"NO","SI")</f>
        <v>NO</v>
      </c>
    </row>
    <row r="4035" customFormat="false" ht="12.8" hidden="false" customHeight="false" outlineLevel="0" collapsed="false">
      <c r="A4035" s="21" t="s">
        <v>21</v>
      </c>
      <c r="B4035" s="21" t="s">
        <v>22</v>
      </c>
      <c r="C4035" s="22" t="s">
        <v>594</v>
      </c>
      <c r="D4035" s="23" t="s">
        <v>595</v>
      </c>
      <c r="E4035" s="24" t="s">
        <v>1310</v>
      </c>
      <c r="F4035" s="24" t="s">
        <v>4254</v>
      </c>
      <c r="G4035" s="21" t="s">
        <v>8078</v>
      </c>
      <c r="H4035" s="28" t="s">
        <v>8079</v>
      </c>
      <c r="I4035" s="21" t="n">
        <v>1</v>
      </c>
      <c r="J4035" s="25" t="n">
        <v>2598.6</v>
      </c>
      <c r="K4035" s="24" t="s">
        <v>7964</v>
      </c>
      <c r="L4035" s="25" t="n">
        <v>2130</v>
      </c>
      <c r="M4035" s="24" t="s">
        <v>259</v>
      </c>
      <c r="N4035" s="22" t="n">
        <v>-27</v>
      </c>
      <c r="O4035" s="26" t="n">
        <f aca="false">L4035*N4035</f>
        <v>-57510</v>
      </c>
      <c r="P4035" s="27" t="n">
        <f aca="false">YEAR(E4035)</f>
        <v>2022</v>
      </c>
      <c r="Q4035" s="27" t="str">
        <f aca="false">IF(N4035&lt;=0,"NO","SI")</f>
        <v>NO</v>
      </c>
    </row>
    <row r="4036" customFormat="false" ht="12.8" hidden="false" customHeight="false" outlineLevel="0" collapsed="false">
      <c r="A4036" s="21" t="s">
        <v>21</v>
      </c>
      <c r="B4036" s="21" t="s">
        <v>22</v>
      </c>
      <c r="C4036" s="22" t="s">
        <v>594</v>
      </c>
      <c r="D4036" s="23" t="s">
        <v>595</v>
      </c>
      <c r="E4036" s="24" t="s">
        <v>4254</v>
      </c>
      <c r="F4036" s="24" t="s">
        <v>4254</v>
      </c>
      <c r="G4036" s="21" t="s">
        <v>8080</v>
      </c>
      <c r="H4036" s="28" t="s">
        <v>8081</v>
      </c>
      <c r="I4036" s="21" t="n">
        <v>1</v>
      </c>
      <c r="J4036" s="25" t="n">
        <v>2340</v>
      </c>
      <c r="K4036" s="24" t="s">
        <v>7964</v>
      </c>
      <c r="L4036" s="25" t="n">
        <v>2250</v>
      </c>
      <c r="M4036" s="24" t="s">
        <v>259</v>
      </c>
      <c r="N4036" s="22" t="n">
        <v>-27</v>
      </c>
      <c r="O4036" s="26" t="n">
        <f aca="false">L4036*N4036</f>
        <v>-60750</v>
      </c>
      <c r="P4036" s="27" t="n">
        <f aca="false">YEAR(E4036)</f>
        <v>2022</v>
      </c>
      <c r="Q4036" s="27" t="str">
        <f aca="false">IF(N4036&lt;=0,"NO","SI")</f>
        <v>NO</v>
      </c>
    </row>
    <row r="4037" customFormat="false" ht="12.8" hidden="false" customHeight="false" outlineLevel="0" collapsed="false">
      <c r="A4037" s="21" t="s">
        <v>21</v>
      </c>
      <c r="B4037" s="21" t="s">
        <v>22</v>
      </c>
      <c r="C4037" s="22" t="s">
        <v>594</v>
      </c>
      <c r="D4037" s="23" t="s">
        <v>595</v>
      </c>
      <c r="E4037" s="24" t="s">
        <v>4254</v>
      </c>
      <c r="F4037" s="24" t="s">
        <v>4254</v>
      </c>
      <c r="G4037" s="21" t="s">
        <v>8082</v>
      </c>
      <c r="H4037" s="28" t="s">
        <v>8083</v>
      </c>
      <c r="I4037" s="21" t="n">
        <v>1</v>
      </c>
      <c r="J4037" s="25" t="n">
        <v>2340</v>
      </c>
      <c r="K4037" s="24" t="s">
        <v>7964</v>
      </c>
      <c r="L4037" s="25" t="n">
        <v>2250</v>
      </c>
      <c r="M4037" s="24" t="s">
        <v>259</v>
      </c>
      <c r="N4037" s="22" t="n">
        <v>-27</v>
      </c>
      <c r="O4037" s="26" t="n">
        <f aca="false">L4037*N4037</f>
        <v>-60750</v>
      </c>
      <c r="P4037" s="27" t="n">
        <f aca="false">YEAR(E4037)</f>
        <v>2022</v>
      </c>
      <c r="Q4037" s="27" t="str">
        <f aca="false">IF(N4037&lt;=0,"NO","SI")</f>
        <v>NO</v>
      </c>
    </row>
    <row r="4038" customFormat="false" ht="12.8" hidden="false" customHeight="false" outlineLevel="0" collapsed="false">
      <c r="A4038" s="21" t="s">
        <v>21</v>
      </c>
      <c r="B4038" s="21" t="s">
        <v>22</v>
      </c>
      <c r="C4038" s="22" t="s">
        <v>594</v>
      </c>
      <c r="D4038" s="23" t="s">
        <v>595</v>
      </c>
      <c r="E4038" s="24" t="s">
        <v>4254</v>
      </c>
      <c r="F4038" s="24" t="s">
        <v>4254</v>
      </c>
      <c r="G4038" s="21" t="s">
        <v>8084</v>
      </c>
      <c r="H4038" s="28" t="s">
        <v>8085</v>
      </c>
      <c r="I4038" s="21" t="n">
        <v>1</v>
      </c>
      <c r="J4038" s="25" t="n">
        <v>2340</v>
      </c>
      <c r="K4038" s="24" t="s">
        <v>7964</v>
      </c>
      <c r="L4038" s="25" t="n">
        <v>2250</v>
      </c>
      <c r="M4038" s="24" t="s">
        <v>259</v>
      </c>
      <c r="N4038" s="22" t="n">
        <v>-27</v>
      </c>
      <c r="O4038" s="26" t="n">
        <f aca="false">L4038*N4038</f>
        <v>-60750</v>
      </c>
      <c r="P4038" s="27" t="n">
        <f aca="false">YEAR(E4038)</f>
        <v>2022</v>
      </c>
      <c r="Q4038" s="27" t="str">
        <f aca="false">IF(N4038&lt;=0,"NO","SI")</f>
        <v>NO</v>
      </c>
    </row>
    <row r="4039" customFormat="false" ht="12.8" hidden="false" customHeight="false" outlineLevel="0" collapsed="false">
      <c r="A4039" s="21" t="s">
        <v>21</v>
      </c>
      <c r="B4039" s="21" t="s">
        <v>22</v>
      </c>
      <c r="C4039" s="22" t="s">
        <v>594</v>
      </c>
      <c r="D4039" s="23" t="s">
        <v>595</v>
      </c>
      <c r="E4039" s="24" t="s">
        <v>4254</v>
      </c>
      <c r="F4039" s="24" t="s">
        <v>4254</v>
      </c>
      <c r="G4039" s="21" t="s">
        <v>8086</v>
      </c>
      <c r="H4039" s="28" t="s">
        <v>8087</v>
      </c>
      <c r="I4039" s="21" t="n">
        <v>1</v>
      </c>
      <c r="J4039" s="25" t="n">
        <v>4420</v>
      </c>
      <c r="K4039" s="24" t="s">
        <v>7964</v>
      </c>
      <c r="L4039" s="25" t="n">
        <v>4250</v>
      </c>
      <c r="M4039" s="24" t="s">
        <v>259</v>
      </c>
      <c r="N4039" s="22" t="n">
        <v>-27</v>
      </c>
      <c r="O4039" s="26" t="n">
        <f aca="false">L4039*N4039</f>
        <v>-114750</v>
      </c>
      <c r="P4039" s="27" t="n">
        <f aca="false">YEAR(E4039)</f>
        <v>2022</v>
      </c>
      <c r="Q4039" s="27" t="str">
        <f aca="false">IF(N4039&lt;=0,"NO","SI")</f>
        <v>NO</v>
      </c>
    </row>
    <row r="4040" customFormat="false" ht="12.8" hidden="false" customHeight="false" outlineLevel="0" collapsed="false">
      <c r="A4040" s="21" t="s">
        <v>21</v>
      </c>
      <c r="B4040" s="21" t="s">
        <v>22</v>
      </c>
      <c r="C4040" s="22" t="s">
        <v>594</v>
      </c>
      <c r="D4040" s="23" t="s">
        <v>595</v>
      </c>
      <c r="E4040" s="24" t="s">
        <v>4254</v>
      </c>
      <c r="F4040" s="24" t="s">
        <v>4254</v>
      </c>
      <c r="G4040" s="21" t="s">
        <v>8088</v>
      </c>
      <c r="H4040" s="28" t="s">
        <v>8089</v>
      </c>
      <c r="I4040" s="21" t="n">
        <v>1</v>
      </c>
      <c r="J4040" s="25" t="n">
        <v>1768</v>
      </c>
      <c r="K4040" s="24" t="s">
        <v>7964</v>
      </c>
      <c r="L4040" s="25" t="n">
        <v>1700</v>
      </c>
      <c r="M4040" s="24" t="s">
        <v>259</v>
      </c>
      <c r="N4040" s="22" t="n">
        <v>-27</v>
      </c>
      <c r="O4040" s="26" t="n">
        <f aca="false">L4040*N4040</f>
        <v>-45900</v>
      </c>
      <c r="P4040" s="27" t="n">
        <f aca="false">YEAR(E4040)</f>
        <v>2022</v>
      </c>
      <c r="Q4040" s="27" t="str">
        <f aca="false">IF(N4040&lt;=0,"NO","SI")</f>
        <v>NO</v>
      </c>
    </row>
    <row r="4041" customFormat="false" ht="12.8" hidden="false" customHeight="false" outlineLevel="0" collapsed="false">
      <c r="A4041" s="21" t="s">
        <v>21</v>
      </c>
      <c r="B4041" s="21" t="s">
        <v>22</v>
      </c>
      <c r="C4041" s="22" t="s">
        <v>594</v>
      </c>
      <c r="D4041" s="23" t="s">
        <v>595</v>
      </c>
      <c r="E4041" s="24" t="s">
        <v>4254</v>
      </c>
      <c r="F4041" s="24" t="s">
        <v>4254</v>
      </c>
      <c r="G4041" s="21" t="s">
        <v>8090</v>
      </c>
      <c r="H4041" s="28" t="s">
        <v>8091</v>
      </c>
      <c r="I4041" s="21" t="n">
        <v>1</v>
      </c>
      <c r="J4041" s="25" t="n">
        <v>1768</v>
      </c>
      <c r="K4041" s="24" t="s">
        <v>7964</v>
      </c>
      <c r="L4041" s="25" t="n">
        <v>1700</v>
      </c>
      <c r="M4041" s="24" t="s">
        <v>259</v>
      </c>
      <c r="N4041" s="22" t="n">
        <v>-27</v>
      </c>
      <c r="O4041" s="26" t="n">
        <f aca="false">L4041*N4041</f>
        <v>-45900</v>
      </c>
      <c r="P4041" s="27" t="n">
        <f aca="false">YEAR(E4041)</f>
        <v>2022</v>
      </c>
      <c r="Q4041" s="27" t="str">
        <f aca="false">IF(N4041&lt;=0,"NO","SI")</f>
        <v>NO</v>
      </c>
    </row>
    <row r="4042" customFormat="false" ht="12.8" hidden="false" customHeight="false" outlineLevel="0" collapsed="false">
      <c r="A4042" s="21" t="s">
        <v>21</v>
      </c>
      <c r="B4042" s="21" t="s">
        <v>22</v>
      </c>
      <c r="C4042" s="22" t="s">
        <v>1373</v>
      </c>
      <c r="D4042" s="23" t="s">
        <v>1374</v>
      </c>
      <c r="E4042" s="24" t="s">
        <v>1315</v>
      </c>
      <c r="F4042" s="24" t="s">
        <v>4254</v>
      </c>
      <c r="G4042" s="21" t="s">
        <v>8092</v>
      </c>
      <c r="H4042" s="28" t="s">
        <v>8093</v>
      </c>
      <c r="I4042" s="21" t="n">
        <v>1</v>
      </c>
      <c r="J4042" s="25" t="n">
        <v>256.2</v>
      </c>
      <c r="K4042" s="24" t="s">
        <v>7964</v>
      </c>
      <c r="L4042" s="25" t="n">
        <v>210</v>
      </c>
      <c r="M4042" s="24" t="s">
        <v>259</v>
      </c>
      <c r="N4042" s="22" t="n">
        <v>-27</v>
      </c>
      <c r="O4042" s="26" t="n">
        <f aca="false">L4042*N4042</f>
        <v>-5670</v>
      </c>
      <c r="P4042" s="27" t="n">
        <f aca="false">YEAR(E4042)</f>
        <v>2021</v>
      </c>
      <c r="Q4042" s="27" t="str">
        <f aca="false">IF(N4042&lt;=0,"NO","SI")</f>
        <v>NO</v>
      </c>
    </row>
    <row r="4043" customFormat="false" ht="12.8" hidden="false" customHeight="false" outlineLevel="0" collapsed="false">
      <c r="A4043" s="21" t="s">
        <v>21</v>
      </c>
      <c r="B4043" s="21" t="s">
        <v>22</v>
      </c>
      <c r="C4043" s="22" t="s">
        <v>1387</v>
      </c>
      <c r="D4043" s="23" t="s">
        <v>1388</v>
      </c>
      <c r="E4043" s="24" t="s">
        <v>4254</v>
      </c>
      <c r="F4043" s="24" t="s">
        <v>4254</v>
      </c>
      <c r="G4043" s="21" t="s">
        <v>8094</v>
      </c>
      <c r="H4043" s="28" t="s">
        <v>8095</v>
      </c>
      <c r="I4043" s="21" t="n">
        <v>1</v>
      </c>
      <c r="J4043" s="25" t="n">
        <v>105.6</v>
      </c>
      <c r="K4043" s="24" t="s">
        <v>7964</v>
      </c>
      <c r="L4043" s="25" t="n">
        <v>96</v>
      </c>
      <c r="M4043" s="24" t="s">
        <v>259</v>
      </c>
      <c r="N4043" s="22" t="n">
        <v>-27</v>
      </c>
      <c r="O4043" s="26" t="n">
        <f aca="false">L4043*N4043</f>
        <v>-2592</v>
      </c>
      <c r="P4043" s="27" t="n">
        <f aca="false">YEAR(E4043)</f>
        <v>2022</v>
      </c>
      <c r="Q4043" s="27" t="str">
        <f aca="false">IF(N4043&lt;=0,"NO","SI")</f>
        <v>NO</v>
      </c>
    </row>
    <row r="4044" customFormat="false" ht="12.8" hidden="false" customHeight="false" outlineLevel="0" collapsed="false">
      <c r="A4044" s="21" t="s">
        <v>21</v>
      </c>
      <c r="B4044" s="21" t="s">
        <v>22</v>
      </c>
      <c r="C4044" s="22" t="s">
        <v>1387</v>
      </c>
      <c r="D4044" s="23" t="s">
        <v>1388</v>
      </c>
      <c r="E4044" s="24" t="s">
        <v>4254</v>
      </c>
      <c r="F4044" s="24" t="s">
        <v>4254</v>
      </c>
      <c r="G4044" s="21" t="s">
        <v>8096</v>
      </c>
      <c r="H4044" s="28" t="s">
        <v>8097</v>
      </c>
      <c r="I4044" s="21" t="n">
        <v>1</v>
      </c>
      <c r="J4044" s="25" t="n">
        <v>53.08</v>
      </c>
      <c r="K4044" s="24" t="s">
        <v>7964</v>
      </c>
      <c r="L4044" s="25" t="n">
        <v>48.25</v>
      </c>
      <c r="M4044" s="24" t="s">
        <v>259</v>
      </c>
      <c r="N4044" s="22" t="n">
        <v>-27</v>
      </c>
      <c r="O4044" s="26" t="n">
        <f aca="false">L4044*N4044</f>
        <v>-1302.75</v>
      </c>
      <c r="P4044" s="27" t="n">
        <f aca="false">YEAR(E4044)</f>
        <v>2022</v>
      </c>
      <c r="Q4044" s="27" t="str">
        <f aca="false">IF(N4044&lt;=0,"NO","SI")</f>
        <v>NO</v>
      </c>
    </row>
    <row r="4045" customFormat="false" ht="12.8" hidden="false" customHeight="false" outlineLevel="0" collapsed="false">
      <c r="A4045" s="21" t="s">
        <v>21</v>
      </c>
      <c r="B4045" s="21" t="s">
        <v>22</v>
      </c>
      <c r="C4045" s="22" t="s">
        <v>680</v>
      </c>
      <c r="D4045" s="23" t="s">
        <v>681</v>
      </c>
      <c r="E4045" s="24" t="s">
        <v>1310</v>
      </c>
      <c r="F4045" s="24" t="s">
        <v>4254</v>
      </c>
      <c r="G4045" s="21" t="s">
        <v>8098</v>
      </c>
      <c r="H4045" s="22" t="s">
        <v>8099</v>
      </c>
      <c r="I4045" s="21" t="n">
        <v>1</v>
      </c>
      <c r="J4045" s="25" t="n">
        <v>16.06</v>
      </c>
      <c r="K4045" s="24" t="s">
        <v>7964</v>
      </c>
      <c r="L4045" s="25" t="n">
        <v>14.6</v>
      </c>
      <c r="M4045" s="24" t="s">
        <v>259</v>
      </c>
      <c r="N4045" s="22" t="n">
        <v>-27</v>
      </c>
      <c r="O4045" s="26" t="n">
        <f aca="false">L4045*N4045</f>
        <v>-394.2</v>
      </c>
      <c r="P4045" s="27" t="n">
        <f aca="false">YEAR(E4045)</f>
        <v>2022</v>
      </c>
      <c r="Q4045" s="27" t="str">
        <f aca="false">IF(N4045&lt;=0,"NO","SI")</f>
        <v>NO</v>
      </c>
    </row>
    <row r="4046" customFormat="false" ht="12.8" hidden="false" customHeight="false" outlineLevel="0" collapsed="false">
      <c r="A4046" s="21" t="s">
        <v>21</v>
      </c>
      <c r="B4046" s="21" t="s">
        <v>22</v>
      </c>
      <c r="C4046" s="22" t="s">
        <v>4155</v>
      </c>
      <c r="D4046" s="23" t="s">
        <v>4156</v>
      </c>
      <c r="E4046" s="24" t="s">
        <v>1310</v>
      </c>
      <c r="F4046" s="24" t="s">
        <v>4254</v>
      </c>
      <c r="G4046" s="21" t="s">
        <v>8100</v>
      </c>
      <c r="H4046" s="28" t="s">
        <v>8101</v>
      </c>
      <c r="I4046" s="21" t="n">
        <v>1</v>
      </c>
      <c r="J4046" s="25" t="n">
        <v>1727.8</v>
      </c>
      <c r="K4046" s="24" t="s">
        <v>7964</v>
      </c>
      <c r="L4046" s="25" t="n">
        <v>1570.73</v>
      </c>
      <c r="M4046" s="24" t="s">
        <v>259</v>
      </c>
      <c r="N4046" s="22" t="n">
        <v>-27</v>
      </c>
      <c r="O4046" s="26" t="n">
        <f aca="false">L4046*N4046</f>
        <v>-42409.71</v>
      </c>
      <c r="P4046" s="27" t="n">
        <f aca="false">YEAR(E4046)</f>
        <v>2022</v>
      </c>
      <c r="Q4046" s="27" t="str">
        <f aca="false">IF(N4046&lt;=0,"NO","SI")</f>
        <v>NO</v>
      </c>
    </row>
    <row r="4047" customFormat="false" ht="12.8" hidden="false" customHeight="false" outlineLevel="0" collapsed="false">
      <c r="A4047" s="21" t="s">
        <v>21</v>
      </c>
      <c r="B4047" s="21" t="s">
        <v>22</v>
      </c>
      <c r="C4047" s="22" t="s">
        <v>4155</v>
      </c>
      <c r="D4047" s="23" t="s">
        <v>4156</v>
      </c>
      <c r="E4047" s="24" t="s">
        <v>1310</v>
      </c>
      <c r="F4047" s="24" t="s">
        <v>4254</v>
      </c>
      <c r="G4047" s="21" t="s">
        <v>8102</v>
      </c>
      <c r="H4047" s="28" t="s">
        <v>8103</v>
      </c>
      <c r="I4047" s="21" t="n">
        <v>1</v>
      </c>
      <c r="J4047" s="25" t="n">
        <v>893.53</v>
      </c>
      <c r="K4047" s="24" t="s">
        <v>7964</v>
      </c>
      <c r="L4047" s="25" t="n">
        <v>812.3</v>
      </c>
      <c r="M4047" s="24" t="s">
        <v>259</v>
      </c>
      <c r="N4047" s="22" t="n">
        <v>-27</v>
      </c>
      <c r="O4047" s="26" t="n">
        <f aca="false">L4047*N4047</f>
        <v>-21932.1</v>
      </c>
      <c r="P4047" s="27" t="n">
        <f aca="false">YEAR(E4047)</f>
        <v>2022</v>
      </c>
      <c r="Q4047" s="27" t="str">
        <f aca="false">IF(N4047&lt;=0,"NO","SI")</f>
        <v>NO</v>
      </c>
    </row>
    <row r="4048" customFormat="false" ht="12.8" hidden="false" customHeight="false" outlineLevel="0" collapsed="false">
      <c r="A4048" s="21" t="s">
        <v>21</v>
      </c>
      <c r="B4048" s="21" t="s">
        <v>22</v>
      </c>
      <c r="C4048" s="22" t="s">
        <v>712</v>
      </c>
      <c r="D4048" s="23" t="s">
        <v>713</v>
      </c>
      <c r="E4048" s="24" t="s">
        <v>4254</v>
      </c>
      <c r="F4048" s="24" t="s">
        <v>4254</v>
      </c>
      <c r="G4048" s="21" t="s">
        <v>8104</v>
      </c>
      <c r="H4048" s="28" t="s">
        <v>8105</v>
      </c>
      <c r="I4048" s="21" t="n">
        <v>1</v>
      </c>
      <c r="J4048" s="25" t="n">
        <v>4556.73</v>
      </c>
      <c r="K4048" s="24" t="s">
        <v>7964</v>
      </c>
      <c r="L4048" s="25" t="n">
        <v>4142.48</v>
      </c>
      <c r="M4048" s="24" t="s">
        <v>259</v>
      </c>
      <c r="N4048" s="22" t="n">
        <v>-27</v>
      </c>
      <c r="O4048" s="26" t="n">
        <f aca="false">L4048*N4048</f>
        <v>-111846.96</v>
      </c>
      <c r="P4048" s="27" t="n">
        <f aca="false">YEAR(E4048)</f>
        <v>2022</v>
      </c>
      <c r="Q4048" s="27" t="str">
        <f aca="false">IF(N4048&lt;=0,"NO","SI")</f>
        <v>NO</v>
      </c>
    </row>
    <row r="4049" customFormat="false" ht="12.8" hidden="false" customHeight="false" outlineLevel="0" collapsed="false">
      <c r="A4049" s="21" t="s">
        <v>21</v>
      </c>
      <c r="B4049" s="21" t="s">
        <v>22</v>
      </c>
      <c r="C4049" s="22" t="s">
        <v>764</v>
      </c>
      <c r="D4049" s="23" t="s">
        <v>765</v>
      </c>
      <c r="E4049" s="24" t="s">
        <v>3620</v>
      </c>
      <c r="F4049" s="24" t="s">
        <v>4254</v>
      </c>
      <c r="G4049" s="21" t="s">
        <v>8106</v>
      </c>
      <c r="H4049" s="28" t="s">
        <v>8107</v>
      </c>
      <c r="I4049" s="21" t="n">
        <v>1</v>
      </c>
      <c r="J4049" s="25" t="n">
        <v>212.28</v>
      </c>
      <c r="K4049" s="24" t="s">
        <v>7964</v>
      </c>
      <c r="L4049" s="25" t="n">
        <v>174</v>
      </c>
      <c r="M4049" s="24" t="s">
        <v>259</v>
      </c>
      <c r="N4049" s="22" t="n">
        <v>-27</v>
      </c>
      <c r="O4049" s="26" t="n">
        <f aca="false">L4049*N4049</f>
        <v>-4698</v>
      </c>
      <c r="P4049" s="27" t="n">
        <f aca="false">YEAR(E4049)</f>
        <v>2022</v>
      </c>
      <c r="Q4049" s="27" t="str">
        <f aca="false">IF(N4049&lt;=0,"NO","SI")</f>
        <v>NO</v>
      </c>
    </row>
    <row r="4050" customFormat="false" ht="12.8" hidden="false" customHeight="false" outlineLevel="0" collapsed="false">
      <c r="A4050" s="21" t="s">
        <v>21</v>
      </c>
      <c r="B4050" s="21" t="s">
        <v>22</v>
      </c>
      <c r="C4050" s="22" t="s">
        <v>764</v>
      </c>
      <c r="D4050" s="23" t="s">
        <v>765</v>
      </c>
      <c r="E4050" s="24" t="s">
        <v>3620</v>
      </c>
      <c r="F4050" s="24" t="s">
        <v>4254</v>
      </c>
      <c r="G4050" s="21" t="s">
        <v>8108</v>
      </c>
      <c r="H4050" s="28" t="s">
        <v>8109</v>
      </c>
      <c r="I4050" s="21" t="n">
        <v>1</v>
      </c>
      <c r="J4050" s="25" t="n">
        <v>636.84</v>
      </c>
      <c r="K4050" s="24" t="s">
        <v>7964</v>
      </c>
      <c r="L4050" s="25" t="n">
        <v>522</v>
      </c>
      <c r="M4050" s="24" t="s">
        <v>259</v>
      </c>
      <c r="N4050" s="22" t="n">
        <v>-27</v>
      </c>
      <c r="O4050" s="26" t="n">
        <f aca="false">L4050*N4050</f>
        <v>-14094</v>
      </c>
      <c r="P4050" s="27" t="n">
        <f aca="false">YEAR(E4050)</f>
        <v>2022</v>
      </c>
      <c r="Q4050" s="27" t="str">
        <f aca="false">IF(N4050&lt;=0,"NO","SI")</f>
        <v>NO</v>
      </c>
    </row>
    <row r="4051" customFormat="false" ht="12.8" hidden="false" customHeight="false" outlineLevel="0" collapsed="false">
      <c r="A4051" s="21" t="s">
        <v>21</v>
      </c>
      <c r="B4051" s="21" t="s">
        <v>22</v>
      </c>
      <c r="C4051" s="22" t="s">
        <v>764</v>
      </c>
      <c r="D4051" s="23" t="s">
        <v>765</v>
      </c>
      <c r="E4051" s="24" t="s">
        <v>1310</v>
      </c>
      <c r="F4051" s="24" t="s">
        <v>4254</v>
      </c>
      <c r="G4051" s="21" t="s">
        <v>8110</v>
      </c>
      <c r="H4051" s="28" t="s">
        <v>8111</v>
      </c>
      <c r="I4051" s="21" t="n">
        <v>1</v>
      </c>
      <c r="J4051" s="25" t="n">
        <v>704.67</v>
      </c>
      <c r="K4051" s="24" t="s">
        <v>7964</v>
      </c>
      <c r="L4051" s="25" t="n">
        <v>577.6</v>
      </c>
      <c r="M4051" s="24" t="s">
        <v>259</v>
      </c>
      <c r="N4051" s="22" t="n">
        <v>-27</v>
      </c>
      <c r="O4051" s="26" t="n">
        <f aca="false">L4051*N4051</f>
        <v>-15595.2</v>
      </c>
      <c r="P4051" s="27" t="n">
        <f aca="false">YEAR(E4051)</f>
        <v>2022</v>
      </c>
      <c r="Q4051" s="27" t="str">
        <f aca="false">IF(N4051&lt;=0,"NO","SI")</f>
        <v>NO</v>
      </c>
    </row>
    <row r="4052" customFormat="false" ht="12.8" hidden="false" customHeight="false" outlineLevel="0" collapsed="false">
      <c r="A4052" s="21" t="s">
        <v>21</v>
      </c>
      <c r="B4052" s="21" t="s">
        <v>22</v>
      </c>
      <c r="C4052" s="22" t="s">
        <v>764</v>
      </c>
      <c r="D4052" s="23" t="s">
        <v>765</v>
      </c>
      <c r="E4052" s="24" t="s">
        <v>1310</v>
      </c>
      <c r="F4052" s="24" t="s">
        <v>4254</v>
      </c>
      <c r="G4052" s="21" t="s">
        <v>8112</v>
      </c>
      <c r="H4052" s="28" t="s">
        <v>8113</v>
      </c>
      <c r="I4052" s="21" t="n">
        <v>1</v>
      </c>
      <c r="J4052" s="25" t="n">
        <v>51780.5</v>
      </c>
      <c r="K4052" s="24" t="s">
        <v>7964</v>
      </c>
      <c r="L4052" s="25" t="n">
        <v>42443.03</v>
      </c>
      <c r="M4052" s="24" t="s">
        <v>259</v>
      </c>
      <c r="N4052" s="22" t="n">
        <v>-27</v>
      </c>
      <c r="O4052" s="26" t="n">
        <f aca="false">L4052*N4052</f>
        <v>-1145961.81</v>
      </c>
      <c r="P4052" s="27" t="n">
        <f aca="false">YEAR(E4052)</f>
        <v>2022</v>
      </c>
      <c r="Q4052" s="27" t="str">
        <f aca="false">IF(N4052&lt;=0,"NO","SI")</f>
        <v>NO</v>
      </c>
    </row>
    <row r="4053" customFormat="false" ht="12.8" hidden="false" customHeight="false" outlineLevel="0" collapsed="false">
      <c r="A4053" s="21" t="s">
        <v>21</v>
      </c>
      <c r="B4053" s="21" t="s">
        <v>22</v>
      </c>
      <c r="C4053" s="22" t="s">
        <v>1525</v>
      </c>
      <c r="D4053" s="23" t="s">
        <v>1526</v>
      </c>
      <c r="E4053" s="24" t="s">
        <v>1310</v>
      </c>
      <c r="F4053" s="24" t="s">
        <v>4254</v>
      </c>
      <c r="G4053" s="21" t="s">
        <v>8114</v>
      </c>
      <c r="H4053" s="28" t="s">
        <v>8115</v>
      </c>
      <c r="I4053" s="21" t="n">
        <v>1</v>
      </c>
      <c r="J4053" s="25" t="n">
        <v>93.6</v>
      </c>
      <c r="K4053" s="24" t="s">
        <v>7964</v>
      </c>
      <c r="L4053" s="25" t="n">
        <v>90</v>
      </c>
      <c r="M4053" s="24" t="s">
        <v>259</v>
      </c>
      <c r="N4053" s="22" t="n">
        <v>-27</v>
      </c>
      <c r="O4053" s="26" t="n">
        <f aca="false">L4053*N4053</f>
        <v>-2430</v>
      </c>
      <c r="P4053" s="27" t="n">
        <f aca="false">YEAR(E4053)</f>
        <v>2022</v>
      </c>
      <c r="Q4053" s="27" t="str">
        <f aca="false">IF(N4053&lt;=0,"NO","SI")</f>
        <v>NO</v>
      </c>
    </row>
    <row r="4054" customFormat="false" ht="12.8" hidden="false" customHeight="false" outlineLevel="0" collapsed="false">
      <c r="A4054" s="21" t="s">
        <v>21</v>
      </c>
      <c r="B4054" s="21" t="s">
        <v>22</v>
      </c>
      <c r="C4054" s="22" t="s">
        <v>2545</v>
      </c>
      <c r="D4054" s="23" t="s">
        <v>2546</v>
      </c>
      <c r="E4054" s="24" t="s">
        <v>2605</v>
      </c>
      <c r="F4054" s="24" t="s">
        <v>4254</v>
      </c>
      <c r="G4054" s="21" t="s">
        <v>8116</v>
      </c>
      <c r="H4054" s="28" t="s">
        <v>8117</v>
      </c>
      <c r="I4054" s="21" t="n">
        <v>1</v>
      </c>
      <c r="J4054" s="25" t="n">
        <v>101.19</v>
      </c>
      <c r="K4054" s="24" t="s">
        <v>7964</v>
      </c>
      <c r="L4054" s="25" t="n">
        <v>97.3</v>
      </c>
      <c r="M4054" s="24" t="s">
        <v>259</v>
      </c>
      <c r="N4054" s="22" t="n">
        <v>-27</v>
      </c>
      <c r="O4054" s="26" t="n">
        <f aca="false">L4054*N4054</f>
        <v>-2627.1</v>
      </c>
      <c r="P4054" s="27" t="n">
        <f aca="false">YEAR(E4054)</f>
        <v>2022</v>
      </c>
      <c r="Q4054" s="27" t="str">
        <f aca="false">IF(N4054&lt;=0,"NO","SI")</f>
        <v>NO</v>
      </c>
    </row>
    <row r="4055" customFormat="false" ht="12.8" hidden="false" customHeight="false" outlineLevel="0" collapsed="false">
      <c r="A4055" s="21" t="s">
        <v>21</v>
      </c>
      <c r="B4055" s="21" t="s">
        <v>22</v>
      </c>
      <c r="C4055" s="22" t="s">
        <v>2545</v>
      </c>
      <c r="D4055" s="23" t="s">
        <v>2546</v>
      </c>
      <c r="E4055" s="24" t="s">
        <v>2605</v>
      </c>
      <c r="F4055" s="24" t="s">
        <v>4254</v>
      </c>
      <c r="G4055" s="21" t="s">
        <v>8116</v>
      </c>
      <c r="H4055" s="28" t="s">
        <v>8117</v>
      </c>
      <c r="I4055" s="21" t="n">
        <v>2</v>
      </c>
      <c r="J4055" s="25" t="n">
        <v>371.28</v>
      </c>
      <c r="K4055" s="24" t="s">
        <v>7964</v>
      </c>
      <c r="L4055" s="25" t="n">
        <v>357</v>
      </c>
      <c r="M4055" s="24" t="s">
        <v>259</v>
      </c>
      <c r="N4055" s="22" t="n">
        <v>-27</v>
      </c>
      <c r="O4055" s="26" t="n">
        <f aca="false">L4055*N4055</f>
        <v>-9639</v>
      </c>
      <c r="P4055" s="27" t="n">
        <f aca="false">YEAR(E4055)</f>
        <v>2022</v>
      </c>
      <c r="Q4055" s="27" t="str">
        <f aca="false">IF(N4055&lt;=0,"NO","SI")</f>
        <v>NO</v>
      </c>
    </row>
    <row r="4056" customFormat="false" ht="12.8" hidden="false" customHeight="false" outlineLevel="0" collapsed="false">
      <c r="A4056" s="21" t="s">
        <v>21</v>
      </c>
      <c r="B4056" s="21" t="s">
        <v>22</v>
      </c>
      <c r="C4056" s="22" t="s">
        <v>787</v>
      </c>
      <c r="D4056" s="23" t="s">
        <v>788</v>
      </c>
      <c r="E4056" s="24" t="s">
        <v>1484</v>
      </c>
      <c r="F4056" s="24" t="s">
        <v>4254</v>
      </c>
      <c r="G4056" s="21" t="s">
        <v>8118</v>
      </c>
      <c r="H4056" s="22" t="s">
        <v>8119</v>
      </c>
      <c r="I4056" s="21" t="n">
        <v>1</v>
      </c>
      <c r="J4056" s="25" t="n">
        <v>549</v>
      </c>
      <c r="K4056" s="24" t="s">
        <v>7964</v>
      </c>
      <c r="L4056" s="25" t="n">
        <v>450</v>
      </c>
      <c r="M4056" s="24" t="s">
        <v>259</v>
      </c>
      <c r="N4056" s="22" t="n">
        <v>-27</v>
      </c>
      <c r="O4056" s="26" t="n">
        <f aca="false">L4056*N4056</f>
        <v>-12150</v>
      </c>
      <c r="P4056" s="27" t="n">
        <f aca="false">YEAR(E4056)</f>
        <v>2022</v>
      </c>
      <c r="Q4056" s="27" t="str">
        <f aca="false">IF(N4056&lt;=0,"NO","SI")</f>
        <v>NO</v>
      </c>
    </row>
    <row r="4057" customFormat="false" ht="12.8" hidden="false" customHeight="false" outlineLevel="0" collapsed="false">
      <c r="A4057" s="21" t="s">
        <v>21</v>
      </c>
      <c r="B4057" s="21" t="s">
        <v>22</v>
      </c>
      <c r="C4057" s="22" t="s">
        <v>787</v>
      </c>
      <c r="D4057" s="23" t="s">
        <v>788</v>
      </c>
      <c r="E4057" s="24" t="s">
        <v>1310</v>
      </c>
      <c r="F4057" s="24" t="s">
        <v>4254</v>
      </c>
      <c r="G4057" s="21" t="s">
        <v>8120</v>
      </c>
      <c r="H4057" s="22" t="s">
        <v>8121</v>
      </c>
      <c r="I4057" s="21" t="n">
        <v>1</v>
      </c>
      <c r="J4057" s="25" t="n">
        <v>536.8</v>
      </c>
      <c r="K4057" s="24" t="s">
        <v>7964</v>
      </c>
      <c r="L4057" s="25" t="n">
        <v>440</v>
      </c>
      <c r="M4057" s="24" t="s">
        <v>259</v>
      </c>
      <c r="N4057" s="22" t="n">
        <v>-27</v>
      </c>
      <c r="O4057" s="26" t="n">
        <f aca="false">L4057*N4057</f>
        <v>-11880</v>
      </c>
      <c r="P4057" s="27" t="n">
        <f aca="false">YEAR(E4057)</f>
        <v>2022</v>
      </c>
      <c r="Q4057" s="27" t="str">
        <f aca="false">IF(N4057&lt;=0,"NO","SI")</f>
        <v>NO</v>
      </c>
    </row>
    <row r="4058" customFormat="false" ht="12.8" hidden="false" customHeight="false" outlineLevel="0" collapsed="false">
      <c r="A4058" s="21" t="s">
        <v>21</v>
      </c>
      <c r="B4058" s="21" t="s">
        <v>22</v>
      </c>
      <c r="C4058" s="22" t="s">
        <v>815</v>
      </c>
      <c r="D4058" s="23" t="s">
        <v>816</v>
      </c>
      <c r="E4058" s="24" t="s">
        <v>1310</v>
      </c>
      <c r="F4058" s="24" t="s">
        <v>4254</v>
      </c>
      <c r="G4058" s="21" t="s">
        <v>8122</v>
      </c>
      <c r="H4058" s="28" t="s">
        <v>8123</v>
      </c>
      <c r="I4058" s="21" t="n">
        <v>1</v>
      </c>
      <c r="J4058" s="25" t="n">
        <v>21.01</v>
      </c>
      <c r="K4058" s="24" t="s">
        <v>7964</v>
      </c>
      <c r="L4058" s="25" t="n">
        <v>19.1</v>
      </c>
      <c r="M4058" s="24" t="s">
        <v>259</v>
      </c>
      <c r="N4058" s="22" t="n">
        <v>-27</v>
      </c>
      <c r="O4058" s="26" t="n">
        <f aca="false">L4058*N4058</f>
        <v>-515.7</v>
      </c>
      <c r="P4058" s="27" t="n">
        <f aca="false">YEAR(E4058)</f>
        <v>2022</v>
      </c>
      <c r="Q4058" s="27" t="str">
        <f aca="false">IF(N4058&lt;=0,"NO","SI")</f>
        <v>NO</v>
      </c>
    </row>
    <row r="4059" customFormat="false" ht="12.8" hidden="false" customHeight="false" outlineLevel="0" collapsed="false">
      <c r="A4059" s="21" t="s">
        <v>21</v>
      </c>
      <c r="B4059" s="21" t="s">
        <v>22</v>
      </c>
      <c r="C4059" s="22" t="s">
        <v>876</v>
      </c>
      <c r="D4059" s="23" t="s">
        <v>877</v>
      </c>
      <c r="E4059" s="24" t="s">
        <v>1310</v>
      </c>
      <c r="F4059" s="24" t="s">
        <v>4254</v>
      </c>
      <c r="G4059" s="21" t="s">
        <v>8124</v>
      </c>
      <c r="H4059" s="28" t="s">
        <v>8125</v>
      </c>
      <c r="I4059" s="21" t="n">
        <v>1</v>
      </c>
      <c r="J4059" s="25" t="n">
        <v>9292.4</v>
      </c>
      <c r="K4059" s="24" t="s">
        <v>7964</v>
      </c>
      <c r="L4059" s="25" t="n">
        <v>8935</v>
      </c>
      <c r="M4059" s="24" t="s">
        <v>259</v>
      </c>
      <c r="N4059" s="22" t="n">
        <v>-27</v>
      </c>
      <c r="O4059" s="26" t="n">
        <f aca="false">L4059*N4059</f>
        <v>-241245</v>
      </c>
      <c r="P4059" s="27" t="n">
        <f aca="false">YEAR(E4059)</f>
        <v>2022</v>
      </c>
      <c r="Q4059" s="27" t="str">
        <f aca="false">IF(N4059&lt;=0,"NO","SI")</f>
        <v>NO</v>
      </c>
    </row>
    <row r="4060" customFormat="false" ht="12.8" hidden="false" customHeight="false" outlineLevel="0" collapsed="false">
      <c r="A4060" s="21" t="s">
        <v>21</v>
      </c>
      <c r="B4060" s="21" t="s">
        <v>22</v>
      </c>
      <c r="C4060" s="22" t="s">
        <v>876</v>
      </c>
      <c r="D4060" s="23" t="s">
        <v>877</v>
      </c>
      <c r="E4060" s="24" t="s">
        <v>1310</v>
      </c>
      <c r="F4060" s="24" t="s">
        <v>4254</v>
      </c>
      <c r="G4060" s="21" t="s">
        <v>8124</v>
      </c>
      <c r="H4060" s="28" t="s">
        <v>8125</v>
      </c>
      <c r="I4060" s="21" t="n">
        <v>2</v>
      </c>
      <c r="J4060" s="25" t="n">
        <v>1071.2</v>
      </c>
      <c r="K4060" s="24" t="s">
        <v>7964</v>
      </c>
      <c r="L4060" s="25" t="n">
        <v>1030</v>
      </c>
      <c r="M4060" s="24" t="s">
        <v>259</v>
      </c>
      <c r="N4060" s="22" t="n">
        <v>-27</v>
      </c>
      <c r="O4060" s="26" t="n">
        <f aca="false">L4060*N4060</f>
        <v>-27810</v>
      </c>
      <c r="P4060" s="27" t="n">
        <f aca="false">YEAR(E4060)</f>
        <v>2022</v>
      </c>
      <c r="Q4060" s="27" t="str">
        <f aca="false">IF(N4060&lt;=0,"NO","SI")</f>
        <v>NO</v>
      </c>
    </row>
    <row r="4061" customFormat="false" ht="12.8" hidden="false" customHeight="false" outlineLevel="0" collapsed="false">
      <c r="A4061" s="21" t="s">
        <v>21</v>
      </c>
      <c r="B4061" s="21" t="s">
        <v>22</v>
      </c>
      <c r="C4061" s="22" t="s">
        <v>884</v>
      </c>
      <c r="D4061" s="23" t="s">
        <v>885</v>
      </c>
      <c r="E4061" s="24" t="s">
        <v>4254</v>
      </c>
      <c r="F4061" s="24" t="s">
        <v>4254</v>
      </c>
      <c r="G4061" s="21" t="s">
        <v>8126</v>
      </c>
      <c r="H4061" s="28" t="s">
        <v>8127</v>
      </c>
      <c r="I4061" s="21" t="n">
        <v>1</v>
      </c>
      <c r="J4061" s="25" t="n">
        <v>25.69</v>
      </c>
      <c r="K4061" s="24" t="s">
        <v>7964</v>
      </c>
      <c r="L4061" s="25" t="n">
        <v>23.35</v>
      </c>
      <c r="M4061" s="24" t="s">
        <v>259</v>
      </c>
      <c r="N4061" s="22" t="n">
        <v>-27</v>
      </c>
      <c r="O4061" s="26" t="n">
        <f aca="false">L4061*N4061</f>
        <v>-630.45</v>
      </c>
      <c r="P4061" s="27" t="n">
        <f aca="false">YEAR(E4061)</f>
        <v>2022</v>
      </c>
      <c r="Q4061" s="27" t="str">
        <f aca="false">IF(N4061&lt;=0,"NO","SI")</f>
        <v>NO</v>
      </c>
    </row>
    <row r="4062" customFormat="false" ht="12.8" hidden="false" customHeight="false" outlineLevel="0" collapsed="false">
      <c r="A4062" s="21" t="s">
        <v>21</v>
      </c>
      <c r="B4062" s="21" t="s">
        <v>22</v>
      </c>
      <c r="C4062" s="22" t="s">
        <v>3073</v>
      </c>
      <c r="D4062" s="23" t="s">
        <v>3074</v>
      </c>
      <c r="E4062" s="24" t="s">
        <v>1484</v>
      </c>
      <c r="F4062" s="24" t="s">
        <v>1310</v>
      </c>
      <c r="G4062" s="21" t="s">
        <v>8128</v>
      </c>
      <c r="H4062" s="28" t="s">
        <v>8129</v>
      </c>
      <c r="I4062" s="21" t="n">
        <v>1</v>
      </c>
      <c r="J4062" s="25" t="n">
        <v>5807.2</v>
      </c>
      <c r="K4062" s="24" t="s">
        <v>5443</v>
      </c>
      <c r="L4062" s="25" t="n">
        <v>4760</v>
      </c>
      <c r="M4062" s="24" t="s">
        <v>259</v>
      </c>
      <c r="N4062" s="22" t="n">
        <v>-26</v>
      </c>
      <c r="O4062" s="26" t="n">
        <f aca="false">L4062*N4062</f>
        <v>-123760</v>
      </c>
      <c r="P4062" s="27" t="n">
        <f aca="false">YEAR(E4062)</f>
        <v>2022</v>
      </c>
      <c r="Q4062" s="27" t="str">
        <f aca="false">IF(N4062&lt;=0,"NO","SI")</f>
        <v>NO</v>
      </c>
    </row>
    <row r="4063" customFormat="false" ht="12.8" hidden="false" customHeight="false" outlineLevel="0" collapsed="false">
      <c r="A4063" s="21" t="s">
        <v>21</v>
      </c>
      <c r="B4063" s="21" t="s">
        <v>22</v>
      </c>
      <c r="C4063" s="22" t="s">
        <v>3073</v>
      </c>
      <c r="D4063" s="23" t="s">
        <v>3074</v>
      </c>
      <c r="E4063" s="24" t="s">
        <v>1310</v>
      </c>
      <c r="F4063" s="24" t="s">
        <v>4254</v>
      </c>
      <c r="G4063" s="21" t="s">
        <v>8130</v>
      </c>
      <c r="H4063" s="28" t="s">
        <v>8131</v>
      </c>
      <c r="I4063" s="21" t="n">
        <v>1</v>
      </c>
      <c r="J4063" s="25" t="n">
        <v>1573.8</v>
      </c>
      <c r="K4063" s="24" t="s">
        <v>7964</v>
      </c>
      <c r="L4063" s="25" t="n">
        <v>1290</v>
      </c>
      <c r="M4063" s="24" t="s">
        <v>259</v>
      </c>
      <c r="N4063" s="22" t="n">
        <v>-27</v>
      </c>
      <c r="O4063" s="26" t="n">
        <f aca="false">L4063*N4063</f>
        <v>-34830</v>
      </c>
      <c r="P4063" s="27" t="n">
        <f aca="false">YEAR(E4063)</f>
        <v>2022</v>
      </c>
      <c r="Q4063" s="27" t="str">
        <f aca="false">IF(N4063&lt;=0,"NO","SI")</f>
        <v>NO</v>
      </c>
    </row>
    <row r="4064" customFormat="false" ht="12.8" hidden="false" customHeight="false" outlineLevel="0" collapsed="false">
      <c r="A4064" s="21" t="s">
        <v>21</v>
      </c>
      <c r="B4064" s="21" t="s">
        <v>22</v>
      </c>
      <c r="C4064" s="22" t="s">
        <v>2626</v>
      </c>
      <c r="D4064" s="23" t="s">
        <v>2627</v>
      </c>
      <c r="E4064" s="24" t="s">
        <v>1315</v>
      </c>
      <c r="F4064" s="24" t="s">
        <v>5996</v>
      </c>
      <c r="G4064" s="21" t="s">
        <v>8132</v>
      </c>
      <c r="H4064" s="28" t="s">
        <v>8133</v>
      </c>
      <c r="I4064" s="21" t="n">
        <v>1</v>
      </c>
      <c r="J4064" s="25" t="n">
        <v>2</v>
      </c>
      <c r="K4064" s="24" t="s">
        <v>5999</v>
      </c>
      <c r="L4064" s="25" t="n">
        <v>2</v>
      </c>
      <c r="M4064" s="24" t="s">
        <v>4878</v>
      </c>
      <c r="N4064" s="22" t="n">
        <v>-13</v>
      </c>
      <c r="O4064" s="26" t="n">
        <f aca="false">L4064*N4064</f>
        <v>-26</v>
      </c>
      <c r="P4064" s="27" t="n">
        <f aca="false">YEAR(E4064)</f>
        <v>2021</v>
      </c>
      <c r="Q4064" s="27" t="str">
        <f aca="false">IF(N4064&lt;=0,"NO","SI")</f>
        <v>NO</v>
      </c>
    </row>
    <row r="4065" customFormat="false" ht="12.8" hidden="false" customHeight="false" outlineLevel="0" collapsed="false">
      <c r="A4065" s="21" t="s">
        <v>21</v>
      </c>
      <c r="B4065" s="21" t="s">
        <v>22</v>
      </c>
      <c r="C4065" s="22" t="s">
        <v>2626</v>
      </c>
      <c r="D4065" s="23" t="s">
        <v>2627</v>
      </c>
      <c r="E4065" s="24" t="s">
        <v>1315</v>
      </c>
      <c r="F4065" s="24" t="s">
        <v>5996</v>
      </c>
      <c r="G4065" s="21" t="s">
        <v>8132</v>
      </c>
      <c r="H4065" s="28" t="s">
        <v>8133</v>
      </c>
      <c r="I4065" s="21" t="n">
        <v>2</v>
      </c>
      <c r="J4065" s="25" t="n">
        <v>100</v>
      </c>
      <c r="K4065" s="24" t="s">
        <v>5999</v>
      </c>
      <c r="L4065" s="25" t="n">
        <v>100</v>
      </c>
      <c r="M4065" s="24" t="s">
        <v>4878</v>
      </c>
      <c r="N4065" s="22" t="n">
        <v>-13</v>
      </c>
      <c r="O4065" s="26" t="n">
        <f aca="false">L4065*N4065</f>
        <v>-1300</v>
      </c>
      <c r="P4065" s="27" t="n">
        <f aca="false">YEAR(E4065)</f>
        <v>2021</v>
      </c>
      <c r="Q4065" s="27" t="str">
        <f aca="false">IF(N4065&lt;=0,"NO","SI")</f>
        <v>NO</v>
      </c>
    </row>
    <row r="4066" customFormat="false" ht="12.8" hidden="false" customHeight="false" outlineLevel="0" collapsed="false">
      <c r="A4066" s="21" t="s">
        <v>21</v>
      </c>
      <c r="B4066" s="21" t="s">
        <v>22</v>
      </c>
      <c r="C4066" s="22" t="s">
        <v>2626</v>
      </c>
      <c r="D4066" s="23" t="s">
        <v>2627</v>
      </c>
      <c r="E4066" s="24" t="s">
        <v>1315</v>
      </c>
      <c r="F4066" s="24" t="s">
        <v>5996</v>
      </c>
      <c r="G4066" s="21" t="s">
        <v>8134</v>
      </c>
      <c r="H4066" s="28" t="s">
        <v>8135</v>
      </c>
      <c r="I4066" s="21" t="n">
        <v>1</v>
      </c>
      <c r="J4066" s="25" t="n">
        <v>2</v>
      </c>
      <c r="K4066" s="24" t="s">
        <v>5999</v>
      </c>
      <c r="L4066" s="25" t="n">
        <v>2</v>
      </c>
      <c r="M4066" s="24" t="s">
        <v>4878</v>
      </c>
      <c r="N4066" s="22" t="n">
        <v>-13</v>
      </c>
      <c r="O4066" s="26" t="n">
        <f aca="false">L4066*N4066</f>
        <v>-26</v>
      </c>
      <c r="P4066" s="27" t="n">
        <f aca="false">YEAR(E4066)</f>
        <v>2021</v>
      </c>
      <c r="Q4066" s="27" t="str">
        <f aca="false">IF(N4066&lt;=0,"NO","SI")</f>
        <v>NO</v>
      </c>
    </row>
    <row r="4067" customFormat="false" ht="12.8" hidden="false" customHeight="false" outlineLevel="0" collapsed="false">
      <c r="A4067" s="21" t="s">
        <v>21</v>
      </c>
      <c r="B4067" s="21" t="s">
        <v>22</v>
      </c>
      <c r="C4067" s="22" t="s">
        <v>2626</v>
      </c>
      <c r="D4067" s="23" t="s">
        <v>2627</v>
      </c>
      <c r="E4067" s="24" t="s">
        <v>1315</v>
      </c>
      <c r="F4067" s="24" t="s">
        <v>5996</v>
      </c>
      <c r="G4067" s="21" t="s">
        <v>8134</v>
      </c>
      <c r="H4067" s="28" t="s">
        <v>8135</v>
      </c>
      <c r="I4067" s="21" t="n">
        <v>2</v>
      </c>
      <c r="J4067" s="25" t="n">
        <v>3360</v>
      </c>
      <c r="K4067" s="24" t="s">
        <v>5999</v>
      </c>
      <c r="L4067" s="25" t="n">
        <v>3360</v>
      </c>
      <c r="M4067" s="24" t="s">
        <v>4878</v>
      </c>
      <c r="N4067" s="22" t="n">
        <v>-13</v>
      </c>
      <c r="O4067" s="26" t="n">
        <f aca="false">L4067*N4067</f>
        <v>-43680</v>
      </c>
      <c r="P4067" s="27" t="n">
        <f aca="false">YEAR(E4067)</f>
        <v>2021</v>
      </c>
      <c r="Q4067" s="27" t="str">
        <f aca="false">IF(N4067&lt;=0,"NO","SI")</f>
        <v>NO</v>
      </c>
    </row>
    <row r="4068" customFormat="false" ht="12.8" hidden="false" customHeight="false" outlineLevel="0" collapsed="false">
      <c r="A4068" s="21" t="s">
        <v>21</v>
      </c>
      <c r="B4068" s="21" t="s">
        <v>22</v>
      </c>
      <c r="C4068" s="22" t="s">
        <v>2626</v>
      </c>
      <c r="D4068" s="23" t="s">
        <v>2627</v>
      </c>
      <c r="E4068" s="24" t="s">
        <v>3082</v>
      </c>
      <c r="F4068" s="24" t="s">
        <v>1484</v>
      </c>
      <c r="G4068" s="21" t="s">
        <v>8136</v>
      </c>
      <c r="H4068" s="28" t="s">
        <v>8137</v>
      </c>
      <c r="I4068" s="21" t="n">
        <v>1</v>
      </c>
      <c r="J4068" s="25" t="n">
        <v>100</v>
      </c>
      <c r="K4068" s="24" t="s">
        <v>5463</v>
      </c>
      <c r="L4068" s="25" t="n">
        <v>100</v>
      </c>
      <c r="M4068" s="24" t="s">
        <v>4878</v>
      </c>
      <c r="N4068" s="22" t="n">
        <v>-24</v>
      </c>
      <c r="O4068" s="26" t="n">
        <f aca="false">L4068*N4068</f>
        <v>-2400</v>
      </c>
      <c r="P4068" s="27" t="n">
        <f aca="false">YEAR(E4068)</f>
        <v>2022</v>
      </c>
      <c r="Q4068" s="27" t="str">
        <f aca="false">IF(N4068&lt;=0,"NO","SI")</f>
        <v>NO</v>
      </c>
    </row>
    <row r="4069" customFormat="false" ht="12.8" hidden="false" customHeight="false" outlineLevel="0" collapsed="false">
      <c r="A4069" s="21" t="s">
        <v>21</v>
      </c>
      <c r="B4069" s="21" t="s">
        <v>22</v>
      </c>
      <c r="C4069" s="22" t="s">
        <v>2626</v>
      </c>
      <c r="D4069" s="23" t="s">
        <v>2627</v>
      </c>
      <c r="E4069" s="24" t="s">
        <v>3082</v>
      </c>
      <c r="F4069" s="24" t="s">
        <v>1484</v>
      </c>
      <c r="G4069" s="21" t="s">
        <v>8136</v>
      </c>
      <c r="H4069" s="28" t="s">
        <v>8137</v>
      </c>
      <c r="I4069" s="21" t="n">
        <v>2</v>
      </c>
      <c r="J4069" s="25" t="n">
        <v>2</v>
      </c>
      <c r="K4069" s="24" t="s">
        <v>5463</v>
      </c>
      <c r="L4069" s="25" t="n">
        <v>2</v>
      </c>
      <c r="M4069" s="24" t="s">
        <v>4878</v>
      </c>
      <c r="N4069" s="22" t="n">
        <v>-24</v>
      </c>
      <c r="O4069" s="26" t="n">
        <f aca="false">L4069*N4069</f>
        <v>-48</v>
      </c>
      <c r="P4069" s="27" t="n">
        <f aca="false">YEAR(E4069)</f>
        <v>2022</v>
      </c>
      <c r="Q4069" s="27" t="str">
        <f aca="false">IF(N4069&lt;=0,"NO","SI")</f>
        <v>NO</v>
      </c>
    </row>
    <row r="4070" customFormat="false" ht="12.8" hidden="false" customHeight="false" outlineLevel="0" collapsed="false">
      <c r="A4070" s="21" t="s">
        <v>21</v>
      </c>
      <c r="B4070" s="21" t="s">
        <v>22</v>
      </c>
      <c r="C4070" s="22" t="s">
        <v>8138</v>
      </c>
      <c r="D4070" s="23" t="s">
        <v>8139</v>
      </c>
      <c r="E4070" s="24" t="s">
        <v>3088</v>
      </c>
      <c r="F4070" s="24" t="s">
        <v>3144</v>
      </c>
      <c r="G4070" s="21" t="s">
        <v>8140</v>
      </c>
      <c r="H4070" s="28" t="s">
        <v>8141</v>
      </c>
      <c r="I4070" s="21" t="n">
        <v>1</v>
      </c>
      <c r="J4070" s="25" t="n">
        <v>50</v>
      </c>
      <c r="K4070" s="24" t="s">
        <v>6578</v>
      </c>
      <c r="L4070" s="25" t="n">
        <v>50</v>
      </c>
      <c r="M4070" s="24" t="s">
        <v>4878</v>
      </c>
      <c r="N4070" s="22" t="n">
        <v>-47</v>
      </c>
      <c r="O4070" s="26" t="n">
        <f aca="false">L4070*N4070</f>
        <v>-2350</v>
      </c>
      <c r="P4070" s="27" t="n">
        <f aca="false">YEAR(E4070)</f>
        <v>2022</v>
      </c>
      <c r="Q4070" s="27" t="str">
        <f aca="false">IF(N4070&lt;=0,"NO","SI")</f>
        <v>NO</v>
      </c>
    </row>
    <row r="4071" customFormat="false" ht="12.8" hidden="false" customHeight="false" outlineLevel="0" collapsed="false">
      <c r="A4071" s="21" t="s">
        <v>21</v>
      </c>
      <c r="B4071" s="21" t="s">
        <v>22</v>
      </c>
      <c r="C4071" s="22" t="s">
        <v>8142</v>
      </c>
      <c r="D4071" s="23" t="s">
        <v>8143</v>
      </c>
      <c r="E4071" s="24" t="s">
        <v>4254</v>
      </c>
      <c r="F4071" s="24" t="s">
        <v>4254</v>
      </c>
      <c r="G4071" s="21" t="s">
        <v>8144</v>
      </c>
      <c r="H4071" s="28" t="s">
        <v>8145</v>
      </c>
      <c r="I4071" s="21" t="n">
        <v>1</v>
      </c>
      <c r="J4071" s="25" t="n">
        <v>3191.27</v>
      </c>
      <c r="K4071" s="24" t="s">
        <v>7964</v>
      </c>
      <c r="L4071" s="25" t="n">
        <v>3191.27</v>
      </c>
      <c r="M4071" s="24" t="s">
        <v>4878</v>
      </c>
      <c r="N4071" s="22" t="n">
        <v>-26</v>
      </c>
      <c r="O4071" s="26" t="n">
        <f aca="false">L4071*N4071</f>
        <v>-82973.02</v>
      </c>
      <c r="P4071" s="27" t="n">
        <f aca="false">YEAR(E4071)</f>
        <v>2022</v>
      </c>
      <c r="Q4071" s="27" t="str">
        <f aca="false">IF(N4071&lt;=0,"NO","SI")</f>
        <v>NO</v>
      </c>
    </row>
    <row r="4072" customFormat="false" ht="12.8" hidden="false" customHeight="false" outlineLevel="0" collapsed="false">
      <c r="A4072" s="21" t="s">
        <v>21</v>
      </c>
      <c r="B4072" s="21" t="s">
        <v>22</v>
      </c>
      <c r="C4072" s="22" t="s">
        <v>411</v>
      </c>
      <c r="D4072" s="23" t="s">
        <v>412</v>
      </c>
      <c r="E4072" s="24" t="s">
        <v>3082</v>
      </c>
      <c r="F4072" s="24" t="s">
        <v>3082</v>
      </c>
      <c r="G4072" s="21" t="s">
        <v>8146</v>
      </c>
      <c r="H4072" s="28" t="s">
        <v>8147</v>
      </c>
      <c r="I4072" s="21" t="n">
        <v>1</v>
      </c>
      <c r="J4072" s="25" t="n">
        <v>4529.25</v>
      </c>
      <c r="K4072" s="24" t="s">
        <v>6664</v>
      </c>
      <c r="L4072" s="25" t="n">
        <v>3712.5</v>
      </c>
      <c r="M4072" s="24" t="s">
        <v>4878</v>
      </c>
      <c r="N4072" s="22" t="n">
        <v>-19</v>
      </c>
      <c r="O4072" s="26" t="n">
        <f aca="false">L4072*N4072</f>
        <v>-70537.5</v>
      </c>
      <c r="P4072" s="27" t="n">
        <f aca="false">YEAR(E4072)</f>
        <v>2022</v>
      </c>
      <c r="Q4072" s="27" t="str">
        <f aca="false">IF(N4072&lt;=0,"NO","SI")</f>
        <v>NO</v>
      </c>
    </row>
    <row r="4073" customFormat="false" ht="12.8" hidden="false" customHeight="false" outlineLevel="0" collapsed="false">
      <c r="A4073" s="21" t="s">
        <v>21</v>
      </c>
      <c r="B4073" s="21" t="s">
        <v>22</v>
      </c>
      <c r="C4073" s="22" t="s">
        <v>411</v>
      </c>
      <c r="D4073" s="23" t="s">
        <v>412</v>
      </c>
      <c r="E4073" s="24" t="s">
        <v>3082</v>
      </c>
      <c r="F4073" s="24" t="s">
        <v>3082</v>
      </c>
      <c r="G4073" s="21" t="s">
        <v>8148</v>
      </c>
      <c r="H4073" s="28" t="s">
        <v>252</v>
      </c>
      <c r="I4073" s="21" t="n">
        <v>1</v>
      </c>
      <c r="J4073" s="25" t="n">
        <v>36453.62</v>
      </c>
      <c r="K4073" s="24" t="s">
        <v>6664</v>
      </c>
      <c r="L4073" s="25" t="n">
        <v>36453.62</v>
      </c>
      <c r="M4073" s="24" t="s">
        <v>4878</v>
      </c>
      <c r="N4073" s="22" t="n">
        <v>-19</v>
      </c>
      <c r="O4073" s="26" t="n">
        <f aca="false">L4073*N4073</f>
        <v>-692618.78</v>
      </c>
      <c r="P4073" s="27" t="n">
        <f aca="false">YEAR(E4073)</f>
        <v>2022</v>
      </c>
      <c r="Q4073" s="27" t="str">
        <f aca="false">IF(N4073&lt;=0,"NO","SI")</f>
        <v>NO</v>
      </c>
    </row>
    <row r="4074" customFormat="false" ht="12.8" hidden="false" customHeight="false" outlineLevel="0" collapsed="false">
      <c r="A4074" s="21" t="s">
        <v>21</v>
      </c>
      <c r="B4074" s="21" t="s">
        <v>22</v>
      </c>
      <c r="C4074" s="22" t="s">
        <v>5117</v>
      </c>
      <c r="D4074" s="23" t="s">
        <v>5118</v>
      </c>
      <c r="E4074" s="24" t="s">
        <v>2251</v>
      </c>
      <c r="F4074" s="24" t="s">
        <v>2605</v>
      </c>
      <c r="G4074" s="21" t="s">
        <v>8149</v>
      </c>
      <c r="H4074" s="28" t="s">
        <v>8150</v>
      </c>
      <c r="I4074" s="21" t="n">
        <v>1</v>
      </c>
      <c r="J4074" s="25" t="n">
        <v>17459.6</v>
      </c>
      <c r="K4074" s="24" t="s">
        <v>5450</v>
      </c>
      <c r="L4074" s="25" t="n">
        <v>14311.15</v>
      </c>
      <c r="M4074" s="24" t="s">
        <v>4878</v>
      </c>
      <c r="N4074" s="22" t="n">
        <v>-18</v>
      </c>
      <c r="O4074" s="26" t="n">
        <f aca="false">L4074*N4074</f>
        <v>-257600.7</v>
      </c>
      <c r="P4074" s="27" t="n">
        <f aca="false">YEAR(E4074)</f>
        <v>2021</v>
      </c>
      <c r="Q4074" s="27" t="str">
        <f aca="false">IF(N4074&lt;=0,"NO","SI")</f>
        <v>NO</v>
      </c>
    </row>
    <row r="4075" customFormat="false" ht="12.8" hidden="false" customHeight="false" outlineLevel="0" collapsed="false">
      <c r="A4075" s="21" t="s">
        <v>21</v>
      </c>
      <c r="B4075" s="21" t="s">
        <v>22</v>
      </c>
      <c r="C4075" s="22" t="s">
        <v>420</v>
      </c>
      <c r="D4075" s="23" t="s">
        <v>421</v>
      </c>
      <c r="E4075" s="24" t="s">
        <v>3082</v>
      </c>
      <c r="F4075" s="24" t="s">
        <v>3082</v>
      </c>
      <c r="G4075" s="21" t="s">
        <v>8151</v>
      </c>
      <c r="H4075" s="22" t="s">
        <v>6854</v>
      </c>
      <c r="I4075" s="21" t="n">
        <v>1</v>
      </c>
      <c r="J4075" s="25" t="n">
        <v>78000</v>
      </c>
      <c r="K4075" s="24" t="s">
        <v>6664</v>
      </c>
      <c r="L4075" s="25" t="n">
        <v>78000</v>
      </c>
      <c r="M4075" s="24" t="s">
        <v>4878</v>
      </c>
      <c r="N4075" s="22" t="n">
        <v>-19</v>
      </c>
      <c r="O4075" s="26" t="n">
        <f aca="false">L4075*N4075</f>
        <v>-1482000</v>
      </c>
      <c r="P4075" s="27" t="n">
        <f aca="false">YEAR(E4075)</f>
        <v>2022</v>
      </c>
      <c r="Q4075" s="27" t="str">
        <f aca="false">IF(N4075&lt;=0,"NO","SI")</f>
        <v>NO</v>
      </c>
    </row>
    <row r="4076" customFormat="false" ht="12.8" hidden="false" customHeight="false" outlineLevel="0" collapsed="false">
      <c r="A4076" s="21" t="s">
        <v>21</v>
      </c>
      <c r="B4076" s="21" t="s">
        <v>22</v>
      </c>
      <c r="C4076" s="22" t="s">
        <v>420</v>
      </c>
      <c r="D4076" s="23" t="s">
        <v>421</v>
      </c>
      <c r="E4076" s="24" t="s">
        <v>3082</v>
      </c>
      <c r="F4076" s="24" t="s">
        <v>3082</v>
      </c>
      <c r="G4076" s="21" t="s">
        <v>8152</v>
      </c>
      <c r="H4076" s="28" t="s">
        <v>8153</v>
      </c>
      <c r="I4076" s="21" t="n">
        <v>1</v>
      </c>
      <c r="J4076" s="25" t="n">
        <v>4575</v>
      </c>
      <c r="K4076" s="24" t="s">
        <v>6664</v>
      </c>
      <c r="L4076" s="25" t="n">
        <v>3750</v>
      </c>
      <c r="M4076" s="24" t="s">
        <v>4878</v>
      </c>
      <c r="N4076" s="22" t="n">
        <v>-19</v>
      </c>
      <c r="O4076" s="26" t="n">
        <f aca="false">L4076*N4076</f>
        <v>-71250</v>
      </c>
      <c r="P4076" s="27" t="n">
        <f aca="false">YEAR(E4076)</f>
        <v>2022</v>
      </c>
      <c r="Q4076" s="27" t="str">
        <f aca="false">IF(N4076&lt;=0,"NO","SI")</f>
        <v>NO</v>
      </c>
    </row>
    <row r="4077" customFormat="false" ht="12.8" hidden="false" customHeight="false" outlineLevel="0" collapsed="false">
      <c r="A4077" s="21" t="s">
        <v>21</v>
      </c>
      <c r="B4077" s="21" t="s">
        <v>22</v>
      </c>
      <c r="C4077" s="22" t="s">
        <v>420</v>
      </c>
      <c r="D4077" s="23" t="s">
        <v>421</v>
      </c>
      <c r="E4077" s="24" t="s">
        <v>3082</v>
      </c>
      <c r="F4077" s="24" t="s">
        <v>3082</v>
      </c>
      <c r="G4077" s="21" t="s">
        <v>8154</v>
      </c>
      <c r="H4077" s="28" t="s">
        <v>8155</v>
      </c>
      <c r="I4077" s="21" t="n">
        <v>1</v>
      </c>
      <c r="J4077" s="25" t="n">
        <v>4667.28</v>
      </c>
      <c r="K4077" s="24" t="s">
        <v>6664</v>
      </c>
      <c r="L4077" s="25" t="n">
        <v>4667.28</v>
      </c>
      <c r="M4077" s="24" t="s">
        <v>4878</v>
      </c>
      <c r="N4077" s="22" t="n">
        <v>-19</v>
      </c>
      <c r="O4077" s="26" t="n">
        <f aca="false">L4077*N4077</f>
        <v>-88678.32</v>
      </c>
      <c r="P4077" s="27" t="n">
        <f aca="false">YEAR(E4077)</f>
        <v>2022</v>
      </c>
      <c r="Q4077" s="27" t="str">
        <f aca="false">IF(N4077&lt;=0,"NO","SI")</f>
        <v>NO</v>
      </c>
    </row>
    <row r="4078" customFormat="false" ht="12.8" hidden="false" customHeight="false" outlineLevel="0" collapsed="false">
      <c r="A4078" s="21" t="s">
        <v>21</v>
      </c>
      <c r="B4078" s="21" t="s">
        <v>22</v>
      </c>
      <c r="C4078" s="22" t="s">
        <v>420</v>
      </c>
      <c r="D4078" s="23" t="s">
        <v>421</v>
      </c>
      <c r="E4078" s="24" t="s">
        <v>3082</v>
      </c>
      <c r="F4078" s="24" t="s">
        <v>3082</v>
      </c>
      <c r="G4078" s="21" t="s">
        <v>8154</v>
      </c>
      <c r="H4078" s="28" t="s">
        <v>8155</v>
      </c>
      <c r="I4078" s="21" t="n">
        <v>2</v>
      </c>
      <c r="J4078" s="25" t="n">
        <v>284</v>
      </c>
      <c r="K4078" s="24" t="s">
        <v>6664</v>
      </c>
      <c r="L4078" s="25" t="n">
        <v>284</v>
      </c>
      <c r="M4078" s="24" t="s">
        <v>4878</v>
      </c>
      <c r="N4078" s="22" t="n">
        <v>-19</v>
      </c>
      <c r="O4078" s="26" t="n">
        <f aca="false">L4078*N4078</f>
        <v>-5396</v>
      </c>
      <c r="P4078" s="27" t="n">
        <f aca="false">YEAR(E4078)</f>
        <v>2022</v>
      </c>
      <c r="Q4078" s="27" t="str">
        <f aca="false">IF(N4078&lt;=0,"NO","SI")</f>
        <v>NO</v>
      </c>
    </row>
    <row r="4079" customFormat="false" ht="12.8" hidden="false" customHeight="false" outlineLevel="0" collapsed="false">
      <c r="A4079" s="21" t="s">
        <v>21</v>
      </c>
      <c r="B4079" s="21" t="s">
        <v>22</v>
      </c>
      <c r="C4079" s="22" t="s">
        <v>4861</v>
      </c>
      <c r="D4079" s="23" t="s">
        <v>4862</v>
      </c>
      <c r="E4079" s="24" t="s">
        <v>1315</v>
      </c>
      <c r="F4079" s="24" t="s">
        <v>6307</v>
      </c>
      <c r="G4079" s="21" t="s">
        <v>8156</v>
      </c>
      <c r="H4079" s="28" t="s">
        <v>8157</v>
      </c>
      <c r="I4079" s="21" t="n">
        <v>1</v>
      </c>
      <c r="J4079" s="25" t="n">
        <v>7373.21</v>
      </c>
      <c r="K4079" s="24" t="s">
        <v>6310</v>
      </c>
      <c r="L4079" s="25" t="n">
        <v>7268.61</v>
      </c>
      <c r="M4079" s="24" t="s">
        <v>4878</v>
      </c>
      <c r="N4079" s="22" t="n">
        <v>-15</v>
      </c>
      <c r="O4079" s="26" t="n">
        <f aca="false">L4079*N4079</f>
        <v>-109029.15</v>
      </c>
      <c r="P4079" s="27" t="n">
        <f aca="false">YEAR(E4079)</f>
        <v>2021</v>
      </c>
      <c r="Q4079" s="27" t="str">
        <f aca="false">IF(N4079&lt;=0,"NO","SI")</f>
        <v>NO</v>
      </c>
    </row>
    <row r="4080" customFormat="false" ht="12.8" hidden="false" customHeight="false" outlineLevel="0" collapsed="false">
      <c r="A4080" s="21" t="s">
        <v>21</v>
      </c>
      <c r="B4080" s="21" t="s">
        <v>22</v>
      </c>
      <c r="C4080" s="22" t="s">
        <v>4861</v>
      </c>
      <c r="D4080" s="23" t="s">
        <v>4862</v>
      </c>
      <c r="E4080" s="24" t="s">
        <v>1315</v>
      </c>
      <c r="F4080" s="24" t="s">
        <v>6307</v>
      </c>
      <c r="G4080" s="21" t="s">
        <v>8156</v>
      </c>
      <c r="H4080" s="28" t="s">
        <v>8157</v>
      </c>
      <c r="I4080" s="21" t="n">
        <v>2</v>
      </c>
      <c r="J4080" s="25" t="n">
        <v>51050.63</v>
      </c>
      <c r="K4080" s="24" t="s">
        <v>6310</v>
      </c>
      <c r="L4080" s="25" t="n">
        <v>50326.4</v>
      </c>
      <c r="M4080" s="24" t="s">
        <v>4878</v>
      </c>
      <c r="N4080" s="22" t="n">
        <v>-15</v>
      </c>
      <c r="O4080" s="26" t="n">
        <f aca="false">L4080*N4080</f>
        <v>-754896</v>
      </c>
      <c r="P4080" s="27" t="n">
        <f aca="false">YEAR(E4080)</f>
        <v>2021</v>
      </c>
      <c r="Q4080" s="27" t="str">
        <f aca="false">IF(N4080&lt;=0,"NO","SI")</f>
        <v>NO</v>
      </c>
    </row>
    <row r="4081" customFormat="false" ht="12.8" hidden="false" customHeight="false" outlineLevel="0" collapsed="false">
      <c r="A4081" s="21" t="s">
        <v>21</v>
      </c>
      <c r="B4081" s="21" t="s">
        <v>22</v>
      </c>
      <c r="C4081" s="22" t="s">
        <v>4861</v>
      </c>
      <c r="D4081" s="23" t="s">
        <v>4862</v>
      </c>
      <c r="E4081" s="24" t="s">
        <v>1315</v>
      </c>
      <c r="F4081" s="24" t="s">
        <v>6307</v>
      </c>
      <c r="G4081" s="21" t="s">
        <v>8158</v>
      </c>
      <c r="H4081" s="28" t="s">
        <v>8159</v>
      </c>
      <c r="I4081" s="21" t="n">
        <v>1</v>
      </c>
      <c r="J4081" s="25" t="n">
        <v>13147.58</v>
      </c>
      <c r="K4081" s="24" t="s">
        <v>6310</v>
      </c>
      <c r="L4081" s="25" t="n">
        <v>12961.33</v>
      </c>
      <c r="M4081" s="24" t="s">
        <v>4878</v>
      </c>
      <c r="N4081" s="22" t="n">
        <v>-15</v>
      </c>
      <c r="O4081" s="26" t="n">
        <f aca="false">L4081*N4081</f>
        <v>-194419.95</v>
      </c>
      <c r="P4081" s="27" t="n">
        <f aca="false">YEAR(E4081)</f>
        <v>2021</v>
      </c>
      <c r="Q4081" s="27" t="str">
        <f aca="false">IF(N4081&lt;=0,"NO","SI")</f>
        <v>NO</v>
      </c>
    </row>
    <row r="4082" customFormat="false" ht="12.8" hidden="false" customHeight="false" outlineLevel="0" collapsed="false">
      <c r="A4082" s="21" t="s">
        <v>21</v>
      </c>
      <c r="B4082" s="21" t="s">
        <v>22</v>
      </c>
      <c r="C4082" s="22" t="s">
        <v>4861</v>
      </c>
      <c r="D4082" s="23" t="s">
        <v>4862</v>
      </c>
      <c r="E4082" s="24" t="s">
        <v>1315</v>
      </c>
      <c r="F4082" s="24" t="s">
        <v>6307</v>
      </c>
      <c r="G4082" s="21" t="s">
        <v>8158</v>
      </c>
      <c r="H4082" s="28" t="s">
        <v>8159</v>
      </c>
      <c r="I4082" s="21" t="n">
        <v>2</v>
      </c>
      <c r="J4082" s="25" t="n">
        <v>5106.83</v>
      </c>
      <c r="K4082" s="24" t="s">
        <v>6310</v>
      </c>
      <c r="L4082" s="25" t="n">
        <v>5034.49</v>
      </c>
      <c r="M4082" s="24" t="s">
        <v>4878</v>
      </c>
      <c r="N4082" s="22" t="n">
        <v>-15</v>
      </c>
      <c r="O4082" s="26" t="n">
        <f aca="false">L4082*N4082</f>
        <v>-75517.35</v>
      </c>
      <c r="P4082" s="27" t="n">
        <f aca="false">YEAR(E4082)</f>
        <v>2021</v>
      </c>
      <c r="Q4082" s="27" t="str">
        <f aca="false">IF(N4082&lt;=0,"NO","SI")</f>
        <v>NO</v>
      </c>
    </row>
    <row r="4083" customFormat="false" ht="12.8" hidden="false" customHeight="false" outlineLevel="0" collapsed="false">
      <c r="A4083" s="21" t="s">
        <v>21</v>
      </c>
      <c r="B4083" s="21" t="s">
        <v>729</v>
      </c>
      <c r="C4083" s="22" t="s">
        <v>8160</v>
      </c>
      <c r="D4083" s="23" t="s">
        <v>8161</v>
      </c>
      <c r="E4083" s="24" t="s">
        <v>3144</v>
      </c>
      <c r="F4083" s="24" t="s">
        <v>2325</v>
      </c>
      <c r="G4083" s="21" t="s">
        <v>8162</v>
      </c>
      <c r="H4083" s="28" t="s">
        <v>8163</v>
      </c>
      <c r="I4083" s="21" t="n">
        <v>1</v>
      </c>
      <c r="J4083" s="25" t="n">
        <v>204</v>
      </c>
      <c r="K4083" s="24" t="s">
        <v>8164</v>
      </c>
      <c r="L4083" s="25" t="n">
        <v>204</v>
      </c>
      <c r="M4083" s="24" t="s">
        <v>4878</v>
      </c>
      <c r="N4083" s="22" t="n">
        <v>-51</v>
      </c>
      <c r="O4083" s="26" t="n">
        <f aca="false">L4083*N4083</f>
        <v>-10404</v>
      </c>
      <c r="P4083" s="27" t="n">
        <f aca="false">YEAR(E4083)</f>
        <v>2022</v>
      </c>
      <c r="Q4083" s="27" t="str">
        <f aca="false">IF(N4083&lt;=0,"NO","SI")</f>
        <v>NO</v>
      </c>
    </row>
    <row r="4084" customFormat="false" ht="12.8" hidden="false" customHeight="false" outlineLevel="0" collapsed="false">
      <c r="A4084" s="21" t="s">
        <v>21</v>
      </c>
      <c r="B4084" s="21" t="s">
        <v>729</v>
      </c>
      <c r="C4084" s="22" t="s">
        <v>8160</v>
      </c>
      <c r="D4084" s="23" t="s">
        <v>8161</v>
      </c>
      <c r="E4084" s="24" t="s">
        <v>2325</v>
      </c>
      <c r="F4084" s="24" t="s">
        <v>2325</v>
      </c>
      <c r="G4084" s="21" t="s">
        <v>8165</v>
      </c>
      <c r="H4084" s="28" t="s">
        <v>8166</v>
      </c>
      <c r="I4084" s="21" t="n">
        <v>1</v>
      </c>
      <c r="J4084" s="25" t="n">
        <v>200</v>
      </c>
      <c r="K4084" s="24" t="s">
        <v>8164</v>
      </c>
      <c r="L4084" s="25" t="n">
        <v>200</v>
      </c>
      <c r="M4084" s="24" t="s">
        <v>4878</v>
      </c>
      <c r="N4084" s="22" t="n">
        <v>-51</v>
      </c>
      <c r="O4084" s="26" t="n">
        <f aca="false">L4084*N4084</f>
        <v>-10200</v>
      </c>
      <c r="P4084" s="27" t="n">
        <f aca="false">YEAR(E4084)</f>
        <v>2022</v>
      </c>
      <c r="Q4084" s="27" t="str">
        <f aca="false">IF(N4084&lt;=0,"NO","SI")</f>
        <v>NO</v>
      </c>
    </row>
    <row r="4085" customFormat="false" ht="12.8" hidden="false" customHeight="false" outlineLevel="0" collapsed="false">
      <c r="A4085" s="21" t="s">
        <v>21</v>
      </c>
      <c r="B4085" s="21" t="s">
        <v>22</v>
      </c>
      <c r="C4085" s="22" t="s">
        <v>8167</v>
      </c>
      <c r="D4085" s="23" t="s">
        <v>8168</v>
      </c>
      <c r="E4085" s="24" t="s">
        <v>2121</v>
      </c>
      <c r="F4085" s="24" t="s">
        <v>2121</v>
      </c>
      <c r="G4085" s="21" t="s">
        <v>8169</v>
      </c>
      <c r="H4085" s="28" t="s">
        <v>8170</v>
      </c>
      <c r="I4085" s="21" t="n">
        <v>1</v>
      </c>
      <c r="J4085" s="25" t="n">
        <v>4143.9</v>
      </c>
      <c r="K4085" s="24" t="s">
        <v>8171</v>
      </c>
      <c r="L4085" s="25" t="n">
        <v>3490.7</v>
      </c>
      <c r="M4085" s="24" t="s">
        <v>4878</v>
      </c>
      <c r="N4085" s="22" t="n">
        <v>-54</v>
      </c>
      <c r="O4085" s="26" t="n">
        <f aca="false">L4085*N4085</f>
        <v>-188497.8</v>
      </c>
      <c r="P4085" s="27" t="n">
        <f aca="false">YEAR(E4085)</f>
        <v>2022</v>
      </c>
      <c r="Q4085" s="27" t="str">
        <f aca="false">IF(N4085&lt;=0,"NO","SI")</f>
        <v>NO</v>
      </c>
    </row>
    <row r="4086" customFormat="false" ht="12.8" hidden="false" customHeight="false" outlineLevel="0" collapsed="false">
      <c r="A4086" s="21" t="s">
        <v>21</v>
      </c>
      <c r="B4086" s="21" t="s">
        <v>22</v>
      </c>
      <c r="C4086" s="22" t="s">
        <v>8167</v>
      </c>
      <c r="D4086" s="23" t="s">
        <v>8168</v>
      </c>
      <c r="E4086" s="24" t="s">
        <v>2121</v>
      </c>
      <c r="F4086" s="24" t="s">
        <v>2121</v>
      </c>
      <c r="G4086" s="21" t="s">
        <v>8172</v>
      </c>
      <c r="H4086" s="22" t="s">
        <v>7699</v>
      </c>
      <c r="I4086" s="21" t="n">
        <v>1</v>
      </c>
      <c r="J4086" s="25" t="n">
        <v>2918.24</v>
      </c>
      <c r="K4086" s="24" t="s">
        <v>8171</v>
      </c>
      <c r="L4086" s="25" t="n">
        <v>2458.24</v>
      </c>
      <c r="M4086" s="24" t="s">
        <v>4878</v>
      </c>
      <c r="N4086" s="22" t="n">
        <v>-54</v>
      </c>
      <c r="O4086" s="26" t="n">
        <f aca="false">L4086*N4086</f>
        <v>-132744.96</v>
      </c>
      <c r="P4086" s="27" t="n">
        <f aca="false">YEAR(E4086)</f>
        <v>2022</v>
      </c>
      <c r="Q4086" s="27" t="str">
        <f aca="false">IF(N4086&lt;=0,"NO","SI")</f>
        <v>NO</v>
      </c>
    </row>
    <row r="4087" customFormat="false" ht="12.8" hidden="false" customHeight="false" outlineLevel="0" collapsed="false">
      <c r="A4087" s="21" t="s">
        <v>21</v>
      </c>
      <c r="B4087" s="21" t="s">
        <v>22</v>
      </c>
      <c r="C4087" s="22" t="s">
        <v>2087</v>
      </c>
      <c r="D4087" s="23" t="s">
        <v>2088</v>
      </c>
      <c r="E4087" s="24" t="s">
        <v>1484</v>
      </c>
      <c r="F4087" s="24" t="s">
        <v>938</v>
      </c>
      <c r="G4087" s="21" t="s">
        <v>8173</v>
      </c>
      <c r="H4087" s="28" t="s">
        <v>8174</v>
      </c>
      <c r="I4087" s="21" t="n">
        <v>1</v>
      </c>
      <c r="J4087" s="25" t="n">
        <v>208.62</v>
      </c>
      <c r="K4087" s="24" t="s">
        <v>8175</v>
      </c>
      <c r="L4087" s="25" t="n">
        <v>171</v>
      </c>
      <c r="M4087" s="24" t="s">
        <v>5498</v>
      </c>
      <c r="N4087" s="22" t="n">
        <v>-26</v>
      </c>
      <c r="O4087" s="26" t="n">
        <f aca="false">L4087*N4087</f>
        <v>-4446</v>
      </c>
      <c r="P4087" s="27" t="n">
        <f aca="false">YEAR(E4087)</f>
        <v>2022</v>
      </c>
      <c r="Q4087" s="27" t="str">
        <f aca="false">IF(N4087&lt;=0,"NO","SI")</f>
        <v>NO</v>
      </c>
    </row>
    <row r="4088" customFormat="false" ht="12.8" hidden="false" customHeight="false" outlineLevel="0" collapsed="false">
      <c r="A4088" s="21" t="s">
        <v>21</v>
      </c>
      <c r="B4088" s="21" t="s">
        <v>22</v>
      </c>
      <c r="C4088" s="22" t="s">
        <v>70</v>
      </c>
      <c r="D4088" s="23" t="s">
        <v>71</v>
      </c>
      <c r="E4088" s="24" t="s">
        <v>938</v>
      </c>
      <c r="F4088" s="24" t="s">
        <v>938</v>
      </c>
      <c r="G4088" s="21" t="s">
        <v>8176</v>
      </c>
      <c r="H4088" s="28" t="s">
        <v>8177</v>
      </c>
      <c r="I4088" s="21" t="n">
        <v>1</v>
      </c>
      <c r="J4088" s="25" t="n">
        <v>5939.65</v>
      </c>
      <c r="K4088" s="24" t="s">
        <v>8175</v>
      </c>
      <c r="L4088" s="25" t="n">
        <v>5399.68</v>
      </c>
      <c r="M4088" s="24" t="s">
        <v>5498</v>
      </c>
      <c r="N4088" s="22" t="n">
        <v>-26</v>
      </c>
      <c r="O4088" s="26" t="n">
        <f aca="false">L4088*N4088</f>
        <v>-140391.68</v>
      </c>
      <c r="P4088" s="27" t="n">
        <f aca="false">YEAR(E4088)</f>
        <v>2022</v>
      </c>
      <c r="Q4088" s="27" t="str">
        <f aca="false">IF(N4088&lt;=0,"NO","SI")</f>
        <v>NO</v>
      </c>
    </row>
    <row r="4089" customFormat="false" ht="12.8" hidden="false" customHeight="false" outlineLevel="0" collapsed="false">
      <c r="A4089" s="21" t="s">
        <v>21</v>
      </c>
      <c r="B4089" s="21" t="s">
        <v>22</v>
      </c>
      <c r="C4089" s="22" t="s">
        <v>3129</v>
      </c>
      <c r="D4089" s="23" t="s">
        <v>3130</v>
      </c>
      <c r="E4089" s="24" t="s">
        <v>938</v>
      </c>
      <c r="F4089" s="24" t="s">
        <v>938</v>
      </c>
      <c r="G4089" s="21"/>
      <c r="H4089" s="28" t="s">
        <v>6023</v>
      </c>
      <c r="I4089" s="21" t="n">
        <v>1</v>
      </c>
      <c r="J4089" s="25" t="n">
        <v>431.75</v>
      </c>
      <c r="K4089" s="24" t="s">
        <v>8175</v>
      </c>
      <c r="L4089" s="25" t="n">
        <v>431.75</v>
      </c>
      <c r="M4089" s="24" t="s">
        <v>5498</v>
      </c>
      <c r="N4089" s="22" t="n">
        <v>-26</v>
      </c>
      <c r="O4089" s="26" t="n">
        <f aca="false">L4089*N4089</f>
        <v>-11225.5</v>
      </c>
      <c r="P4089" s="27" t="n">
        <f aca="false">YEAR(E4089)</f>
        <v>2022</v>
      </c>
      <c r="Q4089" s="27" t="str">
        <f aca="false">IF(N4089&lt;=0,"NO","SI")</f>
        <v>NO</v>
      </c>
    </row>
    <row r="4090" customFormat="false" ht="12.8" hidden="false" customHeight="false" outlineLevel="0" collapsed="false">
      <c r="A4090" s="21" t="s">
        <v>21</v>
      </c>
      <c r="B4090" s="21" t="s">
        <v>22</v>
      </c>
      <c r="C4090" s="22" t="s">
        <v>8178</v>
      </c>
      <c r="D4090" s="23" t="s">
        <v>8179</v>
      </c>
      <c r="E4090" s="24" t="s">
        <v>1315</v>
      </c>
      <c r="F4090" s="24" t="s">
        <v>938</v>
      </c>
      <c r="G4090" s="21"/>
      <c r="H4090" s="28" t="s">
        <v>6023</v>
      </c>
      <c r="I4090" s="21" t="n">
        <v>1</v>
      </c>
      <c r="J4090" s="25" t="n">
        <v>1080.75</v>
      </c>
      <c r="K4090" s="24" t="s">
        <v>8175</v>
      </c>
      <c r="L4090" s="25" t="n">
        <v>1080.75</v>
      </c>
      <c r="M4090" s="24" t="s">
        <v>5498</v>
      </c>
      <c r="N4090" s="22" t="n">
        <v>-26</v>
      </c>
      <c r="O4090" s="26" t="n">
        <f aca="false">L4090*N4090</f>
        <v>-28099.5</v>
      </c>
      <c r="P4090" s="27" t="n">
        <f aca="false">YEAR(E4090)</f>
        <v>2021</v>
      </c>
      <c r="Q4090" s="27" t="str">
        <f aca="false">IF(N4090&lt;=0,"NO","SI")</f>
        <v>NO</v>
      </c>
    </row>
    <row r="4091" customFormat="false" ht="12.8" hidden="false" customHeight="false" outlineLevel="0" collapsed="false">
      <c r="A4091" s="21" t="s">
        <v>21</v>
      </c>
      <c r="B4091" s="21" t="s">
        <v>22</v>
      </c>
      <c r="C4091" s="22" t="s">
        <v>959</v>
      </c>
      <c r="D4091" s="23" t="s">
        <v>960</v>
      </c>
      <c r="E4091" s="24" t="s">
        <v>1484</v>
      </c>
      <c r="F4091" s="24" t="s">
        <v>28</v>
      </c>
      <c r="G4091" s="21" t="s">
        <v>8180</v>
      </c>
      <c r="H4091" s="28" t="s">
        <v>8181</v>
      </c>
      <c r="I4091" s="21" t="n">
        <v>1</v>
      </c>
      <c r="J4091" s="25" t="n">
        <v>7488</v>
      </c>
      <c r="K4091" s="24" t="s">
        <v>8182</v>
      </c>
      <c r="L4091" s="25" t="n">
        <v>7200</v>
      </c>
      <c r="M4091" s="24" t="s">
        <v>5498</v>
      </c>
      <c r="N4091" s="22" t="n">
        <v>-27</v>
      </c>
      <c r="O4091" s="26" t="n">
        <f aca="false">L4091*N4091</f>
        <v>-194400</v>
      </c>
      <c r="P4091" s="27" t="n">
        <f aca="false">YEAR(E4091)</f>
        <v>2022</v>
      </c>
      <c r="Q4091" s="27" t="str">
        <f aca="false">IF(N4091&lt;=0,"NO","SI")</f>
        <v>NO</v>
      </c>
    </row>
    <row r="4092" customFormat="false" ht="12.8" hidden="false" customHeight="false" outlineLevel="0" collapsed="false">
      <c r="A4092" s="21" t="s">
        <v>21</v>
      </c>
      <c r="B4092" s="21" t="s">
        <v>22</v>
      </c>
      <c r="C4092" s="22" t="s">
        <v>147</v>
      </c>
      <c r="D4092" s="23" t="s">
        <v>148</v>
      </c>
      <c r="E4092" s="24" t="s">
        <v>4254</v>
      </c>
      <c r="F4092" s="24" t="s">
        <v>28</v>
      </c>
      <c r="G4092" s="21" t="s">
        <v>8183</v>
      </c>
      <c r="H4092" s="22" t="s">
        <v>8184</v>
      </c>
      <c r="I4092" s="21" t="n">
        <v>1</v>
      </c>
      <c r="J4092" s="25" t="n">
        <v>161.15</v>
      </c>
      <c r="K4092" s="24" t="s">
        <v>8182</v>
      </c>
      <c r="L4092" s="25" t="n">
        <v>146.5</v>
      </c>
      <c r="M4092" s="24" t="s">
        <v>5498</v>
      </c>
      <c r="N4092" s="22" t="n">
        <v>-27</v>
      </c>
      <c r="O4092" s="26" t="n">
        <f aca="false">L4092*N4092</f>
        <v>-3955.5</v>
      </c>
      <c r="P4092" s="27" t="n">
        <f aca="false">YEAR(E4092)</f>
        <v>2022</v>
      </c>
      <c r="Q4092" s="27" t="str">
        <f aca="false">IF(N4092&lt;=0,"NO","SI")</f>
        <v>NO</v>
      </c>
    </row>
    <row r="4093" customFormat="false" ht="12.8" hidden="false" customHeight="false" outlineLevel="0" collapsed="false">
      <c r="A4093" s="21" t="s">
        <v>21</v>
      </c>
      <c r="B4093" s="21" t="s">
        <v>22</v>
      </c>
      <c r="C4093" s="22" t="s">
        <v>147</v>
      </c>
      <c r="D4093" s="23" t="s">
        <v>148</v>
      </c>
      <c r="E4093" s="24" t="s">
        <v>4254</v>
      </c>
      <c r="F4093" s="24" t="s">
        <v>28</v>
      </c>
      <c r="G4093" s="21" t="s">
        <v>8185</v>
      </c>
      <c r="H4093" s="22" t="s">
        <v>8186</v>
      </c>
      <c r="I4093" s="21" t="n">
        <v>1</v>
      </c>
      <c r="J4093" s="25" t="n">
        <v>158.4</v>
      </c>
      <c r="K4093" s="24" t="s">
        <v>8182</v>
      </c>
      <c r="L4093" s="25" t="n">
        <v>129.84</v>
      </c>
      <c r="M4093" s="24" t="s">
        <v>5498</v>
      </c>
      <c r="N4093" s="22" t="n">
        <v>-27</v>
      </c>
      <c r="O4093" s="26" t="n">
        <f aca="false">L4093*N4093</f>
        <v>-3505.68</v>
      </c>
      <c r="P4093" s="27" t="n">
        <f aca="false">YEAR(E4093)</f>
        <v>2022</v>
      </c>
      <c r="Q4093" s="27" t="str">
        <f aca="false">IF(N4093&lt;=0,"NO","SI")</f>
        <v>NO</v>
      </c>
    </row>
    <row r="4094" customFormat="false" ht="12.8" hidden="false" customHeight="false" outlineLevel="0" collapsed="false">
      <c r="A4094" s="21" t="s">
        <v>21</v>
      </c>
      <c r="B4094" s="21" t="s">
        <v>22</v>
      </c>
      <c r="C4094" s="22" t="s">
        <v>147</v>
      </c>
      <c r="D4094" s="23" t="s">
        <v>148</v>
      </c>
      <c r="E4094" s="24" t="s">
        <v>938</v>
      </c>
      <c r="F4094" s="24" t="s">
        <v>33</v>
      </c>
      <c r="G4094" s="21" t="s">
        <v>8187</v>
      </c>
      <c r="H4094" s="22" t="s">
        <v>8188</v>
      </c>
      <c r="I4094" s="21" t="n">
        <v>1</v>
      </c>
      <c r="J4094" s="25" t="n">
        <v>181.54</v>
      </c>
      <c r="K4094" s="24" t="s">
        <v>8189</v>
      </c>
      <c r="L4094" s="25" t="n">
        <v>148.8</v>
      </c>
      <c r="M4094" s="24" t="s">
        <v>5498</v>
      </c>
      <c r="N4094" s="22" t="n">
        <v>-28</v>
      </c>
      <c r="O4094" s="26" t="n">
        <f aca="false">L4094*N4094</f>
        <v>-4166.4</v>
      </c>
      <c r="P4094" s="27" t="n">
        <f aca="false">YEAR(E4094)</f>
        <v>2022</v>
      </c>
      <c r="Q4094" s="27" t="str">
        <f aca="false">IF(N4094&lt;=0,"NO","SI")</f>
        <v>NO</v>
      </c>
    </row>
    <row r="4095" customFormat="false" ht="12.8" hidden="false" customHeight="false" outlineLevel="0" collapsed="false">
      <c r="A4095" s="21" t="s">
        <v>21</v>
      </c>
      <c r="B4095" s="21" t="s">
        <v>22</v>
      </c>
      <c r="C4095" s="22" t="s">
        <v>2170</v>
      </c>
      <c r="D4095" s="23" t="s">
        <v>2171</v>
      </c>
      <c r="E4095" s="24" t="s">
        <v>707</v>
      </c>
      <c r="F4095" s="24" t="s">
        <v>28</v>
      </c>
      <c r="G4095" s="21" t="s">
        <v>8190</v>
      </c>
      <c r="H4095" s="22" t="s">
        <v>5807</v>
      </c>
      <c r="I4095" s="21" t="n">
        <v>1</v>
      </c>
      <c r="J4095" s="25" t="n">
        <v>1090.68</v>
      </c>
      <c r="K4095" s="24" t="s">
        <v>8182</v>
      </c>
      <c r="L4095" s="25" t="n">
        <v>894</v>
      </c>
      <c r="M4095" s="24" t="s">
        <v>5498</v>
      </c>
      <c r="N4095" s="22" t="n">
        <v>-27</v>
      </c>
      <c r="O4095" s="26" t="n">
        <f aca="false">L4095*N4095</f>
        <v>-24138</v>
      </c>
      <c r="P4095" s="27" t="n">
        <f aca="false">YEAR(E4095)</f>
        <v>2022</v>
      </c>
      <c r="Q4095" s="27" t="str">
        <f aca="false">IF(N4095&lt;=0,"NO","SI")</f>
        <v>NO</v>
      </c>
    </row>
    <row r="4096" customFormat="false" ht="12.8" hidden="false" customHeight="false" outlineLevel="0" collapsed="false">
      <c r="A4096" s="21" t="s">
        <v>21</v>
      </c>
      <c r="B4096" s="21" t="s">
        <v>22</v>
      </c>
      <c r="C4096" s="22" t="s">
        <v>2170</v>
      </c>
      <c r="D4096" s="23" t="s">
        <v>2171</v>
      </c>
      <c r="E4096" s="24" t="s">
        <v>707</v>
      </c>
      <c r="F4096" s="24" t="s">
        <v>28</v>
      </c>
      <c r="G4096" s="21" t="s">
        <v>8191</v>
      </c>
      <c r="H4096" s="22" t="s">
        <v>8192</v>
      </c>
      <c r="I4096" s="21" t="n">
        <v>1</v>
      </c>
      <c r="J4096" s="25" t="n">
        <v>908.9</v>
      </c>
      <c r="K4096" s="24" t="s">
        <v>8182</v>
      </c>
      <c r="L4096" s="25" t="n">
        <v>745</v>
      </c>
      <c r="M4096" s="24" t="s">
        <v>5498</v>
      </c>
      <c r="N4096" s="22" t="n">
        <v>-27</v>
      </c>
      <c r="O4096" s="26" t="n">
        <f aca="false">L4096*N4096</f>
        <v>-20115</v>
      </c>
      <c r="P4096" s="27" t="n">
        <f aca="false">YEAR(E4096)</f>
        <v>2022</v>
      </c>
      <c r="Q4096" s="27" t="str">
        <f aca="false">IF(N4096&lt;=0,"NO","SI")</f>
        <v>NO</v>
      </c>
    </row>
    <row r="4097" customFormat="false" ht="12.8" hidden="false" customHeight="false" outlineLevel="0" collapsed="false">
      <c r="A4097" s="21" t="s">
        <v>21</v>
      </c>
      <c r="B4097" s="21" t="s">
        <v>22</v>
      </c>
      <c r="C4097" s="22" t="s">
        <v>2170</v>
      </c>
      <c r="D4097" s="23" t="s">
        <v>2171</v>
      </c>
      <c r="E4097" s="24" t="s">
        <v>707</v>
      </c>
      <c r="F4097" s="24" t="s">
        <v>28</v>
      </c>
      <c r="G4097" s="21" t="s">
        <v>8193</v>
      </c>
      <c r="H4097" s="22" t="s">
        <v>8194</v>
      </c>
      <c r="I4097" s="21" t="n">
        <v>1</v>
      </c>
      <c r="J4097" s="25" t="n">
        <v>396.5</v>
      </c>
      <c r="K4097" s="24" t="s">
        <v>8182</v>
      </c>
      <c r="L4097" s="25" t="n">
        <v>325</v>
      </c>
      <c r="M4097" s="24" t="s">
        <v>5498</v>
      </c>
      <c r="N4097" s="22" t="n">
        <v>-27</v>
      </c>
      <c r="O4097" s="26" t="n">
        <f aca="false">L4097*N4097</f>
        <v>-8775</v>
      </c>
      <c r="P4097" s="27" t="n">
        <f aca="false">YEAR(E4097)</f>
        <v>2022</v>
      </c>
      <c r="Q4097" s="27" t="str">
        <f aca="false">IF(N4097&lt;=0,"NO","SI")</f>
        <v>NO</v>
      </c>
    </row>
    <row r="4098" customFormat="false" ht="12.8" hidden="false" customHeight="false" outlineLevel="0" collapsed="false">
      <c r="A4098" s="21" t="s">
        <v>21</v>
      </c>
      <c r="B4098" s="21" t="s">
        <v>22</v>
      </c>
      <c r="C4098" s="22" t="s">
        <v>2170</v>
      </c>
      <c r="D4098" s="23" t="s">
        <v>2171</v>
      </c>
      <c r="E4098" s="24" t="s">
        <v>707</v>
      </c>
      <c r="F4098" s="24" t="s">
        <v>28</v>
      </c>
      <c r="G4098" s="21" t="s">
        <v>8195</v>
      </c>
      <c r="H4098" s="22" t="s">
        <v>8196</v>
      </c>
      <c r="I4098" s="21" t="n">
        <v>1</v>
      </c>
      <c r="J4098" s="25" t="n">
        <v>14.64</v>
      </c>
      <c r="K4098" s="24" t="s">
        <v>8182</v>
      </c>
      <c r="L4098" s="25" t="n">
        <v>12</v>
      </c>
      <c r="M4098" s="24" t="s">
        <v>5498</v>
      </c>
      <c r="N4098" s="22" t="n">
        <v>-27</v>
      </c>
      <c r="O4098" s="26" t="n">
        <f aca="false">L4098*N4098</f>
        <v>-324</v>
      </c>
      <c r="P4098" s="27" t="n">
        <f aca="false">YEAR(E4098)</f>
        <v>2022</v>
      </c>
      <c r="Q4098" s="27" t="str">
        <f aca="false">IF(N4098&lt;=0,"NO","SI")</f>
        <v>NO</v>
      </c>
    </row>
    <row r="4099" customFormat="false" ht="12.8" hidden="false" customHeight="false" outlineLevel="0" collapsed="false">
      <c r="A4099" s="21" t="s">
        <v>21</v>
      </c>
      <c r="B4099" s="21" t="s">
        <v>22</v>
      </c>
      <c r="C4099" s="22" t="s">
        <v>2170</v>
      </c>
      <c r="D4099" s="23" t="s">
        <v>2171</v>
      </c>
      <c r="E4099" s="24" t="s">
        <v>707</v>
      </c>
      <c r="F4099" s="24" t="s">
        <v>28</v>
      </c>
      <c r="G4099" s="21" t="s">
        <v>8197</v>
      </c>
      <c r="H4099" s="22" t="s">
        <v>8198</v>
      </c>
      <c r="I4099" s="21" t="n">
        <v>1</v>
      </c>
      <c r="J4099" s="25" t="n">
        <v>8.78</v>
      </c>
      <c r="K4099" s="24" t="s">
        <v>8182</v>
      </c>
      <c r="L4099" s="25" t="n">
        <v>7.2</v>
      </c>
      <c r="M4099" s="24" t="s">
        <v>5498</v>
      </c>
      <c r="N4099" s="22" t="n">
        <v>-27</v>
      </c>
      <c r="O4099" s="26" t="n">
        <f aca="false">L4099*N4099</f>
        <v>-194.4</v>
      </c>
      <c r="P4099" s="27" t="n">
        <f aca="false">YEAR(E4099)</f>
        <v>2022</v>
      </c>
      <c r="Q4099" s="27" t="str">
        <f aca="false">IF(N4099&lt;=0,"NO","SI")</f>
        <v>NO</v>
      </c>
    </row>
    <row r="4100" customFormat="false" ht="12.8" hidden="false" customHeight="false" outlineLevel="0" collapsed="false">
      <c r="A4100" s="21" t="s">
        <v>21</v>
      </c>
      <c r="B4100" s="21" t="s">
        <v>22</v>
      </c>
      <c r="C4100" s="22" t="s">
        <v>2170</v>
      </c>
      <c r="D4100" s="23" t="s">
        <v>2171</v>
      </c>
      <c r="E4100" s="24" t="s">
        <v>707</v>
      </c>
      <c r="F4100" s="24" t="s">
        <v>28</v>
      </c>
      <c r="G4100" s="21" t="s">
        <v>8199</v>
      </c>
      <c r="H4100" s="22" t="s">
        <v>8200</v>
      </c>
      <c r="I4100" s="21" t="n">
        <v>1</v>
      </c>
      <c r="J4100" s="25" t="n">
        <v>48.8</v>
      </c>
      <c r="K4100" s="24" t="s">
        <v>8182</v>
      </c>
      <c r="L4100" s="25" t="n">
        <v>40</v>
      </c>
      <c r="M4100" s="24" t="s">
        <v>5498</v>
      </c>
      <c r="N4100" s="22" t="n">
        <v>-27</v>
      </c>
      <c r="O4100" s="26" t="n">
        <f aca="false">L4100*N4100</f>
        <v>-1080</v>
      </c>
      <c r="P4100" s="27" t="n">
        <f aca="false">YEAR(E4100)</f>
        <v>2022</v>
      </c>
      <c r="Q4100" s="27" t="str">
        <f aca="false">IF(N4100&lt;=0,"NO","SI")</f>
        <v>NO</v>
      </c>
    </row>
    <row r="4101" customFormat="false" ht="12.8" hidden="false" customHeight="false" outlineLevel="0" collapsed="false">
      <c r="A4101" s="21" t="s">
        <v>21</v>
      </c>
      <c r="B4101" s="21" t="s">
        <v>22</v>
      </c>
      <c r="C4101" s="22" t="s">
        <v>2170</v>
      </c>
      <c r="D4101" s="23" t="s">
        <v>2171</v>
      </c>
      <c r="E4101" s="24" t="s">
        <v>707</v>
      </c>
      <c r="F4101" s="24" t="s">
        <v>28</v>
      </c>
      <c r="G4101" s="21" t="s">
        <v>8201</v>
      </c>
      <c r="H4101" s="22" t="s">
        <v>8202</v>
      </c>
      <c r="I4101" s="21" t="n">
        <v>1</v>
      </c>
      <c r="J4101" s="25" t="n">
        <v>248.15</v>
      </c>
      <c r="K4101" s="24" t="s">
        <v>8182</v>
      </c>
      <c r="L4101" s="25" t="n">
        <v>203.4</v>
      </c>
      <c r="M4101" s="24" t="s">
        <v>5498</v>
      </c>
      <c r="N4101" s="22" t="n">
        <v>-27</v>
      </c>
      <c r="O4101" s="26" t="n">
        <f aca="false">L4101*N4101</f>
        <v>-5491.8</v>
      </c>
      <c r="P4101" s="27" t="n">
        <f aca="false">YEAR(E4101)</f>
        <v>2022</v>
      </c>
      <c r="Q4101" s="27" t="str">
        <f aca="false">IF(N4101&lt;=0,"NO","SI")</f>
        <v>NO</v>
      </c>
    </row>
    <row r="4102" customFormat="false" ht="12.8" hidden="false" customHeight="false" outlineLevel="0" collapsed="false">
      <c r="A4102" s="21" t="s">
        <v>21</v>
      </c>
      <c r="B4102" s="21" t="s">
        <v>22</v>
      </c>
      <c r="C4102" s="22" t="s">
        <v>2170</v>
      </c>
      <c r="D4102" s="23" t="s">
        <v>2171</v>
      </c>
      <c r="E4102" s="24" t="s">
        <v>707</v>
      </c>
      <c r="F4102" s="24" t="s">
        <v>28</v>
      </c>
      <c r="G4102" s="21" t="s">
        <v>8203</v>
      </c>
      <c r="H4102" s="22" t="s">
        <v>8204</v>
      </c>
      <c r="I4102" s="21" t="n">
        <v>1</v>
      </c>
      <c r="J4102" s="25" t="n">
        <v>311.69</v>
      </c>
      <c r="K4102" s="24" t="s">
        <v>8182</v>
      </c>
      <c r="L4102" s="25" t="n">
        <v>255.48</v>
      </c>
      <c r="M4102" s="24" t="s">
        <v>5498</v>
      </c>
      <c r="N4102" s="22" t="n">
        <v>-27</v>
      </c>
      <c r="O4102" s="26" t="n">
        <f aca="false">L4102*N4102</f>
        <v>-6897.96</v>
      </c>
      <c r="P4102" s="27" t="n">
        <f aca="false">YEAR(E4102)</f>
        <v>2022</v>
      </c>
      <c r="Q4102" s="27" t="str">
        <f aca="false">IF(N4102&lt;=0,"NO","SI")</f>
        <v>NO</v>
      </c>
    </row>
    <row r="4103" customFormat="false" ht="12.8" hidden="false" customHeight="false" outlineLevel="0" collapsed="false">
      <c r="A4103" s="21" t="s">
        <v>21</v>
      </c>
      <c r="B4103" s="21" t="s">
        <v>22</v>
      </c>
      <c r="C4103" s="22" t="s">
        <v>2170</v>
      </c>
      <c r="D4103" s="23" t="s">
        <v>2171</v>
      </c>
      <c r="E4103" s="24" t="s">
        <v>707</v>
      </c>
      <c r="F4103" s="24" t="s">
        <v>28</v>
      </c>
      <c r="G4103" s="21" t="s">
        <v>8205</v>
      </c>
      <c r="H4103" s="28" t="s">
        <v>8206</v>
      </c>
      <c r="I4103" s="21" t="n">
        <v>1</v>
      </c>
      <c r="J4103" s="25" t="n">
        <v>89.6</v>
      </c>
      <c r="K4103" s="24" t="s">
        <v>8182</v>
      </c>
      <c r="L4103" s="25" t="n">
        <v>73.44</v>
      </c>
      <c r="M4103" s="24" t="s">
        <v>5498</v>
      </c>
      <c r="N4103" s="22" t="n">
        <v>-27</v>
      </c>
      <c r="O4103" s="26" t="n">
        <f aca="false">L4103*N4103</f>
        <v>-1982.88</v>
      </c>
      <c r="P4103" s="27" t="n">
        <f aca="false">YEAR(E4103)</f>
        <v>2022</v>
      </c>
      <c r="Q4103" s="27" t="str">
        <f aca="false">IF(N4103&lt;=0,"NO","SI")</f>
        <v>NO</v>
      </c>
    </row>
    <row r="4104" customFormat="false" ht="12.8" hidden="false" customHeight="false" outlineLevel="0" collapsed="false">
      <c r="A4104" s="21" t="s">
        <v>21</v>
      </c>
      <c r="B4104" s="21" t="s">
        <v>22</v>
      </c>
      <c r="C4104" s="22" t="s">
        <v>2170</v>
      </c>
      <c r="D4104" s="23" t="s">
        <v>2171</v>
      </c>
      <c r="E4104" s="24" t="s">
        <v>707</v>
      </c>
      <c r="F4104" s="24" t="s">
        <v>28</v>
      </c>
      <c r="G4104" s="21" t="s">
        <v>8207</v>
      </c>
      <c r="H4104" s="28" t="s">
        <v>8208</v>
      </c>
      <c r="I4104" s="21" t="n">
        <v>1</v>
      </c>
      <c r="J4104" s="25" t="n">
        <v>260.47</v>
      </c>
      <c r="K4104" s="24" t="s">
        <v>8182</v>
      </c>
      <c r="L4104" s="25" t="n">
        <v>213.5</v>
      </c>
      <c r="M4104" s="24" t="s">
        <v>5498</v>
      </c>
      <c r="N4104" s="22" t="n">
        <v>-27</v>
      </c>
      <c r="O4104" s="26" t="n">
        <f aca="false">L4104*N4104</f>
        <v>-5764.5</v>
      </c>
      <c r="P4104" s="27" t="n">
        <f aca="false">YEAR(E4104)</f>
        <v>2022</v>
      </c>
      <c r="Q4104" s="27" t="str">
        <f aca="false">IF(N4104&lt;=0,"NO","SI")</f>
        <v>NO</v>
      </c>
    </row>
    <row r="4105" customFormat="false" ht="12.8" hidden="false" customHeight="false" outlineLevel="0" collapsed="false">
      <c r="A4105" s="21" t="s">
        <v>21</v>
      </c>
      <c r="B4105" s="21" t="s">
        <v>22</v>
      </c>
      <c r="C4105" s="22" t="s">
        <v>2170</v>
      </c>
      <c r="D4105" s="23" t="s">
        <v>2171</v>
      </c>
      <c r="E4105" s="24" t="s">
        <v>707</v>
      </c>
      <c r="F4105" s="24" t="s">
        <v>28</v>
      </c>
      <c r="G4105" s="21" t="s">
        <v>8209</v>
      </c>
      <c r="H4105" s="22" t="s">
        <v>8210</v>
      </c>
      <c r="I4105" s="21" t="n">
        <v>1</v>
      </c>
      <c r="J4105" s="25" t="n">
        <v>35.14</v>
      </c>
      <c r="K4105" s="24" t="s">
        <v>8182</v>
      </c>
      <c r="L4105" s="25" t="n">
        <v>28.8</v>
      </c>
      <c r="M4105" s="24" t="s">
        <v>5498</v>
      </c>
      <c r="N4105" s="22" t="n">
        <v>-27</v>
      </c>
      <c r="O4105" s="26" t="n">
        <f aca="false">L4105*N4105</f>
        <v>-777.6</v>
      </c>
      <c r="P4105" s="27" t="n">
        <f aca="false">YEAR(E4105)</f>
        <v>2022</v>
      </c>
      <c r="Q4105" s="27" t="str">
        <f aca="false">IF(N4105&lt;=0,"NO","SI")</f>
        <v>NO</v>
      </c>
    </row>
    <row r="4106" customFormat="false" ht="12.8" hidden="false" customHeight="false" outlineLevel="0" collapsed="false">
      <c r="A4106" s="21" t="s">
        <v>21</v>
      </c>
      <c r="B4106" s="21" t="s">
        <v>22</v>
      </c>
      <c r="C4106" s="22" t="s">
        <v>2170</v>
      </c>
      <c r="D4106" s="23" t="s">
        <v>2171</v>
      </c>
      <c r="E4106" s="24" t="s">
        <v>707</v>
      </c>
      <c r="F4106" s="24" t="s">
        <v>28</v>
      </c>
      <c r="G4106" s="21" t="s">
        <v>8211</v>
      </c>
      <c r="H4106" s="22" t="s">
        <v>8212</v>
      </c>
      <c r="I4106" s="21" t="n">
        <v>1</v>
      </c>
      <c r="J4106" s="25" t="n">
        <v>80.29</v>
      </c>
      <c r="K4106" s="24" t="s">
        <v>8182</v>
      </c>
      <c r="L4106" s="25" t="n">
        <v>65.81</v>
      </c>
      <c r="M4106" s="24" t="s">
        <v>5498</v>
      </c>
      <c r="N4106" s="22" t="n">
        <v>-27</v>
      </c>
      <c r="O4106" s="26" t="n">
        <f aca="false">L4106*N4106</f>
        <v>-1776.87</v>
      </c>
      <c r="P4106" s="27" t="n">
        <f aca="false">YEAR(E4106)</f>
        <v>2022</v>
      </c>
      <c r="Q4106" s="27" t="str">
        <f aca="false">IF(N4106&lt;=0,"NO","SI")</f>
        <v>NO</v>
      </c>
    </row>
    <row r="4107" customFormat="false" ht="12.8" hidden="false" customHeight="false" outlineLevel="0" collapsed="false">
      <c r="A4107" s="21" t="s">
        <v>21</v>
      </c>
      <c r="B4107" s="21" t="s">
        <v>22</v>
      </c>
      <c r="C4107" s="22" t="s">
        <v>2170</v>
      </c>
      <c r="D4107" s="23" t="s">
        <v>2171</v>
      </c>
      <c r="E4107" s="24" t="s">
        <v>707</v>
      </c>
      <c r="F4107" s="24" t="s">
        <v>28</v>
      </c>
      <c r="G4107" s="21" t="s">
        <v>8213</v>
      </c>
      <c r="H4107" s="22" t="s">
        <v>8214</v>
      </c>
      <c r="I4107" s="21" t="n">
        <v>2</v>
      </c>
      <c r="J4107" s="25" t="n">
        <v>611.37</v>
      </c>
      <c r="K4107" s="24" t="s">
        <v>8182</v>
      </c>
      <c r="L4107" s="25" t="n">
        <v>501.12</v>
      </c>
      <c r="M4107" s="24" t="s">
        <v>5498</v>
      </c>
      <c r="N4107" s="22" t="n">
        <v>-27</v>
      </c>
      <c r="O4107" s="26" t="n">
        <f aca="false">L4107*N4107</f>
        <v>-13530.24</v>
      </c>
      <c r="P4107" s="27" t="n">
        <f aca="false">YEAR(E4107)</f>
        <v>2022</v>
      </c>
      <c r="Q4107" s="27" t="str">
        <f aca="false">IF(N4107&lt;=0,"NO","SI")</f>
        <v>NO</v>
      </c>
    </row>
    <row r="4108" customFormat="false" ht="12.8" hidden="false" customHeight="false" outlineLevel="0" collapsed="false">
      <c r="A4108" s="21" t="s">
        <v>21</v>
      </c>
      <c r="B4108" s="21" t="s">
        <v>22</v>
      </c>
      <c r="C4108" s="22" t="s">
        <v>2170</v>
      </c>
      <c r="D4108" s="23" t="s">
        <v>2171</v>
      </c>
      <c r="E4108" s="24" t="s">
        <v>707</v>
      </c>
      <c r="F4108" s="24" t="s">
        <v>28</v>
      </c>
      <c r="G4108" s="21" t="s">
        <v>8215</v>
      </c>
      <c r="H4108" s="22" t="s">
        <v>8216</v>
      </c>
      <c r="I4108" s="21" t="n">
        <v>1</v>
      </c>
      <c r="J4108" s="25" t="n">
        <v>255.47</v>
      </c>
      <c r="K4108" s="24" t="s">
        <v>8182</v>
      </c>
      <c r="L4108" s="25" t="n">
        <v>209.4</v>
      </c>
      <c r="M4108" s="24" t="s">
        <v>5498</v>
      </c>
      <c r="N4108" s="22" t="n">
        <v>-27</v>
      </c>
      <c r="O4108" s="26" t="n">
        <f aca="false">L4108*N4108</f>
        <v>-5653.8</v>
      </c>
      <c r="P4108" s="27" t="n">
        <f aca="false">YEAR(E4108)</f>
        <v>2022</v>
      </c>
      <c r="Q4108" s="27" t="str">
        <f aca="false">IF(N4108&lt;=0,"NO","SI")</f>
        <v>NO</v>
      </c>
    </row>
    <row r="4109" customFormat="false" ht="12.8" hidden="false" customHeight="false" outlineLevel="0" collapsed="false">
      <c r="A4109" s="21" t="s">
        <v>21</v>
      </c>
      <c r="B4109" s="21" t="s">
        <v>22</v>
      </c>
      <c r="C4109" s="22" t="s">
        <v>2170</v>
      </c>
      <c r="D4109" s="23" t="s">
        <v>2171</v>
      </c>
      <c r="E4109" s="24" t="s">
        <v>707</v>
      </c>
      <c r="F4109" s="24" t="s">
        <v>28</v>
      </c>
      <c r="G4109" s="21" t="s">
        <v>8217</v>
      </c>
      <c r="H4109" s="28" t="s">
        <v>8218</v>
      </c>
      <c r="I4109" s="21" t="n">
        <v>1</v>
      </c>
      <c r="J4109" s="25" t="n">
        <v>270.1</v>
      </c>
      <c r="K4109" s="24" t="s">
        <v>8182</v>
      </c>
      <c r="L4109" s="25" t="n">
        <v>221.39</v>
      </c>
      <c r="M4109" s="24" t="s">
        <v>5498</v>
      </c>
      <c r="N4109" s="22" t="n">
        <v>-27</v>
      </c>
      <c r="O4109" s="26" t="n">
        <f aca="false">L4109*N4109</f>
        <v>-5977.53</v>
      </c>
      <c r="P4109" s="27" t="n">
        <f aca="false">YEAR(E4109)</f>
        <v>2022</v>
      </c>
      <c r="Q4109" s="27" t="str">
        <f aca="false">IF(N4109&lt;=0,"NO","SI")</f>
        <v>NO</v>
      </c>
    </row>
    <row r="4110" customFormat="false" ht="12.8" hidden="false" customHeight="false" outlineLevel="0" collapsed="false">
      <c r="A4110" s="21" t="s">
        <v>21</v>
      </c>
      <c r="B4110" s="21" t="s">
        <v>22</v>
      </c>
      <c r="C4110" s="22" t="s">
        <v>2170</v>
      </c>
      <c r="D4110" s="23" t="s">
        <v>2171</v>
      </c>
      <c r="E4110" s="24" t="s">
        <v>707</v>
      </c>
      <c r="F4110" s="24" t="s">
        <v>28</v>
      </c>
      <c r="G4110" s="21" t="s">
        <v>8217</v>
      </c>
      <c r="H4110" s="28" t="s">
        <v>8218</v>
      </c>
      <c r="I4110" s="21" t="n">
        <v>2</v>
      </c>
      <c r="J4110" s="25" t="n">
        <v>0.01</v>
      </c>
      <c r="K4110" s="24" t="s">
        <v>8182</v>
      </c>
      <c r="L4110" s="25" t="n">
        <v>0.01</v>
      </c>
      <c r="M4110" s="24" t="s">
        <v>5498</v>
      </c>
      <c r="N4110" s="22" t="n">
        <v>-27</v>
      </c>
      <c r="O4110" s="26" t="n">
        <f aca="false">L4110*N4110</f>
        <v>-0.27</v>
      </c>
      <c r="P4110" s="27" t="n">
        <f aca="false">YEAR(E4110)</f>
        <v>2022</v>
      </c>
      <c r="Q4110" s="27" t="str">
        <f aca="false">IF(N4110&lt;=0,"NO","SI")</f>
        <v>NO</v>
      </c>
    </row>
    <row r="4111" customFormat="false" ht="12.8" hidden="false" customHeight="false" outlineLevel="0" collapsed="false">
      <c r="A4111" s="21" t="s">
        <v>21</v>
      </c>
      <c r="B4111" s="21" t="s">
        <v>22</v>
      </c>
      <c r="C4111" s="22" t="s">
        <v>995</v>
      </c>
      <c r="D4111" s="23" t="s">
        <v>996</v>
      </c>
      <c r="E4111" s="24" t="s">
        <v>1310</v>
      </c>
      <c r="F4111" s="24" t="s">
        <v>938</v>
      </c>
      <c r="G4111" s="21" t="s">
        <v>8219</v>
      </c>
      <c r="H4111" s="28" t="s">
        <v>8220</v>
      </c>
      <c r="I4111" s="21" t="n">
        <v>1</v>
      </c>
      <c r="J4111" s="25" t="n">
        <v>6829.13</v>
      </c>
      <c r="K4111" s="24" t="s">
        <v>8175</v>
      </c>
      <c r="L4111" s="25" t="n">
        <v>6208.3</v>
      </c>
      <c r="M4111" s="24" t="s">
        <v>5498</v>
      </c>
      <c r="N4111" s="22" t="n">
        <v>-26</v>
      </c>
      <c r="O4111" s="26" t="n">
        <f aca="false">L4111*N4111</f>
        <v>-161415.8</v>
      </c>
      <c r="P4111" s="27" t="n">
        <f aca="false">YEAR(E4111)</f>
        <v>2022</v>
      </c>
      <c r="Q4111" s="27" t="str">
        <f aca="false">IF(N4111&lt;=0,"NO","SI")</f>
        <v>NO</v>
      </c>
    </row>
    <row r="4112" customFormat="false" ht="12.8" hidden="false" customHeight="false" outlineLevel="0" collapsed="false">
      <c r="A4112" s="21" t="s">
        <v>21</v>
      </c>
      <c r="B4112" s="21" t="s">
        <v>22</v>
      </c>
      <c r="C4112" s="22" t="s">
        <v>4622</v>
      </c>
      <c r="D4112" s="23" t="s">
        <v>4623</v>
      </c>
      <c r="E4112" s="24" t="s">
        <v>2605</v>
      </c>
      <c r="F4112" s="24" t="s">
        <v>2605</v>
      </c>
      <c r="G4112" s="21" t="s">
        <v>8221</v>
      </c>
      <c r="H4112" s="22" t="s">
        <v>8222</v>
      </c>
      <c r="I4112" s="21" t="n">
        <v>1</v>
      </c>
      <c r="J4112" s="25" t="n">
        <v>2204.8</v>
      </c>
      <c r="K4112" s="24" t="s">
        <v>5450</v>
      </c>
      <c r="L4112" s="25" t="n">
        <v>2120</v>
      </c>
      <c r="M4112" s="24" t="s">
        <v>5498</v>
      </c>
      <c r="N4112" s="22" t="n">
        <v>-17</v>
      </c>
      <c r="O4112" s="26" t="n">
        <f aca="false">L4112*N4112</f>
        <v>-36040</v>
      </c>
      <c r="P4112" s="27" t="n">
        <f aca="false">YEAR(E4112)</f>
        <v>2022</v>
      </c>
      <c r="Q4112" s="27" t="str">
        <f aca="false">IF(N4112&lt;=0,"NO","SI")</f>
        <v>NO</v>
      </c>
    </row>
    <row r="4113" customFormat="false" ht="12.8" hidden="false" customHeight="false" outlineLevel="0" collapsed="false">
      <c r="A4113" s="21" t="s">
        <v>21</v>
      </c>
      <c r="B4113" s="21" t="s">
        <v>22</v>
      </c>
      <c r="C4113" s="22" t="s">
        <v>1080</v>
      </c>
      <c r="D4113" s="23" t="s">
        <v>1081</v>
      </c>
      <c r="E4113" s="24" t="s">
        <v>4254</v>
      </c>
      <c r="F4113" s="24" t="s">
        <v>938</v>
      </c>
      <c r="G4113" s="21" t="s">
        <v>8223</v>
      </c>
      <c r="H4113" s="22" t="s">
        <v>8224</v>
      </c>
      <c r="I4113" s="21" t="n">
        <v>1</v>
      </c>
      <c r="J4113" s="25" t="n">
        <v>451</v>
      </c>
      <c r="K4113" s="24" t="s">
        <v>8175</v>
      </c>
      <c r="L4113" s="25" t="n">
        <v>410</v>
      </c>
      <c r="M4113" s="24" t="s">
        <v>5498</v>
      </c>
      <c r="N4113" s="22" t="n">
        <v>-26</v>
      </c>
      <c r="O4113" s="26" t="n">
        <f aca="false">L4113*N4113</f>
        <v>-10660</v>
      </c>
      <c r="P4113" s="27" t="n">
        <f aca="false">YEAR(E4113)</f>
        <v>2022</v>
      </c>
      <c r="Q4113" s="27" t="str">
        <f aca="false">IF(N4113&lt;=0,"NO","SI")</f>
        <v>NO</v>
      </c>
    </row>
    <row r="4114" customFormat="false" ht="12.8" hidden="false" customHeight="false" outlineLevel="0" collapsed="false">
      <c r="A4114" s="21" t="s">
        <v>21</v>
      </c>
      <c r="B4114" s="21" t="s">
        <v>22</v>
      </c>
      <c r="C4114" s="22" t="s">
        <v>2704</v>
      </c>
      <c r="D4114" s="23" t="s">
        <v>2705</v>
      </c>
      <c r="E4114" s="24" t="s">
        <v>938</v>
      </c>
      <c r="F4114" s="24" t="s">
        <v>938</v>
      </c>
      <c r="G4114" s="21" t="s">
        <v>8225</v>
      </c>
      <c r="H4114" s="28" t="s">
        <v>8226</v>
      </c>
      <c r="I4114" s="21" t="n">
        <v>1</v>
      </c>
      <c r="J4114" s="25" t="n">
        <v>35835.18</v>
      </c>
      <c r="K4114" s="24" t="s">
        <v>8175</v>
      </c>
      <c r="L4114" s="25" t="n">
        <v>35835.18</v>
      </c>
      <c r="M4114" s="24" t="s">
        <v>5498</v>
      </c>
      <c r="N4114" s="22" t="n">
        <v>-26</v>
      </c>
      <c r="O4114" s="26" t="n">
        <f aca="false">L4114*N4114</f>
        <v>-931714.68</v>
      </c>
      <c r="P4114" s="27" t="n">
        <f aca="false">YEAR(E4114)</f>
        <v>2022</v>
      </c>
      <c r="Q4114" s="27" t="str">
        <f aca="false">IF(N4114&lt;=0,"NO","SI")</f>
        <v>NO</v>
      </c>
    </row>
    <row r="4115" customFormat="false" ht="12.8" hidden="false" customHeight="false" outlineLevel="0" collapsed="false">
      <c r="A4115" s="21" t="s">
        <v>21</v>
      </c>
      <c r="B4115" s="21" t="s">
        <v>22</v>
      </c>
      <c r="C4115" s="22" t="s">
        <v>2704</v>
      </c>
      <c r="D4115" s="23" t="s">
        <v>2705</v>
      </c>
      <c r="E4115" s="24" t="s">
        <v>938</v>
      </c>
      <c r="F4115" s="24" t="s">
        <v>938</v>
      </c>
      <c r="G4115" s="21" t="s">
        <v>8227</v>
      </c>
      <c r="H4115" s="28" t="s">
        <v>8228</v>
      </c>
      <c r="I4115" s="21" t="n">
        <v>1</v>
      </c>
      <c r="J4115" s="25" t="n">
        <v>142.2</v>
      </c>
      <c r="K4115" s="24" t="s">
        <v>8175</v>
      </c>
      <c r="L4115" s="25" t="n">
        <v>142.2</v>
      </c>
      <c r="M4115" s="24" t="s">
        <v>5498</v>
      </c>
      <c r="N4115" s="22" t="n">
        <v>-26</v>
      </c>
      <c r="O4115" s="26" t="n">
        <f aca="false">L4115*N4115</f>
        <v>-3697.2</v>
      </c>
      <c r="P4115" s="27" t="n">
        <f aca="false">YEAR(E4115)</f>
        <v>2022</v>
      </c>
      <c r="Q4115" s="27" t="str">
        <f aca="false">IF(N4115&lt;=0,"NO","SI")</f>
        <v>NO</v>
      </c>
    </row>
    <row r="4116" customFormat="false" ht="12.8" hidden="false" customHeight="false" outlineLevel="0" collapsed="false">
      <c r="A4116" s="21" t="s">
        <v>21</v>
      </c>
      <c r="B4116" s="21" t="s">
        <v>22</v>
      </c>
      <c r="C4116" s="22" t="s">
        <v>311</v>
      </c>
      <c r="D4116" s="23" t="s">
        <v>312</v>
      </c>
      <c r="E4116" s="24" t="s">
        <v>938</v>
      </c>
      <c r="F4116" s="24" t="s">
        <v>938</v>
      </c>
      <c r="G4116" s="21" t="s">
        <v>8229</v>
      </c>
      <c r="H4116" s="28" t="s">
        <v>8230</v>
      </c>
      <c r="I4116" s="21" t="n">
        <v>1</v>
      </c>
      <c r="J4116" s="25" t="n">
        <v>146.4</v>
      </c>
      <c r="K4116" s="24" t="s">
        <v>8175</v>
      </c>
      <c r="L4116" s="25" t="n">
        <v>120</v>
      </c>
      <c r="M4116" s="24" t="s">
        <v>5498</v>
      </c>
      <c r="N4116" s="22" t="n">
        <v>-26</v>
      </c>
      <c r="O4116" s="26" t="n">
        <f aca="false">L4116*N4116</f>
        <v>-3120</v>
      </c>
      <c r="P4116" s="27" t="n">
        <f aca="false">YEAR(E4116)</f>
        <v>2022</v>
      </c>
      <c r="Q4116" s="27" t="str">
        <f aca="false">IF(N4116&lt;=0,"NO","SI")</f>
        <v>NO</v>
      </c>
    </row>
    <row r="4117" customFormat="false" ht="12.8" hidden="false" customHeight="false" outlineLevel="0" collapsed="false">
      <c r="A4117" s="21" t="s">
        <v>21</v>
      </c>
      <c r="B4117" s="21" t="s">
        <v>22</v>
      </c>
      <c r="C4117" s="22" t="s">
        <v>341</v>
      </c>
      <c r="D4117" s="23" t="s">
        <v>342</v>
      </c>
      <c r="E4117" s="24" t="s">
        <v>1310</v>
      </c>
      <c r="F4117" s="24" t="s">
        <v>938</v>
      </c>
      <c r="G4117" s="21" t="s">
        <v>8231</v>
      </c>
      <c r="H4117" s="28" t="s">
        <v>8232</v>
      </c>
      <c r="I4117" s="21" t="n">
        <v>1</v>
      </c>
      <c r="J4117" s="25" t="n">
        <v>146.56</v>
      </c>
      <c r="K4117" s="24" t="s">
        <v>8175</v>
      </c>
      <c r="L4117" s="25" t="n">
        <v>133.24</v>
      </c>
      <c r="M4117" s="24" t="s">
        <v>5498</v>
      </c>
      <c r="N4117" s="22" t="n">
        <v>-26</v>
      </c>
      <c r="O4117" s="26" t="n">
        <f aca="false">L4117*N4117</f>
        <v>-3464.24</v>
      </c>
      <c r="P4117" s="27" t="n">
        <f aca="false">YEAR(E4117)</f>
        <v>2022</v>
      </c>
      <c r="Q4117" s="27" t="str">
        <f aca="false">IF(N4117&lt;=0,"NO","SI")</f>
        <v>NO</v>
      </c>
    </row>
    <row r="4118" customFormat="false" ht="12.8" hidden="false" customHeight="false" outlineLevel="0" collapsed="false">
      <c r="A4118" s="21" t="s">
        <v>21</v>
      </c>
      <c r="B4118" s="21" t="s">
        <v>22</v>
      </c>
      <c r="C4118" s="22" t="s">
        <v>3232</v>
      </c>
      <c r="D4118" s="23" t="s">
        <v>3233</v>
      </c>
      <c r="E4118" s="24" t="s">
        <v>33</v>
      </c>
      <c r="F4118" s="24" t="s">
        <v>33</v>
      </c>
      <c r="G4118" s="21" t="s">
        <v>8233</v>
      </c>
      <c r="H4118" s="28" t="s">
        <v>8234</v>
      </c>
      <c r="I4118" s="21" t="n">
        <v>1</v>
      </c>
      <c r="J4118" s="25" t="n">
        <v>605.12</v>
      </c>
      <c r="K4118" s="24" t="s">
        <v>8189</v>
      </c>
      <c r="L4118" s="25" t="n">
        <v>496</v>
      </c>
      <c r="M4118" s="24" t="s">
        <v>5498</v>
      </c>
      <c r="N4118" s="22" t="n">
        <v>-28</v>
      </c>
      <c r="O4118" s="26" t="n">
        <f aca="false">L4118*N4118</f>
        <v>-13888</v>
      </c>
      <c r="P4118" s="27" t="n">
        <f aca="false">YEAR(E4118)</f>
        <v>2022</v>
      </c>
      <c r="Q4118" s="27" t="str">
        <f aca="false">IF(N4118&lt;=0,"NO","SI")</f>
        <v>NO</v>
      </c>
    </row>
    <row r="4119" customFormat="false" ht="12.8" hidden="false" customHeight="false" outlineLevel="0" collapsed="false">
      <c r="A4119" s="21" t="s">
        <v>21</v>
      </c>
      <c r="B4119" s="21" t="s">
        <v>22</v>
      </c>
      <c r="C4119" s="22" t="s">
        <v>3232</v>
      </c>
      <c r="D4119" s="23" t="s">
        <v>3233</v>
      </c>
      <c r="E4119" s="24" t="s">
        <v>33</v>
      </c>
      <c r="F4119" s="24" t="s">
        <v>33</v>
      </c>
      <c r="G4119" s="21" t="s">
        <v>8235</v>
      </c>
      <c r="H4119" s="28" t="s">
        <v>8236</v>
      </c>
      <c r="I4119" s="21" t="n">
        <v>1</v>
      </c>
      <c r="J4119" s="25" t="n">
        <v>151.28</v>
      </c>
      <c r="K4119" s="24" t="s">
        <v>8189</v>
      </c>
      <c r="L4119" s="25" t="n">
        <v>124</v>
      </c>
      <c r="M4119" s="24" t="s">
        <v>5498</v>
      </c>
      <c r="N4119" s="22" t="n">
        <v>-28</v>
      </c>
      <c r="O4119" s="26" t="n">
        <f aca="false">L4119*N4119</f>
        <v>-3472</v>
      </c>
      <c r="P4119" s="27" t="n">
        <f aca="false">YEAR(E4119)</f>
        <v>2022</v>
      </c>
      <c r="Q4119" s="27" t="str">
        <f aca="false">IF(N4119&lt;=0,"NO","SI")</f>
        <v>NO</v>
      </c>
    </row>
    <row r="4120" customFormat="false" ht="12.8" hidden="false" customHeight="false" outlineLevel="0" collapsed="false">
      <c r="A4120" s="21" t="s">
        <v>21</v>
      </c>
      <c r="B4120" s="21" t="s">
        <v>22</v>
      </c>
      <c r="C4120" s="22" t="s">
        <v>1172</v>
      </c>
      <c r="D4120" s="23" t="s">
        <v>1173</v>
      </c>
      <c r="E4120" s="24" t="s">
        <v>4254</v>
      </c>
      <c r="F4120" s="24" t="s">
        <v>938</v>
      </c>
      <c r="G4120" s="21" t="s">
        <v>8237</v>
      </c>
      <c r="H4120" s="28" t="s">
        <v>8238</v>
      </c>
      <c r="I4120" s="21" t="n">
        <v>1</v>
      </c>
      <c r="J4120" s="25" t="n">
        <v>125.4</v>
      </c>
      <c r="K4120" s="24" t="s">
        <v>8175</v>
      </c>
      <c r="L4120" s="25" t="n">
        <v>114</v>
      </c>
      <c r="M4120" s="24" t="s">
        <v>5498</v>
      </c>
      <c r="N4120" s="22" t="n">
        <v>-26</v>
      </c>
      <c r="O4120" s="26" t="n">
        <f aca="false">L4120*N4120</f>
        <v>-2964</v>
      </c>
      <c r="P4120" s="27" t="n">
        <f aca="false">YEAR(E4120)</f>
        <v>2022</v>
      </c>
      <c r="Q4120" s="27" t="str">
        <f aca="false">IF(N4120&lt;=0,"NO","SI")</f>
        <v>NO</v>
      </c>
    </row>
    <row r="4121" customFormat="false" ht="12.8" hidden="false" customHeight="false" outlineLevel="0" collapsed="false">
      <c r="A4121" s="21" t="s">
        <v>21</v>
      </c>
      <c r="B4121" s="21" t="s">
        <v>22</v>
      </c>
      <c r="C4121" s="22" t="s">
        <v>2301</v>
      </c>
      <c r="D4121" s="23" t="s">
        <v>2302</v>
      </c>
      <c r="E4121" s="24" t="s">
        <v>28</v>
      </c>
      <c r="F4121" s="24" t="s">
        <v>28</v>
      </c>
      <c r="G4121" s="21" t="s">
        <v>8239</v>
      </c>
      <c r="H4121" s="28" t="s">
        <v>8240</v>
      </c>
      <c r="I4121" s="21" t="n">
        <v>1</v>
      </c>
      <c r="J4121" s="25" t="n">
        <v>80.96</v>
      </c>
      <c r="K4121" s="24" t="s">
        <v>8182</v>
      </c>
      <c r="L4121" s="25" t="n">
        <v>73.6</v>
      </c>
      <c r="M4121" s="24" t="s">
        <v>5498</v>
      </c>
      <c r="N4121" s="22" t="n">
        <v>-27</v>
      </c>
      <c r="O4121" s="26" t="n">
        <f aca="false">L4121*N4121</f>
        <v>-1987.2</v>
      </c>
      <c r="P4121" s="27" t="n">
        <f aca="false">YEAR(E4121)</f>
        <v>2022</v>
      </c>
      <c r="Q4121" s="27" t="str">
        <f aca="false">IF(N4121&lt;=0,"NO","SI")</f>
        <v>NO</v>
      </c>
    </row>
    <row r="4122" customFormat="false" ht="12.8" hidden="false" customHeight="false" outlineLevel="0" collapsed="false">
      <c r="A4122" s="21" t="s">
        <v>21</v>
      </c>
      <c r="B4122" s="21" t="s">
        <v>729</v>
      </c>
      <c r="C4122" s="22" t="s">
        <v>4750</v>
      </c>
      <c r="D4122" s="23" t="s">
        <v>4751</v>
      </c>
      <c r="E4122" s="24" t="s">
        <v>2325</v>
      </c>
      <c r="F4122" s="24" t="s">
        <v>2325</v>
      </c>
      <c r="G4122" s="21" t="s">
        <v>8241</v>
      </c>
      <c r="H4122" s="22" t="s">
        <v>8242</v>
      </c>
      <c r="I4122" s="21" t="n">
        <v>1</v>
      </c>
      <c r="J4122" s="25" t="n">
        <v>67</v>
      </c>
      <c r="K4122" s="24" t="s">
        <v>6390</v>
      </c>
      <c r="L4122" s="25" t="n">
        <v>54.92</v>
      </c>
      <c r="M4122" s="24" t="s">
        <v>5498</v>
      </c>
      <c r="N4122" s="22" t="n">
        <v>-20</v>
      </c>
      <c r="O4122" s="26" t="n">
        <f aca="false">L4122*N4122</f>
        <v>-1098.4</v>
      </c>
      <c r="P4122" s="27" t="n">
        <f aca="false">YEAR(E4122)</f>
        <v>2022</v>
      </c>
      <c r="Q4122" s="27" t="str">
        <f aca="false">IF(N4122&lt;=0,"NO","SI")</f>
        <v>NO</v>
      </c>
    </row>
    <row r="4123" customFormat="false" ht="12.8" hidden="false" customHeight="false" outlineLevel="0" collapsed="false">
      <c r="A4123" s="21" t="s">
        <v>21</v>
      </c>
      <c r="B4123" s="21" t="s">
        <v>22</v>
      </c>
      <c r="C4123" s="22" t="s">
        <v>394</v>
      </c>
      <c r="D4123" s="23" t="s">
        <v>395</v>
      </c>
      <c r="E4123" s="24" t="s">
        <v>938</v>
      </c>
      <c r="F4123" s="24" t="s">
        <v>938</v>
      </c>
      <c r="G4123" s="21"/>
      <c r="H4123" s="22" t="s">
        <v>8243</v>
      </c>
      <c r="I4123" s="21" t="n">
        <v>2</v>
      </c>
      <c r="J4123" s="25" t="n">
        <v>1000</v>
      </c>
      <c r="K4123" s="24" t="s">
        <v>8175</v>
      </c>
      <c r="L4123" s="25" t="n">
        <v>1000</v>
      </c>
      <c r="M4123" s="24" t="s">
        <v>5498</v>
      </c>
      <c r="N4123" s="22" t="n">
        <v>-26</v>
      </c>
      <c r="O4123" s="26" t="n">
        <f aca="false">L4123*N4123</f>
        <v>-26000</v>
      </c>
      <c r="P4123" s="27" t="n">
        <f aca="false">YEAR(E4123)</f>
        <v>2022</v>
      </c>
      <c r="Q4123" s="27" t="str">
        <f aca="false">IF(N4123&lt;=0,"NO","SI")</f>
        <v>NO</v>
      </c>
    </row>
    <row r="4124" customFormat="false" ht="12.8" hidden="false" customHeight="false" outlineLevel="0" collapsed="false">
      <c r="A4124" s="21" t="s">
        <v>21</v>
      </c>
      <c r="B4124" s="21" t="s">
        <v>22</v>
      </c>
      <c r="C4124" s="22" t="s">
        <v>446</v>
      </c>
      <c r="D4124" s="23" t="s">
        <v>447</v>
      </c>
      <c r="E4124" s="24" t="s">
        <v>4254</v>
      </c>
      <c r="F4124" s="24" t="s">
        <v>938</v>
      </c>
      <c r="G4124" s="21" t="s">
        <v>8244</v>
      </c>
      <c r="H4124" s="22" t="s">
        <v>8245</v>
      </c>
      <c r="I4124" s="21" t="n">
        <v>1</v>
      </c>
      <c r="J4124" s="25" t="n">
        <v>815.78</v>
      </c>
      <c r="K4124" s="24" t="s">
        <v>8175</v>
      </c>
      <c r="L4124" s="25" t="n">
        <v>784.4</v>
      </c>
      <c r="M4124" s="24" t="s">
        <v>5498</v>
      </c>
      <c r="N4124" s="22" t="n">
        <v>-26</v>
      </c>
      <c r="O4124" s="26" t="n">
        <f aca="false">L4124*N4124</f>
        <v>-20394.4</v>
      </c>
      <c r="P4124" s="27" t="n">
        <f aca="false">YEAR(E4124)</f>
        <v>2022</v>
      </c>
      <c r="Q4124" s="27" t="str">
        <f aca="false">IF(N4124&lt;=0,"NO","SI")</f>
        <v>NO</v>
      </c>
    </row>
    <row r="4125" customFormat="false" ht="12.8" hidden="false" customHeight="false" outlineLevel="0" collapsed="false">
      <c r="A4125" s="21" t="s">
        <v>21</v>
      </c>
      <c r="B4125" s="21" t="s">
        <v>22</v>
      </c>
      <c r="C4125" s="22" t="s">
        <v>446</v>
      </c>
      <c r="D4125" s="23" t="s">
        <v>447</v>
      </c>
      <c r="E4125" s="24" t="s">
        <v>4254</v>
      </c>
      <c r="F4125" s="24" t="s">
        <v>938</v>
      </c>
      <c r="G4125" s="21" t="s">
        <v>8244</v>
      </c>
      <c r="H4125" s="22" t="s">
        <v>8245</v>
      </c>
      <c r="I4125" s="21" t="n">
        <v>2</v>
      </c>
      <c r="J4125" s="25" t="n">
        <v>561.6</v>
      </c>
      <c r="K4125" s="24" t="s">
        <v>8175</v>
      </c>
      <c r="L4125" s="25" t="n">
        <v>540</v>
      </c>
      <c r="M4125" s="24" t="s">
        <v>5498</v>
      </c>
      <c r="N4125" s="22" t="n">
        <v>-26</v>
      </c>
      <c r="O4125" s="26" t="n">
        <f aca="false">L4125*N4125</f>
        <v>-14040</v>
      </c>
      <c r="P4125" s="27" t="n">
        <f aca="false">YEAR(E4125)</f>
        <v>2022</v>
      </c>
      <c r="Q4125" s="27" t="str">
        <f aca="false">IF(N4125&lt;=0,"NO","SI")</f>
        <v>NO</v>
      </c>
    </row>
    <row r="4126" customFormat="false" ht="12.8" hidden="false" customHeight="false" outlineLevel="0" collapsed="false">
      <c r="A4126" s="21" t="s">
        <v>21</v>
      </c>
      <c r="B4126" s="21" t="s">
        <v>22</v>
      </c>
      <c r="C4126" s="22" t="s">
        <v>446</v>
      </c>
      <c r="D4126" s="23" t="s">
        <v>447</v>
      </c>
      <c r="E4126" s="24" t="s">
        <v>4254</v>
      </c>
      <c r="F4126" s="24" t="s">
        <v>938</v>
      </c>
      <c r="G4126" s="21" t="s">
        <v>8244</v>
      </c>
      <c r="H4126" s="22" t="s">
        <v>8245</v>
      </c>
      <c r="I4126" s="21" t="n">
        <v>3</v>
      </c>
      <c r="J4126" s="25" t="n">
        <v>330.72</v>
      </c>
      <c r="K4126" s="24" t="s">
        <v>8175</v>
      </c>
      <c r="L4126" s="25" t="n">
        <v>318</v>
      </c>
      <c r="M4126" s="24" t="s">
        <v>5498</v>
      </c>
      <c r="N4126" s="22" t="n">
        <v>-26</v>
      </c>
      <c r="O4126" s="26" t="n">
        <f aca="false">L4126*N4126</f>
        <v>-8268</v>
      </c>
      <c r="P4126" s="27" t="n">
        <f aca="false">YEAR(E4126)</f>
        <v>2022</v>
      </c>
      <c r="Q4126" s="27" t="str">
        <f aca="false">IF(N4126&lt;=0,"NO","SI")</f>
        <v>NO</v>
      </c>
    </row>
    <row r="4127" customFormat="false" ht="12.8" hidden="false" customHeight="false" outlineLevel="0" collapsed="false">
      <c r="A4127" s="21" t="s">
        <v>21</v>
      </c>
      <c r="B4127" s="21" t="s">
        <v>22</v>
      </c>
      <c r="C4127" s="22" t="s">
        <v>3296</v>
      </c>
      <c r="D4127" s="23" t="s">
        <v>3297</v>
      </c>
      <c r="E4127" s="24" t="s">
        <v>1057</v>
      </c>
      <c r="F4127" s="24" t="s">
        <v>938</v>
      </c>
      <c r="G4127" s="21" t="s">
        <v>8246</v>
      </c>
      <c r="H4127" s="22" t="s">
        <v>8247</v>
      </c>
      <c r="I4127" s="21" t="n">
        <v>1</v>
      </c>
      <c r="J4127" s="25" t="n">
        <v>707.2</v>
      </c>
      <c r="K4127" s="24" t="s">
        <v>8175</v>
      </c>
      <c r="L4127" s="25" t="n">
        <v>680</v>
      </c>
      <c r="M4127" s="24" t="s">
        <v>5498</v>
      </c>
      <c r="N4127" s="22" t="n">
        <v>-26</v>
      </c>
      <c r="O4127" s="26" t="n">
        <f aca="false">L4127*N4127</f>
        <v>-17680</v>
      </c>
      <c r="P4127" s="27" t="n">
        <f aca="false">YEAR(E4127)</f>
        <v>2022</v>
      </c>
      <c r="Q4127" s="27" t="str">
        <f aca="false">IF(N4127&lt;=0,"NO","SI")</f>
        <v>NO</v>
      </c>
    </row>
    <row r="4128" customFormat="false" ht="12.8" hidden="false" customHeight="false" outlineLevel="0" collapsed="false">
      <c r="A4128" s="21" t="s">
        <v>21</v>
      </c>
      <c r="B4128" s="21" t="s">
        <v>22</v>
      </c>
      <c r="C4128" s="22" t="s">
        <v>3296</v>
      </c>
      <c r="D4128" s="23" t="s">
        <v>3297</v>
      </c>
      <c r="E4128" s="24" t="s">
        <v>1057</v>
      </c>
      <c r="F4128" s="24" t="s">
        <v>938</v>
      </c>
      <c r="G4128" s="21" t="s">
        <v>8248</v>
      </c>
      <c r="H4128" s="22" t="s">
        <v>8249</v>
      </c>
      <c r="I4128" s="21" t="n">
        <v>1</v>
      </c>
      <c r="J4128" s="25" t="n">
        <v>140.4</v>
      </c>
      <c r="K4128" s="24" t="s">
        <v>8175</v>
      </c>
      <c r="L4128" s="25" t="n">
        <v>135</v>
      </c>
      <c r="M4128" s="24" t="s">
        <v>5498</v>
      </c>
      <c r="N4128" s="22" t="n">
        <v>-26</v>
      </c>
      <c r="O4128" s="26" t="n">
        <f aca="false">L4128*N4128</f>
        <v>-3510</v>
      </c>
      <c r="P4128" s="27" t="n">
        <f aca="false">YEAR(E4128)</f>
        <v>2022</v>
      </c>
      <c r="Q4128" s="27" t="str">
        <f aca="false">IF(N4128&lt;=0,"NO","SI")</f>
        <v>NO</v>
      </c>
    </row>
    <row r="4129" customFormat="false" ht="12.8" hidden="false" customHeight="false" outlineLevel="0" collapsed="false">
      <c r="A4129" s="21" t="s">
        <v>21</v>
      </c>
      <c r="B4129" s="21" t="s">
        <v>22</v>
      </c>
      <c r="C4129" s="22" t="s">
        <v>3296</v>
      </c>
      <c r="D4129" s="23" t="s">
        <v>3297</v>
      </c>
      <c r="E4129" s="24" t="s">
        <v>1057</v>
      </c>
      <c r="F4129" s="24" t="s">
        <v>938</v>
      </c>
      <c r="G4129" s="21" t="s">
        <v>8250</v>
      </c>
      <c r="H4129" s="22" t="s">
        <v>8251</v>
      </c>
      <c r="I4129" s="21" t="n">
        <v>1</v>
      </c>
      <c r="J4129" s="25" t="n">
        <v>707.2</v>
      </c>
      <c r="K4129" s="24" t="s">
        <v>8175</v>
      </c>
      <c r="L4129" s="25" t="n">
        <v>680</v>
      </c>
      <c r="M4129" s="24" t="s">
        <v>5498</v>
      </c>
      <c r="N4129" s="22" t="n">
        <v>-26</v>
      </c>
      <c r="O4129" s="26" t="n">
        <f aca="false">L4129*N4129</f>
        <v>-17680</v>
      </c>
      <c r="P4129" s="27" t="n">
        <f aca="false">YEAR(E4129)</f>
        <v>2022</v>
      </c>
      <c r="Q4129" s="27" t="str">
        <f aca="false">IF(N4129&lt;=0,"NO","SI")</f>
        <v>NO</v>
      </c>
    </row>
    <row r="4130" customFormat="false" ht="12.8" hidden="false" customHeight="false" outlineLevel="0" collapsed="false">
      <c r="A4130" s="21" t="s">
        <v>21</v>
      </c>
      <c r="B4130" s="21" t="s">
        <v>22</v>
      </c>
      <c r="C4130" s="22" t="s">
        <v>3296</v>
      </c>
      <c r="D4130" s="23" t="s">
        <v>3297</v>
      </c>
      <c r="E4130" s="24" t="s">
        <v>1310</v>
      </c>
      <c r="F4130" s="24" t="s">
        <v>938</v>
      </c>
      <c r="G4130" s="21" t="s">
        <v>8252</v>
      </c>
      <c r="H4130" s="22" t="s">
        <v>8253</v>
      </c>
      <c r="I4130" s="21" t="n">
        <v>1</v>
      </c>
      <c r="J4130" s="25" t="n">
        <v>409.92</v>
      </c>
      <c r="K4130" s="24" t="s">
        <v>8175</v>
      </c>
      <c r="L4130" s="25" t="n">
        <v>336</v>
      </c>
      <c r="M4130" s="24" t="s">
        <v>5498</v>
      </c>
      <c r="N4130" s="22" t="n">
        <v>-26</v>
      </c>
      <c r="O4130" s="26" t="n">
        <f aca="false">L4130*N4130</f>
        <v>-8736</v>
      </c>
      <c r="P4130" s="27" t="n">
        <f aca="false">YEAR(E4130)</f>
        <v>2022</v>
      </c>
      <c r="Q4130" s="27" t="str">
        <f aca="false">IF(N4130&lt;=0,"NO","SI")</f>
        <v>NO</v>
      </c>
    </row>
    <row r="4131" customFormat="false" ht="12.8" hidden="false" customHeight="false" outlineLevel="0" collapsed="false">
      <c r="A4131" s="21" t="s">
        <v>21</v>
      </c>
      <c r="B4131" s="21" t="s">
        <v>22</v>
      </c>
      <c r="C4131" s="22" t="s">
        <v>1835</v>
      </c>
      <c r="D4131" s="23" t="s">
        <v>1836</v>
      </c>
      <c r="E4131" s="24" t="s">
        <v>4254</v>
      </c>
      <c r="F4131" s="24" t="s">
        <v>938</v>
      </c>
      <c r="G4131" s="21" t="s">
        <v>8254</v>
      </c>
      <c r="H4131" s="22" t="s">
        <v>8255</v>
      </c>
      <c r="I4131" s="21" t="n">
        <v>1</v>
      </c>
      <c r="J4131" s="25" t="n">
        <v>126.15</v>
      </c>
      <c r="K4131" s="24" t="s">
        <v>8175</v>
      </c>
      <c r="L4131" s="25" t="n">
        <v>103.4</v>
      </c>
      <c r="M4131" s="24" t="s">
        <v>5498</v>
      </c>
      <c r="N4131" s="22" t="n">
        <v>-26</v>
      </c>
      <c r="O4131" s="26" t="n">
        <f aca="false">L4131*N4131</f>
        <v>-2688.4</v>
      </c>
      <c r="P4131" s="27" t="n">
        <f aca="false">YEAR(E4131)</f>
        <v>2022</v>
      </c>
      <c r="Q4131" s="27" t="str">
        <f aca="false">IF(N4131&lt;=0,"NO","SI")</f>
        <v>NO</v>
      </c>
    </row>
    <row r="4132" customFormat="false" ht="12.8" hidden="false" customHeight="false" outlineLevel="0" collapsed="false">
      <c r="A4132" s="21" t="s">
        <v>21</v>
      </c>
      <c r="B4132" s="21" t="s">
        <v>22</v>
      </c>
      <c r="C4132" s="22" t="s">
        <v>1239</v>
      </c>
      <c r="D4132" s="23" t="s">
        <v>1240</v>
      </c>
      <c r="E4132" s="24" t="s">
        <v>1315</v>
      </c>
      <c r="F4132" s="24" t="s">
        <v>938</v>
      </c>
      <c r="G4132" s="21" t="s">
        <v>8256</v>
      </c>
      <c r="H4132" s="22" t="s">
        <v>8257</v>
      </c>
      <c r="I4132" s="21" t="n">
        <v>1</v>
      </c>
      <c r="J4132" s="25" t="n">
        <v>17642.66</v>
      </c>
      <c r="K4132" s="24" t="s">
        <v>8175</v>
      </c>
      <c r="L4132" s="25" t="n">
        <v>14461.2</v>
      </c>
      <c r="M4132" s="24" t="s">
        <v>5498</v>
      </c>
      <c r="N4132" s="22" t="n">
        <v>-26</v>
      </c>
      <c r="O4132" s="26" t="n">
        <f aca="false">L4132*N4132</f>
        <v>-375991.2</v>
      </c>
      <c r="P4132" s="27" t="n">
        <f aca="false">YEAR(E4132)</f>
        <v>2021</v>
      </c>
      <c r="Q4132" s="27" t="str">
        <f aca="false">IF(N4132&lt;=0,"NO","SI")</f>
        <v>NO</v>
      </c>
    </row>
    <row r="4133" customFormat="false" ht="12.8" hidden="false" customHeight="false" outlineLevel="0" collapsed="false">
      <c r="A4133" s="21" t="s">
        <v>21</v>
      </c>
      <c r="B4133" s="21" t="s">
        <v>22</v>
      </c>
      <c r="C4133" s="22" t="s">
        <v>5641</v>
      </c>
      <c r="D4133" s="23" t="s">
        <v>5642</v>
      </c>
      <c r="E4133" s="24" t="s">
        <v>938</v>
      </c>
      <c r="F4133" s="24" t="s">
        <v>938</v>
      </c>
      <c r="G4133" s="21" t="s">
        <v>8258</v>
      </c>
      <c r="H4133" s="22" t="s">
        <v>8259</v>
      </c>
      <c r="I4133" s="21" t="n">
        <v>1</v>
      </c>
      <c r="J4133" s="25" t="n">
        <v>32.7</v>
      </c>
      <c r="K4133" s="24" t="s">
        <v>8175</v>
      </c>
      <c r="L4133" s="25" t="n">
        <v>26.8</v>
      </c>
      <c r="M4133" s="24" t="s">
        <v>5498</v>
      </c>
      <c r="N4133" s="22" t="n">
        <v>-26</v>
      </c>
      <c r="O4133" s="26" t="n">
        <f aca="false">L4133*N4133</f>
        <v>-696.8</v>
      </c>
      <c r="P4133" s="27" t="n">
        <f aca="false">YEAR(E4133)</f>
        <v>2022</v>
      </c>
      <c r="Q4133" s="27" t="str">
        <f aca="false">IF(N4133&lt;=0,"NO","SI")</f>
        <v>NO</v>
      </c>
    </row>
    <row r="4134" customFormat="false" ht="12.8" hidden="false" customHeight="false" outlineLevel="0" collapsed="false">
      <c r="A4134" s="21" t="s">
        <v>21</v>
      </c>
      <c r="B4134" s="21" t="s">
        <v>22</v>
      </c>
      <c r="C4134" s="22" t="s">
        <v>516</v>
      </c>
      <c r="D4134" s="23" t="s">
        <v>517</v>
      </c>
      <c r="E4134" s="24" t="s">
        <v>4254</v>
      </c>
      <c r="F4134" s="24" t="s">
        <v>938</v>
      </c>
      <c r="G4134" s="21" t="s">
        <v>8260</v>
      </c>
      <c r="H4134" s="22" t="s">
        <v>8261</v>
      </c>
      <c r="I4134" s="21" t="n">
        <v>1</v>
      </c>
      <c r="J4134" s="25" t="n">
        <v>3534.96</v>
      </c>
      <c r="K4134" s="24" t="s">
        <v>8175</v>
      </c>
      <c r="L4134" s="25" t="n">
        <v>3213.6</v>
      </c>
      <c r="M4134" s="24" t="s">
        <v>5498</v>
      </c>
      <c r="N4134" s="22" t="n">
        <v>-26</v>
      </c>
      <c r="O4134" s="26" t="n">
        <f aca="false">L4134*N4134</f>
        <v>-83553.6</v>
      </c>
      <c r="P4134" s="27" t="n">
        <f aca="false">YEAR(E4134)</f>
        <v>2022</v>
      </c>
      <c r="Q4134" s="27" t="str">
        <f aca="false">IF(N4134&lt;=0,"NO","SI")</f>
        <v>NO</v>
      </c>
    </row>
    <row r="4135" customFormat="false" ht="12.8" hidden="false" customHeight="false" outlineLevel="0" collapsed="false">
      <c r="A4135" s="21" t="s">
        <v>21</v>
      </c>
      <c r="B4135" s="21" t="s">
        <v>22</v>
      </c>
      <c r="C4135" s="22" t="s">
        <v>516</v>
      </c>
      <c r="D4135" s="23" t="s">
        <v>517</v>
      </c>
      <c r="E4135" s="24" t="s">
        <v>4254</v>
      </c>
      <c r="F4135" s="24" t="s">
        <v>938</v>
      </c>
      <c r="G4135" s="21" t="s">
        <v>8262</v>
      </c>
      <c r="H4135" s="22" t="s">
        <v>8263</v>
      </c>
      <c r="I4135" s="21" t="n">
        <v>1</v>
      </c>
      <c r="J4135" s="25" t="n">
        <v>1488.85</v>
      </c>
      <c r="K4135" s="24" t="s">
        <v>8175</v>
      </c>
      <c r="L4135" s="25" t="n">
        <v>1353.5</v>
      </c>
      <c r="M4135" s="24" t="s">
        <v>5498</v>
      </c>
      <c r="N4135" s="22" t="n">
        <v>-26</v>
      </c>
      <c r="O4135" s="26" t="n">
        <f aca="false">L4135*N4135</f>
        <v>-35191</v>
      </c>
      <c r="P4135" s="27" t="n">
        <f aca="false">YEAR(E4135)</f>
        <v>2022</v>
      </c>
      <c r="Q4135" s="27" t="str">
        <f aca="false">IF(N4135&lt;=0,"NO","SI")</f>
        <v>NO</v>
      </c>
    </row>
    <row r="4136" customFormat="false" ht="12.8" hidden="false" customHeight="false" outlineLevel="0" collapsed="false">
      <c r="A4136" s="21" t="s">
        <v>21</v>
      </c>
      <c r="B4136" s="21" t="s">
        <v>22</v>
      </c>
      <c r="C4136" s="22" t="s">
        <v>516</v>
      </c>
      <c r="D4136" s="23" t="s">
        <v>517</v>
      </c>
      <c r="E4136" s="24" t="s">
        <v>4254</v>
      </c>
      <c r="F4136" s="24" t="s">
        <v>938</v>
      </c>
      <c r="G4136" s="21" t="s">
        <v>8262</v>
      </c>
      <c r="H4136" s="22" t="s">
        <v>8263</v>
      </c>
      <c r="I4136" s="21" t="n">
        <v>2</v>
      </c>
      <c r="J4136" s="25" t="n">
        <v>0.11</v>
      </c>
      <c r="K4136" s="24" t="s">
        <v>8175</v>
      </c>
      <c r="L4136" s="25" t="n">
        <v>0.1</v>
      </c>
      <c r="M4136" s="24" t="s">
        <v>5498</v>
      </c>
      <c r="N4136" s="22" t="n">
        <v>-26</v>
      </c>
      <c r="O4136" s="26" t="n">
        <f aca="false">L4136*N4136</f>
        <v>-2.6</v>
      </c>
      <c r="P4136" s="27" t="n">
        <f aca="false">YEAR(E4136)</f>
        <v>2022</v>
      </c>
      <c r="Q4136" s="27" t="str">
        <f aca="false">IF(N4136&lt;=0,"NO","SI")</f>
        <v>NO</v>
      </c>
    </row>
    <row r="4137" customFormat="false" ht="12.8" hidden="false" customHeight="false" outlineLevel="0" collapsed="false">
      <c r="A4137" s="21" t="s">
        <v>21</v>
      </c>
      <c r="B4137" s="21" t="s">
        <v>729</v>
      </c>
      <c r="C4137" s="22" t="s">
        <v>1320</v>
      </c>
      <c r="D4137" s="23" t="s">
        <v>1321</v>
      </c>
      <c r="E4137" s="24" t="s">
        <v>1315</v>
      </c>
      <c r="F4137" s="24" t="s">
        <v>1310</v>
      </c>
      <c r="G4137" s="21" t="s">
        <v>8264</v>
      </c>
      <c r="H4137" s="22" t="s">
        <v>8265</v>
      </c>
      <c r="I4137" s="21" t="n">
        <v>1</v>
      </c>
      <c r="J4137" s="25" t="n">
        <v>756.4</v>
      </c>
      <c r="K4137" s="24" t="s">
        <v>5443</v>
      </c>
      <c r="L4137" s="25" t="n">
        <v>620</v>
      </c>
      <c r="M4137" s="24" t="s">
        <v>5498</v>
      </c>
      <c r="N4137" s="22" t="n">
        <v>-24</v>
      </c>
      <c r="O4137" s="26" t="n">
        <f aca="false">L4137*N4137</f>
        <v>-14880</v>
      </c>
      <c r="P4137" s="27" t="n">
        <f aca="false">YEAR(E4137)</f>
        <v>2021</v>
      </c>
      <c r="Q4137" s="27" t="str">
        <f aca="false">IF(N4137&lt;=0,"NO","SI")</f>
        <v>NO</v>
      </c>
    </row>
    <row r="4138" customFormat="false" ht="12.8" hidden="false" customHeight="false" outlineLevel="0" collapsed="false">
      <c r="A4138" s="21" t="s">
        <v>21</v>
      </c>
      <c r="B4138" s="21" t="s">
        <v>22</v>
      </c>
      <c r="C4138" s="22" t="s">
        <v>548</v>
      </c>
      <c r="D4138" s="23" t="s">
        <v>549</v>
      </c>
      <c r="E4138" s="24" t="s">
        <v>1484</v>
      </c>
      <c r="F4138" s="24" t="s">
        <v>938</v>
      </c>
      <c r="G4138" s="21" t="s">
        <v>8266</v>
      </c>
      <c r="H4138" s="22" t="s">
        <v>8267</v>
      </c>
      <c r="I4138" s="21" t="n">
        <v>1</v>
      </c>
      <c r="J4138" s="25" t="n">
        <v>511.23</v>
      </c>
      <c r="K4138" s="24" t="s">
        <v>8175</v>
      </c>
      <c r="L4138" s="25" t="n">
        <v>419.04</v>
      </c>
      <c r="M4138" s="24" t="s">
        <v>5498</v>
      </c>
      <c r="N4138" s="22" t="n">
        <v>-26</v>
      </c>
      <c r="O4138" s="26" t="n">
        <f aca="false">L4138*N4138</f>
        <v>-10895.04</v>
      </c>
      <c r="P4138" s="27" t="n">
        <f aca="false">YEAR(E4138)</f>
        <v>2022</v>
      </c>
      <c r="Q4138" s="27" t="str">
        <f aca="false">IF(N4138&lt;=0,"NO","SI")</f>
        <v>NO</v>
      </c>
    </row>
    <row r="4139" customFormat="false" ht="12.8" hidden="false" customHeight="false" outlineLevel="0" collapsed="false">
      <c r="A4139" s="21" t="s">
        <v>21</v>
      </c>
      <c r="B4139" s="21" t="s">
        <v>22</v>
      </c>
      <c r="C4139" s="22" t="s">
        <v>568</v>
      </c>
      <c r="D4139" s="23" t="s">
        <v>569</v>
      </c>
      <c r="E4139" s="24" t="s">
        <v>1315</v>
      </c>
      <c r="F4139" s="24" t="s">
        <v>938</v>
      </c>
      <c r="G4139" s="21" t="s">
        <v>8268</v>
      </c>
      <c r="H4139" s="28" t="s">
        <v>8269</v>
      </c>
      <c r="I4139" s="21" t="n">
        <v>1</v>
      </c>
      <c r="J4139" s="25" t="n">
        <v>12.1</v>
      </c>
      <c r="K4139" s="24" t="s">
        <v>8175</v>
      </c>
      <c r="L4139" s="25" t="n">
        <v>9.92</v>
      </c>
      <c r="M4139" s="24" t="s">
        <v>5498</v>
      </c>
      <c r="N4139" s="22" t="n">
        <v>-26</v>
      </c>
      <c r="O4139" s="26" t="n">
        <f aca="false">L4139*N4139</f>
        <v>-257.92</v>
      </c>
      <c r="P4139" s="27" t="n">
        <f aca="false">YEAR(E4139)</f>
        <v>2021</v>
      </c>
      <c r="Q4139" s="27" t="str">
        <f aca="false">IF(N4139&lt;=0,"NO","SI")</f>
        <v>NO</v>
      </c>
    </row>
    <row r="4140" customFormat="false" ht="12.8" hidden="false" customHeight="false" outlineLevel="0" collapsed="false">
      <c r="A4140" s="21" t="s">
        <v>21</v>
      </c>
      <c r="B4140" s="21" t="s">
        <v>22</v>
      </c>
      <c r="C4140" s="22" t="s">
        <v>568</v>
      </c>
      <c r="D4140" s="23" t="s">
        <v>569</v>
      </c>
      <c r="E4140" s="24" t="s">
        <v>938</v>
      </c>
      <c r="F4140" s="24" t="s">
        <v>938</v>
      </c>
      <c r="G4140" s="21" t="s">
        <v>8270</v>
      </c>
      <c r="H4140" s="28" t="s">
        <v>8271</v>
      </c>
      <c r="I4140" s="21" t="n">
        <v>1</v>
      </c>
      <c r="J4140" s="25" t="n">
        <v>6161</v>
      </c>
      <c r="K4140" s="24" t="s">
        <v>8175</v>
      </c>
      <c r="L4140" s="25" t="n">
        <v>5050</v>
      </c>
      <c r="M4140" s="24" t="s">
        <v>5498</v>
      </c>
      <c r="N4140" s="22" t="n">
        <v>-26</v>
      </c>
      <c r="O4140" s="26" t="n">
        <f aca="false">L4140*N4140</f>
        <v>-131300</v>
      </c>
      <c r="P4140" s="27" t="n">
        <f aca="false">YEAR(E4140)</f>
        <v>2022</v>
      </c>
      <c r="Q4140" s="27" t="str">
        <f aca="false">IF(N4140&lt;=0,"NO","SI")</f>
        <v>NO</v>
      </c>
    </row>
    <row r="4141" customFormat="false" ht="12.8" hidden="false" customHeight="false" outlineLevel="0" collapsed="false">
      <c r="A4141" s="21" t="s">
        <v>21</v>
      </c>
      <c r="B4141" s="21" t="s">
        <v>22</v>
      </c>
      <c r="C4141" s="22" t="s">
        <v>568</v>
      </c>
      <c r="D4141" s="23" t="s">
        <v>569</v>
      </c>
      <c r="E4141" s="24" t="s">
        <v>938</v>
      </c>
      <c r="F4141" s="24" t="s">
        <v>938</v>
      </c>
      <c r="G4141" s="21" t="s">
        <v>8272</v>
      </c>
      <c r="H4141" s="28" t="s">
        <v>8273</v>
      </c>
      <c r="I4141" s="21" t="n">
        <v>1</v>
      </c>
      <c r="J4141" s="25" t="n">
        <v>1507.43</v>
      </c>
      <c r="K4141" s="24" t="s">
        <v>8175</v>
      </c>
      <c r="L4141" s="25" t="n">
        <v>1235.6</v>
      </c>
      <c r="M4141" s="24" t="s">
        <v>5498</v>
      </c>
      <c r="N4141" s="22" t="n">
        <v>-26</v>
      </c>
      <c r="O4141" s="26" t="n">
        <f aca="false">L4141*N4141</f>
        <v>-32125.6</v>
      </c>
      <c r="P4141" s="27" t="n">
        <f aca="false">YEAR(E4141)</f>
        <v>2022</v>
      </c>
      <c r="Q4141" s="27" t="str">
        <f aca="false">IF(N4141&lt;=0,"NO","SI")</f>
        <v>NO</v>
      </c>
    </row>
    <row r="4142" customFormat="false" ht="12.8" hidden="false" customHeight="false" outlineLevel="0" collapsed="false">
      <c r="A4142" s="21" t="s">
        <v>21</v>
      </c>
      <c r="B4142" s="21" t="s">
        <v>22</v>
      </c>
      <c r="C4142" s="22" t="s">
        <v>568</v>
      </c>
      <c r="D4142" s="23" t="s">
        <v>569</v>
      </c>
      <c r="E4142" s="24" t="s">
        <v>938</v>
      </c>
      <c r="F4142" s="24" t="s">
        <v>938</v>
      </c>
      <c r="G4142" s="21" t="s">
        <v>8274</v>
      </c>
      <c r="H4142" s="28" t="s">
        <v>8275</v>
      </c>
      <c r="I4142" s="21" t="n">
        <v>1</v>
      </c>
      <c r="J4142" s="25" t="n">
        <v>3085.92</v>
      </c>
      <c r="K4142" s="24" t="s">
        <v>8175</v>
      </c>
      <c r="L4142" s="25" t="n">
        <v>2967.23</v>
      </c>
      <c r="M4142" s="24" t="s">
        <v>5498</v>
      </c>
      <c r="N4142" s="22" t="n">
        <v>-26</v>
      </c>
      <c r="O4142" s="26" t="n">
        <f aca="false">L4142*N4142</f>
        <v>-77147.98</v>
      </c>
      <c r="P4142" s="27" t="n">
        <f aca="false">YEAR(E4142)</f>
        <v>2022</v>
      </c>
      <c r="Q4142" s="27" t="str">
        <f aca="false">IF(N4142&lt;=0,"NO","SI")</f>
        <v>NO</v>
      </c>
    </row>
    <row r="4143" customFormat="false" ht="12.8" hidden="false" customHeight="false" outlineLevel="0" collapsed="false">
      <c r="A4143" s="21" t="s">
        <v>21</v>
      </c>
      <c r="B4143" s="21" t="s">
        <v>22</v>
      </c>
      <c r="C4143" s="22" t="s">
        <v>568</v>
      </c>
      <c r="D4143" s="23" t="s">
        <v>569</v>
      </c>
      <c r="E4143" s="24" t="s">
        <v>938</v>
      </c>
      <c r="F4143" s="24" t="s">
        <v>938</v>
      </c>
      <c r="G4143" s="21" t="s">
        <v>8276</v>
      </c>
      <c r="H4143" s="28" t="s">
        <v>8277</v>
      </c>
      <c r="I4143" s="21" t="n">
        <v>1</v>
      </c>
      <c r="J4143" s="25" t="n">
        <v>1390.8</v>
      </c>
      <c r="K4143" s="24" t="s">
        <v>8175</v>
      </c>
      <c r="L4143" s="25" t="n">
        <v>1140</v>
      </c>
      <c r="M4143" s="24" t="s">
        <v>5498</v>
      </c>
      <c r="N4143" s="22" t="n">
        <v>-26</v>
      </c>
      <c r="O4143" s="26" t="n">
        <f aca="false">L4143*N4143</f>
        <v>-29640</v>
      </c>
      <c r="P4143" s="27" t="n">
        <f aca="false">YEAR(E4143)</f>
        <v>2022</v>
      </c>
      <c r="Q4143" s="27" t="str">
        <f aca="false">IF(N4143&lt;=0,"NO","SI")</f>
        <v>NO</v>
      </c>
    </row>
    <row r="4144" customFormat="false" ht="12.8" hidden="false" customHeight="false" outlineLevel="0" collapsed="false">
      <c r="A4144" s="21" t="s">
        <v>21</v>
      </c>
      <c r="B4144" s="21" t="s">
        <v>22</v>
      </c>
      <c r="C4144" s="22" t="s">
        <v>568</v>
      </c>
      <c r="D4144" s="23" t="s">
        <v>569</v>
      </c>
      <c r="E4144" s="24" t="s">
        <v>938</v>
      </c>
      <c r="F4144" s="24" t="s">
        <v>938</v>
      </c>
      <c r="G4144" s="21" t="s">
        <v>8278</v>
      </c>
      <c r="H4144" s="28" t="s">
        <v>8279</v>
      </c>
      <c r="I4144" s="21" t="n">
        <v>1</v>
      </c>
      <c r="J4144" s="25" t="n">
        <v>2220.4</v>
      </c>
      <c r="K4144" s="24" t="s">
        <v>8175</v>
      </c>
      <c r="L4144" s="25" t="n">
        <v>1820</v>
      </c>
      <c r="M4144" s="24" t="s">
        <v>5498</v>
      </c>
      <c r="N4144" s="22" t="n">
        <v>-26</v>
      </c>
      <c r="O4144" s="26" t="n">
        <f aca="false">L4144*N4144</f>
        <v>-47320</v>
      </c>
      <c r="P4144" s="27" t="n">
        <f aca="false">YEAR(E4144)</f>
        <v>2022</v>
      </c>
      <c r="Q4144" s="27" t="str">
        <f aca="false">IF(N4144&lt;=0,"NO","SI")</f>
        <v>NO</v>
      </c>
    </row>
    <row r="4145" customFormat="false" ht="12.8" hidden="false" customHeight="false" outlineLevel="0" collapsed="false">
      <c r="A4145" s="21" t="s">
        <v>21</v>
      </c>
      <c r="B4145" s="21" t="s">
        <v>22</v>
      </c>
      <c r="C4145" s="22" t="s">
        <v>568</v>
      </c>
      <c r="D4145" s="23" t="s">
        <v>569</v>
      </c>
      <c r="E4145" s="24" t="s">
        <v>938</v>
      </c>
      <c r="F4145" s="24" t="s">
        <v>938</v>
      </c>
      <c r="G4145" s="21" t="s">
        <v>8280</v>
      </c>
      <c r="H4145" s="28" t="s">
        <v>8281</v>
      </c>
      <c r="I4145" s="21" t="n">
        <v>1</v>
      </c>
      <c r="J4145" s="25" t="n">
        <v>3146</v>
      </c>
      <c r="K4145" s="24" t="s">
        <v>8175</v>
      </c>
      <c r="L4145" s="25" t="n">
        <v>2860</v>
      </c>
      <c r="M4145" s="24" t="s">
        <v>5498</v>
      </c>
      <c r="N4145" s="22" t="n">
        <v>-26</v>
      </c>
      <c r="O4145" s="26" t="n">
        <f aca="false">L4145*N4145</f>
        <v>-74360</v>
      </c>
      <c r="P4145" s="27" t="n">
        <f aca="false">YEAR(E4145)</f>
        <v>2022</v>
      </c>
      <c r="Q4145" s="27" t="str">
        <f aca="false">IF(N4145&lt;=0,"NO","SI")</f>
        <v>NO</v>
      </c>
    </row>
    <row r="4146" customFormat="false" ht="12.8" hidden="false" customHeight="false" outlineLevel="0" collapsed="false">
      <c r="A4146" s="21" t="s">
        <v>21</v>
      </c>
      <c r="B4146" s="21" t="s">
        <v>22</v>
      </c>
      <c r="C4146" s="22" t="s">
        <v>568</v>
      </c>
      <c r="D4146" s="23" t="s">
        <v>569</v>
      </c>
      <c r="E4146" s="24" t="s">
        <v>938</v>
      </c>
      <c r="F4146" s="24" t="s">
        <v>938</v>
      </c>
      <c r="G4146" s="21" t="s">
        <v>8282</v>
      </c>
      <c r="H4146" s="28" t="s">
        <v>8283</v>
      </c>
      <c r="I4146" s="21" t="n">
        <v>1</v>
      </c>
      <c r="J4146" s="25" t="n">
        <v>1899.51</v>
      </c>
      <c r="K4146" s="24" t="s">
        <v>8175</v>
      </c>
      <c r="L4146" s="25" t="n">
        <v>1726.83</v>
      </c>
      <c r="M4146" s="24" t="s">
        <v>5498</v>
      </c>
      <c r="N4146" s="22" t="n">
        <v>-26</v>
      </c>
      <c r="O4146" s="26" t="n">
        <f aca="false">L4146*N4146</f>
        <v>-44897.58</v>
      </c>
      <c r="P4146" s="27" t="n">
        <f aca="false">YEAR(E4146)</f>
        <v>2022</v>
      </c>
      <c r="Q4146" s="27" t="str">
        <f aca="false">IF(N4146&lt;=0,"NO","SI")</f>
        <v>NO</v>
      </c>
    </row>
    <row r="4147" customFormat="false" ht="12.8" hidden="false" customHeight="false" outlineLevel="0" collapsed="false">
      <c r="A4147" s="21" t="s">
        <v>21</v>
      </c>
      <c r="B4147" s="21" t="s">
        <v>22</v>
      </c>
      <c r="C4147" s="22" t="s">
        <v>568</v>
      </c>
      <c r="D4147" s="23" t="s">
        <v>569</v>
      </c>
      <c r="E4147" s="24" t="s">
        <v>938</v>
      </c>
      <c r="F4147" s="24" t="s">
        <v>938</v>
      </c>
      <c r="G4147" s="21" t="s">
        <v>8284</v>
      </c>
      <c r="H4147" s="28" t="s">
        <v>8285</v>
      </c>
      <c r="I4147" s="21" t="n">
        <v>1</v>
      </c>
      <c r="J4147" s="25" t="n">
        <v>85326.81</v>
      </c>
      <c r="K4147" s="24" t="s">
        <v>8175</v>
      </c>
      <c r="L4147" s="25" t="n">
        <v>77569.83</v>
      </c>
      <c r="M4147" s="24" t="s">
        <v>5498</v>
      </c>
      <c r="N4147" s="22" t="n">
        <v>-26</v>
      </c>
      <c r="O4147" s="26" t="n">
        <f aca="false">L4147*N4147</f>
        <v>-2016815.58</v>
      </c>
      <c r="P4147" s="27" t="n">
        <f aca="false">YEAR(E4147)</f>
        <v>2022</v>
      </c>
      <c r="Q4147" s="27" t="str">
        <f aca="false">IF(N4147&lt;=0,"NO","SI")</f>
        <v>NO</v>
      </c>
    </row>
    <row r="4148" customFormat="false" ht="12.8" hidden="false" customHeight="false" outlineLevel="0" collapsed="false">
      <c r="A4148" s="21" t="s">
        <v>21</v>
      </c>
      <c r="B4148" s="21" t="s">
        <v>22</v>
      </c>
      <c r="C4148" s="22" t="s">
        <v>594</v>
      </c>
      <c r="D4148" s="23" t="s">
        <v>595</v>
      </c>
      <c r="E4148" s="24" t="s">
        <v>4254</v>
      </c>
      <c r="F4148" s="24" t="s">
        <v>938</v>
      </c>
      <c r="G4148" s="21" t="s">
        <v>8286</v>
      </c>
      <c r="H4148" s="28" t="s">
        <v>8287</v>
      </c>
      <c r="I4148" s="21" t="n">
        <v>1</v>
      </c>
      <c r="J4148" s="25" t="n">
        <v>103.34</v>
      </c>
      <c r="K4148" s="24" t="s">
        <v>8175</v>
      </c>
      <c r="L4148" s="25" t="n">
        <v>84.7</v>
      </c>
      <c r="M4148" s="24" t="s">
        <v>5498</v>
      </c>
      <c r="N4148" s="22" t="n">
        <v>-26</v>
      </c>
      <c r="O4148" s="26" t="n">
        <f aca="false">L4148*N4148</f>
        <v>-2202.2</v>
      </c>
      <c r="P4148" s="27" t="n">
        <f aca="false">YEAR(E4148)</f>
        <v>2022</v>
      </c>
      <c r="Q4148" s="27" t="str">
        <f aca="false">IF(N4148&lt;=0,"NO","SI")</f>
        <v>NO</v>
      </c>
    </row>
    <row r="4149" customFormat="false" ht="12.8" hidden="false" customHeight="false" outlineLevel="0" collapsed="false">
      <c r="A4149" s="21" t="s">
        <v>21</v>
      </c>
      <c r="B4149" s="21" t="s">
        <v>22</v>
      </c>
      <c r="C4149" s="22" t="s">
        <v>594</v>
      </c>
      <c r="D4149" s="23" t="s">
        <v>595</v>
      </c>
      <c r="E4149" s="24" t="s">
        <v>4254</v>
      </c>
      <c r="F4149" s="24" t="s">
        <v>938</v>
      </c>
      <c r="G4149" s="21" t="s">
        <v>8286</v>
      </c>
      <c r="H4149" s="28" t="s">
        <v>8287</v>
      </c>
      <c r="I4149" s="21" t="n">
        <v>2</v>
      </c>
      <c r="J4149" s="25" t="n">
        <v>0.01</v>
      </c>
      <c r="K4149" s="24" t="s">
        <v>8175</v>
      </c>
      <c r="L4149" s="25" t="n">
        <v>0.01</v>
      </c>
      <c r="M4149" s="24" t="s">
        <v>5498</v>
      </c>
      <c r="N4149" s="22" t="n">
        <v>-26</v>
      </c>
      <c r="O4149" s="26" t="n">
        <f aca="false">L4149*N4149</f>
        <v>-0.26</v>
      </c>
      <c r="P4149" s="27" t="n">
        <f aca="false">YEAR(E4149)</f>
        <v>2022</v>
      </c>
      <c r="Q4149" s="27" t="str">
        <f aca="false">IF(N4149&lt;=0,"NO","SI")</f>
        <v>NO</v>
      </c>
    </row>
    <row r="4150" customFormat="false" ht="12.8" hidden="false" customHeight="false" outlineLevel="0" collapsed="false">
      <c r="A4150" s="21" t="s">
        <v>21</v>
      </c>
      <c r="B4150" s="21" t="s">
        <v>22</v>
      </c>
      <c r="C4150" s="22" t="s">
        <v>594</v>
      </c>
      <c r="D4150" s="23" t="s">
        <v>595</v>
      </c>
      <c r="E4150" s="24" t="s">
        <v>938</v>
      </c>
      <c r="F4150" s="24" t="s">
        <v>938</v>
      </c>
      <c r="G4150" s="21" t="s">
        <v>8288</v>
      </c>
      <c r="H4150" s="28" t="s">
        <v>8289</v>
      </c>
      <c r="I4150" s="21" t="n">
        <v>1</v>
      </c>
      <c r="J4150" s="25" t="n">
        <v>7176</v>
      </c>
      <c r="K4150" s="24" t="s">
        <v>8175</v>
      </c>
      <c r="L4150" s="25" t="n">
        <v>6900</v>
      </c>
      <c r="M4150" s="24" t="s">
        <v>5498</v>
      </c>
      <c r="N4150" s="22" t="n">
        <v>-26</v>
      </c>
      <c r="O4150" s="26" t="n">
        <f aca="false">L4150*N4150</f>
        <v>-179400</v>
      </c>
      <c r="P4150" s="27" t="n">
        <f aca="false">YEAR(E4150)</f>
        <v>2022</v>
      </c>
      <c r="Q4150" s="27" t="str">
        <f aca="false">IF(N4150&lt;=0,"NO","SI")</f>
        <v>NO</v>
      </c>
    </row>
    <row r="4151" customFormat="false" ht="12.8" hidden="false" customHeight="false" outlineLevel="0" collapsed="false">
      <c r="A4151" s="21" t="s">
        <v>21</v>
      </c>
      <c r="B4151" s="21" t="s">
        <v>22</v>
      </c>
      <c r="C4151" s="22" t="s">
        <v>594</v>
      </c>
      <c r="D4151" s="23" t="s">
        <v>595</v>
      </c>
      <c r="E4151" s="24" t="s">
        <v>938</v>
      </c>
      <c r="F4151" s="24" t="s">
        <v>28</v>
      </c>
      <c r="G4151" s="21" t="s">
        <v>8290</v>
      </c>
      <c r="H4151" s="28" t="s">
        <v>8291</v>
      </c>
      <c r="I4151" s="21" t="n">
        <v>1</v>
      </c>
      <c r="J4151" s="25" t="n">
        <v>439.2</v>
      </c>
      <c r="K4151" s="24" t="s">
        <v>8182</v>
      </c>
      <c r="L4151" s="25" t="n">
        <v>360</v>
      </c>
      <c r="M4151" s="24" t="s">
        <v>5498</v>
      </c>
      <c r="N4151" s="22" t="n">
        <v>-27</v>
      </c>
      <c r="O4151" s="26" t="n">
        <f aca="false">L4151*N4151</f>
        <v>-9720</v>
      </c>
      <c r="P4151" s="27" t="n">
        <f aca="false">YEAR(E4151)</f>
        <v>2022</v>
      </c>
      <c r="Q4151" s="27" t="str">
        <f aca="false">IF(N4151&lt;=0,"NO","SI")</f>
        <v>NO</v>
      </c>
    </row>
    <row r="4152" customFormat="false" ht="12.8" hidden="false" customHeight="false" outlineLevel="0" collapsed="false">
      <c r="A4152" s="21" t="s">
        <v>21</v>
      </c>
      <c r="B4152" s="21" t="s">
        <v>22</v>
      </c>
      <c r="C4152" s="22" t="s">
        <v>594</v>
      </c>
      <c r="D4152" s="23" t="s">
        <v>595</v>
      </c>
      <c r="E4152" s="24" t="s">
        <v>938</v>
      </c>
      <c r="F4152" s="24" t="s">
        <v>28</v>
      </c>
      <c r="G4152" s="21" t="s">
        <v>8292</v>
      </c>
      <c r="H4152" s="28" t="s">
        <v>8293</v>
      </c>
      <c r="I4152" s="21" t="n">
        <v>1</v>
      </c>
      <c r="J4152" s="25" t="n">
        <v>313.59</v>
      </c>
      <c r="K4152" s="24" t="s">
        <v>8182</v>
      </c>
      <c r="L4152" s="25" t="n">
        <v>257.04</v>
      </c>
      <c r="M4152" s="24" t="s">
        <v>5498</v>
      </c>
      <c r="N4152" s="22" t="n">
        <v>-27</v>
      </c>
      <c r="O4152" s="26" t="n">
        <f aca="false">L4152*N4152</f>
        <v>-6940.08</v>
      </c>
      <c r="P4152" s="27" t="n">
        <f aca="false">YEAR(E4152)</f>
        <v>2022</v>
      </c>
      <c r="Q4152" s="27" t="str">
        <f aca="false">IF(N4152&lt;=0,"NO","SI")</f>
        <v>NO</v>
      </c>
    </row>
    <row r="4153" customFormat="false" ht="12.8" hidden="false" customHeight="false" outlineLevel="0" collapsed="false">
      <c r="A4153" s="21" t="s">
        <v>21</v>
      </c>
      <c r="B4153" s="21" t="s">
        <v>22</v>
      </c>
      <c r="C4153" s="22" t="s">
        <v>594</v>
      </c>
      <c r="D4153" s="23" t="s">
        <v>595</v>
      </c>
      <c r="E4153" s="24" t="s">
        <v>938</v>
      </c>
      <c r="F4153" s="24" t="s">
        <v>28</v>
      </c>
      <c r="G4153" s="21" t="s">
        <v>8294</v>
      </c>
      <c r="H4153" s="28" t="s">
        <v>8295</v>
      </c>
      <c r="I4153" s="21" t="n">
        <v>1</v>
      </c>
      <c r="J4153" s="25" t="n">
        <v>189</v>
      </c>
      <c r="K4153" s="24" t="s">
        <v>8182</v>
      </c>
      <c r="L4153" s="25" t="n">
        <v>180</v>
      </c>
      <c r="M4153" s="24" t="s">
        <v>5498</v>
      </c>
      <c r="N4153" s="22" t="n">
        <v>-27</v>
      </c>
      <c r="O4153" s="26" t="n">
        <f aca="false">L4153*N4153</f>
        <v>-4860</v>
      </c>
      <c r="P4153" s="27" t="n">
        <f aca="false">YEAR(E4153)</f>
        <v>2022</v>
      </c>
      <c r="Q4153" s="27" t="str">
        <f aca="false">IF(N4153&lt;=0,"NO","SI")</f>
        <v>NO</v>
      </c>
    </row>
    <row r="4154" customFormat="false" ht="12.8" hidden="false" customHeight="false" outlineLevel="0" collapsed="false">
      <c r="A4154" s="21" t="s">
        <v>21</v>
      </c>
      <c r="B4154" s="21" t="s">
        <v>729</v>
      </c>
      <c r="C4154" s="22" t="s">
        <v>1373</v>
      </c>
      <c r="D4154" s="23" t="s">
        <v>1374</v>
      </c>
      <c r="E4154" s="24" t="s">
        <v>249</v>
      </c>
      <c r="F4154" s="24" t="s">
        <v>1310</v>
      </c>
      <c r="G4154" s="21" t="s">
        <v>8296</v>
      </c>
      <c r="H4154" s="28" t="s">
        <v>8297</v>
      </c>
      <c r="I4154" s="21" t="n">
        <v>1</v>
      </c>
      <c r="J4154" s="25" t="n">
        <v>661.75</v>
      </c>
      <c r="K4154" s="24" t="s">
        <v>5443</v>
      </c>
      <c r="L4154" s="25" t="n">
        <v>542.42</v>
      </c>
      <c r="M4154" s="24" t="s">
        <v>5498</v>
      </c>
      <c r="N4154" s="22" t="n">
        <v>-24</v>
      </c>
      <c r="O4154" s="26" t="n">
        <f aca="false">L4154*N4154</f>
        <v>-13018.08</v>
      </c>
      <c r="P4154" s="27" t="n">
        <f aca="false">YEAR(E4154)</f>
        <v>2021</v>
      </c>
      <c r="Q4154" s="27" t="str">
        <f aca="false">IF(N4154&lt;=0,"NO","SI")</f>
        <v>NO</v>
      </c>
    </row>
    <row r="4155" customFormat="false" ht="12.8" hidden="false" customHeight="false" outlineLevel="0" collapsed="false">
      <c r="A4155" s="21" t="s">
        <v>21</v>
      </c>
      <c r="B4155" s="21" t="s">
        <v>729</v>
      </c>
      <c r="C4155" s="22" t="s">
        <v>1373</v>
      </c>
      <c r="D4155" s="23" t="s">
        <v>1374</v>
      </c>
      <c r="E4155" s="24" t="s">
        <v>1315</v>
      </c>
      <c r="F4155" s="24" t="s">
        <v>938</v>
      </c>
      <c r="G4155" s="21" t="s">
        <v>8298</v>
      </c>
      <c r="H4155" s="28" t="s">
        <v>8299</v>
      </c>
      <c r="I4155" s="21" t="n">
        <v>1</v>
      </c>
      <c r="J4155" s="25" t="n">
        <v>599.39</v>
      </c>
      <c r="K4155" s="24" t="s">
        <v>8175</v>
      </c>
      <c r="L4155" s="25" t="n">
        <v>491.3</v>
      </c>
      <c r="M4155" s="24" t="s">
        <v>5498</v>
      </c>
      <c r="N4155" s="22" t="n">
        <v>-26</v>
      </c>
      <c r="O4155" s="26" t="n">
        <f aca="false">L4155*N4155</f>
        <v>-12773.8</v>
      </c>
      <c r="P4155" s="27" t="n">
        <f aca="false">YEAR(E4155)</f>
        <v>2021</v>
      </c>
      <c r="Q4155" s="27" t="str">
        <f aca="false">IF(N4155&lt;=0,"NO","SI")</f>
        <v>NO</v>
      </c>
    </row>
    <row r="4156" customFormat="false" ht="12.8" hidden="false" customHeight="false" outlineLevel="0" collapsed="false">
      <c r="A4156" s="21" t="s">
        <v>21</v>
      </c>
      <c r="B4156" s="21" t="s">
        <v>22</v>
      </c>
      <c r="C4156" s="22" t="s">
        <v>628</v>
      </c>
      <c r="D4156" s="23" t="s">
        <v>629</v>
      </c>
      <c r="E4156" s="24" t="s">
        <v>4254</v>
      </c>
      <c r="F4156" s="24" t="s">
        <v>938</v>
      </c>
      <c r="G4156" s="21" t="s">
        <v>8300</v>
      </c>
      <c r="H4156" s="28" t="s">
        <v>8301</v>
      </c>
      <c r="I4156" s="21" t="n">
        <v>1</v>
      </c>
      <c r="J4156" s="25" t="n">
        <v>3673.18</v>
      </c>
      <c r="K4156" s="24" t="s">
        <v>8175</v>
      </c>
      <c r="L4156" s="25" t="n">
        <v>3339.25</v>
      </c>
      <c r="M4156" s="24" t="s">
        <v>5498</v>
      </c>
      <c r="N4156" s="22" t="n">
        <v>-26</v>
      </c>
      <c r="O4156" s="26" t="n">
        <f aca="false">L4156*N4156</f>
        <v>-86820.5</v>
      </c>
      <c r="P4156" s="27" t="n">
        <f aca="false">YEAR(E4156)</f>
        <v>2022</v>
      </c>
      <c r="Q4156" s="27" t="str">
        <f aca="false">IF(N4156&lt;=0,"NO","SI")</f>
        <v>NO</v>
      </c>
    </row>
    <row r="4157" customFormat="false" ht="12.8" hidden="false" customHeight="false" outlineLevel="0" collapsed="false">
      <c r="A4157" s="21" t="s">
        <v>21</v>
      </c>
      <c r="B4157" s="21" t="s">
        <v>22</v>
      </c>
      <c r="C4157" s="22" t="s">
        <v>1395</v>
      </c>
      <c r="D4157" s="23" t="s">
        <v>1396</v>
      </c>
      <c r="E4157" s="24" t="s">
        <v>938</v>
      </c>
      <c r="F4157" s="24" t="s">
        <v>938</v>
      </c>
      <c r="G4157" s="21" t="s">
        <v>8302</v>
      </c>
      <c r="H4157" s="28" t="s">
        <v>8303</v>
      </c>
      <c r="I4157" s="21" t="n">
        <v>1</v>
      </c>
      <c r="J4157" s="25" t="n">
        <v>275</v>
      </c>
      <c r="K4157" s="24" t="s">
        <v>8175</v>
      </c>
      <c r="L4157" s="25" t="n">
        <v>250</v>
      </c>
      <c r="M4157" s="24" t="s">
        <v>5498</v>
      </c>
      <c r="N4157" s="22" t="n">
        <v>-26</v>
      </c>
      <c r="O4157" s="26" t="n">
        <f aca="false">L4157*N4157</f>
        <v>-6500</v>
      </c>
      <c r="P4157" s="27" t="n">
        <f aca="false">YEAR(E4157)</f>
        <v>2022</v>
      </c>
      <c r="Q4157" s="27" t="str">
        <f aca="false">IF(N4157&lt;=0,"NO","SI")</f>
        <v>NO</v>
      </c>
    </row>
    <row r="4158" customFormat="false" ht="12.8" hidden="false" customHeight="false" outlineLevel="0" collapsed="false">
      <c r="A4158" s="21" t="s">
        <v>21</v>
      </c>
      <c r="B4158" s="21" t="s">
        <v>22</v>
      </c>
      <c r="C4158" s="22" t="s">
        <v>632</v>
      </c>
      <c r="D4158" s="23" t="s">
        <v>633</v>
      </c>
      <c r="E4158" s="24" t="s">
        <v>938</v>
      </c>
      <c r="F4158" s="24" t="s">
        <v>28</v>
      </c>
      <c r="G4158" s="21" t="s">
        <v>8304</v>
      </c>
      <c r="H4158" s="28" t="s">
        <v>8305</v>
      </c>
      <c r="I4158" s="21" t="n">
        <v>1</v>
      </c>
      <c r="J4158" s="25" t="n">
        <v>0.01</v>
      </c>
      <c r="K4158" s="24" t="s">
        <v>8182</v>
      </c>
      <c r="L4158" s="25" t="n">
        <v>0.01</v>
      </c>
      <c r="M4158" s="24" t="s">
        <v>5498</v>
      </c>
      <c r="N4158" s="22" t="n">
        <v>-27</v>
      </c>
      <c r="O4158" s="26" t="n">
        <f aca="false">L4158*N4158</f>
        <v>-0.27</v>
      </c>
      <c r="P4158" s="27" t="n">
        <f aca="false">YEAR(E4158)</f>
        <v>2022</v>
      </c>
      <c r="Q4158" s="27" t="str">
        <f aca="false">IF(N4158&lt;=0,"NO","SI")</f>
        <v>NO</v>
      </c>
    </row>
    <row r="4159" customFormat="false" ht="12.8" hidden="false" customHeight="false" outlineLevel="0" collapsed="false">
      <c r="A4159" s="21" t="s">
        <v>21</v>
      </c>
      <c r="B4159" s="21" t="s">
        <v>22</v>
      </c>
      <c r="C4159" s="22" t="s">
        <v>632</v>
      </c>
      <c r="D4159" s="23" t="s">
        <v>633</v>
      </c>
      <c r="E4159" s="24" t="s">
        <v>938</v>
      </c>
      <c r="F4159" s="24" t="s">
        <v>28</v>
      </c>
      <c r="G4159" s="21" t="s">
        <v>8306</v>
      </c>
      <c r="H4159" s="28" t="s">
        <v>8307</v>
      </c>
      <c r="I4159" s="21" t="n">
        <v>2</v>
      </c>
      <c r="J4159" s="25" t="n">
        <v>0.01</v>
      </c>
      <c r="K4159" s="24" t="s">
        <v>8182</v>
      </c>
      <c r="L4159" s="25" t="n">
        <v>0.01</v>
      </c>
      <c r="M4159" s="24" t="s">
        <v>5498</v>
      </c>
      <c r="N4159" s="22" t="n">
        <v>-27</v>
      </c>
      <c r="O4159" s="26" t="n">
        <f aca="false">L4159*N4159</f>
        <v>-0.27</v>
      </c>
      <c r="P4159" s="27" t="n">
        <f aca="false">YEAR(E4159)</f>
        <v>2022</v>
      </c>
      <c r="Q4159" s="27" t="str">
        <f aca="false">IF(N4159&lt;=0,"NO","SI")</f>
        <v>NO</v>
      </c>
    </row>
    <row r="4160" customFormat="false" ht="12.8" hidden="false" customHeight="false" outlineLevel="0" collapsed="false">
      <c r="A4160" s="21" t="s">
        <v>21</v>
      </c>
      <c r="B4160" s="21" t="s">
        <v>22</v>
      </c>
      <c r="C4160" s="22" t="s">
        <v>632</v>
      </c>
      <c r="D4160" s="23" t="s">
        <v>633</v>
      </c>
      <c r="E4160" s="24" t="s">
        <v>938</v>
      </c>
      <c r="F4160" s="24" t="s">
        <v>28</v>
      </c>
      <c r="G4160" s="21" t="s">
        <v>8306</v>
      </c>
      <c r="H4160" s="28" t="s">
        <v>8307</v>
      </c>
      <c r="I4160" s="21" t="n">
        <v>3</v>
      </c>
      <c r="J4160" s="25" t="n">
        <v>0.01</v>
      </c>
      <c r="K4160" s="24" t="s">
        <v>8182</v>
      </c>
      <c r="L4160" s="25" t="n">
        <v>0.01</v>
      </c>
      <c r="M4160" s="24" t="s">
        <v>5498</v>
      </c>
      <c r="N4160" s="22" t="n">
        <v>-27</v>
      </c>
      <c r="O4160" s="26" t="n">
        <f aca="false">L4160*N4160</f>
        <v>-0.27</v>
      </c>
      <c r="P4160" s="27" t="n">
        <f aca="false">YEAR(E4160)</f>
        <v>2022</v>
      </c>
      <c r="Q4160" s="27" t="str">
        <f aca="false">IF(N4160&lt;=0,"NO","SI")</f>
        <v>NO</v>
      </c>
    </row>
    <row r="4161" customFormat="false" ht="12.8" hidden="false" customHeight="false" outlineLevel="0" collapsed="false">
      <c r="A4161" s="21" t="s">
        <v>21</v>
      </c>
      <c r="B4161" s="21" t="s">
        <v>22</v>
      </c>
      <c r="C4161" s="22" t="s">
        <v>632</v>
      </c>
      <c r="D4161" s="23" t="s">
        <v>633</v>
      </c>
      <c r="E4161" s="24" t="s">
        <v>938</v>
      </c>
      <c r="F4161" s="24" t="s">
        <v>28</v>
      </c>
      <c r="G4161" s="21" t="s">
        <v>8308</v>
      </c>
      <c r="H4161" s="28" t="s">
        <v>8309</v>
      </c>
      <c r="I4161" s="21" t="n">
        <v>1</v>
      </c>
      <c r="J4161" s="25" t="n">
        <v>47.77</v>
      </c>
      <c r="K4161" s="24" t="s">
        <v>8182</v>
      </c>
      <c r="L4161" s="25" t="n">
        <v>43.43</v>
      </c>
      <c r="M4161" s="24" t="s">
        <v>5498</v>
      </c>
      <c r="N4161" s="22" t="n">
        <v>-27</v>
      </c>
      <c r="O4161" s="26" t="n">
        <f aca="false">L4161*N4161</f>
        <v>-1172.61</v>
      </c>
      <c r="P4161" s="27" t="n">
        <f aca="false">YEAR(E4161)</f>
        <v>2022</v>
      </c>
      <c r="Q4161" s="27" t="str">
        <f aca="false">IF(N4161&lt;=0,"NO","SI")</f>
        <v>NO</v>
      </c>
    </row>
    <row r="4162" customFormat="false" ht="12.8" hidden="false" customHeight="false" outlineLevel="0" collapsed="false">
      <c r="A4162" s="21" t="s">
        <v>21</v>
      </c>
      <c r="B4162" s="21" t="s">
        <v>729</v>
      </c>
      <c r="C4162" s="22" t="s">
        <v>2915</v>
      </c>
      <c r="D4162" s="23" t="s">
        <v>2916</v>
      </c>
      <c r="E4162" s="24" t="s">
        <v>1310</v>
      </c>
      <c r="F4162" s="24" t="s">
        <v>4254</v>
      </c>
      <c r="G4162" s="21" t="s">
        <v>8310</v>
      </c>
      <c r="H4162" s="28" t="s">
        <v>8311</v>
      </c>
      <c r="I4162" s="21" t="n">
        <v>1</v>
      </c>
      <c r="J4162" s="25" t="n">
        <v>1881</v>
      </c>
      <c r="K4162" s="24" t="s">
        <v>7964</v>
      </c>
      <c r="L4162" s="25" t="n">
        <v>1710</v>
      </c>
      <c r="M4162" s="24" t="s">
        <v>5498</v>
      </c>
      <c r="N4162" s="22" t="n">
        <v>-25</v>
      </c>
      <c r="O4162" s="26" t="n">
        <f aca="false">L4162*N4162</f>
        <v>-42750</v>
      </c>
      <c r="P4162" s="27" t="n">
        <f aca="false">YEAR(E4162)</f>
        <v>2022</v>
      </c>
      <c r="Q4162" s="27" t="str">
        <f aca="false">IF(N4162&lt;=0,"NO","SI")</f>
        <v>NO</v>
      </c>
    </row>
    <row r="4163" customFormat="false" ht="12.8" hidden="false" customHeight="false" outlineLevel="0" collapsed="false">
      <c r="A4163" s="21" t="s">
        <v>21</v>
      </c>
      <c r="B4163" s="21" t="s">
        <v>729</v>
      </c>
      <c r="C4163" s="22" t="s">
        <v>2915</v>
      </c>
      <c r="D4163" s="23" t="s">
        <v>2916</v>
      </c>
      <c r="E4163" s="24" t="s">
        <v>1310</v>
      </c>
      <c r="F4163" s="24" t="s">
        <v>4254</v>
      </c>
      <c r="G4163" s="21" t="s">
        <v>8312</v>
      </c>
      <c r="H4163" s="28" t="s">
        <v>8313</v>
      </c>
      <c r="I4163" s="21" t="n">
        <v>1</v>
      </c>
      <c r="J4163" s="25" t="n">
        <v>2772</v>
      </c>
      <c r="K4163" s="24" t="s">
        <v>7964</v>
      </c>
      <c r="L4163" s="25" t="n">
        <v>2520</v>
      </c>
      <c r="M4163" s="24" t="s">
        <v>5498</v>
      </c>
      <c r="N4163" s="22" t="n">
        <v>-25</v>
      </c>
      <c r="O4163" s="26" t="n">
        <f aca="false">L4163*N4163</f>
        <v>-63000</v>
      </c>
      <c r="P4163" s="27" t="n">
        <f aca="false">YEAR(E4163)</f>
        <v>2022</v>
      </c>
      <c r="Q4163" s="27" t="str">
        <f aca="false">IF(N4163&lt;=0,"NO","SI")</f>
        <v>NO</v>
      </c>
    </row>
    <row r="4164" customFormat="false" ht="12.8" hidden="false" customHeight="false" outlineLevel="0" collapsed="false">
      <c r="A4164" s="21" t="s">
        <v>21</v>
      </c>
      <c r="B4164" s="21" t="s">
        <v>729</v>
      </c>
      <c r="C4164" s="22" t="s">
        <v>2915</v>
      </c>
      <c r="D4164" s="23" t="s">
        <v>2916</v>
      </c>
      <c r="E4164" s="24" t="s">
        <v>1310</v>
      </c>
      <c r="F4164" s="24" t="s">
        <v>4254</v>
      </c>
      <c r="G4164" s="21" t="s">
        <v>8312</v>
      </c>
      <c r="H4164" s="22" t="s">
        <v>8313</v>
      </c>
      <c r="I4164" s="21" t="n">
        <v>2</v>
      </c>
      <c r="J4164" s="25" t="n">
        <v>59.4</v>
      </c>
      <c r="K4164" s="24" t="s">
        <v>7964</v>
      </c>
      <c r="L4164" s="25" t="n">
        <v>54</v>
      </c>
      <c r="M4164" s="24" t="s">
        <v>5498</v>
      </c>
      <c r="N4164" s="22" t="n">
        <v>-25</v>
      </c>
      <c r="O4164" s="26" t="n">
        <f aca="false">L4164*N4164</f>
        <v>-1350</v>
      </c>
      <c r="P4164" s="27" t="n">
        <f aca="false">YEAR(E4164)</f>
        <v>2022</v>
      </c>
      <c r="Q4164" s="27" t="str">
        <f aca="false">IF(N4164&lt;=0,"NO","SI")</f>
        <v>NO</v>
      </c>
    </row>
    <row r="4165" customFormat="false" ht="12.8" hidden="false" customHeight="false" outlineLevel="0" collapsed="false">
      <c r="A4165" s="21" t="s">
        <v>21</v>
      </c>
      <c r="B4165" s="21" t="s">
        <v>729</v>
      </c>
      <c r="C4165" s="22" t="s">
        <v>2915</v>
      </c>
      <c r="D4165" s="23" t="s">
        <v>2916</v>
      </c>
      <c r="E4165" s="24" t="s">
        <v>1310</v>
      </c>
      <c r="F4165" s="24" t="s">
        <v>4254</v>
      </c>
      <c r="G4165" s="21" t="s">
        <v>8312</v>
      </c>
      <c r="H4165" s="28" t="s">
        <v>8313</v>
      </c>
      <c r="I4165" s="21" t="n">
        <v>3</v>
      </c>
      <c r="J4165" s="25" t="n">
        <v>1270.5</v>
      </c>
      <c r="K4165" s="24" t="s">
        <v>7964</v>
      </c>
      <c r="L4165" s="25" t="n">
        <v>1155</v>
      </c>
      <c r="M4165" s="24" t="s">
        <v>5498</v>
      </c>
      <c r="N4165" s="22" t="n">
        <v>-25</v>
      </c>
      <c r="O4165" s="26" t="n">
        <f aca="false">L4165*N4165</f>
        <v>-28875</v>
      </c>
      <c r="P4165" s="27" t="n">
        <f aca="false">YEAR(E4165)</f>
        <v>2022</v>
      </c>
      <c r="Q4165" s="27" t="str">
        <f aca="false">IF(N4165&lt;=0,"NO","SI")</f>
        <v>NO</v>
      </c>
    </row>
    <row r="4166" customFormat="false" ht="12.8" hidden="false" customHeight="false" outlineLevel="0" collapsed="false">
      <c r="A4166" s="21" t="s">
        <v>21</v>
      </c>
      <c r="B4166" s="21" t="s">
        <v>729</v>
      </c>
      <c r="C4166" s="22" t="s">
        <v>2915</v>
      </c>
      <c r="D4166" s="23" t="s">
        <v>2916</v>
      </c>
      <c r="E4166" s="24" t="s">
        <v>1310</v>
      </c>
      <c r="F4166" s="24" t="s">
        <v>4254</v>
      </c>
      <c r="G4166" s="21" t="s">
        <v>8314</v>
      </c>
      <c r="H4166" s="28" t="s">
        <v>8315</v>
      </c>
      <c r="I4166" s="21" t="n">
        <v>1</v>
      </c>
      <c r="J4166" s="25" t="n">
        <v>129.36</v>
      </c>
      <c r="K4166" s="24" t="s">
        <v>7964</v>
      </c>
      <c r="L4166" s="25" t="n">
        <v>117.6</v>
      </c>
      <c r="M4166" s="24" t="s">
        <v>5498</v>
      </c>
      <c r="N4166" s="22" t="n">
        <v>-25</v>
      </c>
      <c r="O4166" s="26" t="n">
        <f aca="false">L4166*N4166</f>
        <v>-2940</v>
      </c>
      <c r="P4166" s="27" t="n">
        <f aca="false">YEAR(E4166)</f>
        <v>2022</v>
      </c>
      <c r="Q4166" s="27" t="str">
        <f aca="false">IF(N4166&lt;=0,"NO","SI")</f>
        <v>NO</v>
      </c>
    </row>
    <row r="4167" customFormat="false" ht="12.8" hidden="false" customHeight="false" outlineLevel="0" collapsed="false">
      <c r="A4167" s="21" t="s">
        <v>21</v>
      </c>
      <c r="B4167" s="21" t="s">
        <v>729</v>
      </c>
      <c r="C4167" s="22" t="s">
        <v>5275</v>
      </c>
      <c r="D4167" s="23" t="s">
        <v>5276</v>
      </c>
      <c r="E4167" s="24" t="s">
        <v>3620</v>
      </c>
      <c r="F4167" s="24" t="s">
        <v>1310</v>
      </c>
      <c r="G4167" s="21" t="s">
        <v>8316</v>
      </c>
      <c r="H4167" s="28" t="s">
        <v>8317</v>
      </c>
      <c r="I4167" s="21" t="n">
        <v>1</v>
      </c>
      <c r="J4167" s="25" t="n">
        <v>891</v>
      </c>
      <c r="K4167" s="24" t="s">
        <v>5443</v>
      </c>
      <c r="L4167" s="25" t="n">
        <v>810</v>
      </c>
      <c r="M4167" s="24" t="s">
        <v>5498</v>
      </c>
      <c r="N4167" s="22" t="n">
        <v>-24</v>
      </c>
      <c r="O4167" s="26" t="n">
        <f aca="false">L4167*N4167</f>
        <v>-19440</v>
      </c>
      <c r="P4167" s="27" t="n">
        <f aca="false">YEAR(E4167)</f>
        <v>2022</v>
      </c>
      <c r="Q4167" s="27" t="str">
        <f aca="false">IF(N4167&lt;=0,"NO","SI")</f>
        <v>NO</v>
      </c>
    </row>
    <row r="4168" customFormat="false" ht="12.8" hidden="false" customHeight="false" outlineLevel="0" collapsed="false">
      <c r="A4168" s="21" t="s">
        <v>21</v>
      </c>
      <c r="B4168" s="21" t="s">
        <v>729</v>
      </c>
      <c r="C4168" s="22" t="s">
        <v>5275</v>
      </c>
      <c r="D4168" s="23" t="s">
        <v>5276</v>
      </c>
      <c r="E4168" s="24" t="s">
        <v>3620</v>
      </c>
      <c r="F4168" s="24" t="s">
        <v>1310</v>
      </c>
      <c r="G4168" s="21" t="s">
        <v>8318</v>
      </c>
      <c r="H4168" s="28" t="s">
        <v>8319</v>
      </c>
      <c r="I4168" s="21" t="n">
        <v>1</v>
      </c>
      <c r="J4168" s="25" t="n">
        <v>424.32</v>
      </c>
      <c r="K4168" s="24" t="s">
        <v>5443</v>
      </c>
      <c r="L4168" s="25" t="n">
        <v>408</v>
      </c>
      <c r="M4168" s="24" t="s">
        <v>5498</v>
      </c>
      <c r="N4168" s="22" t="n">
        <v>-24</v>
      </c>
      <c r="O4168" s="26" t="n">
        <f aca="false">L4168*N4168</f>
        <v>-9792</v>
      </c>
      <c r="P4168" s="27" t="n">
        <f aca="false">YEAR(E4168)</f>
        <v>2022</v>
      </c>
      <c r="Q4168" s="27" t="str">
        <f aca="false">IF(N4168&lt;=0,"NO","SI")</f>
        <v>NO</v>
      </c>
    </row>
    <row r="4169" customFormat="false" ht="12.8" hidden="false" customHeight="false" outlineLevel="0" collapsed="false">
      <c r="A4169" s="21" t="s">
        <v>21</v>
      </c>
      <c r="B4169" s="21" t="s">
        <v>729</v>
      </c>
      <c r="C4169" s="22" t="s">
        <v>5275</v>
      </c>
      <c r="D4169" s="23" t="s">
        <v>5276</v>
      </c>
      <c r="E4169" s="24" t="s">
        <v>3620</v>
      </c>
      <c r="F4169" s="24" t="s">
        <v>1310</v>
      </c>
      <c r="G4169" s="21" t="s">
        <v>8320</v>
      </c>
      <c r="H4169" s="28" t="s">
        <v>8321</v>
      </c>
      <c r="I4169" s="21" t="n">
        <v>1</v>
      </c>
      <c r="J4169" s="25" t="n">
        <v>530.4</v>
      </c>
      <c r="K4169" s="24" t="s">
        <v>5443</v>
      </c>
      <c r="L4169" s="25" t="n">
        <v>510</v>
      </c>
      <c r="M4169" s="24" t="s">
        <v>5498</v>
      </c>
      <c r="N4169" s="22" t="n">
        <v>-24</v>
      </c>
      <c r="O4169" s="26" t="n">
        <f aca="false">L4169*N4169</f>
        <v>-12240</v>
      </c>
      <c r="P4169" s="27" t="n">
        <f aca="false">YEAR(E4169)</f>
        <v>2022</v>
      </c>
      <c r="Q4169" s="27" t="str">
        <f aca="false">IF(N4169&lt;=0,"NO","SI")</f>
        <v>NO</v>
      </c>
    </row>
    <row r="4170" customFormat="false" ht="12.8" hidden="false" customHeight="false" outlineLevel="0" collapsed="false">
      <c r="A4170" s="21" t="s">
        <v>21</v>
      </c>
      <c r="B4170" s="21" t="s">
        <v>22</v>
      </c>
      <c r="C4170" s="22" t="s">
        <v>668</v>
      </c>
      <c r="D4170" s="23" t="s">
        <v>669</v>
      </c>
      <c r="E4170" s="24" t="s">
        <v>4254</v>
      </c>
      <c r="F4170" s="24" t="s">
        <v>938</v>
      </c>
      <c r="G4170" s="21" t="s">
        <v>8322</v>
      </c>
      <c r="H4170" s="22" t="s">
        <v>8323</v>
      </c>
      <c r="I4170" s="21" t="n">
        <v>1</v>
      </c>
      <c r="J4170" s="25" t="n">
        <v>3821.86</v>
      </c>
      <c r="K4170" s="24" t="s">
        <v>8175</v>
      </c>
      <c r="L4170" s="25" t="n">
        <v>3474.42</v>
      </c>
      <c r="M4170" s="24" t="s">
        <v>5498</v>
      </c>
      <c r="N4170" s="22" t="n">
        <v>-26</v>
      </c>
      <c r="O4170" s="26" t="n">
        <f aca="false">L4170*N4170</f>
        <v>-90334.92</v>
      </c>
      <c r="P4170" s="27" t="n">
        <f aca="false">YEAR(E4170)</f>
        <v>2022</v>
      </c>
      <c r="Q4170" s="27" t="str">
        <f aca="false">IF(N4170&lt;=0,"NO","SI")</f>
        <v>NO</v>
      </c>
    </row>
    <row r="4171" customFormat="false" ht="12.8" hidden="false" customHeight="false" outlineLevel="0" collapsed="false">
      <c r="A4171" s="21" t="s">
        <v>21</v>
      </c>
      <c r="B4171" s="21" t="s">
        <v>22</v>
      </c>
      <c r="C4171" s="22" t="s">
        <v>680</v>
      </c>
      <c r="D4171" s="23" t="s">
        <v>681</v>
      </c>
      <c r="E4171" s="24" t="s">
        <v>4254</v>
      </c>
      <c r="F4171" s="24" t="s">
        <v>938</v>
      </c>
      <c r="G4171" s="21" t="s">
        <v>8324</v>
      </c>
      <c r="H4171" s="28" t="s">
        <v>8325</v>
      </c>
      <c r="I4171" s="21" t="n">
        <v>1</v>
      </c>
      <c r="J4171" s="25" t="n">
        <v>4.82</v>
      </c>
      <c r="K4171" s="24" t="s">
        <v>8175</v>
      </c>
      <c r="L4171" s="25" t="n">
        <v>4.38</v>
      </c>
      <c r="M4171" s="24" t="s">
        <v>5498</v>
      </c>
      <c r="N4171" s="22" t="n">
        <v>-26</v>
      </c>
      <c r="O4171" s="26" t="n">
        <f aca="false">L4171*N4171</f>
        <v>-113.88</v>
      </c>
      <c r="P4171" s="27" t="n">
        <f aca="false">YEAR(E4171)</f>
        <v>2022</v>
      </c>
      <c r="Q4171" s="27" t="str">
        <f aca="false">IF(N4171&lt;=0,"NO","SI")</f>
        <v>NO</v>
      </c>
    </row>
    <row r="4172" customFormat="false" ht="12.8" hidden="false" customHeight="false" outlineLevel="0" collapsed="false">
      <c r="A4172" s="21" t="s">
        <v>21</v>
      </c>
      <c r="B4172" s="21" t="s">
        <v>22</v>
      </c>
      <c r="C4172" s="22" t="s">
        <v>680</v>
      </c>
      <c r="D4172" s="23" t="s">
        <v>681</v>
      </c>
      <c r="E4172" s="24" t="s">
        <v>4254</v>
      </c>
      <c r="F4172" s="24" t="s">
        <v>938</v>
      </c>
      <c r="G4172" s="21" t="s">
        <v>8326</v>
      </c>
      <c r="H4172" s="28" t="s">
        <v>8327</v>
      </c>
      <c r="I4172" s="21" t="n">
        <v>1</v>
      </c>
      <c r="J4172" s="25" t="n">
        <v>464.75</v>
      </c>
      <c r="K4172" s="24" t="s">
        <v>8175</v>
      </c>
      <c r="L4172" s="25" t="n">
        <v>422.5</v>
      </c>
      <c r="M4172" s="24" t="s">
        <v>5498</v>
      </c>
      <c r="N4172" s="22" t="n">
        <v>-26</v>
      </c>
      <c r="O4172" s="26" t="n">
        <f aca="false">L4172*N4172</f>
        <v>-10985</v>
      </c>
      <c r="P4172" s="27" t="n">
        <f aca="false">YEAR(E4172)</f>
        <v>2022</v>
      </c>
      <c r="Q4172" s="27" t="str">
        <f aca="false">IF(N4172&lt;=0,"NO","SI")</f>
        <v>NO</v>
      </c>
    </row>
    <row r="4173" customFormat="false" ht="12.8" hidden="false" customHeight="false" outlineLevel="0" collapsed="false">
      <c r="A4173" s="21" t="s">
        <v>21</v>
      </c>
      <c r="B4173" s="21" t="s">
        <v>22</v>
      </c>
      <c r="C4173" s="22" t="s">
        <v>680</v>
      </c>
      <c r="D4173" s="23" t="s">
        <v>681</v>
      </c>
      <c r="E4173" s="24" t="s">
        <v>4254</v>
      </c>
      <c r="F4173" s="24" t="s">
        <v>938</v>
      </c>
      <c r="G4173" s="21" t="s">
        <v>8328</v>
      </c>
      <c r="H4173" s="28" t="s">
        <v>8329</v>
      </c>
      <c r="I4173" s="21" t="n">
        <v>1</v>
      </c>
      <c r="J4173" s="25" t="n">
        <v>743.6</v>
      </c>
      <c r="K4173" s="24" t="s">
        <v>8175</v>
      </c>
      <c r="L4173" s="25" t="n">
        <v>676</v>
      </c>
      <c r="M4173" s="24" t="s">
        <v>5498</v>
      </c>
      <c r="N4173" s="22" t="n">
        <v>-26</v>
      </c>
      <c r="O4173" s="26" t="n">
        <f aca="false">L4173*N4173</f>
        <v>-17576</v>
      </c>
      <c r="P4173" s="27" t="n">
        <f aca="false">YEAR(E4173)</f>
        <v>2022</v>
      </c>
      <c r="Q4173" s="27" t="str">
        <f aca="false">IF(N4173&lt;=0,"NO","SI")</f>
        <v>NO</v>
      </c>
    </row>
    <row r="4174" customFormat="false" ht="12.8" hidden="false" customHeight="false" outlineLevel="0" collapsed="false">
      <c r="A4174" s="21" t="s">
        <v>21</v>
      </c>
      <c r="B4174" s="21" t="s">
        <v>22</v>
      </c>
      <c r="C4174" s="22" t="s">
        <v>680</v>
      </c>
      <c r="D4174" s="23" t="s">
        <v>681</v>
      </c>
      <c r="E4174" s="24" t="s">
        <v>4254</v>
      </c>
      <c r="F4174" s="24" t="s">
        <v>938</v>
      </c>
      <c r="G4174" s="21" t="s">
        <v>8328</v>
      </c>
      <c r="H4174" s="28" t="s">
        <v>8329</v>
      </c>
      <c r="I4174" s="21" t="n">
        <v>2</v>
      </c>
      <c r="J4174" s="25" t="n">
        <v>0.01</v>
      </c>
      <c r="K4174" s="24" t="s">
        <v>8175</v>
      </c>
      <c r="L4174" s="25" t="n">
        <v>0.01</v>
      </c>
      <c r="M4174" s="24" t="s">
        <v>5498</v>
      </c>
      <c r="N4174" s="22" t="n">
        <v>-26</v>
      </c>
      <c r="O4174" s="26" t="n">
        <f aca="false">L4174*N4174</f>
        <v>-0.26</v>
      </c>
      <c r="P4174" s="27" t="n">
        <f aca="false">YEAR(E4174)</f>
        <v>2022</v>
      </c>
      <c r="Q4174" s="27" t="str">
        <f aca="false">IF(N4174&lt;=0,"NO","SI")</f>
        <v>NO</v>
      </c>
    </row>
    <row r="4175" customFormat="false" ht="12.8" hidden="false" customHeight="false" outlineLevel="0" collapsed="false">
      <c r="A4175" s="21" t="s">
        <v>21</v>
      </c>
      <c r="B4175" s="21" t="s">
        <v>22</v>
      </c>
      <c r="C4175" s="22" t="s">
        <v>1450</v>
      </c>
      <c r="D4175" s="23" t="s">
        <v>1451</v>
      </c>
      <c r="E4175" s="24" t="s">
        <v>1310</v>
      </c>
      <c r="F4175" s="24" t="s">
        <v>938</v>
      </c>
      <c r="G4175" s="21" t="s">
        <v>8330</v>
      </c>
      <c r="H4175" s="28" t="s">
        <v>8331</v>
      </c>
      <c r="I4175" s="21" t="n">
        <v>1</v>
      </c>
      <c r="J4175" s="25" t="n">
        <v>5870.7</v>
      </c>
      <c r="K4175" s="24" t="s">
        <v>8175</v>
      </c>
      <c r="L4175" s="25" t="n">
        <v>5337</v>
      </c>
      <c r="M4175" s="24" t="s">
        <v>5498</v>
      </c>
      <c r="N4175" s="22" t="n">
        <v>-26</v>
      </c>
      <c r="O4175" s="26" t="n">
        <f aca="false">L4175*N4175</f>
        <v>-138762</v>
      </c>
      <c r="P4175" s="27" t="n">
        <f aca="false">YEAR(E4175)</f>
        <v>2022</v>
      </c>
      <c r="Q4175" s="27" t="str">
        <f aca="false">IF(N4175&lt;=0,"NO","SI")</f>
        <v>NO</v>
      </c>
    </row>
    <row r="4176" customFormat="false" ht="12.8" hidden="false" customHeight="false" outlineLevel="0" collapsed="false">
      <c r="A4176" s="21" t="s">
        <v>21</v>
      </c>
      <c r="B4176" s="21" t="s">
        <v>22</v>
      </c>
      <c r="C4176" s="22" t="s">
        <v>689</v>
      </c>
      <c r="D4176" s="23" t="s">
        <v>690</v>
      </c>
      <c r="E4176" s="24" t="s">
        <v>4254</v>
      </c>
      <c r="F4176" s="24" t="s">
        <v>938</v>
      </c>
      <c r="G4176" s="21" t="s">
        <v>8332</v>
      </c>
      <c r="H4176" s="28" t="s">
        <v>8333</v>
      </c>
      <c r="I4176" s="21" t="n">
        <v>1</v>
      </c>
      <c r="J4176" s="25" t="n">
        <v>44</v>
      </c>
      <c r="K4176" s="24" t="s">
        <v>8175</v>
      </c>
      <c r="L4176" s="25" t="n">
        <v>40</v>
      </c>
      <c r="M4176" s="24" t="s">
        <v>5498</v>
      </c>
      <c r="N4176" s="22" t="n">
        <v>-26</v>
      </c>
      <c r="O4176" s="26" t="n">
        <f aca="false">L4176*N4176</f>
        <v>-1040</v>
      </c>
      <c r="P4176" s="27" t="n">
        <f aca="false">YEAR(E4176)</f>
        <v>2022</v>
      </c>
      <c r="Q4176" s="27" t="str">
        <f aca="false">IF(N4176&lt;=0,"NO","SI")</f>
        <v>NO</v>
      </c>
    </row>
    <row r="4177" customFormat="false" ht="12.8" hidden="false" customHeight="false" outlineLevel="0" collapsed="false">
      <c r="A4177" s="21" t="s">
        <v>21</v>
      </c>
      <c r="B4177" s="21" t="s">
        <v>22</v>
      </c>
      <c r="C4177" s="22" t="s">
        <v>689</v>
      </c>
      <c r="D4177" s="23" t="s">
        <v>690</v>
      </c>
      <c r="E4177" s="24" t="s">
        <v>4254</v>
      </c>
      <c r="F4177" s="24" t="s">
        <v>938</v>
      </c>
      <c r="G4177" s="21" t="s">
        <v>8332</v>
      </c>
      <c r="H4177" s="28" t="s">
        <v>8333</v>
      </c>
      <c r="I4177" s="21" t="n">
        <v>2</v>
      </c>
      <c r="J4177" s="25" t="n">
        <v>0.01</v>
      </c>
      <c r="K4177" s="24" t="s">
        <v>8175</v>
      </c>
      <c r="L4177" s="25" t="n">
        <v>0.01</v>
      </c>
      <c r="M4177" s="24" t="s">
        <v>5498</v>
      </c>
      <c r="N4177" s="22" t="n">
        <v>-26</v>
      </c>
      <c r="O4177" s="26" t="n">
        <f aca="false">L4177*N4177</f>
        <v>-0.26</v>
      </c>
      <c r="P4177" s="27" t="n">
        <f aca="false">YEAR(E4177)</f>
        <v>2022</v>
      </c>
      <c r="Q4177" s="27" t="str">
        <f aca="false">IF(N4177&lt;=0,"NO","SI")</f>
        <v>NO</v>
      </c>
    </row>
    <row r="4178" customFormat="false" ht="12.8" hidden="false" customHeight="false" outlineLevel="0" collapsed="false">
      <c r="A4178" s="21" t="s">
        <v>21</v>
      </c>
      <c r="B4178" s="21" t="s">
        <v>22</v>
      </c>
      <c r="C4178" s="22" t="s">
        <v>689</v>
      </c>
      <c r="D4178" s="23" t="s">
        <v>690</v>
      </c>
      <c r="E4178" s="24" t="s">
        <v>4254</v>
      </c>
      <c r="F4178" s="24" t="s">
        <v>938</v>
      </c>
      <c r="G4178" s="21" t="s">
        <v>8332</v>
      </c>
      <c r="H4178" s="28" t="s">
        <v>8333</v>
      </c>
      <c r="I4178" s="21" t="n">
        <v>3</v>
      </c>
      <c r="J4178" s="25" t="n">
        <v>0.02</v>
      </c>
      <c r="K4178" s="24" t="s">
        <v>8175</v>
      </c>
      <c r="L4178" s="25" t="n">
        <v>0.02</v>
      </c>
      <c r="M4178" s="24" t="s">
        <v>5498</v>
      </c>
      <c r="N4178" s="22" t="n">
        <v>-26</v>
      </c>
      <c r="O4178" s="26" t="n">
        <f aca="false">L4178*N4178</f>
        <v>-0.52</v>
      </c>
      <c r="P4178" s="27" t="n">
        <f aca="false">YEAR(E4178)</f>
        <v>2022</v>
      </c>
      <c r="Q4178" s="27" t="str">
        <f aca="false">IF(N4178&lt;=0,"NO","SI")</f>
        <v>NO</v>
      </c>
    </row>
    <row r="4179" customFormat="false" ht="12.8" hidden="false" customHeight="false" outlineLevel="0" collapsed="false">
      <c r="A4179" s="21" t="s">
        <v>21</v>
      </c>
      <c r="B4179" s="21" t="s">
        <v>22</v>
      </c>
      <c r="C4179" s="22" t="s">
        <v>736</v>
      </c>
      <c r="D4179" s="23" t="s">
        <v>737</v>
      </c>
      <c r="E4179" s="24" t="s">
        <v>938</v>
      </c>
      <c r="F4179" s="24" t="s">
        <v>938</v>
      </c>
      <c r="G4179" s="21" t="s">
        <v>8334</v>
      </c>
      <c r="H4179" s="28" t="s">
        <v>8335</v>
      </c>
      <c r="I4179" s="21" t="n">
        <v>1</v>
      </c>
      <c r="J4179" s="25" t="n">
        <v>914.32</v>
      </c>
      <c r="K4179" s="24" t="s">
        <v>8175</v>
      </c>
      <c r="L4179" s="25" t="n">
        <v>831.2</v>
      </c>
      <c r="M4179" s="24" t="s">
        <v>5498</v>
      </c>
      <c r="N4179" s="22" t="n">
        <v>-26</v>
      </c>
      <c r="O4179" s="26" t="n">
        <f aca="false">L4179*N4179</f>
        <v>-21611.2</v>
      </c>
      <c r="P4179" s="27" t="n">
        <f aca="false">YEAR(E4179)</f>
        <v>2022</v>
      </c>
      <c r="Q4179" s="27" t="str">
        <f aca="false">IF(N4179&lt;=0,"NO","SI")</f>
        <v>NO</v>
      </c>
    </row>
    <row r="4180" customFormat="false" ht="12.8" hidden="false" customHeight="false" outlineLevel="0" collapsed="false">
      <c r="A4180" s="21" t="s">
        <v>21</v>
      </c>
      <c r="B4180" s="21" t="s">
        <v>22</v>
      </c>
      <c r="C4180" s="22" t="s">
        <v>748</v>
      </c>
      <c r="D4180" s="23" t="s">
        <v>749</v>
      </c>
      <c r="E4180" s="24" t="s">
        <v>4254</v>
      </c>
      <c r="F4180" s="24" t="s">
        <v>938</v>
      </c>
      <c r="G4180" s="21" t="s">
        <v>8336</v>
      </c>
      <c r="H4180" s="28" t="s">
        <v>8337</v>
      </c>
      <c r="I4180" s="21" t="n">
        <v>1</v>
      </c>
      <c r="J4180" s="25" t="n">
        <v>123</v>
      </c>
      <c r="K4180" s="24" t="s">
        <v>8175</v>
      </c>
      <c r="L4180" s="25" t="n">
        <v>111.82</v>
      </c>
      <c r="M4180" s="24" t="s">
        <v>5498</v>
      </c>
      <c r="N4180" s="22" t="n">
        <v>-26</v>
      </c>
      <c r="O4180" s="26" t="n">
        <f aca="false">L4180*N4180</f>
        <v>-2907.32</v>
      </c>
      <c r="P4180" s="27" t="n">
        <f aca="false">YEAR(E4180)</f>
        <v>2022</v>
      </c>
      <c r="Q4180" s="27" t="str">
        <f aca="false">IF(N4180&lt;=0,"NO","SI")</f>
        <v>NO</v>
      </c>
    </row>
    <row r="4181" customFormat="false" ht="12.8" hidden="false" customHeight="false" outlineLevel="0" collapsed="false">
      <c r="A4181" s="21" t="s">
        <v>21</v>
      </c>
      <c r="B4181" s="21" t="s">
        <v>22</v>
      </c>
      <c r="C4181" s="22" t="s">
        <v>748</v>
      </c>
      <c r="D4181" s="23" t="s">
        <v>749</v>
      </c>
      <c r="E4181" s="24" t="s">
        <v>4254</v>
      </c>
      <c r="F4181" s="24" t="s">
        <v>938</v>
      </c>
      <c r="G4181" s="21" t="s">
        <v>8336</v>
      </c>
      <c r="H4181" s="28" t="s">
        <v>8337</v>
      </c>
      <c r="I4181" s="21" t="n">
        <v>2</v>
      </c>
      <c r="J4181" s="25" t="n">
        <v>0.09</v>
      </c>
      <c r="K4181" s="24" t="s">
        <v>8175</v>
      </c>
      <c r="L4181" s="25" t="n">
        <v>0.08</v>
      </c>
      <c r="M4181" s="24" t="s">
        <v>5498</v>
      </c>
      <c r="N4181" s="22" t="n">
        <v>-26</v>
      </c>
      <c r="O4181" s="26" t="n">
        <f aca="false">L4181*N4181</f>
        <v>-2.08</v>
      </c>
      <c r="P4181" s="27" t="n">
        <f aca="false">YEAR(E4181)</f>
        <v>2022</v>
      </c>
      <c r="Q4181" s="27" t="str">
        <f aca="false">IF(N4181&lt;=0,"NO","SI")</f>
        <v>NO</v>
      </c>
    </row>
    <row r="4182" customFormat="false" ht="12.8" hidden="false" customHeight="false" outlineLevel="0" collapsed="false">
      <c r="A4182" s="21" t="s">
        <v>21</v>
      </c>
      <c r="B4182" s="21" t="s">
        <v>22</v>
      </c>
      <c r="C4182" s="22" t="s">
        <v>748</v>
      </c>
      <c r="D4182" s="23" t="s">
        <v>749</v>
      </c>
      <c r="E4182" s="24" t="s">
        <v>4254</v>
      </c>
      <c r="F4182" s="24" t="s">
        <v>938</v>
      </c>
      <c r="G4182" s="21" t="s">
        <v>8338</v>
      </c>
      <c r="H4182" s="28" t="s">
        <v>8339</v>
      </c>
      <c r="I4182" s="21" t="n">
        <v>1</v>
      </c>
      <c r="J4182" s="25" t="n">
        <v>66</v>
      </c>
      <c r="K4182" s="24" t="s">
        <v>8175</v>
      </c>
      <c r="L4182" s="25" t="n">
        <v>60</v>
      </c>
      <c r="M4182" s="24" t="s">
        <v>5498</v>
      </c>
      <c r="N4182" s="22" t="n">
        <v>-26</v>
      </c>
      <c r="O4182" s="26" t="n">
        <f aca="false">L4182*N4182</f>
        <v>-1560</v>
      </c>
      <c r="P4182" s="27" t="n">
        <f aca="false">YEAR(E4182)</f>
        <v>2022</v>
      </c>
      <c r="Q4182" s="27" t="str">
        <f aca="false">IF(N4182&lt;=0,"NO","SI")</f>
        <v>NO</v>
      </c>
    </row>
    <row r="4183" customFormat="false" ht="12.8" hidden="false" customHeight="false" outlineLevel="0" collapsed="false">
      <c r="A4183" s="21" t="s">
        <v>21</v>
      </c>
      <c r="B4183" s="21" t="s">
        <v>22</v>
      </c>
      <c r="C4183" s="22" t="s">
        <v>748</v>
      </c>
      <c r="D4183" s="23" t="s">
        <v>749</v>
      </c>
      <c r="E4183" s="24" t="s">
        <v>4254</v>
      </c>
      <c r="F4183" s="24" t="s">
        <v>938</v>
      </c>
      <c r="G4183" s="21" t="s">
        <v>8340</v>
      </c>
      <c r="H4183" s="28" t="s">
        <v>8341</v>
      </c>
      <c r="I4183" s="21" t="n">
        <v>1</v>
      </c>
      <c r="J4183" s="25" t="n">
        <v>23.76</v>
      </c>
      <c r="K4183" s="24" t="s">
        <v>8175</v>
      </c>
      <c r="L4183" s="25" t="n">
        <v>21.6</v>
      </c>
      <c r="M4183" s="24" t="s">
        <v>5498</v>
      </c>
      <c r="N4183" s="22" t="n">
        <v>-26</v>
      </c>
      <c r="O4183" s="26" t="n">
        <f aca="false">L4183*N4183</f>
        <v>-561.6</v>
      </c>
      <c r="P4183" s="27" t="n">
        <f aca="false">YEAR(E4183)</f>
        <v>2022</v>
      </c>
      <c r="Q4183" s="27" t="str">
        <f aca="false">IF(N4183&lt;=0,"NO","SI")</f>
        <v>NO</v>
      </c>
    </row>
    <row r="4184" customFormat="false" ht="12.8" hidden="false" customHeight="false" outlineLevel="0" collapsed="false">
      <c r="A4184" s="21" t="s">
        <v>21</v>
      </c>
      <c r="B4184" s="21" t="s">
        <v>22</v>
      </c>
      <c r="C4184" s="22" t="s">
        <v>764</v>
      </c>
      <c r="D4184" s="23" t="s">
        <v>765</v>
      </c>
      <c r="E4184" s="24" t="s">
        <v>938</v>
      </c>
      <c r="F4184" s="24" t="s">
        <v>33</v>
      </c>
      <c r="G4184" s="21" t="s">
        <v>8342</v>
      </c>
      <c r="H4184" s="28" t="s">
        <v>8343</v>
      </c>
      <c r="I4184" s="21" t="n">
        <v>1</v>
      </c>
      <c r="J4184" s="25" t="n">
        <v>11686.84</v>
      </c>
      <c r="K4184" s="24" t="s">
        <v>8189</v>
      </c>
      <c r="L4184" s="25" t="n">
        <v>9579.38</v>
      </c>
      <c r="M4184" s="24" t="s">
        <v>5498</v>
      </c>
      <c r="N4184" s="22" t="n">
        <v>-28</v>
      </c>
      <c r="O4184" s="26" t="n">
        <f aca="false">L4184*N4184</f>
        <v>-268222.64</v>
      </c>
      <c r="P4184" s="27" t="n">
        <f aca="false">YEAR(E4184)</f>
        <v>2022</v>
      </c>
      <c r="Q4184" s="27" t="str">
        <f aca="false">IF(N4184&lt;=0,"NO","SI")</f>
        <v>NO</v>
      </c>
    </row>
    <row r="4185" customFormat="false" ht="12.8" hidden="false" customHeight="false" outlineLevel="0" collapsed="false">
      <c r="A4185" s="21" t="s">
        <v>21</v>
      </c>
      <c r="B4185" s="21" t="s">
        <v>22</v>
      </c>
      <c r="C4185" s="22" t="s">
        <v>8344</v>
      </c>
      <c r="D4185" s="23" t="s">
        <v>8345</v>
      </c>
      <c r="E4185" s="24" t="s">
        <v>28</v>
      </c>
      <c r="F4185" s="24" t="s">
        <v>28</v>
      </c>
      <c r="G4185" s="21" t="s">
        <v>8346</v>
      </c>
      <c r="H4185" s="28" t="s">
        <v>6325</v>
      </c>
      <c r="I4185" s="21" t="n">
        <v>1</v>
      </c>
      <c r="J4185" s="25" t="n">
        <v>439.2</v>
      </c>
      <c r="K4185" s="24" t="s">
        <v>8182</v>
      </c>
      <c r="L4185" s="25" t="n">
        <v>360</v>
      </c>
      <c r="M4185" s="24" t="s">
        <v>5498</v>
      </c>
      <c r="N4185" s="22" t="n">
        <v>-27</v>
      </c>
      <c r="O4185" s="26" t="n">
        <f aca="false">L4185*N4185</f>
        <v>-9720</v>
      </c>
      <c r="P4185" s="27" t="n">
        <f aca="false">YEAR(E4185)</f>
        <v>2022</v>
      </c>
      <c r="Q4185" s="27" t="str">
        <f aca="false">IF(N4185&lt;=0,"NO","SI")</f>
        <v>NO</v>
      </c>
    </row>
    <row r="4186" customFormat="false" ht="12.8" hidden="false" customHeight="false" outlineLevel="0" collapsed="false">
      <c r="A4186" s="21" t="s">
        <v>21</v>
      </c>
      <c r="B4186" s="21" t="s">
        <v>22</v>
      </c>
      <c r="C4186" s="22" t="s">
        <v>1525</v>
      </c>
      <c r="D4186" s="23" t="s">
        <v>1526</v>
      </c>
      <c r="E4186" s="24" t="s">
        <v>4254</v>
      </c>
      <c r="F4186" s="24" t="s">
        <v>938</v>
      </c>
      <c r="G4186" s="21" t="s">
        <v>8347</v>
      </c>
      <c r="H4186" s="28" t="s">
        <v>8348</v>
      </c>
      <c r="I4186" s="21" t="n">
        <v>1</v>
      </c>
      <c r="J4186" s="25" t="n">
        <v>217.33</v>
      </c>
      <c r="K4186" s="24" t="s">
        <v>8175</v>
      </c>
      <c r="L4186" s="25" t="n">
        <v>178.14</v>
      </c>
      <c r="M4186" s="24" t="s">
        <v>5498</v>
      </c>
      <c r="N4186" s="22" t="n">
        <v>-26</v>
      </c>
      <c r="O4186" s="26" t="n">
        <f aca="false">L4186*N4186</f>
        <v>-4631.64</v>
      </c>
      <c r="P4186" s="27" t="n">
        <f aca="false">YEAR(E4186)</f>
        <v>2022</v>
      </c>
      <c r="Q4186" s="27" t="str">
        <f aca="false">IF(N4186&lt;=0,"NO","SI")</f>
        <v>NO</v>
      </c>
    </row>
    <row r="4187" customFormat="false" ht="12.8" hidden="false" customHeight="false" outlineLevel="0" collapsed="false">
      <c r="A4187" s="21" t="s">
        <v>21</v>
      </c>
      <c r="B4187" s="21" t="s">
        <v>22</v>
      </c>
      <c r="C4187" s="22" t="s">
        <v>1525</v>
      </c>
      <c r="D4187" s="23" t="s">
        <v>1526</v>
      </c>
      <c r="E4187" s="24" t="s">
        <v>4254</v>
      </c>
      <c r="F4187" s="24" t="s">
        <v>938</v>
      </c>
      <c r="G4187" s="21" t="s">
        <v>8347</v>
      </c>
      <c r="H4187" s="28" t="s">
        <v>8348</v>
      </c>
      <c r="I4187" s="21" t="n">
        <v>2</v>
      </c>
      <c r="J4187" s="25" t="n">
        <v>0.01</v>
      </c>
      <c r="K4187" s="24" t="s">
        <v>8175</v>
      </c>
      <c r="L4187" s="25" t="n">
        <v>0.01</v>
      </c>
      <c r="M4187" s="24" t="s">
        <v>5498</v>
      </c>
      <c r="N4187" s="22" t="n">
        <v>-26</v>
      </c>
      <c r="O4187" s="26" t="n">
        <f aca="false">L4187*N4187</f>
        <v>-0.26</v>
      </c>
      <c r="P4187" s="27" t="n">
        <f aca="false">YEAR(E4187)</f>
        <v>2022</v>
      </c>
      <c r="Q4187" s="27" t="str">
        <f aca="false">IF(N4187&lt;=0,"NO","SI")</f>
        <v>NO</v>
      </c>
    </row>
    <row r="4188" customFormat="false" ht="12.8" hidden="false" customHeight="false" outlineLevel="0" collapsed="false">
      <c r="A4188" s="21" t="s">
        <v>21</v>
      </c>
      <c r="B4188" s="21" t="s">
        <v>22</v>
      </c>
      <c r="C4188" s="22" t="s">
        <v>1525</v>
      </c>
      <c r="D4188" s="23" t="s">
        <v>1526</v>
      </c>
      <c r="E4188" s="24" t="s">
        <v>4254</v>
      </c>
      <c r="F4188" s="24" t="s">
        <v>938</v>
      </c>
      <c r="G4188" s="21" t="s">
        <v>8349</v>
      </c>
      <c r="H4188" s="28" t="s">
        <v>8350</v>
      </c>
      <c r="I4188" s="21" t="n">
        <v>1</v>
      </c>
      <c r="J4188" s="25" t="n">
        <v>173.05</v>
      </c>
      <c r="K4188" s="24" t="s">
        <v>8175</v>
      </c>
      <c r="L4188" s="25" t="n">
        <v>166.39</v>
      </c>
      <c r="M4188" s="24" t="s">
        <v>5498</v>
      </c>
      <c r="N4188" s="22" t="n">
        <v>-26</v>
      </c>
      <c r="O4188" s="26" t="n">
        <f aca="false">L4188*N4188</f>
        <v>-4326.14</v>
      </c>
      <c r="P4188" s="27" t="n">
        <f aca="false">YEAR(E4188)</f>
        <v>2022</v>
      </c>
      <c r="Q4188" s="27" t="str">
        <f aca="false">IF(N4188&lt;=0,"NO","SI")</f>
        <v>NO</v>
      </c>
    </row>
    <row r="4189" customFormat="false" ht="12.8" hidden="false" customHeight="false" outlineLevel="0" collapsed="false">
      <c r="A4189" s="21" t="s">
        <v>21</v>
      </c>
      <c r="B4189" s="21" t="s">
        <v>22</v>
      </c>
      <c r="C4189" s="22" t="s">
        <v>1525</v>
      </c>
      <c r="D4189" s="23" t="s">
        <v>1526</v>
      </c>
      <c r="E4189" s="24" t="s">
        <v>4254</v>
      </c>
      <c r="F4189" s="24" t="s">
        <v>938</v>
      </c>
      <c r="G4189" s="21" t="s">
        <v>8349</v>
      </c>
      <c r="H4189" s="28" t="s">
        <v>8350</v>
      </c>
      <c r="I4189" s="21" t="n">
        <v>2</v>
      </c>
      <c r="J4189" s="25" t="n">
        <v>0.01</v>
      </c>
      <c r="K4189" s="24" t="s">
        <v>8175</v>
      </c>
      <c r="L4189" s="25" t="n">
        <v>0.01</v>
      </c>
      <c r="M4189" s="24" t="s">
        <v>5498</v>
      </c>
      <c r="N4189" s="22" t="n">
        <v>-26</v>
      </c>
      <c r="O4189" s="26" t="n">
        <f aca="false">L4189*N4189</f>
        <v>-0.26</v>
      </c>
      <c r="P4189" s="27" t="n">
        <f aca="false">YEAR(E4189)</f>
        <v>2022</v>
      </c>
      <c r="Q4189" s="27" t="str">
        <f aca="false">IF(N4189&lt;=0,"NO","SI")</f>
        <v>NO</v>
      </c>
    </row>
    <row r="4190" customFormat="false" ht="12.8" hidden="false" customHeight="false" outlineLevel="0" collapsed="false">
      <c r="A4190" s="21" t="s">
        <v>21</v>
      </c>
      <c r="B4190" s="21" t="s">
        <v>22</v>
      </c>
      <c r="C4190" s="22" t="s">
        <v>1525</v>
      </c>
      <c r="D4190" s="23" t="s">
        <v>1526</v>
      </c>
      <c r="E4190" s="24" t="s">
        <v>4254</v>
      </c>
      <c r="F4190" s="24" t="s">
        <v>938</v>
      </c>
      <c r="G4190" s="21" t="s">
        <v>8351</v>
      </c>
      <c r="H4190" s="28" t="s">
        <v>8352</v>
      </c>
      <c r="I4190" s="21" t="n">
        <v>1</v>
      </c>
      <c r="J4190" s="25" t="n">
        <v>173.06</v>
      </c>
      <c r="K4190" s="24" t="s">
        <v>8175</v>
      </c>
      <c r="L4190" s="25" t="n">
        <v>166.4</v>
      </c>
      <c r="M4190" s="24" t="s">
        <v>5498</v>
      </c>
      <c r="N4190" s="22" t="n">
        <v>-26</v>
      </c>
      <c r="O4190" s="26" t="n">
        <f aca="false">L4190*N4190</f>
        <v>-4326.4</v>
      </c>
      <c r="P4190" s="27" t="n">
        <f aca="false">YEAR(E4190)</f>
        <v>2022</v>
      </c>
      <c r="Q4190" s="27" t="str">
        <f aca="false">IF(N4190&lt;=0,"NO","SI")</f>
        <v>NO</v>
      </c>
    </row>
    <row r="4191" customFormat="false" ht="12.8" hidden="false" customHeight="false" outlineLevel="0" collapsed="false">
      <c r="A4191" s="21" t="s">
        <v>21</v>
      </c>
      <c r="B4191" s="21" t="s">
        <v>22</v>
      </c>
      <c r="C4191" s="22" t="s">
        <v>1551</v>
      </c>
      <c r="D4191" s="23" t="s">
        <v>1552</v>
      </c>
      <c r="E4191" s="24" t="s">
        <v>1057</v>
      </c>
      <c r="F4191" s="24" t="s">
        <v>33</v>
      </c>
      <c r="G4191" s="21" t="s">
        <v>8353</v>
      </c>
      <c r="H4191" s="28" t="s">
        <v>8354</v>
      </c>
      <c r="I4191" s="21" t="n">
        <v>1</v>
      </c>
      <c r="J4191" s="25" t="n">
        <v>53.9</v>
      </c>
      <c r="K4191" s="24" t="s">
        <v>8189</v>
      </c>
      <c r="L4191" s="25" t="n">
        <v>49</v>
      </c>
      <c r="M4191" s="24" t="s">
        <v>5498</v>
      </c>
      <c r="N4191" s="22" t="n">
        <v>-28</v>
      </c>
      <c r="O4191" s="26" t="n">
        <f aca="false">L4191*N4191</f>
        <v>-1372</v>
      </c>
      <c r="P4191" s="27" t="n">
        <f aca="false">YEAR(E4191)</f>
        <v>2022</v>
      </c>
      <c r="Q4191" s="27" t="str">
        <f aca="false">IF(N4191&lt;=0,"NO","SI")</f>
        <v>NO</v>
      </c>
    </row>
    <row r="4192" customFormat="false" ht="12.8" hidden="false" customHeight="false" outlineLevel="0" collapsed="false">
      <c r="A4192" s="21" t="s">
        <v>21</v>
      </c>
      <c r="B4192" s="21" t="s">
        <v>22</v>
      </c>
      <c r="C4192" s="22" t="s">
        <v>1551</v>
      </c>
      <c r="D4192" s="23" t="s">
        <v>1552</v>
      </c>
      <c r="E4192" s="24" t="s">
        <v>1057</v>
      </c>
      <c r="F4192" s="24" t="s">
        <v>33</v>
      </c>
      <c r="G4192" s="21" t="s">
        <v>8355</v>
      </c>
      <c r="H4192" s="28" t="s">
        <v>8356</v>
      </c>
      <c r="I4192" s="21" t="n">
        <v>1</v>
      </c>
      <c r="J4192" s="25" t="n">
        <v>18141.2</v>
      </c>
      <c r="K4192" s="24" t="s">
        <v>8189</v>
      </c>
      <c r="L4192" s="25" t="n">
        <v>16492</v>
      </c>
      <c r="M4192" s="24" t="s">
        <v>5498</v>
      </c>
      <c r="N4192" s="22" t="n">
        <v>-28</v>
      </c>
      <c r="O4192" s="26" t="n">
        <f aca="false">L4192*N4192</f>
        <v>-461776</v>
      </c>
      <c r="P4192" s="27" t="n">
        <f aca="false">YEAR(E4192)</f>
        <v>2022</v>
      </c>
      <c r="Q4192" s="27" t="str">
        <f aca="false">IF(N4192&lt;=0,"NO","SI")</f>
        <v>NO</v>
      </c>
    </row>
    <row r="4193" customFormat="false" ht="12.8" hidden="false" customHeight="false" outlineLevel="0" collapsed="false">
      <c r="A4193" s="21" t="s">
        <v>21</v>
      </c>
      <c r="B4193" s="21" t="s">
        <v>22</v>
      </c>
      <c r="C4193" s="22" t="s">
        <v>1551</v>
      </c>
      <c r="D4193" s="23" t="s">
        <v>1552</v>
      </c>
      <c r="E4193" s="24" t="s">
        <v>1310</v>
      </c>
      <c r="F4193" s="24" t="s">
        <v>33</v>
      </c>
      <c r="G4193" s="21" t="s">
        <v>8357</v>
      </c>
      <c r="H4193" s="28" t="s">
        <v>8358</v>
      </c>
      <c r="I4193" s="21" t="n">
        <v>1</v>
      </c>
      <c r="J4193" s="25" t="n">
        <v>370.91</v>
      </c>
      <c r="K4193" s="24" t="s">
        <v>8189</v>
      </c>
      <c r="L4193" s="25" t="n">
        <v>337.19</v>
      </c>
      <c r="M4193" s="24" t="s">
        <v>5498</v>
      </c>
      <c r="N4193" s="22" t="n">
        <v>-28</v>
      </c>
      <c r="O4193" s="26" t="n">
        <f aca="false">L4193*N4193</f>
        <v>-9441.32</v>
      </c>
      <c r="P4193" s="27" t="n">
        <f aca="false">YEAR(E4193)</f>
        <v>2022</v>
      </c>
      <c r="Q4193" s="27" t="str">
        <f aca="false">IF(N4193&lt;=0,"NO","SI")</f>
        <v>NO</v>
      </c>
    </row>
    <row r="4194" customFormat="false" ht="12.8" hidden="false" customHeight="false" outlineLevel="0" collapsed="false">
      <c r="A4194" s="21" t="s">
        <v>21</v>
      </c>
      <c r="B4194" s="21" t="s">
        <v>22</v>
      </c>
      <c r="C4194" s="22" t="s">
        <v>787</v>
      </c>
      <c r="D4194" s="23" t="s">
        <v>788</v>
      </c>
      <c r="E4194" s="24" t="s">
        <v>4254</v>
      </c>
      <c r="F4194" s="24" t="s">
        <v>938</v>
      </c>
      <c r="G4194" s="21" t="s">
        <v>8359</v>
      </c>
      <c r="H4194" s="28" t="s">
        <v>8360</v>
      </c>
      <c r="I4194" s="21" t="n">
        <v>1</v>
      </c>
      <c r="J4194" s="25" t="n">
        <v>198.86</v>
      </c>
      <c r="K4194" s="24" t="s">
        <v>8175</v>
      </c>
      <c r="L4194" s="25" t="n">
        <v>163</v>
      </c>
      <c r="M4194" s="24" t="s">
        <v>5498</v>
      </c>
      <c r="N4194" s="22" t="n">
        <v>-26</v>
      </c>
      <c r="O4194" s="26" t="n">
        <f aca="false">L4194*N4194</f>
        <v>-4238</v>
      </c>
      <c r="P4194" s="27" t="n">
        <f aca="false">YEAR(E4194)</f>
        <v>2022</v>
      </c>
      <c r="Q4194" s="27" t="str">
        <f aca="false">IF(N4194&lt;=0,"NO","SI")</f>
        <v>NO</v>
      </c>
    </row>
    <row r="4195" customFormat="false" ht="12.8" hidden="false" customHeight="false" outlineLevel="0" collapsed="false">
      <c r="A4195" s="21" t="s">
        <v>21</v>
      </c>
      <c r="B4195" s="21" t="s">
        <v>22</v>
      </c>
      <c r="C4195" s="22" t="s">
        <v>787</v>
      </c>
      <c r="D4195" s="23" t="s">
        <v>788</v>
      </c>
      <c r="E4195" s="24" t="s">
        <v>4254</v>
      </c>
      <c r="F4195" s="24" t="s">
        <v>938</v>
      </c>
      <c r="G4195" s="21" t="s">
        <v>8361</v>
      </c>
      <c r="H4195" s="28" t="s">
        <v>8362</v>
      </c>
      <c r="I4195" s="21" t="n">
        <v>1</v>
      </c>
      <c r="J4195" s="25" t="n">
        <v>322.08</v>
      </c>
      <c r="K4195" s="24" t="s">
        <v>8175</v>
      </c>
      <c r="L4195" s="25" t="n">
        <v>264</v>
      </c>
      <c r="M4195" s="24" t="s">
        <v>5498</v>
      </c>
      <c r="N4195" s="22" t="n">
        <v>-26</v>
      </c>
      <c r="O4195" s="26" t="n">
        <f aca="false">L4195*N4195</f>
        <v>-6864</v>
      </c>
      <c r="P4195" s="27" t="n">
        <f aca="false">YEAR(E4195)</f>
        <v>2022</v>
      </c>
      <c r="Q4195" s="27" t="str">
        <f aca="false">IF(N4195&lt;=0,"NO","SI")</f>
        <v>NO</v>
      </c>
    </row>
    <row r="4196" customFormat="false" ht="12.8" hidden="false" customHeight="false" outlineLevel="0" collapsed="false">
      <c r="A4196" s="21" t="s">
        <v>21</v>
      </c>
      <c r="B4196" s="21" t="s">
        <v>22</v>
      </c>
      <c r="C4196" s="22" t="s">
        <v>787</v>
      </c>
      <c r="D4196" s="23" t="s">
        <v>788</v>
      </c>
      <c r="E4196" s="24" t="s">
        <v>4254</v>
      </c>
      <c r="F4196" s="24" t="s">
        <v>938</v>
      </c>
      <c r="G4196" s="21" t="s">
        <v>8363</v>
      </c>
      <c r="H4196" s="28" t="s">
        <v>8364</v>
      </c>
      <c r="I4196" s="21" t="n">
        <v>1</v>
      </c>
      <c r="J4196" s="25" t="n">
        <v>1340.17</v>
      </c>
      <c r="K4196" s="24" t="s">
        <v>8175</v>
      </c>
      <c r="L4196" s="25" t="n">
        <v>1098.5</v>
      </c>
      <c r="M4196" s="24" t="s">
        <v>5498</v>
      </c>
      <c r="N4196" s="22" t="n">
        <v>-26</v>
      </c>
      <c r="O4196" s="26" t="n">
        <f aca="false">L4196*N4196</f>
        <v>-28561</v>
      </c>
      <c r="P4196" s="27" t="n">
        <f aca="false">YEAR(E4196)</f>
        <v>2022</v>
      </c>
      <c r="Q4196" s="27" t="str">
        <f aca="false">IF(N4196&lt;=0,"NO","SI")</f>
        <v>NO</v>
      </c>
    </row>
    <row r="4197" customFormat="false" ht="12.8" hidden="false" customHeight="false" outlineLevel="0" collapsed="false">
      <c r="A4197" s="21" t="s">
        <v>21</v>
      </c>
      <c r="B4197" s="21" t="s">
        <v>22</v>
      </c>
      <c r="C4197" s="22" t="s">
        <v>787</v>
      </c>
      <c r="D4197" s="23" t="s">
        <v>788</v>
      </c>
      <c r="E4197" s="24" t="s">
        <v>938</v>
      </c>
      <c r="F4197" s="24" t="s">
        <v>28</v>
      </c>
      <c r="G4197" s="21" t="s">
        <v>8365</v>
      </c>
      <c r="H4197" s="28" t="s">
        <v>8366</v>
      </c>
      <c r="I4197" s="21" t="n">
        <v>1</v>
      </c>
      <c r="J4197" s="25" t="n">
        <v>87.23</v>
      </c>
      <c r="K4197" s="24" t="s">
        <v>8182</v>
      </c>
      <c r="L4197" s="25" t="n">
        <v>71.5</v>
      </c>
      <c r="M4197" s="24" t="s">
        <v>5498</v>
      </c>
      <c r="N4197" s="22" t="n">
        <v>-27</v>
      </c>
      <c r="O4197" s="26" t="n">
        <f aca="false">L4197*N4197</f>
        <v>-1930.5</v>
      </c>
      <c r="P4197" s="27" t="n">
        <f aca="false">YEAR(E4197)</f>
        <v>2022</v>
      </c>
      <c r="Q4197" s="27" t="str">
        <f aca="false">IF(N4197&lt;=0,"NO","SI")</f>
        <v>NO</v>
      </c>
    </row>
    <row r="4198" customFormat="false" ht="12.8" hidden="false" customHeight="false" outlineLevel="0" collapsed="false">
      <c r="A4198" s="21" t="s">
        <v>21</v>
      </c>
      <c r="B4198" s="21" t="s">
        <v>22</v>
      </c>
      <c r="C4198" s="22" t="s">
        <v>787</v>
      </c>
      <c r="D4198" s="23" t="s">
        <v>788</v>
      </c>
      <c r="E4198" s="24" t="s">
        <v>938</v>
      </c>
      <c r="F4198" s="24" t="s">
        <v>28</v>
      </c>
      <c r="G4198" s="21" t="s">
        <v>8367</v>
      </c>
      <c r="H4198" s="22" t="s">
        <v>8368</v>
      </c>
      <c r="I4198" s="21" t="n">
        <v>1</v>
      </c>
      <c r="J4198" s="25" t="n">
        <v>88.92</v>
      </c>
      <c r="K4198" s="24" t="s">
        <v>8182</v>
      </c>
      <c r="L4198" s="25" t="n">
        <v>85.5</v>
      </c>
      <c r="M4198" s="24" t="s">
        <v>5498</v>
      </c>
      <c r="N4198" s="22" t="n">
        <v>-27</v>
      </c>
      <c r="O4198" s="26" t="n">
        <f aca="false">L4198*N4198</f>
        <v>-2308.5</v>
      </c>
      <c r="P4198" s="27" t="n">
        <f aca="false">YEAR(E4198)</f>
        <v>2022</v>
      </c>
      <c r="Q4198" s="27" t="str">
        <f aca="false">IF(N4198&lt;=0,"NO","SI")</f>
        <v>NO</v>
      </c>
    </row>
    <row r="4199" customFormat="false" ht="12.8" hidden="false" customHeight="false" outlineLevel="0" collapsed="false">
      <c r="A4199" s="21" t="s">
        <v>21</v>
      </c>
      <c r="B4199" s="21" t="s">
        <v>729</v>
      </c>
      <c r="C4199" s="22" t="s">
        <v>3059</v>
      </c>
      <c r="D4199" s="23" t="s">
        <v>3060</v>
      </c>
      <c r="E4199" s="24" t="s">
        <v>1315</v>
      </c>
      <c r="F4199" s="24" t="s">
        <v>6307</v>
      </c>
      <c r="G4199" s="21" t="s">
        <v>8369</v>
      </c>
      <c r="H4199" s="28" t="s">
        <v>8370</v>
      </c>
      <c r="I4199" s="21" t="n">
        <v>1</v>
      </c>
      <c r="J4199" s="25" t="n">
        <v>6661.08</v>
      </c>
      <c r="K4199" s="24" t="s">
        <v>6310</v>
      </c>
      <c r="L4199" s="25" t="n">
        <v>5459.91</v>
      </c>
      <c r="M4199" s="24" t="s">
        <v>5498</v>
      </c>
      <c r="N4199" s="22" t="n">
        <v>-14</v>
      </c>
      <c r="O4199" s="26" t="n">
        <f aca="false">L4199*N4199</f>
        <v>-76438.74</v>
      </c>
      <c r="P4199" s="27" t="n">
        <f aca="false">YEAR(E4199)</f>
        <v>2021</v>
      </c>
      <c r="Q4199" s="27" t="str">
        <f aca="false">IF(N4199&lt;=0,"NO","SI")</f>
        <v>NO</v>
      </c>
    </row>
    <row r="4200" customFormat="false" ht="12.8" hidden="false" customHeight="false" outlineLevel="0" collapsed="false">
      <c r="A4200" s="21" t="s">
        <v>21</v>
      </c>
      <c r="B4200" s="21" t="s">
        <v>729</v>
      </c>
      <c r="C4200" s="22" t="s">
        <v>3059</v>
      </c>
      <c r="D4200" s="23" t="s">
        <v>3060</v>
      </c>
      <c r="E4200" s="24" t="s">
        <v>1315</v>
      </c>
      <c r="F4200" s="24" t="s">
        <v>6307</v>
      </c>
      <c r="G4200" s="21" t="s">
        <v>8369</v>
      </c>
      <c r="H4200" s="28" t="s">
        <v>8370</v>
      </c>
      <c r="I4200" s="21" t="n">
        <v>2</v>
      </c>
      <c r="J4200" s="25" t="n">
        <v>0.03</v>
      </c>
      <c r="K4200" s="24" t="s">
        <v>6310</v>
      </c>
      <c r="L4200" s="25" t="n">
        <v>0.02</v>
      </c>
      <c r="M4200" s="24" t="s">
        <v>5498</v>
      </c>
      <c r="N4200" s="22" t="n">
        <v>-14</v>
      </c>
      <c r="O4200" s="26" t="n">
        <f aca="false">L4200*N4200</f>
        <v>-0.28</v>
      </c>
      <c r="P4200" s="27" t="n">
        <f aca="false">YEAR(E4200)</f>
        <v>2021</v>
      </c>
      <c r="Q4200" s="27" t="str">
        <f aca="false">IF(N4200&lt;=0,"NO","SI")</f>
        <v>NO</v>
      </c>
    </row>
    <row r="4201" customFormat="false" ht="12.8" hidden="false" customHeight="false" outlineLevel="0" collapsed="false">
      <c r="A4201" s="21" t="s">
        <v>21</v>
      </c>
      <c r="B4201" s="21" t="s">
        <v>22</v>
      </c>
      <c r="C4201" s="22" t="s">
        <v>5772</v>
      </c>
      <c r="D4201" s="23" t="s">
        <v>5773</v>
      </c>
      <c r="E4201" s="24" t="s">
        <v>28</v>
      </c>
      <c r="F4201" s="24" t="s">
        <v>28</v>
      </c>
      <c r="G4201" s="21" t="s">
        <v>8371</v>
      </c>
      <c r="H4201" s="28" t="s">
        <v>8372</v>
      </c>
      <c r="I4201" s="21" t="n">
        <v>1</v>
      </c>
      <c r="J4201" s="25" t="n">
        <v>86.74</v>
      </c>
      <c r="K4201" s="24" t="s">
        <v>8182</v>
      </c>
      <c r="L4201" s="25" t="n">
        <v>71.1</v>
      </c>
      <c r="M4201" s="24" t="s">
        <v>5498</v>
      </c>
      <c r="N4201" s="22" t="n">
        <v>-27</v>
      </c>
      <c r="O4201" s="26" t="n">
        <f aca="false">L4201*N4201</f>
        <v>-1919.7</v>
      </c>
      <c r="P4201" s="27" t="n">
        <f aca="false">YEAR(E4201)</f>
        <v>2022</v>
      </c>
      <c r="Q4201" s="27" t="str">
        <f aca="false">IF(N4201&lt;=0,"NO","SI")</f>
        <v>NO</v>
      </c>
    </row>
    <row r="4202" customFormat="false" ht="12.8" hidden="false" customHeight="false" outlineLevel="0" collapsed="false">
      <c r="A4202" s="21" t="s">
        <v>21</v>
      </c>
      <c r="B4202" s="21" t="s">
        <v>22</v>
      </c>
      <c r="C4202" s="22" t="s">
        <v>876</v>
      </c>
      <c r="D4202" s="23" t="s">
        <v>877</v>
      </c>
      <c r="E4202" s="24" t="s">
        <v>938</v>
      </c>
      <c r="F4202" s="24" t="s">
        <v>938</v>
      </c>
      <c r="G4202" s="21" t="s">
        <v>8373</v>
      </c>
      <c r="H4202" s="28" t="s">
        <v>8374</v>
      </c>
      <c r="I4202" s="21" t="n">
        <v>1</v>
      </c>
      <c r="J4202" s="25" t="n">
        <v>5328.96</v>
      </c>
      <c r="K4202" s="24" t="s">
        <v>8175</v>
      </c>
      <c r="L4202" s="25" t="n">
        <v>5124</v>
      </c>
      <c r="M4202" s="24" t="s">
        <v>5498</v>
      </c>
      <c r="N4202" s="22" t="n">
        <v>-26</v>
      </c>
      <c r="O4202" s="26" t="n">
        <f aca="false">L4202*N4202</f>
        <v>-133224</v>
      </c>
      <c r="P4202" s="27" t="n">
        <f aca="false">YEAR(E4202)</f>
        <v>2022</v>
      </c>
      <c r="Q4202" s="27" t="str">
        <f aca="false">IF(N4202&lt;=0,"NO","SI")</f>
        <v>NO</v>
      </c>
    </row>
    <row r="4203" customFormat="false" ht="12.8" hidden="false" customHeight="false" outlineLevel="0" collapsed="false">
      <c r="A4203" s="21" t="s">
        <v>21</v>
      </c>
      <c r="B4203" s="21" t="s">
        <v>22</v>
      </c>
      <c r="C4203" s="22" t="s">
        <v>5780</v>
      </c>
      <c r="D4203" s="23" t="s">
        <v>5781</v>
      </c>
      <c r="E4203" s="24" t="s">
        <v>4254</v>
      </c>
      <c r="F4203" s="24" t="s">
        <v>938</v>
      </c>
      <c r="G4203" s="21" t="s">
        <v>8375</v>
      </c>
      <c r="H4203" s="28" t="s">
        <v>8376</v>
      </c>
      <c r="I4203" s="21" t="n">
        <v>1</v>
      </c>
      <c r="J4203" s="25" t="n">
        <v>3951.07</v>
      </c>
      <c r="K4203" s="24" t="s">
        <v>8175</v>
      </c>
      <c r="L4203" s="25" t="n">
        <v>3557.4</v>
      </c>
      <c r="M4203" s="24" t="s">
        <v>5498</v>
      </c>
      <c r="N4203" s="22" t="n">
        <v>-26</v>
      </c>
      <c r="O4203" s="26" t="n">
        <f aca="false">L4203*N4203</f>
        <v>-92492.4</v>
      </c>
      <c r="P4203" s="27" t="n">
        <f aca="false">YEAR(E4203)</f>
        <v>2022</v>
      </c>
      <c r="Q4203" s="27" t="str">
        <f aca="false">IF(N4203&lt;=0,"NO","SI")</f>
        <v>NO</v>
      </c>
    </row>
    <row r="4204" customFormat="false" ht="12.8" hidden="false" customHeight="false" outlineLevel="0" collapsed="false">
      <c r="A4204" s="21" t="s">
        <v>21</v>
      </c>
      <c r="B4204" s="21" t="s">
        <v>22</v>
      </c>
      <c r="C4204" s="22" t="s">
        <v>4255</v>
      </c>
      <c r="D4204" s="23" t="s">
        <v>4256</v>
      </c>
      <c r="E4204" s="24" t="s">
        <v>39</v>
      </c>
      <c r="F4204" s="24" t="s">
        <v>964</v>
      </c>
      <c r="G4204" s="21" t="s">
        <v>8377</v>
      </c>
      <c r="H4204" s="22" t="s">
        <v>8378</v>
      </c>
      <c r="I4204" s="21" t="n">
        <v>1</v>
      </c>
      <c r="J4204" s="25" t="n">
        <v>878.4</v>
      </c>
      <c r="K4204" s="24" t="s">
        <v>6313</v>
      </c>
      <c r="L4204" s="25" t="n">
        <v>720</v>
      </c>
      <c r="M4204" s="24" t="s">
        <v>189</v>
      </c>
      <c r="N4204" s="22" t="n">
        <v>-30</v>
      </c>
      <c r="O4204" s="26" t="n">
        <f aca="false">L4204*N4204</f>
        <v>-21600</v>
      </c>
      <c r="P4204" s="27" t="n">
        <f aca="false">YEAR(E4204)</f>
        <v>2022</v>
      </c>
      <c r="Q4204" s="27" t="str">
        <f aca="false">IF(N4204&lt;=0,"NO","SI")</f>
        <v>NO</v>
      </c>
    </row>
    <row r="4205" customFormat="false" ht="12.8" hidden="false" customHeight="false" outlineLevel="0" collapsed="false">
      <c r="A4205" s="21" t="s">
        <v>21</v>
      </c>
      <c r="B4205" s="21" t="s">
        <v>22</v>
      </c>
      <c r="C4205" s="22" t="s">
        <v>34</v>
      </c>
      <c r="D4205" s="23" t="s">
        <v>35</v>
      </c>
      <c r="E4205" s="24" t="s">
        <v>51</v>
      </c>
      <c r="F4205" s="24" t="s">
        <v>964</v>
      </c>
      <c r="G4205" s="21" t="s">
        <v>8379</v>
      </c>
      <c r="H4205" s="22" t="s">
        <v>8380</v>
      </c>
      <c r="I4205" s="21" t="n">
        <v>1</v>
      </c>
      <c r="J4205" s="25" t="n">
        <v>850.41</v>
      </c>
      <c r="K4205" s="24" t="s">
        <v>6313</v>
      </c>
      <c r="L4205" s="25" t="n">
        <v>773.1</v>
      </c>
      <c r="M4205" s="24" t="s">
        <v>189</v>
      </c>
      <c r="N4205" s="22" t="n">
        <v>-30</v>
      </c>
      <c r="O4205" s="26" t="n">
        <f aca="false">L4205*N4205</f>
        <v>-23193</v>
      </c>
      <c r="P4205" s="27" t="n">
        <f aca="false">YEAR(E4205)</f>
        <v>2022</v>
      </c>
      <c r="Q4205" s="27" t="str">
        <f aca="false">IF(N4205&lt;=0,"NO","SI")</f>
        <v>NO</v>
      </c>
    </row>
    <row r="4206" customFormat="false" ht="12.8" hidden="false" customHeight="false" outlineLevel="0" collapsed="false">
      <c r="A4206" s="21" t="s">
        <v>21</v>
      </c>
      <c r="B4206" s="21" t="s">
        <v>22</v>
      </c>
      <c r="C4206" s="22" t="s">
        <v>2599</v>
      </c>
      <c r="D4206" s="23" t="s">
        <v>2600</v>
      </c>
      <c r="E4206" s="24" t="s">
        <v>938</v>
      </c>
      <c r="F4206" s="24" t="s">
        <v>39</v>
      </c>
      <c r="G4206" s="21" t="s">
        <v>8381</v>
      </c>
      <c r="H4206" s="22" t="s">
        <v>8382</v>
      </c>
      <c r="I4206" s="21" t="n">
        <v>1</v>
      </c>
      <c r="J4206" s="25" t="n">
        <v>4575</v>
      </c>
      <c r="K4206" s="24" t="s">
        <v>5479</v>
      </c>
      <c r="L4206" s="25" t="n">
        <v>3750</v>
      </c>
      <c r="M4206" s="24" t="s">
        <v>189</v>
      </c>
      <c r="N4206" s="22" t="n">
        <v>-28</v>
      </c>
      <c r="O4206" s="26" t="n">
        <f aca="false">L4206*N4206</f>
        <v>-105000</v>
      </c>
      <c r="P4206" s="27" t="n">
        <f aca="false">YEAR(E4206)</f>
        <v>2022</v>
      </c>
      <c r="Q4206" s="27" t="str">
        <f aca="false">IF(N4206&lt;=0,"NO","SI")</f>
        <v>NO</v>
      </c>
    </row>
    <row r="4207" customFormat="false" ht="12.8" hidden="false" customHeight="false" outlineLevel="0" collapsed="false">
      <c r="A4207" s="21" t="s">
        <v>21</v>
      </c>
      <c r="B4207" s="21" t="s">
        <v>22</v>
      </c>
      <c r="C4207" s="22" t="s">
        <v>2606</v>
      </c>
      <c r="D4207" s="23" t="s">
        <v>2607</v>
      </c>
      <c r="E4207" s="24" t="s">
        <v>39</v>
      </c>
      <c r="F4207" s="24" t="s">
        <v>39</v>
      </c>
      <c r="G4207" s="21" t="s">
        <v>8383</v>
      </c>
      <c r="H4207" s="22" t="s">
        <v>8384</v>
      </c>
      <c r="I4207" s="21" t="n">
        <v>1</v>
      </c>
      <c r="J4207" s="25" t="n">
        <v>1024.8</v>
      </c>
      <c r="K4207" s="24" t="s">
        <v>5479</v>
      </c>
      <c r="L4207" s="25" t="n">
        <v>840</v>
      </c>
      <c r="M4207" s="24" t="s">
        <v>189</v>
      </c>
      <c r="N4207" s="22" t="n">
        <v>-28</v>
      </c>
      <c r="O4207" s="26" t="n">
        <f aca="false">L4207*N4207</f>
        <v>-23520</v>
      </c>
      <c r="P4207" s="27" t="n">
        <f aca="false">YEAR(E4207)</f>
        <v>2022</v>
      </c>
      <c r="Q4207" s="27" t="str">
        <f aca="false">IF(N4207&lt;=0,"NO","SI")</f>
        <v>NO</v>
      </c>
    </row>
    <row r="4208" customFormat="false" ht="12.8" hidden="false" customHeight="false" outlineLevel="0" collapsed="false">
      <c r="A4208" s="21" t="s">
        <v>21</v>
      </c>
      <c r="B4208" s="21" t="s">
        <v>729</v>
      </c>
      <c r="C4208" s="22" t="s">
        <v>2091</v>
      </c>
      <c r="D4208" s="23" t="s">
        <v>2092</v>
      </c>
      <c r="E4208" s="24" t="s">
        <v>3088</v>
      </c>
      <c r="F4208" s="24" t="s">
        <v>3144</v>
      </c>
      <c r="G4208" s="21" t="s">
        <v>8385</v>
      </c>
      <c r="H4208" s="28" t="s">
        <v>6325</v>
      </c>
      <c r="I4208" s="21" t="n">
        <v>1</v>
      </c>
      <c r="J4208" s="25" t="n">
        <v>1585.39</v>
      </c>
      <c r="K4208" s="24" t="s">
        <v>6578</v>
      </c>
      <c r="L4208" s="25" t="n">
        <v>1325.49</v>
      </c>
      <c r="M4208" s="24" t="s">
        <v>189</v>
      </c>
      <c r="N4208" s="22" t="n">
        <v>-45</v>
      </c>
      <c r="O4208" s="26" t="n">
        <f aca="false">L4208*N4208</f>
        <v>-59647.05</v>
      </c>
      <c r="P4208" s="27" t="n">
        <f aca="false">YEAR(E4208)</f>
        <v>2022</v>
      </c>
      <c r="Q4208" s="27" t="str">
        <f aca="false">IF(N4208&lt;=0,"NO","SI")</f>
        <v>NO</v>
      </c>
    </row>
    <row r="4209" customFormat="false" ht="12.8" hidden="false" customHeight="false" outlineLevel="0" collapsed="false">
      <c r="A4209" s="21" t="s">
        <v>21</v>
      </c>
      <c r="B4209" s="21" t="s">
        <v>22</v>
      </c>
      <c r="C4209" s="22" t="s">
        <v>3627</v>
      </c>
      <c r="D4209" s="23" t="s">
        <v>3628</v>
      </c>
      <c r="E4209" s="24" t="s">
        <v>4254</v>
      </c>
      <c r="F4209" s="24" t="s">
        <v>964</v>
      </c>
      <c r="G4209" s="21" t="s">
        <v>8386</v>
      </c>
      <c r="H4209" s="28" t="s">
        <v>8387</v>
      </c>
      <c r="I4209" s="21" t="n">
        <v>1</v>
      </c>
      <c r="J4209" s="25" t="n">
        <v>1031.25</v>
      </c>
      <c r="K4209" s="24" t="s">
        <v>6313</v>
      </c>
      <c r="L4209" s="25" t="n">
        <v>937.5</v>
      </c>
      <c r="M4209" s="24" t="s">
        <v>189</v>
      </c>
      <c r="N4209" s="22" t="n">
        <v>-30</v>
      </c>
      <c r="O4209" s="26" t="n">
        <f aca="false">L4209*N4209</f>
        <v>-28125</v>
      </c>
      <c r="P4209" s="27" t="n">
        <f aca="false">YEAR(E4209)</f>
        <v>2022</v>
      </c>
      <c r="Q4209" s="27" t="str">
        <f aca="false">IF(N4209&lt;=0,"NO","SI")</f>
        <v>NO</v>
      </c>
    </row>
    <row r="4210" customFormat="false" ht="12.8" hidden="false" customHeight="false" outlineLevel="0" collapsed="false">
      <c r="A4210" s="21" t="s">
        <v>21</v>
      </c>
      <c r="B4210" s="21" t="s">
        <v>22</v>
      </c>
      <c r="C4210" s="22" t="s">
        <v>8388</v>
      </c>
      <c r="D4210" s="23" t="s">
        <v>8389</v>
      </c>
      <c r="E4210" s="24" t="s">
        <v>39</v>
      </c>
      <c r="F4210" s="24" t="s">
        <v>931</v>
      </c>
      <c r="G4210" s="21" t="s">
        <v>8390</v>
      </c>
      <c r="H4210" s="28" t="s">
        <v>8391</v>
      </c>
      <c r="I4210" s="21" t="n">
        <v>1</v>
      </c>
      <c r="J4210" s="25" t="n">
        <v>557.44</v>
      </c>
      <c r="K4210" s="24" t="s">
        <v>5801</v>
      </c>
      <c r="L4210" s="25" t="n">
        <v>536</v>
      </c>
      <c r="M4210" s="24" t="s">
        <v>189</v>
      </c>
      <c r="N4210" s="22" t="n">
        <v>-31</v>
      </c>
      <c r="O4210" s="26" t="n">
        <f aca="false">L4210*N4210</f>
        <v>-16616</v>
      </c>
      <c r="P4210" s="27" t="n">
        <f aca="false">YEAR(E4210)</f>
        <v>2022</v>
      </c>
      <c r="Q4210" s="27" t="str">
        <f aca="false">IF(N4210&lt;=0,"NO","SI")</f>
        <v>NO</v>
      </c>
    </row>
    <row r="4211" customFormat="false" ht="12.8" hidden="false" customHeight="false" outlineLevel="0" collapsed="false">
      <c r="A4211" s="21" t="s">
        <v>21</v>
      </c>
      <c r="B4211" s="21" t="s">
        <v>22</v>
      </c>
      <c r="C4211" s="22" t="s">
        <v>8388</v>
      </c>
      <c r="D4211" s="23" t="s">
        <v>8389</v>
      </c>
      <c r="E4211" s="24" t="s">
        <v>39</v>
      </c>
      <c r="F4211" s="24" t="s">
        <v>931</v>
      </c>
      <c r="G4211" s="21" t="s">
        <v>8392</v>
      </c>
      <c r="H4211" s="22" t="s">
        <v>8393</v>
      </c>
      <c r="I4211" s="21" t="n">
        <v>1</v>
      </c>
      <c r="J4211" s="25" t="n">
        <v>69.68</v>
      </c>
      <c r="K4211" s="24" t="s">
        <v>5801</v>
      </c>
      <c r="L4211" s="25" t="n">
        <v>67</v>
      </c>
      <c r="M4211" s="24" t="s">
        <v>189</v>
      </c>
      <c r="N4211" s="22" t="n">
        <v>-31</v>
      </c>
      <c r="O4211" s="26" t="n">
        <f aca="false">L4211*N4211</f>
        <v>-2077</v>
      </c>
      <c r="P4211" s="27" t="n">
        <f aca="false">YEAR(E4211)</f>
        <v>2022</v>
      </c>
      <c r="Q4211" s="27" t="str">
        <f aca="false">IF(N4211&lt;=0,"NO","SI")</f>
        <v>NO</v>
      </c>
    </row>
    <row r="4212" customFormat="false" ht="12.8" hidden="false" customHeight="false" outlineLevel="0" collapsed="false">
      <c r="A4212" s="21" t="s">
        <v>21</v>
      </c>
      <c r="B4212" s="21" t="s">
        <v>22</v>
      </c>
      <c r="C4212" s="22" t="s">
        <v>8388</v>
      </c>
      <c r="D4212" s="23" t="s">
        <v>8389</v>
      </c>
      <c r="E4212" s="24" t="s">
        <v>39</v>
      </c>
      <c r="F4212" s="24" t="s">
        <v>931</v>
      </c>
      <c r="G4212" s="21" t="s">
        <v>8394</v>
      </c>
      <c r="H4212" s="28" t="s">
        <v>8395</v>
      </c>
      <c r="I4212" s="21" t="n">
        <v>1</v>
      </c>
      <c r="J4212" s="25" t="n">
        <v>418.08</v>
      </c>
      <c r="K4212" s="24" t="s">
        <v>5801</v>
      </c>
      <c r="L4212" s="25" t="n">
        <v>402</v>
      </c>
      <c r="M4212" s="24" t="s">
        <v>189</v>
      </c>
      <c r="N4212" s="22" t="n">
        <v>-31</v>
      </c>
      <c r="O4212" s="26" t="n">
        <f aca="false">L4212*N4212</f>
        <v>-12462</v>
      </c>
      <c r="P4212" s="27" t="n">
        <f aca="false">YEAR(E4212)</f>
        <v>2022</v>
      </c>
      <c r="Q4212" s="27" t="str">
        <f aca="false">IF(N4212&lt;=0,"NO","SI")</f>
        <v>NO</v>
      </c>
    </row>
    <row r="4213" customFormat="false" ht="12.8" hidden="false" customHeight="false" outlineLevel="0" collapsed="false">
      <c r="A4213" s="21" t="s">
        <v>21</v>
      </c>
      <c r="B4213" s="21" t="s">
        <v>22</v>
      </c>
      <c r="C4213" s="22" t="s">
        <v>46</v>
      </c>
      <c r="D4213" s="23" t="s">
        <v>47</v>
      </c>
      <c r="E4213" s="24" t="s">
        <v>964</v>
      </c>
      <c r="F4213" s="24" t="s">
        <v>964</v>
      </c>
      <c r="G4213" s="21" t="s">
        <v>8396</v>
      </c>
      <c r="H4213" s="28" t="s">
        <v>8397</v>
      </c>
      <c r="I4213" s="21" t="n">
        <v>1</v>
      </c>
      <c r="J4213" s="25" t="n">
        <v>285.77</v>
      </c>
      <c r="K4213" s="24" t="s">
        <v>6313</v>
      </c>
      <c r="L4213" s="25" t="n">
        <v>259.79</v>
      </c>
      <c r="M4213" s="24" t="s">
        <v>189</v>
      </c>
      <c r="N4213" s="22" t="n">
        <v>-30</v>
      </c>
      <c r="O4213" s="26" t="n">
        <f aca="false">L4213*N4213</f>
        <v>-7793.7</v>
      </c>
      <c r="P4213" s="27" t="n">
        <f aca="false">YEAR(E4213)</f>
        <v>2022</v>
      </c>
      <c r="Q4213" s="27" t="str">
        <f aca="false">IF(N4213&lt;=0,"NO","SI")</f>
        <v>NO</v>
      </c>
    </row>
    <row r="4214" customFormat="false" ht="12.8" hidden="false" customHeight="false" outlineLevel="0" collapsed="false">
      <c r="A4214" s="21" t="s">
        <v>21</v>
      </c>
      <c r="B4214" s="21" t="s">
        <v>22</v>
      </c>
      <c r="C4214" s="22" t="s">
        <v>46</v>
      </c>
      <c r="D4214" s="23" t="s">
        <v>47</v>
      </c>
      <c r="E4214" s="24" t="s">
        <v>931</v>
      </c>
      <c r="F4214" s="24" t="s">
        <v>931</v>
      </c>
      <c r="G4214" s="21" t="s">
        <v>8398</v>
      </c>
      <c r="H4214" s="28" t="s">
        <v>8399</v>
      </c>
      <c r="I4214" s="21" t="n">
        <v>1</v>
      </c>
      <c r="J4214" s="25" t="n">
        <v>40</v>
      </c>
      <c r="K4214" s="24" t="s">
        <v>5801</v>
      </c>
      <c r="L4214" s="25" t="n">
        <v>36.36</v>
      </c>
      <c r="M4214" s="24" t="s">
        <v>189</v>
      </c>
      <c r="N4214" s="22" t="n">
        <v>-31</v>
      </c>
      <c r="O4214" s="26" t="n">
        <f aca="false">L4214*N4214</f>
        <v>-1127.16</v>
      </c>
      <c r="P4214" s="27" t="n">
        <f aca="false">YEAR(E4214)</f>
        <v>2022</v>
      </c>
      <c r="Q4214" s="27" t="str">
        <f aca="false">IF(N4214&lt;=0,"NO","SI")</f>
        <v>NO</v>
      </c>
    </row>
    <row r="4215" customFormat="false" ht="12.8" hidden="false" customHeight="false" outlineLevel="0" collapsed="false">
      <c r="A4215" s="21" t="s">
        <v>21</v>
      </c>
      <c r="B4215" s="21" t="s">
        <v>22</v>
      </c>
      <c r="C4215" s="22" t="s">
        <v>52</v>
      </c>
      <c r="D4215" s="23" t="s">
        <v>53</v>
      </c>
      <c r="E4215" s="24" t="s">
        <v>51</v>
      </c>
      <c r="F4215" s="24" t="s">
        <v>51</v>
      </c>
      <c r="G4215" s="21" t="s">
        <v>8400</v>
      </c>
      <c r="H4215" s="22" t="s">
        <v>8401</v>
      </c>
      <c r="I4215" s="21" t="n">
        <v>1</v>
      </c>
      <c r="J4215" s="25" t="n">
        <v>4508.46</v>
      </c>
      <c r="K4215" s="24" t="s">
        <v>5988</v>
      </c>
      <c r="L4215" s="25" t="n">
        <v>4098.6</v>
      </c>
      <c r="M4215" s="24" t="s">
        <v>189</v>
      </c>
      <c r="N4215" s="22" t="n">
        <v>-29</v>
      </c>
      <c r="O4215" s="26" t="n">
        <f aca="false">L4215*N4215</f>
        <v>-118859.4</v>
      </c>
      <c r="P4215" s="27" t="n">
        <f aca="false">YEAR(E4215)</f>
        <v>2022</v>
      </c>
      <c r="Q4215" s="27" t="str">
        <f aca="false">IF(N4215&lt;=0,"NO","SI")</f>
        <v>NO</v>
      </c>
    </row>
    <row r="4216" customFormat="false" ht="12.8" hidden="false" customHeight="false" outlineLevel="0" collapsed="false">
      <c r="A4216" s="21" t="s">
        <v>21</v>
      </c>
      <c r="B4216" s="21" t="s">
        <v>22</v>
      </c>
      <c r="C4216" s="22" t="s">
        <v>70</v>
      </c>
      <c r="D4216" s="23" t="s">
        <v>71</v>
      </c>
      <c r="E4216" s="24" t="s">
        <v>39</v>
      </c>
      <c r="F4216" s="24" t="s">
        <v>39</v>
      </c>
      <c r="G4216" s="21" t="s">
        <v>8402</v>
      </c>
      <c r="H4216" s="22" t="s">
        <v>8403</v>
      </c>
      <c r="I4216" s="21" t="n">
        <v>1</v>
      </c>
      <c r="J4216" s="25" t="n">
        <v>1693.71</v>
      </c>
      <c r="K4216" s="24" t="s">
        <v>5479</v>
      </c>
      <c r="L4216" s="25" t="n">
        <v>1539.74</v>
      </c>
      <c r="M4216" s="24" t="s">
        <v>189</v>
      </c>
      <c r="N4216" s="22" t="n">
        <v>-28</v>
      </c>
      <c r="O4216" s="26" t="n">
        <f aca="false">L4216*N4216</f>
        <v>-43112.72</v>
      </c>
      <c r="P4216" s="27" t="n">
        <f aca="false">YEAR(E4216)</f>
        <v>2022</v>
      </c>
      <c r="Q4216" s="27" t="str">
        <f aca="false">IF(N4216&lt;=0,"NO","SI")</f>
        <v>NO</v>
      </c>
    </row>
    <row r="4217" customFormat="false" ht="12.8" hidden="false" customHeight="false" outlineLevel="0" collapsed="false">
      <c r="A4217" s="21" t="s">
        <v>21</v>
      </c>
      <c r="B4217" s="21" t="s">
        <v>22</v>
      </c>
      <c r="C4217" s="22" t="s">
        <v>70</v>
      </c>
      <c r="D4217" s="23" t="s">
        <v>71</v>
      </c>
      <c r="E4217" s="24" t="s">
        <v>51</v>
      </c>
      <c r="F4217" s="24" t="s">
        <v>51</v>
      </c>
      <c r="G4217" s="21" t="s">
        <v>8404</v>
      </c>
      <c r="H4217" s="28" t="s">
        <v>8405</v>
      </c>
      <c r="I4217" s="21" t="n">
        <v>1</v>
      </c>
      <c r="J4217" s="25" t="n">
        <v>3359.09</v>
      </c>
      <c r="K4217" s="24" t="s">
        <v>5988</v>
      </c>
      <c r="L4217" s="25" t="n">
        <v>3053.72</v>
      </c>
      <c r="M4217" s="24" t="s">
        <v>189</v>
      </c>
      <c r="N4217" s="22" t="n">
        <v>-29</v>
      </c>
      <c r="O4217" s="26" t="n">
        <f aca="false">L4217*N4217</f>
        <v>-88557.88</v>
      </c>
      <c r="P4217" s="27" t="n">
        <f aca="false">YEAR(E4217)</f>
        <v>2022</v>
      </c>
      <c r="Q4217" s="27" t="str">
        <f aca="false">IF(N4217&lt;=0,"NO","SI")</f>
        <v>NO</v>
      </c>
    </row>
    <row r="4218" customFormat="false" ht="12.8" hidden="false" customHeight="false" outlineLevel="0" collapsed="false">
      <c r="A4218" s="21" t="s">
        <v>21</v>
      </c>
      <c r="B4218" s="21" t="s">
        <v>22</v>
      </c>
      <c r="C4218" s="22" t="s">
        <v>70</v>
      </c>
      <c r="D4218" s="23" t="s">
        <v>71</v>
      </c>
      <c r="E4218" s="24" t="s">
        <v>51</v>
      </c>
      <c r="F4218" s="24" t="s">
        <v>51</v>
      </c>
      <c r="G4218" s="21" t="s">
        <v>8404</v>
      </c>
      <c r="H4218" s="28" t="s">
        <v>8405</v>
      </c>
      <c r="I4218" s="21" t="n">
        <v>2</v>
      </c>
      <c r="J4218" s="25" t="n">
        <v>0.01</v>
      </c>
      <c r="K4218" s="24" t="s">
        <v>5988</v>
      </c>
      <c r="L4218" s="25" t="n">
        <v>0.01</v>
      </c>
      <c r="M4218" s="24" t="s">
        <v>189</v>
      </c>
      <c r="N4218" s="22" t="n">
        <v>-29</v>
      </c>
      <c r="O4218" s="26" t="n">
        <f aca="false">L4218*N4218</f>
        <v>-0.29</v>
      </c>
      <c r="P4218" s="27" t="n">
        <f aca="false">YEAR(E4218)</f>
        <v>2022</v>
      </c>
      <c r="Q4218" s="27" t="str">
        <f aca="false">IF(N4218&lt;=0,"NO","SI")</f>
        <v>NO</v>
      </c>
    </row>
    <row r="4219" customFormat="false" ht="12.8" hidden="false" customHeight="false" outlineLevel="0" collapsed="false">
      <c r="A4219" s="21" t="s">
        <v>21</v>
      </c>
      <c r="B4219" s="21" t="s">
        <v>22</v>
      </c>
      <c r="C4219" s="22" t="s">
        <v>76</v>
      </c>
      <c r="D4219" s="23" t="s">
        <v>77</v>
      </c>
      <c r="E4219" s="24" t="s">
        <v>51</v>
      </c>
      <c r="F4219" s="24" t="s">
        <v>51</v>
      </c>
      <c r="G4219" s="21" t="s">
        <v>8406</v>
      </c>
      <c r="H4219" s="28" t="s">
        <v>8407</v>
      </c>
      <c r="I4219" s="21" t="n">
        <v>1</v>
      </c>
      <c r="J4219" s="25" t="n">
        <v>135.2</v>
      </c>
      <c r="K4219" s="24" t="s">
        <v>5988</v>
      </c>
      <c r="L4219" s="25" t="n">
        <v>130</v>
      </c>
      <c r="M4219" s="24" t="s">
        <v>189</v>
      </c>
      <c r="N4219" s="22" t="n">
        <v>-29</v>
      </c>
      <c r="O4219" s="26" t="n">
        <f aca="false">L4219*N4219</f>
        <v>-3770</v>
      </c>
      <c r="P4219" s="27" t="n">
        <f aca="false">YEAR(E4219)</f>
        <v>2022</v>
      </c>
      <c r="Q4219" s="27" t="str">
        <f aca="false">IF(N4219&lt;=0,"NO","SI")</f>
        <v>NO</v>
      </c>
    </row>
    <row r="4220" customFormat="false" ht="12.8" hidden="false" customHeight="false" outlineLevel="0" collapsed="false">
      <c r="A4220" s="21" t="s">
        <v>21</v>
      </c>
      <c r="B4220" s="21" t="s">
        <v>22</v>
      </c>
      <c r="C4220" s="22" t="s">
        <v>76</v>
      </c>
      <c r="D4220" s="23" t="s">
        <v>77</v>
      </c>
      <c r="E4220" s="24" t="s">
        <v>964</v>
      </c>
      <c r="F4220" s="24" t="s">
        <v>964</v>
      </c>
      <c r="G4220" s="21" t="s">
        <v>8408</v>
      </c>
      <c r="H4220" s="28" t="s">
        <v>8409</v>
      </c>
      <c r="I4220" s="21" t="n">
        <v>1</v>
      </c>
      <c r="J4220" s="25" t="n">
        <v>202.8</v>
      </c>
      <c r="K4220" s="24" t="s">
        <v>6313</v>
      </c>
      <c r="L4220" s="25" t="n">
        <v>195</v>
      </c>
      <c r="M4220" s="24" t="s">
        <v>189</v>
      </c>
      <c r="N4220" s="22" t="n">
        <v>-30</v>
      </c>
      <c r="O4220" s="26" t="n">
        <f aca="false">L4220*N4220</f>
        <v>-5850</v>
      </c>
      <c r="P4220" s="27" t="n">
        <f aca="false">YEAR(E4220)</f>
        <v>2022</v>
      </c>
      <c r="Q4220" s="27" t="str">
        <f aca="false">IF(N4220&lt;=0,"NO","SI")</f>
        <v>NO</v>
      </c>
    </row>
    <row r="4221" customFormat="false" ht="12.8" hidden="false" customHeight="false" outlineLevel="0" collapsed="false">
      <c r="A4221" s="21" t="s">
        <v>21</v>
      </c>
      <c r="B4221" s="21" t="s">
        <v>22</v>
      </c>
      <c r="C4221" s="22" t="s">
        <v>8410</v>
      </c>
      <c r="D4221" s="23" t="s">
        <v>8411</v>
      </c>
      <c r="E4221" s="24" t="s">
        <v>2325</v>
      </c>
      <c r="F4221" s="24" t="s">
        <v>2325</v>
      </c>
      <c r="G4221" s="21" t="s">
        <v>8412</v>
      </c>
      <c r="H4221" s="28" t="s">
        <v>2363</v>
      </c>
      <c r="I4221" s="21" t="n">
        <v>1</v>
      </c>
      <c r="J4221" s="25" t="n">
        <v>1268.05</v>
      </c>
      <c r="K4221" s="24" t="s">
        <v>8164</v>
      </c>
      <c r="L4221" s="25" t="n">
        <v>1014.44</v>
      </c>
      <c r="M4221" s="24" t="s">
        <v>189</v>
      </c>
      <c r="N4221" s="22" t="n">
        <v>-49</v>
      </c>
      <c r="O4221" s="26" t="n">
        <f aca="false">L4221*N4221</f>
        <v>-49707.56</v>
      </c>
      <c r="P4221" s="27" t="n">
        <f aca="false">YEAR(E4221)</f>
        <v>2022</v>
      </c>
      <c r="Q4221" s="27" t="str">
        <f aca="false">IF(N4221&lt;=0,"NO","SI")</f>
        <v>NO</v>
      </c>
    </row>
    <row r="4222" customFormat="false" ht="12.8" hidden="false" customHeight="false" outlineLevel="0" collapsed="false">
      <c r="A4222" s="21" t="s">
        <v>21</v>
      </c>
      <c r="B4222" s="21" t="s">
        <v>22</v>
      </c>
      <c r="C4222" s="22" t="s">
        <v>8410</v>
      </c>
      <c r="D4222" s="23" t="s">
        <v>8411</v>
      </c>
      <c r="E4222" s="24" t="s">
        <v>2325</v>
      </c>
      <c r="F4222" s="24" t="s">
        <v>2325</v>
      </c>
      <c r="G4222" s="21" t="s">
        <v>8413</v>
      </c>
      <c r="H4222" s="28" t="s">
        <v>4754</v>
      </c>
      <c r="I4222" s="21" t="n">
        <v>1</v>
      </c>
      <c r="J4222" s="25" t="n">
        <v>1121.75</v>
      </c>
      <c r="K4222" s="24" t="s">
        <v>8164</v>
      </c>
      <c r="L4222" s="25" t="n">
        <v>897.4</v>
      </c>
      <c r="M4222" s="24" t="s">
        <v>189</v>
      </c>
      <c r="N4222" s="22" t="n">
        <v>-49</v>
      </c>
      <c r="O4222" s="26" t="n">
        <f aca="false">L4222*N4222</f>
        <v>-43972.6</v>
      </c>
      <c r="P4222" s="27" t="n">
        <f aca="false">YEAR(E4222)</f>
        <v>2022</v>
      </c>
      <c r="Q4222" s="27" t="str">
        <f aca="false">IF(N4222&lt;=0,"NO","SI")</f>
        <v>NO</v>
      </c>
    </row>
    <row r="4223" customFormat="false" ht="12.8" hidden="false" customHeight="false" outlineLevel="0" collapsed="false">
      <c r="A4223" s="21" t="s">
        <v>21</v>
      </c>
      <c r="B4223" s="21" t="s">
        <v>22</v>
      </c>
      <c r="C4223" s="22" t="s">
        <v>8410</v>
      </c>
      <c r="D4223" s="23" t="s">
        <v>8411</v>
      </c>
      <c r="E4223" s="24" t="s">
        <v>2325</v>
      </c>
      <c r="F4223" s="24" t="s">
        <v>2325</v>
      </c>
      <c r="G4223" s="21" t="s">
        <v>8414</v>
      </c>
      <c r="H4223" s="28" t="s">
        <v>8415</v>
      </c>
      <c r="I4223" s="21" t="n">
        <v>1</v>
      </c>
      <c r="J4223" s="25" t="n">
        <v>1018.5</v>
      </c>
      <c r="K4223" s="24" t="s">
        <v>8164</v>
      </c>
      <c r="L4223" s="25" t="n">
        <v>814.8</v>
      </c>
      <c r="M4223" s="24" t="s">
        <v>189</v>
      </c>
      <c r="N4223" s="22" t="n">
        <v>-49</v>
      </c>
      <c r="O4223" s="26" t="n">
        <f aca="false">L4223*N4223</f>
        <v>-39925.2</v>
      </c>
      <c r="P4223" s="27" t="n">
        <f aca="false">YEAR(E4223)</f>
        <v>2022</v>
      </c>
      <c r="Q4223" s="27" t="str">
        <f aca="false">IF(N4223&lt;=0,"NO","SI")</f>
        <v>NO</v>
      </c>
    </row>
    <row r="4224" customFormat="false" ht="12.8" hidden="false" customHeight="false" outlineLevel="0" collapsed="false">
      <c r="A4224" s="21" t="s">
        <v>21</v>
      </c>
      <c r="B4224" s="21" t="s">
        <v>22</v>
      </c>
      <c r="C4224" s="22" t="s">
        <v>2624</v>
      </c>
      <c r="D4224" s="23"/>
      <c r="E4224" s="24" t="s">
        <v>4254</v>
      </c>
      <c r="F4224" s="24" t="s">
        <v>51</v>
      </c>
      <c r="G4224" s="21"/>
      <c r="H4224" s="28" t="s">
        <v>8416</v>
      </c>
      <c r="I4224" s="21" t="n">
        <v>2</v>
      </c>
      <c r="J4224" s="25" t="n">
        <v>55</v>
      </c>
      <c r="K4224" s="24" t="s">
        <v>5988</v>
      </c>
      <c r="L4224" s="25" t="n">
        <v>55</v>
      </c>
      <c r="M4224" s="24" t="s">
        <v>189</v>
      </c>
      <c r="N4224" s="22" t="n">
        <v>-29</v>
      </c>
      <c r="O4224" s="26" t="n">
        <f aca="false">L4224*N4224</f>
        <v>-1595</v>
      </c>
      <c r="P4224" s="27" t="n">
        <f aca="false">YEAR(E4224)</f>
        <v>2022</v>
      </c>
      <c r="Q4224" s="27" t="str">
        <f aca="false">IF(N4224&lt;=0,"NO","SI")</f>
        <v>NO</v>
      </c>
    </row>
    <row r="4225" customFormat="false" ht="12.8" hidden="false" customHeight="false" outlineLevel="0" collapsed="false">
      <c r="A4225" s="21" t="s">
        <v>21</v>
      </c>
      <c r="B4225" s="21" t="s">
        <v>22</v>
      </c>
      <c r="C4225" s="22" t="s">
        <v>2626</v>
      </c>
      <c r="D4225" s="23" t="s">
        <v>2627</v>
      </c>
      <c r="E4225" s="24" t="s">
        <v>1310</v>
      </c>
      <c r="F4225" s="24" t="s">
        <v>39</v>
      </c>
      <c r="G4225" s="21" t="s">
        <v>8417</v>
      </c>
      <c r="H4225" s="28" t="s">
        <v>8418</v>
      </c>
      <c r="I4225" s="21" t="n">
        <v>1</v>
      </c>
      <c r="J4225" s="25" t="n">
        <v>10</v>
      </c>
      <c r="K4225" s="24" t="s">
        <v>5479</v>
      </c>
      <c r="L4225" s="25" t="n">
        <v>10</v>
      </c>
      <c r="M4225" s="24" t="s">
        <v>189</v>
      </c>
      <c r="N4225" s="22" t="n">
        <v>-28</v>
      </c>
      <c r="O4225" s="26" t="n">
        <f aca="false">L4225*N4225</f>
        <v>-280</v>
      </c>
      <c r="P4225" s="27" t="n">
        <f aca="false">YEAR(E4225)</f>
        <v>2022</v>
      </c>
      <c r="Q4225" s="27" t="str">
        <f aca="false">IF(N4225&lt;=0,"NO","SI")</f>
        <v>NO</v>
      </c>
    </row>
    <row r="4226" customFormat="false" ht="12.8" hidden="false" customHeight="false" outlineLevel="0" collapsed="false">
      <c r="A4226" s="21" t="s">
        <v>21</v>
      </c>
      <c r="B4226" s="21" t="s">
        <v>22</v>
      </c>
      <c r="C4226" s="22" t="s">
        <v>2626</v>
      </c>
      <c r="D4226" s="23" t="s">
        <v>2627</v>
      </c>
      <c r="E4226" s="24" t="s">
        <v>1057</v>
      </c>
      <c r="F4226" s="24" t="s">
        <v>51</v>
      </c>
      <c r="G4226" s="21" t="s">
        <v>8419</v>
      </c>
      <c r="H4226" s="28" t="s">
        <v>8420</v>
      </c>
      <c r="I4226" s="21" t="n">
        <v>1</v>
      </c>
      <c r="J4226" s="25" t="n">
        <v>2</v>
      </c>
      <c r="K4226" s="24" t="s">
        <v>5988</v>
      </c>
      <c r="L4226" s="25" t="n">
        <v>2</v>
      </c>
      <c r="M4226" s="24" t="s">
        <v>189</v>
      </c>
      <c r="N4226" s="22" t="n">
        <v>-29</v>
      </c>
      <c r="O4226" s="26" t="n">
        <f aca="false">L4226*N4226</f>
        <v>-58</v>
      </c>
      <c r="P4226" s="27" t="n">
        <f aca="false">YEAR(E4226)</f>
        <v>2022</v>
      </c>
      <c r="Q4226" s="27" t="str">
        <f aca="false">IF(N4226&lt;=0,"NO","SI")</f>
        <v>NO</v>
      </c>
    </row>
    <row r="4227" customFormat="false" ht="12.8" hidden="false" customHeight="false" outlineLevel="0" collapsed="false">
      <c r="A4227" s="21" t="s">
        <v>21</v>
      </c>
      <c r="B4227" s="21" t="s">
        <v>22</v>
      </c>
      <c r="C4227" s="22" t="s">
        <v>2626</v>
      </c>
      <c r="D4227" s="23" t="s">
        <v>2627</v>
      </c>
      <c r="E4227" s="24" t="s">
        <v>1057</v>
      </c>
      <c r="F4227" s="24" t="s">
        <v>51</v>
      </c>
      <c r="G4227" s="21" t="s">
        <v>8419</v>
      </c>
      <c r="H4227" s="28" t="s">
        <v>8420</v>
      </c>
      <c r="I4227" s="21" t="n">
        <v>2</v>
      </c>
      <c r="J4227" s="25" t="n">
        <v>3085</v>
      </c>
      <c r="K4227" s="24" t="s">
        <v>5988</v>
      </c>
      <c r="L4227" s="25" t="n">
        <v>3085</v>
      </c>
      <c r="M4227" s="24" t="s">
        <v>189</v>
      </c>
      <c r="N4227" s="22" t="n">
        <v>-29</v>
      </c>
      <c r="O4227" s="26" t="n">
        <f aca="false">L4227*N4227</f>
        <v>-89465</v>
      </c>
      <c r="P4227" s="27" t="n">
        <f aca="false">YEAR(E4227)</f>
        <v>2022</v>
      </c>
      <c r="Q4227" s="27" t="str">
        <f aca="false">IF(N4227&lt;=0,"NO","SI")</f>
        <v>NO</v>
      </c>
    </row>
    <row r="4228" customFormat="false" ht="12.8" hidden="false" customHeight="false" outlineLevel="0" collapsed="false">
      <c r="A4228" s="21" t="s">
        <v>21</v>
      </c>
      <c r="B4228" s="21" t="s">
        <v>729</v>
      </c>
      <c r="C4228" s="22" t="s">
        <v>2630</v>
      </c>
      <c r="D4228" s="23" t="s">
        <v>2631</v>
      </c>
      <c r="E4228" s="24" t="s">
        <v>51</v>
      </c>
      <c r="F4228" s="24" t="s">
        <v>51</v>
      </c>
      <c r="G4228" s="21" t="s">
        <v>8421</v>
      </c>
      <c r="H4228" s="28" t="s">
        <v>8422</v>
      </c>
      <c r="I4228" s="21" t="n">
        <v>1</v>
      </c>
      <c r="J4228" s="25" t="n">
        <v>165</v>
      </c>
      <c r="K4228" s="24" t="s">
        <v>5988</v>
      </c>
      <c r="L4228" s="25" t="n">
        <v>150</v>
      </c>
      <c r="M4228" s="24" t="s">
        <v>189</v>
      </c>
      <c r="N4228" s="22" t="n">
        <v>-29</v>
      </c>
      <c r="O4228" s="26" t="n">
        <f aca="false">L4228*N4228</f>
        <v>-4350</v>
      </c>
      <c r="P4228" s="27" t="n">
        <f aca="false">YEAR(E4228)</f>
        <v>2022</v>
      </c>
      <c r="Q4228" s="27" t="str">
        <f aca="false">IF(N4228&lt;=0,"NO","SI")</f>
        <v>NO</v>
      </c>
    </row>
    <row r="4229" customFormat="false" ht="12.8" hidden="false" customHeight="false" outlineLevel="0" collapsed="false">
      <c r="A4229" s="21" t="s">
        <v>21</v>
      </c>
      <c r="B4229" s="21" t="s">
        <v>22</v>
      </c>
      <c r="C4229" s="22" t="s">
        <v>945</v>
      </c>
      <c r="D4229" s="23" t="s">
        <v>946</v>
      </c>
      <c r="E4229" s="24" t="s">
        <v>51</v>
      </c>
      <c r="F4229" s="24" t="s">
        <v>964</v>
      </c>
      <c r="G4229" s="21" t="s">
        <v>8423</v>
      </c>
      <c r="H4229" s="28" t="s">
        <v>8424</v>
      </c>
      <c r="I4229" s="21" t="n">
        <v>1</v>
      </c>
      <c r="J4229" s="25" t="n">
        <v>2</v>
      </c>
      <c r="K4229" s="24" t="s">
        <v>6313</v>
      </c>
      <c r="L4229" s="25" t="n">
        <v>2</v>
      </c>
      <c r="M4229" s="24" t="s">
        <v>189</v>
      </c>
      <c r="N4229" s="22" t="n">
        <v>-30</v>
      </c>
      <c r="O4229" s="26" t="n">
        <f aca="false">L4229*N4229</f>
        <v>-60</v>
      </c>
      <c r="P4229" s="27" t="n">
        <f aca="false">YEAR(E4229)</f>
        <v>2022</v>
      </c>
      <c r="Q4229" s="27" t="str">
        <f aca="false">IF(N4229&lt;=0,"NO","SI")</f>
        <v>NO</v>
      </c>
    </row>
    <row r="4230" customFormat="false" ht="12.8" hidden="false" customHeight="false" outlineLevel="0" collapsed="false">
      <c r="A4230" s="21" t="s">
        <v>21</v>
      </c>
      <c r="B4230" s="21" t="s">
        <v>22</v>
      </c>
      <c r="C4230" s="22" t="s">
        <v>945</v>
      </c>
      <c r="D4230" s="23" t="s">
        <v>946</v>
      </c>
      <c r="E4230" s="24" t="s">
        <v>51</v>
      </c>
      <c r="F4230" s="24" t="s">
        <v>964</v>
      </c>
      <c r="G4230" s="21" t="s">
        <v>8423</v>
      </c>
      <c r="H4230" s="28" t="s">
        <v>8424</v>
      </c>
      <c r="I4230" s="21" t="n">
        <v>2</v>
      </c>
      <c r="J4230" s="25" t="n">
        <v>252</v>
      </c>
      <c r="K4230" s="24" t="s">
        <v>6313</v>
      </c>
      <c r="L4230" s="25" t="n">
        <v>252</v>
      </c>
      <c r="M4230" s="24" t="s">
        <v>189</v>
      </c>
      <c r="N4230" s="22" t="n">
        <v>-30</v>
      </c>
      <c r="O4230" s="26" t="n">
        <f aca="false">L4230*N4230</f>
        <v>-7560</v>
      </c>
      <c r="P4230" s="27" t="n">
        <f aca="false">YEAR(E4230)</f>
        <v>2022</v>
      </c>
      <c r="Q4230" s="27" t="str">
        <f aca="false">IF(N4230&lt;=0,"NO","SI")</f>
        <v>NO</v>
      </c>
    </row>
    <row r="4231" customFormat="false" ht="12.8" hidden="false" customHeight="false" outlineLevel="0" collapsed="false">
      <c r="A4231" s="21" t="s">
        <v>21</v>
      </c>
      <c r="B4231" s="21" t="s">
        <v>729</v>
      </c>
      <c r="C4231" s="22" t="s">
        <v>945</v>
      </c>
      <c r="D4231" s="23" t="s">
        <v>946</v>
      </c>
      <c r="E4231" s="24" t="s">
        <v>51</v>
      </c>
      <c r="F4231" s="24" t="s">
        <v>964</v>
      </c>
      <c r="G4231" s="21" t="s">
        <v>8425</v>
      </c>
      <c r="H4231" s="28" t="s">
        <v>8426</v>
      </c>
      <c r="I4231" s="21" t="n">
        <v>1</v>
      </c>
      <c r="J4231" s="25" t="n">
        <v>2</v>
      </c>
      <c r="K4231" s="24" t="s">
        <v>6313</v>
      </c>
      <c r="L4231" s="25" t="n">
        <v>2</v>
      </c>
      <c r="M4231" s="24" t="s">
        <v>189</v>
      </c>
      <c r="N4231" s="22" t="n">
        <v>-30</v>
      </c>
      <c r="O4231" s="26" t="n">
        <f aca="false">L4231*N4231</f>
        <v>-60</v>
      </c>
      <c r="P4231" s="27" t="n">
        <f aca="false">YEAR(E4231)</f>
        <v>2022</v>
      </c>
      <c r="Q4231" s="27" t="str">
        <f aca="false">IF(N4231&lt;=0,"NO","SI")</f>
        <v>NO</v>
      </c>
    </row>
    <row r="4232" customFormat="false" ht="12.8" hidden="false" customHeight="false" outlineLevel="0" collapsed="false">
      <c r="A4232" s="21" t="s">
        <v>21</v>
      </c>
      <c r="B4232" s="21" t="s">
        <v>729</v>
      </c>
      <c r="C4232" s="22" t="s">
        <v>945</v>
      </c>
      <c r="D4232" s="23" t="s">
        <v>946</v>
      </c>
      <c r="E4232" s="24" t="s">
        <v>51</v>
      </c>
      <c r="F4232" s="24" t="s">
        <v>964</v>
      </c>
      <c r="G4232" s="21" t="s">
        <v>8425</v>
      </c>
      <c r="H4232" s="28" t="s">
        <v>8426</v>
      </c>
      <c r="I4232" s="21" t="n">
        <v>2</v>
      </c>
      <c r="J4232" s="25" t="n">
        <v>1295</v>
      </c>
      <c r="K4232" s="24" t="s">
        <v>6313</v>
      </c>
      <c r="L4232" s="25" t="n">
        <v>1295</v>
      </c>
      <c r="M4232" s="24" t="s">
        <v>189</v>
      </c>
      <c r="N4232" s="22" t="n">
        <v>-30</v>
      </c>
      <c r="O4232" s="26" t="n">
        <f aca="false">L4232*N4232</f>
        <v>-38850</v>
      </c>
      <c r="P4232" s="27" t="n">
        <f aca="false">YEAR(E4232)</f>
        <v>2022</v>
      </c>
      <c r="Q4232" s="27" t="str">
        <f aca="false">IF(N4232&lt;=0,"NO","SI")</f>
        <v>NO</v>
      </c>
    </row>
    <row r="4233" customFormat="false" ht="12.8" hidden="false" customHeight="false" outlineLevel="0" collapsed="false">
      <c r="A4233" s="21" t="s">
        <v>21</v>
      </c>
      <c r="B4233" s="21" t="s">
        <v>729</v>
      </c>
      <c r="C4233" s="22" t="s">
        <v>945</v>
      </c>
      <c r="D4233" s="23" t="s">
        <v>946</v>
      </c>
      <c r="E4233" s="24" t="s">
        <v>51</v>
      </c>
      <c r="F4233" s="24" t="s">
        <v>964</v>
      </c>
      <c r="G4233" s="21" t="s">
        <v>8427</v>
      </c>
      <c r="H4233" s="28" t="s">
        <v>8428</v>
      </c>
      <c r="I4233" s="21" t="n">
        <v>1</v>
      </c>
      <c r="J4233" s="25" t="n">
        <v>2</v>
      </c>
      <c r="K4233" s="24" t="s">
        <v>6313</v>
      </c>
      <c r="L4233" s="25" t="n">
        <v>2</v>
      </c>
      <c r="M4233" s="24" t="s">
        <v>189</v>
      </c>
      <c r="N4233" s="22" t="n">
        <v>-30</v>
      </c>
      <c r="O4233" s="26" t="n">
        <f aca="false">L4233*N4233</f>
        <v>-60</v>
      </c>
      <c r="P4233" s="27" t="n">
        <f aca="false">YEAR(E4233)</f>
        <v>2022</v>
      </c>
      <c r="Q4233" s="27" t="str">
        <f aca="false">IF(N4233&lt;=0,"NO","SI")</f>
        <v>NO</v>
      </c>
    </row>
    <row r="4234" customFormat="false" ht="12.8" hidden="false" customHeight="false" outlineLevel="0" collapsed="false">
      <c r="A4234" s="21" t="s">
        <v>21</v>
      </c>
      <c r="B4234" s="21" t="s">
        <v>729</v>
      </c>
      <c r="C4234" s="22" t="s">
        <v>945</v>
      </c>
      <c r="D4234" s="23" t="s">
        <v>946</v>
      </c>
      <c r="E4234" s="24" t="s">
        <v>51</v>
      </c>
      <c r="F4234" s="24" t="s">
        <v>964</v>
      </c>
      <c r="G4234" s="21" t="s">
        <v>8427</v>
      </c>
      <c r="H4234" s="22" t="s">
        <v>8428</v>
      </c>
      <c r="I4234" s="21" t="n">
        <v>2</v>
      </c>
      <c r="J4234" s="25" t="n">
        <v>8711.5</v>
      </c>
      <c r="K4234" s="24" t="s">
        <v>6313</v>
      </c>
      <c r="L4234" s="25" t="n">
        <v>8711.5</v>
      </c>
      <c r="M4234" s="24" t="s">
        <v>189</v>
      </c>
      <c r="N4234" s="22" t="n">
        <v>-30</v>
      </c>
      <c r="O4234" s="26" t="n">
        <f aca="false">L4234*N4234</f>
        <v>-261345</v>
      </c>
      <c r="P4234" s="27" t="n">
        <f aca="false">YEAR(E4234)</f>
        <v>2022</v>
      </c>
      <c r="Q4234" s="27" t="str">
        <f aca="false">IF(N4234&lt;=0,"NO","SI")</f>
        <v>NO</v>
      </c>
    </row>
    <row r="4235" customFormat="false" ht="12.8" hidden="false" customHeight="false" outlineLevel="0" collapsed="false">
      <c r="A4235" s="21" t="s">
        <v>21</v>
      </c>
      <c r="B4235" s="21" t="s">
        <v>22</v>
      </c>
      <c r="C4235" s="22" t="s">
        <v>2132</v>
      </c>
      <c r="D4235" s="23" t="s">
        <v>2133</v>
      </c>
      <c r="E4235" s="24" t="s">
        <v>1310</v>
      </c>
      <c r="F4235" s="24" t="s">
        <v>51</v>
      </c>
      <c r="G4235" s="21" t="s">
        <v>8429</v>
      </c>
      <c r="H4235" s="22" t="s">
        <v>8430</v>
      </c>
      <c r="I4235" s="21" t="n">
        <v>1</v>
      </c>
      <c r="J4235" s="25" t="n">
        <v>58.08</v>
      </c>
      <c r="K4235" s="24" t="s">
        <v>5988</v>
      </c>
      <c r="L4235" s="25" t="n">
        <v>52.8</v>
      </c>
      <c r="M4235" s="24" t="s">
        <v>189</v>
      </c>
      <c r="N4235" s="22" t="n">
        <v>-29</v>
      </c>
      <c r="O4235" s="26" t="n">
        <f aca="false">L4235*N4235</f>
        <v>-1531.2</v>
      </c>
      <c r="P4235" s="27" t="n">
        <f aca="false">YEAR(E4235)</f>
        <v>2022</v>
      </c>
      <c r="Q4235" s="27" t="str">
        <f aca="false">IF(N4235&lt;=0,"NO","SI")</f>
        <v>NO</v>
      </c>
    </row>
    <row r="4236" customFormat="false" ht="12.8" hidden="false" customHeight="false" outlineLevel="0" collapsed="false">
      <c r="A4236" s="21" t="s">
        <v>21</v>
      </c>
      <c r="B4236" s="21" t="s">
        <v>22</v>
      </c>
      <c r="C4236" s="22" t="s">
        <v>2132</v>
      </c>
      <c r="D4236" s="23" t="s">
        <v>2133</v>
      </c>
      <c r="E4236" s="24" t="s">
        <v>1310</v>
      </c>
      <c r="F4236" s="24" t="s">
        <v>51</v>
      </c>
      <c r="G4236" s="21" t="s">
        <v>8429</v>
      </c>
      <c r="H4236" s="22" t="s">
        <v>8430</v>
      </c>
      <c r="I4236" s="21" t="n">
        <v>2</v>
      </c>
      <c r="J4236" s="25" t="n">
        <v>69.3</v>
      </c>
      <c r="K4236" s="24" t="s">
        <v>5988</v>
      </c>
      <c r="L4236" s="25" t="n">
        <v>63</v>
      </c>
      <c r="M4236" s="24" t="s">
        <v>189</v>
      </c>
      <c r="N4236" s="22" t="n">
        <v>-29</v>
      </c>
      <c r="O4236" s="26" t="n">
        <f aca="false">L4236*N4236</f>
        <v>-1827</v>
      </c>
      <c r="P4236" s="27" t="n">
        <f aca="false">YEAR(E4236)</f>
        <v>2022</v>
      </c>
      <c r="Q4236" s="27" t="str">
        <f aca="false">IF(N4236&lt;=0,"NO","SI")</f>
        <v>NO</v>
      </c>
    </row>
    <row r="4237" customFormat="false" ht="12.8" hidden="false" customHeight="false" outlineLevel="0" collapsed="false">
      <c r="A4237" s="21" t="s">
        <v>21</v>
      </c>
      <c r="B4237" s="21" t="s">
        <v>22</v>
      </c>
      <c r="C4237" s="22" t="s">
        <v>8178</v>
      </c>
      <c r="D4237" s="23" t="s">
        <v>8179</v>
      </c>
      <c r="E4237" s="24" t="s">
        <v>414</v>
      </c>
      <c r="F4237" s="24" t="s">
        <v>39</v>
      </c>
      <c r="G4237" s="21"/>
      <c r="H4237" s="22" t="s">
        <v>2138</v>
      </c>
      <c r="I4237" s="21" t="n">
        <v>1</v>
      </c>
      <c r="J4237" s="25" t="n">
        <v>742.5</v>
      </c>
      <c r="K4237" s="24" t="s">
        <v>5479</v>
      </c>
      <c r="L4237" s="25" t="n">
        <v>742.5</v>
      </c>
      <c r="M4237" s="24" t="s">
        <v>189</v>
      </c>
      <c r="N4237" s="22" t="n">
        <v>-28</v>
      </c>
      <c r="O4237" s="26" t="n">
        <f aca="false">L4237*N4237</f>
        <v>-20790</v>
      </c>
      <c r="P4237" s="27" t="n">
        <f aca="false">YEAR(E4237)</f>
        <v>2021</v>
      </c>
      <c r="Q4237" s="27" t="str">
        <f aca="false">IF(N4237&lt;=0,"NO","SI")</f>
        <v>NO</v>
      </c>
    </row>
    <row r="4238" customFormat="false" ht="12.8" hidden="false" customHeight="false" outlineLevel="0" collapsed="false">
      <c r="A4238" s="21" t="s">
        <v>21</v>
      </c>
      <c r="B4238" s="21" t="s">
        <v>22</v>
      </c>
      <c r="C4238" s="22" t="s">
        <v>8431</v>
      </c>
      <c r="D4238" s="21" t="s">
        <v>8432</v>
      </c>
      <c r="E4238" s="24" t="s">
        <v>4254</v>
      </c>
      <c r="F4238" s="24" t="s">
        <v>39</v>
      </c>
      <c r="G4238" s="21"/>
      <c r="H4238" s="22" t="s">
        <v>116</v>
      </c>
      <c r="I4238" s="21" t="n">
        <v>1</v>
      </c>
      <c r="J4238" s="25" t="n">
        <v>363</v>
      </c>
      <c r="K4238" s="24" t="s">
        <v>5479</v>
      </c>
      <c r="L4238" s="25" t="n">
        <v>363</v>
      </c>
      <c r="M4238" s="24" t="s">
        <v>189</v>
      </c>
      <c r="N4238" s="22" t="n">
        <v>-28</v>
      </c>
      <c r="O4238" s="26" t="n">
        <f aca="false">L4238*N4238</f>
        <v>-10164</v>
      </c>
      <c r="P4238" s="27" t="n">
        <f aca="false">YEAR(E4238)</f>
        <v>2022</v>
      </c>
      <c r="Q4238" s="27" t="str">
        <f aca="false">IF(N4238&lt;=0,"NO","SI")</f>
        <v>NO</v>
      </c>
    </row>
    <row r="4239" customFormat="false" ht="12.8" hidden="false" customHeight="false" outlineLevel="0" collapsed="false">
      <c r="A4239" s="21" t="s">
        <v>21</v>
      </c>
      <c r="B4239" s="21" t="s">
        <v>22</v>
      </c>
      <c r="C4239" s="22" t="s">
        <v>8431</v>
      </c>
      <c r="D4239" s="21" t="s">
        <v>8432</v>
      </c>
      <c r="E4239" s="24" t="s">
        <v>4254</v>
      </c>
      <c r="F4239" s="24" t="s">
        <v>39</v>
      </c>
      <c r="G4239" s="21"/>
      <c r="H4239" s="22" t="s">
        <v>2138</v>
      </c>
      <c r="I4239" s="21" t="n">
        <v>1</v>
      </c>
      <c r="J4239" s="25" t="n">
        <v>181.5</v>
      </c>
      <c r="K4239" s="24" t="s">
        <v>5479</v>
      </c>
      <c r="L4239" s="25" t="n">
        <v>181.5</v>
      </c>
      <c r="M4239" s="24" t="s">
        <v>189</v>
      </c>
      <c r="N4239" s="22" t="n">
        <v>-28</v>
      </c>
      <c r="O4239" s="26" t="n">
        <f aca="false">L4239*N4239</f>
        <v>-5082</v>
      </c>
      <c r="P4239" s="27" t="n">
        <f aca="false">YEAR(E4239)</f>
        <v>2022</v>
      </c>
      <c r="Q4239" s="27" t="str">
        <f aca="false">IF(N4239&lt;=0,"NO","SI")</f>
        <v>NO</v>
      </c>
    </row>
    <row r="4240" customFormat="false" ht="12.8" hidden="false" customHeight="false" outlineLevel="0" collapsed="false">
      <c r="A4240" s="21" t="s">
        <v>21</v>
      </c>
      <c r="B4240" s="21" t="s">
        <v>22</v>
      </c>
      <c r="C4240" s="22" t="s">
        <v>8431</v>
      </c>
      <c r="D4240" s="21" t="s">
        <v>8432</v>
      </c>
      <c r="E4240" s="24" t="s">
        <v>4254</v>
      </c>
      <c r="F4240" s="24" t="s">
        <v>39</v>
      </c>
      <c r="G4240" s="21"/>
      <c r="H4240" s="22" t="s">
        <v>122</v>
      </c>
      <c r="I4240" s="21" t="n">
        <v>1</v>
      </c>
      <c r="J4240" s="25" t="n">
        <v>209</v>
      </c>
      <c r="K4240" s="24" t="s">
        <v>5479</v>
      </c>
      <c r="L4240" s="25" t="n">
        <v>209</v>
      </c>
      <c r="M4240" s="24" t="s">
        <v>189</v>
      </c>
      <c r="N4240" s="22" t="n">
        <v>-28</v>
      </c>
      <c r="O4240" s="26" t="n">
        <f aca="false">L4240*N4240</f>
        <v>-5852</v>
      </c>
      <c r="P4240" s="27" t="n">
        <f aca="false">YEAR(E4240)</f>
        <v>2022</v>
      </c>
      <c r="Q4240" s="27" t="str">
        <f aca="false">IF(N4240&lt;=0,"NO","SI")</f>
        <v>NO</v>
      </c>
    </row>
    <row r="4241" customFormat="false" ht="12.8" hidden="false" customHeight="false" outlineLevel="0" collapsed="false">
      <c r="A4241" s="21" t="s">
        <v>21</v>
      </c>
      <c r="B4241" s="21" t="s">
        <v>22</v>
      </c>
      <c r="C4241" s="22" t="s">
        <v>2637</v>
      </c>
      <c r="D4241" s="21" t="s">
        <v>2638</v>
      </c>
      <c r="E4241" s="24" t="s">
        <v>1315</v>
      </c>
      <c r="F4241" s="24" t="s">
        <v>39</v>
      </c>
      <c r="G4241" s="21"/>
      <c r="H4241" s="22" t="s">
        <v>957</v>
      </c>
      <c r="I4241" s="21" t="n">
        <v>1</v>
      </c>
      <c r="J4241" s="25" t="n">
        <v>962.5</v>
      </c>
      <c r="K4241" s="24" t="s">
        <v>5479</v>
      </c>
      <c r="L4241" s="25" t="n">
        <v>962.5</v>
      </c>
      <c r="M4241" s="24" t="s">
        <v>189</v>
      </c>
      <c r="N4241" s="22" t="n">
        <v>-28</v>
      </c>
      <c r="O4241" s="26" t="n">
        <f aca="false">L4241*N4241</f>
        <v>-26950</v>
      </c>
      <c r="P4241" s="27" t="n">
        <f aca="false">YEAR(E4241)</f>
        <v>2021</v>
      </c>
      <c r="Q4241" s="27" t="str">
        <f aca="false">IF(N4241&lt;=0,"NO","SI")</f>
        <v>NO</v>
      </c>
    </row>
    <row r="4242" customFormat="false" ht="12.8" hidden="false" customHeight="false" outlineLevel="0" collapsed="false">
      <c r="A4242" s="21" t="s">
        <v>21</v>
      </c>
      <c r="B4242" s="21" t="s">
        <v>22</v>
      </c>
      <c r="C4242" s="22" t="s">
        <v>8433</v>
      </c>
      <c r="D4242" s="23" t="s">
        <v>8434</v>
      </c>
      <c r="E4242" s="24" t="s">
        <v>3085</v>
      </c>
      <c r="F4242" s="24" t="s">
        <v>2325</v>
      </c>
      <c r="G4242" s="21" t="s">
        <v>8435</v>
      </c>
      <c r="H4242" s="28" t="s">
        <v>6325</v>
      </c>
      <c r="I4242" s="21" t="n">
        <v>1</v>
      </c>
      <c r="J4242" s="25" t="n">
        <v>14100</v>
      </c>
      <c r="K4242" s="24" t="s">
        <v>8164</v>
      </c>
      <c r="L4242" s="25" t="n">
        <v>11280</v>
      </c>
      <c r="M4242" s="24" t="s">
        <v>189</v>
      </c>
      <c r="N4242" s="22" t="n">
        <v>-49</v>
      </c>
      <c r="O4242" s="26" t="n">
        <f aca="false">L4242*N4242</f>
        <v>-552720</v>
      </c>
      <c r="P4242" s="27" t="n">
        <f aca="false">YEAR(E4242)</f>
        <v>2022</v>
      </c>
      <c r="Q4242" s="27" t="str">
        <f aca="false">IF(N4242&lt;=0,"NO","SI")</f>
        <v>NO</v>
      </c>
    </row>
    <row r="4243" customFormat="false" ht="12.8" hidden="false" customHeight="false" outlineLevel="0" collapsed="false">
      <c r="A4243" s="21" t="s">
        <v>21</v>
      </c>
      <c r="B4243" s="21" t="s">
        <v>22</v>
      </c>
      <c r="C4243" s="22" t="s">
        <v>959</v>
      </c>
      <c r="D4243" s="23" t="s">
        <v>960</v>
      </c>
      <c r="E4243" s="24" t="s">
        <v>4254</v>
      </c>
      <c r="F4243" s="24" t="s">
        <v>51</v>
      </c>
      <c r="G4243" s="21" t="s">
        <v>8436</v>
      </c>
      <c r="H4243" s="28" t="s">
        <v>8437</v>
      </c>
      <c r="I4243" s="21" t="n">
        <v>1</v>
      </c>
      <c r="J4243" s="25" t="n">
        <v>951.6</v>
      </c>
      <c r="K4243" s="24" t="s">
        <v>5988</v>
      </c>
      <c r="L4243" s="25" t="n">
        <v>780</v>
      </c>
      <c r="M4243" s="24" t="s">
        <v>189</v>
      </c>
      <c r="N4243" s="22" t="n">
        <v>-29</v>
      </c>
      <c r="O4243" s="26" t="n">
        <f aca="false">L4243*N4243</f>
        <v>-22620</v>
      </c>
      <c r="P4243" s="27" t="n">
        <f aca="false">YEAR(E4243)</f>
        <v>2022</v>
      </c>
      <c r="Q4243" s="27" t="str">
        <f aca="false">IF(N4243&lt;=0,"NO","SI")</f>
        <v>NO</v>
      </c>
    </row>
    <row r="4244" customFormat="false" ht="12.8" hidden="false" customHeight="false" outlineLevel="0" collapsed="false">
      <c r="A4244" s="21" t="s">
        <v>21</v>
      </c>
      <c r="B4244" s="21" t="s">
        <v>22</v>
      </c>
      <c r="C4244" s="22" t="s">
        <v>959</v>
      </c>
      <c r="D4244" s="23" t="s">
        <v>960</v>
      </c>
      <c r="E4244" s="24" t="s">
        <v>938</v>
      </c>
      <c r="F4244" s="24" t="s">
        <v>51</v>
      </c>
      <c r="G4244" s="21" t="s">
        <v>8438</v>
      </c>
      <c r="H4244" s="28" t="s">
        <v>8439</v>
      </c>
      <c r="I4244" s="21" t="n">
        <v>1</v>
      </c>
      <c r="J4244" s="25" t="n">
        <v>610</v>
      </c>
      <c r="K4244" s="24" t="s">
        <v>5988</v>
      </c>
      <c r="L4244" s="25" t="n">
        <v>500</v>
      </c>
      <c r="M4244" s="24" t="s">
        <v>189</v>
      </c>
      <c r="N4244" s="22" t="n">
        <v>-29</v>
      </c>
      <c r="O4244" s="26" t="n">
        <f aca="false">L4244*N4244</f>
        <v>-14500</v>
      </c>
      <c r="P4244" s="27" t="n">
        <f aca="false">YEAR(E4244)</f>
        <v>2022</v>
      </c>
      <c r="Q4244" s="27" t="str">
        <f aca="false">IF(N4244&lt;=0,"NO","SI")</f>
        <v>NO</v>
      </c>
    </row>
    <row r="4245" customFormat="false" ht="12.8" hidden="false" customHeight="false" outlineLevel="0" collapsed="false">
      <c r="A4245" s="21" t="s">
        <v>21</v>
      </c>
      <c r="B4245" s="21" t="s">
        <v>22</v>
      </c>
      <c r="C4245" s="22" t="s">
        <v>127</v>
      </c>
      <c r="D4245" s="23" t="s">
        <v>128</v>
      </c>
      <c r="E4245" s="24" t="s">
        <v>39</v>
      </c>
      <c r="F4245" s="24" t="s">
        <v>51</v>
      </c>
      <c r="G4245" s="21" t="s">
        <v>8440</v>
      </c>
      <c r="H4245" s="28" t="s">
        <v>8441</v>
      </c>
      <c r="I4245" s="21" t="n">
        <v>1</v>
      </c>
      <c r="J4245" s="25" t="n">
        <v>253.44</v>
      </c>
      <c r="K4245" s="24" t="s">
        <v>5988</v>
      </c>
      <c r="L4245" s="25" t="n">
        <v>230.4</v>
      </c>
      <c r="M4245" s="24" t="s">
        <v>189</v>
      </c>
      <c r="N4245" s="22" t="n">
        <v>-29</v>
      </c>
      <c r="O4245" s="26" t="n">
        <f aca="false">L4245*N4245</f>
        <v>-6681.6</v>
      </c>
      <c r="P4245" s="27" t="n">
        <f aca="false">YEAR(E4245)</f>
        <v>2022</v>
      </c>
      <c r="Q4245" s="27" t="str">
        <f aca="false">IF(N4245&lt;=0,"NO","SI")</f>
        <v>NO</v>
      </c>
    </row>
    <row r="4246" customFormat="false" ht="12.8" hidden="false" customHeight="false" outlineLevel="0" collapsed="false">
      <c r="A4246" s="21" t="s">
        <v>21</v>
      </c>
      <c r="B4246" s="21" t="s">
        <v>22</v>
      </c>
      <c r="C4246" s="22" t="s">
        <v>127</v>
      </c>
      <c r="D4246" s="23" t="s">
        <v>128</v>
      </c>
      <c r="E4246" s="24" t="s">
        <v>964</v>
      </c>
      <c r="F4246" s="24" t="s">
        <v>931</v>
      </c>
      <c r="G4246" s="21" t="s">
        <v>8442</v>
      </c>
      <c r="H4246" s="28" t="s">
        <v>8443</v>
      </c>
      <c r="I4246" s="21" t="n">
        <v>1</v>
      </c>
      <c r="J4246" s="25" t="n">
        <v>183</v>
      </c>
      <c r="K4246" s="24" t="s">
        <v>5801</v>
      </c>
      <c r="L4246" s="25" t="n">
        <v>150</v>
      </c>
      <c r="M4246" s="24" t="s">
        <v>189</v>
      </c>
      <c r="N4246" s="22" t="n">
        <v>-31</v>
      </c>
      <c r="O4246" s="26" t="n">
        <f aca="false">L4246*N4246</f>
        <v>-4650</v>
      </c>
      <c r="P4246" s="27" t="n">
        <f aca="false">YEAR(E4246)</f>
        <v>2022</v>
      </c>
      <c r="Q4246" s="27" t="str">
        <f aca="false">IF(N4246&lt;=0,"NO","SI")</f>
        <v>NO</v>
      </c>
    </row>
    <row r="4247" customFormat="false" ht="12.8" hidden="false" customHeight="false" outlineLevel="0" collapsed="false">
      <c r="A4247" s="21" t="s">
        <v>21</v>
      </c>
      <c r="B4247" s="21" t="s">
        <v>22</v>
      </c>
      <c r="C4247" s="22" t="s">
        <v>139</v>
      </c>
      <c r="D4247" s="23" t="s">
        <v>140</v>
      </c>
      <c r="E4247" s="24" t="s">
        <v>51</v>
      </c>
      <c r="F4247" s="24" t="s">
        <v>964</v>
      </c>
      <c r="G4247" s="21" t="s">
        <v>8444</v>
      </c>
      <c r="H4247" s="22" t="s">
        <v>8445</v>
      </c>
      <c r="I4247" s="21" t="n">
        <v>1</v>
      </c>
      <c r="J4247" s="25" t="n">
        <v>3359.37</v>
      </c>
      <c r="K4247" s="24" t="s">
        <v>6313</v>
      </c>
      <c r="L4247" s="25" t="n">
        <v>3053.97</v>
      </c>
      <c r="M4247" s="24" t="s">
        <v>189</v>
      </c>
      <c r="N4247" s="22" t="n">
        <v>-30</v>
      </c>
      <c r="O4247" s="26" t="n">
        <f aca="false">L4247*N4247</f>
        <v>-91619.1</v>
      </c>
      <c r="P4247" s="27" t="n">
        <f aca="false">YEAR(E4247)</f>
        <v>2022</v>
      </c>
      <c r="Q4247" s="27" t="str">
        <f aca="false">IF(N4247&lt;=0,"NO","SI")</f>
        <v>NO</v>
      </c>
    </row>
    <row r="4248" customFormat="false" ht="12.8" hidden="false" customHeight="false" outlineLevel="0" collapsed="false">
      <c r="A4248" s="21" t="s">
        <v>21</v>
      </c>
      <c r="B4248" s="21" t="s">
        <v>22</v>
      </c>
      <c r="C4248" s="22" t="s">
        <v>147</v>
      </c>
      <c r="D4248" s="23" t="s">
        <v>148</v>
      </c>
      <c r="E4248" s="24" t="s">
        <v>39</v>
      </c>
      <c r="F4248" s="24" t="s">
        <v>964</v>
      </c>
      <c r="G4248" s="21" t="s">
        <v>8446</v>
      </c>
      <c r="H4248" s="22" t="s">
        <v>8447</v>
      </c>
      <c r="I4248" s="21" t="n">
        <v>1</v>
      </c>
      <c r="J4248" s="25" t="n">
        <v>712.8</v>
      </c>
      <c r="K4248" s="24" t="s">
        <v>6313</v>
      </c>
      <c r="L4248" s="25" t="n">
        <v>648</v>
      </c>
      <c r="M4248" s="24" t="s">
        <v>189</v>
      </c>
      <c r="N4248" s="22" t="n">
        <v>-30</v>
      </c>
      <c r="O4248" s="26" t="n">
        <f aca="false">L4248*N4248</f>
        <v>-19440</v>
      </c>
      <c r="P4248" s="27" t="n">
        <f aca="false">YEAR(E4248)</f>
        <v>2022</v>
      </c>
      <c r="Q4248" s="27" t="str">
        <f aca="false">IF(N4248&lt;=0,"NO","SI")</f>
        <v>NO</v>
      </c>
    </row>
    <row r="4249" customFormat="false" ht="12.8" hidden="false" customHeight="false" outlineLevel="0" collapsed="false">
      <c r="A4249" s="21" t="s">
        <v>21</v>
      </c>
      <c r="B4249" s="21" t="s">
        <v>22</v>
      </c>
      <c r="C4249" s="22" t="s">
        <v>147</v>
      </c>
      <c r="D4249" s="23" t="s">
        <v>148</v>
      </c>
      <c r="E4249" s="24" t="s">
        <v>51</v>
      </c>
      <c r="F4249" s="24" t="s">
        <v>931</v>
      </c>
      <c r="G4249" s="21" t="s">
        <v>8448</v>
      </c>
      <c r="H4249" s="28" t="s">
        <v>8449</v>
      </c>
      <c r="I4249" s="21" t="n">
        <v>1</v>
      </c>
      <c r="J4249" s="25" t="n">
        <v>352</v>
      </c>
      <c r="K4249" s="24" t="s">
        <v>5801</v>
      </c>
      <c r="L4249" s="25" t="n">
        <v>320</v>
      </c>
      <c r="M4249" s="24" t="s">
        <v>189</v>
      </c>
      <c r="N4249" s="22" t="n">
        <v>-31</v>
      </c>
      <c r="O4249" s="26" t="n">
        <f aca="false">L4249*N4249</f>
        <v>-9920</v>
      </c>
      <c r="P4249" s="27" t="n">
        <f aca="false">YEAR(E4249)</f>
        <v>2022</v>
      </c>
      <c r="Q4249" s="27" t="str">
        <f aca="false">IF(N4249&lt;=0,"NO","SI")</f>
        <v>NO</v>
      </c>
    </row>
    <row r="4250" customFormat="false" ht="12.8" hidden="false" customHeight="false" outlineLevel="0" collapsed="false">
      <c r="A4250" s="21" t="s">
        <v>21</v>
      </c>
      <c r="B4250" s="21" t="s">
        <v>22</v>
      </c>
      <c r="C4250" s="22" t="s">
        <v>160</v>
      </c>
      <c r="D4250" s="23" t="s">
        <v>161</v>
      </c>
      <c r="E4250" s="24" t="s">
        <v>39</v>
      </c>
      <c r="F4250" s="24" t="s">
        <v>39</v>
      </c>
      <c r="G4250" s="21" t="s">
        <v>8450</v>
      </c>
      <c r="H4250" s="28" t="s">
        <v>8451</v>
      </c>
      <c r="I4250" s="21" t="n">
        <v>1</v>
      </c>
      <c r="J4250" s="25" t="n">
        <v>824.72</v>
      </c>
      <c r="K4250" s="24" t="s">
        <v>5479</v>
      </c>
      <c r="L4250" s="25" t="n">
        <v>676</v>
      </c>
      <c r="M4250" s="24" t="s">
        <v>189</v>
      </c>
      <c r="N4250" s="22" t="n">
        <v>-28</v>
      </c>
      <c r="O4250" s="26" t="n">
        <f aca="false">L4250*N4250</f>
        <v>-18928</v>
      </c>
      <c r="P4250" s="27" t="n">
        <f aca="false">YEAR(E4250)</f>
        <v>2022</v>
      </c>
      <c r="Q4250" s="27" t="str">
        <f aca="false">IF(N4250&lt;=0,"NO","SI")</f>
        <v>NO</v>
      </c>
    </row>
    <row r="4251" customFormat="false" ht="12.8" hidden="false" customHeight="false" outlineLevel="0" collapsed="false">
      <c r="A4251" s="21" t="s">
        <v>21</v>
      </c>
      <c r="B4251" s="21" t="s">
        <v>22</v>
      </c>
      <c r="C4251" s="22" t="s">
        <v>160</v>
      </c>
      <c r="D4251" s="23" t="s">
        <v>161</v>
      </c>
      <c r="E4251" s="24" t="s">
        <v>39</v>
      </c>
      <c r="F4251" s="24" t="s">
        <v>51</v>
      </c>
      <c r="G4251" s="21" t="s">
        <v>8452</v>
      </c>
      <c r="H4251" s="28" t="s">
        <v>8453</v>
      </c>
      <c r="I4251" s="21" t="n">
        <v>1</v>
      </c>
      <c r="J4251" s="25" t="n">
        <v>902.8</v>
      </c>
      <c r="K4251" s="24" t="s">
        <v>5988</v>
      </c>
      <c r="L4251" s="25" t="n">
        <v>740</v>
      </c>
      <c r="M4251" s="24" t="s">
        <v>189</v>
      </c>
      <c r="N4251" s="22" t="n">
        <v>-29</v>
      </c>
      <c r="O4251" s="26" t="n">
        <f aca="false">L4251*N4251</f>
        <v>-21460</v>
      </c>
      <c r="P4251" s="27" t="n">
        <f aca="false">YEAR(E4251)</f>
        <v>2022</v>
      </c>
      <c r="Q4251" s="27" t="str">
        <f aca="false">IF(N4251&lt;=0,"NO","SI")</f>
        <v>NO</v>
      </c>
    </row>
    <row r="4252" customFormat="false" ht="12.8" hidden="false" customHeight="false" outlineLevel="0" collapsed="false">
      <c r="A4252" s="21" t="s">
        <v>21</v>
      </c>
      <c r="B4252" s="21" t="s">
        <v>22</v>
      </c>
      <c r="C4252" s="22" t="s">
        <v>160</v>
      </c>
      <c r="D4252" s="23" t="s">
        <v>161</v>
      </c>
      <c r="E4252" s="24" t="s">
        <v>39</v>
      </c>
      <c r="F4252" s="24" t="s">
        <v>39</v>
      </c>
      <c r="G4252" s="21" t="s">
        <v>8454</v>
      </c>
      <c r="H4252" s="28" t="s">
        <v>8455</v>
      </c>
      <c r="I4252" s="21" t="n">
        <v>1</v>
      </c>
      <c r="J4252" s="25" t="n">
        <v>442.05</v>
      </c>
      <c r="K4252" s="24" t="s">
        <v>5479</v>
      </c>
      <c r="L4252" s="25" t="n">
        <v>362.34</v>
      </c>
      <c r="M4252" s="24" t="s">
        <v>189</v>
      </c>
      <c r="N4252" s="22" t="n">
        <v>-28</v>
      </c>
      <c r="O4252" s="26" t="n">
        <f aca="false">L4252*N4252</f>
        <v>-10145.52</v>
      </c>
      <c r="P4252" s="27" t="n">
        <f aca="false">YEAR(E4252)</f>
        <v>2022</v>
      </c>
      <c r="Q4252" s="27" t="str">
        <f aca="false">IF(N4252&lt;=0,"NO","SI")</f>
        <v>NO</v>
      </c>
    </row>
    <row r="4253" customFormat="false" ht="12.8" hidden="false" customHeight="false" outlineLevel="0" collapsed="false">
      <c r="A4253" s="21" t="s">
        <v>21</v>
      </c>
      <c r="B4253" s="21" t="s">
        <v>22</v>
      </c>
      <c r="C4253" s="22" t="s">
        <v>160</v>
      </c>
      <c r="D4253" s="23" t="s">
        <v>161</v>
      </c>
      <c r="E4253" s="24" t="s">
        <v>51</v>
      </c>
      <c r="F4253" s="24" t="s">
        <v>51</v>
      </c>
      <c r="G4253" s="21" t="s">
        <v>8456</v>
      </c>
      <c r="H4253" s="28" t="s">
        <v>8457</v>
      </c>
      <c r="I4253" s="21" t="n">
        <v>1</v>
      </c>
      <c r="J4253" s="25" t="n">
        <v>2156.96</v>
      </c>
      <c r="K4253" s="24" t="s">
        <v>5988</v>
      </c>
      <c r="L4253" s="25" t="n">
        <v>1768</v>
      </c>
      <c r="M4253" s="24" t="s">
        <v>189</v>
      </c>
      <c r="N4253" s="22" t="n">
        <v>-29</v>
      </c>
      <c r="O4253" s="26" t="n">
        <f aca="false">L4253*N4253</f>
        <v>-51272</v>
      </c>
      <c r="P4253" s="27" t="n">
        <f aca="false">YEAR(E4253)</f>
        <v>2022</v>
      </c>
      <c r="Q4253" s="27" t="str">
        <f aca="false">IF(N4253&lt;=0,"NO","SI")</f>
        <v>NO</v>
      </c>
    </row>
    <row r="4254" customFormat="false" ht="12.8" hidden="false" customHeight="false" outlineLevel="0" collapsed="false">
      <c r="A4254" s="21" t="s">
        <v>21</v>
      </c>
      <c r="B4254" s="21" t="s">
        <v>22</v>
      </c>
      <c r="C4254" s="22" t="s">
        <v>160</v>
      </c>
      <c r="D4254" s="23" t="s">
        <v>161</v>
      </c>
      <c r="E4254" s="24" t="s">
        <v>964</v>
      </c>
      <c r="F4254" s="24" t="s">
        <v>931</v>
      </c>
      <c r="G4254" s="21" t="s">
        <v>8458</v>
      </c>
      <c r="H4254" s="28" t="s">
        <v>8459</v>
      </c>
      <c r="I4254" s="21" t="n">
        <v>1</v>
      </c>
      <c r="J4254" s="25" t="n">
        <v>72.22</v>
      </c>
      <c r="K4254" s="24" t="s">
        <v>5801</v>
      </c>
      <c r="L4254" s="25" t="n">
        <v>59.2</v>
      </c>
      <c r="M4254" s="24" t="s">
        <v>189</v>
      </c>
      <c r="N4254" s="22" t="n">
        <v>-31</v>
      </c>
      <c r="O4254" s="26" t="n">
        <f aca="false">L4254*N4254</f>
        <v>-1835.2</v>
      </c>
      <c r="P4254" s="27" t="n">
        <f aca="false">YEAR(E4254)</f>
        <v>2022</v>
      </c>
      <c r="Q4254" s="27" t="str">
        <f aca="false">IF(N4254&lt;=0,"NO","SI")</f>
        <v>NO</v>
      </c>
    </row>
    <row r="4255" customFormat="false" ht="12.8" hidden="false" customHeight="false" outlineLevel="0" collapsed="false">
      <c r="A4255" s="21" t="s">
        <v>21</v>
      </c>
      <c r="B4255" s="21" t="s">
        <v>22</v>
      </c>
      <c r="C4255" s="22" t="s">
        <v>160</v>
      </c>
      <c r="D4255" s="23" t="s">
        <v>161</v>
      </c>
      <c r="E4255" s="24" t="s">
        <v>964</v>
      </c>
      <c r="F4255" s="24" t="s">
        <v>931</v>
      </c>
      <c r="G4255" s="21" t="s">
        <v>8460</v>
      </c>
      <c r="H4255" s="28" t="s">
        <v>8461</v>
      </c>
      <c r="I4255" s="21" t="n">
        <v>1</v>
      </c>
      <c r="J4255" s="25" t="n">
        <v>108.34</v>
      </c>
      <c r="K4255" s="24" t="s">
        <v>5801</v>
      </c>
      <c r="L4255" s="25" t="n">
        <v>88.8</v>
      </c>
      <c r="M4255" s="24" t="s">
        <v>189</v>
      </c>
      <c r="N4255" s="22" t="n">
        <v>-31</v>
      </c>
      <c r="O4255" s="26" t="n">
        <f aca="false">L4255*N4255</f>
        <v>-2752.8</v>
      </c>
      <c r="P4255" s="27" t="n">
        <f aca="false">YEAR(E4255)</f>
        <v>2022</v>
      </c>
      <c r="Q4255" s="27" t="str">
        <f aca="false">IF(N4255&lt;=0,"NO","SI")</f>
        <v>NO</v>
      </c>
    </row>
    <row r="4256" customFormat="false" ht="12.8" hidden="false" customHeight="false" outlineLevel="0" collapsed="false">
      <c r="A4256" s="21" t="s">
        <v>21</v>
      </c>
      <c r="B4256" s="21" t="s">
        <v>22</v>
      </c>
      <c r="C4256" s="22" t="s">
        <v>6317</v>
      </c>
      <c r="D4256" s="23" t="s">
        <v>6318</v>
      </c>
      <c r="E4256" s="24" t="s">
        <v>3144</v>
      </c>
      <c r="F4256" s="24" t="s">
        <v>3085</v>
      </c>
      <c r="G4256" s="21" t="s">
        <v>8462</v>
      </c>
      <c r="H4256" s="22" t="s">
        <v>8463</v>
      </c>
      <c r="I4256" s="21" t="n">
        <v>1</v>
      </c>
      <c r="J4256" s="25" t="n">
        <v>2160</v>
      </c>
      <c r="K4256" s="24" t="s">
        <v>8464</v>
      </c>
      <c r="L4256" s="25" t="n">
        <v>1728</v>
      </c>
      <c r="M4256" s="24" t="s">
        <v>189</v>
      </c>
      <c r="N4256" s="22" t="n">
        <v>-46</v>
      </c>
      <c r="O4256" s="26" t="n">
        <f aca="false">L4256*N4256</f>
        <v>-79488</v>
      </c>
      <c r="P4256" s="27" t="n">
        <f aca="false">YEAR(E4256)</f>
        <v>2022</v>
      </c>
      <c r="Q4256" s="27" t="str">
        <f aca="false">IF(N4256&lt;=0,"NO","SI")</f>
        <v>NO</v>
      </c>
    </row>
    <row r="4257" customFormat="false" ht="12.8" hidden="false" customHeight="false" outlineLevel="0" collapsed="false">
      <c r="A4257" s="21" t="s">
        <v>21</v>
      </c>
      <c r="B4257" s="21" t="s">
        <v>22</v>
      </c>
      <c r="C4257" s="22" t="s">
        <v>8465</v>
      </c>
      <c r="D4257" s="23" t="s">
        <v>8466</v>
      </c>
      <c r="E4257" s="24" t="s">
        <v>51</v>
      </c>
      <c r="F4257" s="24" t="s">
        <v>51</v>
      </c>
      <c r="G4257" s="21" t="s">
        <v>8467</v>
      </c>
      <c r="H4257" s="22" t="s">
        <v>8468</v>
      </c>
      <c r="I4257" s="21" t="n">
        <v>1</v>
      </c>
      <c r="J4257" s="25" t="n">
        <v>58.56</v>
      </c>
      <c r="K4257" s="24" t="s">
        <v>5988</v>
      </c>
      <c r="L4257" s="25" t="n">
        <v>48</v>
      </c>
      <c r="M4257" s="24" t="s">
        <v>189</v>
      </c>
      <c r="N4257" s="22" t="n">
        <v>-29</v>
      </c>
      <c r="O4257" s="26" t="n">
        <f aca="false">L4257*N4257</f>
        <v>-1392</v>
      </c>
      <c r="P4257" s="27" t="n">
        <f aca="false">YEAR(E4257)</f>
        <v>2022</v>
      </c>
      <c r="Q4257" s="27" t="str">
        <f aca="false">IF(N4257&lt;=0,"NO","SI")</f>
        <v>NO</v>
      </c>
    </row>
    <row r="4258" customFormat="false" ht="12.8" hidden="false" customHeight="false" outlineLevel="0" collapsed="false">
      <c r="A4258" s="21" t="s">
        <v>21</v>
      </c>
      <c r="B4258" s="21" t="s">
        <v>22</v>
      </c>
      <c r="C4258" s="22" t="s">
        <v>995</v>
      </c>
      <c r="D4258" s="23" t="s">
        <v>996</v>
      </c>
      <c r="E4258" s="24" t="s">
        <v>39</v>
      </c>
      <c r="F4258" s="24" t="s">
        <v>964</v>
      </c>
      <c r="G4258" s="21" t="s">
        <v>8469</v>
      </c>
      <c r="H4258" s="22" t="s">
        <v>8470</v>
      </c>
      <c r="I4258" s="21" t="n">
        <v>1</v>
      </c>
      <c r="J4258" s="25" t="n">
        <v>18749.27</v>
      </c>
      <c r="K4258" s="24" t="s">
        <v>6313</v>
      </c>
      <c r="L4258" s="25" t="n">
        <v>17044.79</v>
      </c>
      <c r="M4258" s="24" t="s">
        <v>189</v>
      </c>
      <c r="N4258" s="22" t="n">
        <v>-30</v>
      </c>
      <c r="O4258" s="26" t="n">
        <f aca="false">L4258*N4258</f>
        <v>-511343.7</v>
      </c>
      <c r="P4258" s="27" t="n">
        <f aca="false">YEAR(E4258)</f>
        <v>2022</v>
      </c>
      <c r="Q4258" s="27" t="str">
        <f aca="false">IF(N4258&lt;=0,"NO","SI")</f>
        <v>NO</v>
      </c>
    </row>
    <row r="4259" customFormat="false" ht="12.8" hidden="false" customHeight="false" outlineLevel="0" collapsed="false">
      <c r="A4259" s="21" t="s">
        <v>21</v>
      </c>
      <c r="B4259" s="21" t="s">
        <v>22</v>
      </c>
      <c r="C4259" s="22" t="s">
        <v>995</v>
      </c>
      <c r="D4259" s="23" t="s">
        <v>996</v>
      </c>
      <c r="E4259" s="24" t="s">
        <v>39</v>
      </c>
      <c r="F4259" s="24" t="s">
        <v>964</v>
      </c>
      <c r="G4259" s="21" t="s">
        <v>8469</v>
      </c>
      <c r="H4259" s="22" t="s">
        <v>8470</v>
      </c>
      <c r="I4259" s="21" t="n">
        <v>2</v>
      </c>
      <c r="J4259" s="25" t="n">
        <v>0.01</v>
      </c>
      <c r="K4259" s="24" t="s">
        <v>6313</v>
      </c>
      <c r="L4259" s="25" t="n">
        <v>0.01</v>
      </c>
      <c r="M4259" s="24" t="s">
        <v>189</v>
      </c>
      <c r="N4259" s="22" t="n">
        <v>-30</v>
      </c>
      <c r="O4259" s="26" t="n">
        <f aca="false">L4259*N4259</f>
        <v>-0.3</v>
      </c>
      <c r="P4259" s="27" t="n">
        <f aca="false">YEAR(E4259)</f>
        <v>2022</v>
      </c>
      <c r="Q4259" s="27" t="str">
        <f aca="false">IF(N4259&lt;=0,"NO","SI")</f>
        <v>NO</v>
      </c>
    </row>
    <row r="4260" customFormat="false" ht="12.8" hidden="false" customHeight="false" outlineLevel="0" collapsed="false">
      <c r="A4260" s="21" t="s">
        <v>21</v>
      </c>
      <c r="B4260" s="21" t="s">
        <v>22</v>
      </c>
      <c r="C4260" s="22" t="s">
        <v>995</v>
      </c>
      <c r="D4260" s="23" t="s">
        <v>996</v>
      </c>
      <c r="E4260" s="24" t="s">
        <v>51</v>
      </c>
      <c r="F4260" s="24" t="s">
        <v>931</v>
      </c>
      <c r="G4260" s="21" t="s">
        <v>8471</v>
      </c>
      <c r="H4260" s="22" t="s">
        <v>8472</v>
      </c>
      <c r="I4260" s="21" t="n">
        <v>1</v>
      </c>
      <c r="J4260" s="25" t="n">
        <v>4503.11</v>
      </c>
      <c r="K4260" s="24" t="s">
        <v>5801</v>
      </c>
      <c r="L4260" s="25" t="n">
        <v>4093.74</v>
      </c>
      <c r="M4260" s="24" t="s">
        <v>189</v>
      </c>
      <c r="N4260" s="22" t="n">
        <v>-31</v>
      </c>
      <c r="O4260" s="26" t="n">
        <f aca="false">L4260*N4260</f>
        <v>-126905.94</v>
      </c>
      <c r="P4260" s="27" t="n">
        <f aca="false">YEAR(E4260)</f>
        <v>2022</v>
      </c>
      <c r="Q4260" s="27" t="str">
        <f aca="false">IF(N4260&lt;=0,"NO","SI")</f>
        <v>NO</v>
      </c>
    </row>
    <row r="4261" customFormat="false" ht="12.8" hidden="false" customHeight="false" outlineLevel="0" collapsed="false">
      <c r="A4261" s="21" t="s">
        <v>21</v>
      </c>
      <c r="B4261" s="21" t="s">
        <v>22</v>
      </c>
      <c r="C4261" s="22" t="s">
        <v>209</v>
      </c>
      <c r="D4261" s="23" t="s">
        <v>210</v>
      </c>
      <c r="E4261" s="24" t="s">
        <v>964</v>
      </c>
      <c r="F4261" s="24" t="s">
        <v>964</v>
      </c>
      <c r="G4261" s="21" t="s">
        <v>8473</v>
      </c>
      <c r="H4261" s="22" t="s">
        <v>8474</v>
      </c>
      <c r="I4261" s="21" t="n">
        <v>1</v>
      </c>
      <c r="J4261" s="25" t="n">
        <v>5967.49</v>
      </c>
      <c r="K4261" s="24" t="s">
        <v>6313</v>
      </c>
      <c r="L4261" s="25" t="n">
        <v>5424.99</v>
      </c>
      <c r="M4261" s="24" t="s">
        <v>189</v>
      </c>
      <c r="N4261" s="22" t="n">
        <v>-30</v>
      </c>
      <c r="O4261" s="26" t="n">
        <f aca="false">L4261*N4261</f>
        <v>-162749.7</v>
      </c>
      <c r="P4261" s="27" t="n">
        <f aca="false">YEAR(E4261)</f>
        <v>2022</v>
      </c>
      <c r="Q4261" s="27" t="str">
        <f aca="false">IF(N4261&lt;=0,"NO","SI")</f>
        <v>NO</v>
      </c>
    </row>
    <row r="4262" customFormat="false" ht="12.8" hidden="false" customHeight="false" outlineLevel="0" collapsed="false">
      <c r="A4262" s="21" t="s">
        <v>21</v>
      </c>
      <c r="B4262" s="21" t="s">
        <v>22</v>
      </c>
      <c r="C4262" s="22" t="s">
        <v>213</v>
      </c>
      <c r="D4262" s="23" t="s">
        <v>214</v>
      </c>
      <c r="E4262" s="24" t="s">
        <v>39</v>
      </c>
      <c r="F4262" s="24" t="s">
        <v>39</v>
      </c>
      <c r="G4262" s="21" t="s">
        <v>8475</v>
      </c>
      <c r="H4262" s="22" t="s">
        <v>8476</v>
      </c>
      <c r="I4262" s="21" t="n">
        <v>1</v>
      </c>
      <c r="J4262" s="25" t="n">
        <v>436.8</v>
      </c>
      <c r="K4262" s="24" t="s">
        <v>5479</v>
      </c>
      <c r="L4262" s="25" t="n">
        <v>420</v>
      </c>
      <c r="M4262" s="24" t="s">
        <v>189</v>
      </c>
      <c r="N4262" s="22" t="n">
        <v>-28</v>
      </c>
      <c r="O4262" s="26" t="n">
        <f aca="false">L4262*N4262</f>
        <v>-11760</v>
      </c>
      <c r="P4262" s="27" t="n">
        <f aca="false">YEAR(E4262)</f>
        <v>2022</v>
      </c>
      <c r="Q4262" s="27" t="str">
        <f aca="false">IF(N4262&lt;=0,"NO","SI")</f>
        <v>NO</v>
      </c>
    </row>
    <row r="4263" customFormat="false" ht="12.8" hidden="false" customHeight="false" outlineLevel="0" collapsed="false">
      <c r="A4263" s="21" t="s">
        <v>21</v>
      </c>
      <c r="B4263" s="21" t="s">
        <v>22</v>
      </c>
      <c r="C4263" s="22" t="s">
        <v>213</v>
      </c>
      <c r="D4263" s="23" t="s">
        <v>214</v>
      </c>
      <c r="E4263" s="24" t="s">
        <v>964</v>
      </c>
      <c r="F4263" s="24" t="s">
        <v>964</v>
      </c>
      <c r="G4263" s="21" t="s">
        <v>8477</v>
      </c>
      <c r="H4263" s="22" t="s">
        <v>8478</v>
      </c>
      <c r="I4263" s="21" t="n">
        <v>1</v>
      </c>
      <c r="J4263" s="25" t="n">
        <v>1400.56</v>
      </c>
      <c r="K4263" s="24" t="s">
        <v>6313</v>
      </c>
      <c r="L4263" s="25" t="n">
        <v>1148</v>
      </c>
      <c r="M4263" s="24" t="s">
        <v>189</v>
      </c>
      <c r="N4263" s="22" t="n">
        <v>-30</v>
      </c>
      <c r="O4263" s="26" t="n">
        <f aca="false">L4263*N4263</f>
        <v>-34440</v>
      </c>
      <c r="P4263" s="27" t="n">
        <f aca="false">YEAR(E4263)</f>
        <v>2022</v>
      </c>
      <c r="Q4263" s="27" t="str">
        <f aca="false">IF(N4263&lt;=0,"NO","SI")</f>
        <v>NO</v>
      </c>
    </row>
    <row r="4264" customFormat="false" ht="12.8" hidden="false" customHeight="false" outlineLevel="0" collapsed="false">
      <c r="A4264" s="21" t="s">
        <v>21</v>
      </c>
      <c r="B4264" s="21" t="s">
        <v>22</v>
      </c>
      <c r="C4264" s="22" t="s">
        <v>213</v>
      </c>
      <c r="D4264" s="23" t="s">
        <v>214</v>
      </c>
      <c r="E4264" s="24" t="s">
        <v>964</v>
      </c>
      <c r="F4264" s="24" t="s">
        <v>964</v>
      </c>
      <c r="G4264" s="21" t="s">
        <v>8479</v>
      </c>
      <c r="H4264" s="22" t="s">
        <v>8480</v>
      </c>
      <c r="I4264" s="21" t="n">
        <v>1</v>
      </c>
      <c r="J4264" s="25" t="n">
        <v>178.12</v>
      </c>
      <c r="K4264" s="24" t="s">
        <v>6313</v>
      </c>
      <c r="L4264" s="25" t="n">
        <v>146</v>
      </c>
      <c r="M4264" s="24" t="s">
        <v>189</v>
      </c>
      <c r="N4264" s="22" t="n">
        <v>-30</v>
      </c>
      <c r="O4264" s="26" t="n">
        <f aca="false">L4264*N4264</f>
        <v>-4380</v>
      </c>
      <c r="P4264" s="27" t="n">
        <f aca="false">YEAR(E4264)</f>
        <v>2022</v>
      </c>
      <c r="Q4264" s="27" t="str">
        <f aca="false">IF(N4264&lt;=0,"NO","SI")</f>
        <v>NO</v>
      </c>
    </row>
    <row r="4265" customFormat="false" ht="12.8" hidden="false" customHeight="false" outlineLevel="0" collapsed="false">
      <c r="A4265" s="21" t="s">
        <v>21</v>
      </c>
      <c r="B4265" s="21" t="s">
        <v>22</v>
      </c>
      <c r="C4265" s="22" t="s">
        <v>213</v>
      </c>
      <c r="D4265" s="23" t="s">
        <v>214</v>
      </c>
      <c r="E4265" s="24" t="s">
        <v>931</v>
      </c>
      <c r="F4265" s="24" t="s">
        <v>931</v>
      </c>
      <c r="G4265" s="21" t="s">
        <v>8481</v>
      </c>
      <c r="H4265" s="22" t="s">
        <v>8482</v>
      </c>
      <c r="I4265" s="21" t="n">
        <v>1</v>
      </c>
      <c r="J4265" s="25" t="n">
        <v>6656</v>
      </c>
      <c r="K4265" s="24" t="s">
        <v>5801</v>
      </c>
      <c r="L4265" s="25" t="n">
        <v>6400</v>
      </c>
      <c r="M4265" s="24" t="s">
        <v>189</v>
      </c>
      <c r="N4265" s="22" t="n">
        <v>-31</v>
      </c>
      <c r="O4265" s="26" t="n">
        <f aca="false">L4265*N4265</f>
        <v>-198400</v>
      </c>
      <c r="P4265" s="27" t="n">
        <f aca="false">YEAR(E4265)</f>
        <v>2022</v>
      </c>
      <c r="Q4265" s="27" t="str">
        <f aca="false">IF(N4265&lt;=0,"NO","SI")</f>
        <v>NO</v>
      </c>
    </row>
    <row r="4266" customFormat="false" ht="12.8" hidden="false" customHeight="false" outlineLevel="0" collapsed="false">
      <c r="A4266" s="21" t="s">
        <v>21</v>
      </c>
      <c r="B4266" s="21" t="s">
        <v>22</v>
      </c>
      <c r="C4266" s="22" t="s">
        <v>213</v>
      </c>
      <c r="D4266" s="23" t="s">
        <v>214</v>
      </c>
      <c r="E4266" s="24" t="s">
        <v>931</v>
      </c>
      <c r="F4266" s="24" t="s">
        <v>931</v>
      </c>
      <c r="G4266" s="21" t="s">
        <v>8483</v>
      </c>
      <c r="H4266" s="22" t="s">
        <v>8484</v>
      </c>
      <c r="I4266" s="21" t="n">
        <v>1</v>
      </c>
      <c r="J4266" s="25" t="n">
        <v>8944</v>
      </c>
      <c r="K4266" s="24" t="s">
        <v>5801</v>
      </c>
      <c r="L4266" s="25" t="n">
        <v>8600</v>
      </c>
      <c r="M4266" s="24" t="s">
        <v>189</v>
      </c>
      <c r="N4266" s="22" t="n">
        <v>-31</v>
      </c>
      <c r="O4266" s="26" t="n">
        <f aca="false">L4266*N4266</f>
        <v>-266600</v>
      </c>
      <c r="P4266" s="27" t="n">
        <f aca="false">YEAR(E4266)</f>
        <v>2022</v>
      </c>
      <c r="Q4266" s="27" t="str">
        <f aca="false">IF(N4266&lt;=0,"NO","SI")</f>
        <v>NO</v>
      </c>
    </row>
    <row r="4267" customFormat="false" ht="12.8" hidden="false" customHeight="false" outlineLevel="0" collapsed="false">
      <c r="A4267" s="21" t="s">
        <v>21</v>
      </c>
      <c r="B4267" s="21" t="s">
        <v>22</v>
      </c>
      <c r="C4267" s="22" t="s">
        <v>213</v>
      </c>
      <c r="D4267" s="23" t="s">
        <v>214</v>
      </c>
      <c r="E4267" s="24" t="s">
        <v>931</v>
      </c>
      <c r="F4267" s="24" t="s">
        <v>931</v>
      </c>
      <c r="G4267" s="21" t="s">
        <v>8485</v>
      </c>
      <c r="H4267" s="22" t="s">
        <v>8486</v>
      </c>
      <c r="I4267" s="21" t="n">
        <v>1</v>
      </c>
      <c r="J4267" s="25" t="n">
        <v>199.72</v>
      </c>
      <c r="K4267" s="24" t="s">
        <v>5801</v>
      </c>
      <c r="L4267" s="25" t="n">
        <v>192.04</v>
      </c>
      <c r="M4267" s="24" t="s">
        <v>189</v>
      </c>
      <c r="N4267" s="22" t="n">
        <v>-31</v>
      </c>
      <c r="O4267" s="26" t="n">
        <f aca="false">L4267*N4267</f>
        <v>-5953.24</v>
      </c>
      <c r="P4267" s="27" t="n">
        <f aca="false">YEAR(E4267)</f>
        <v>2022</v>
      </c>
      <c r="Q4267" s="27" t="str">
        <f aca="false">IF(N4267&lt;=0,"NO","SI")</f>
        <v>NO</v>
      </c>
    </row>
    <row r="4268" customFormat="false" ht="12.8" hidden="false" customHeight="false" outlineLevel="0" collapsed="false">
      <c r="A4268" s="21" t="s">
        <v>21</v>
      </c>
      <c r="B4268" s="21" t="s">
        <v>22</v>
      </c>
      <c r="C4268" s="22" t="s">
        <v>213</v>
      </c>
      <c r="D4268" s="23" t="s">
        <v>214</v>
      </c>
      <c r="E4268" s="24" t="s">
        <v>931</v>
      </c>
      <c r="F4268" s="24" t="s">
        <v>931</v>
      </c>
      <c r="G4268" s="21" t="s">
        <v>8487</v>
      </c>
      <c r="H4268" s="22" t="s">
        <v>8488</v>
      </c>
      <c r="I4268" s="21" t="n">
        <v>1</v>
      </c>
      <c r="J4268" s="25" t="n">
        <v>1525</v>
      </c>
      <c r="K4268" s="24" t="s">
        <v>5801</v>
      </c>
      <c r="L4268" s="25" t="n">
        <v>1250</v>
      </c>
      <c r="M4268" s="24" t="s">
        <v>189</v>
      </c>
      <c r="N4268" s="22" t="n">
        <v>-31</v>
      </c>
      <c r="O4268" s="26" t="n">
        <f aca="false">L4268*N4268</f>
        <v>-38750</v>
      </c>
      <c r="P4268" s="27" t="n">
        <f aca="false">YEAR(E4268)</f>
        <v>2022</v>
      </c>
      <c r="Q4268" s="27" t="str">
        <f aca="false">IF(N4268&lt;=0,"NO","SI")</f>
        <v>NO</v>
      </c>
    </row>
    <row r="4269" customFormat="false" ht="12.8" hidden="false" customHeight="false" outlineLevel="0" collapsed="false">
      <c r="A4269" s="21" t="s">
        <v>21</v>
      </c>
      <c r="B4269" s="21" t="s">
        <v>22</v>
      </c>
      <c r="C4269" s="22" t="s">
        <v>8489</v>
      </c>
      <c r="D4269" s="23" t="s">
        <v>8490</v>
      </c>
      <c r="E4269" s="24" t="s">
        <v>964</v>
      </c>
      <c r="F4269" s="24" t="s">
        <v>964</v>
      </c>
      <c r="G4269" s="21" t="s">
        <v>8491</v>
      </c>
      <c r="H4269" s="22" t="s">
        <v>8492</v>
      </c>
      <c r="I4269" s="21" t="n">
        <v>1</v>
      </c>
      <c r="J4269" s="25" t="n">
        <v>434.32</v>
      </c>
      <c r="K4269" s="24" t="s">
        <v>6313</v>
      </c>
      <c r="L4269" s="25" t="n">
        <v>356</v>
      </c>
      <c r="M4269" s="24" t="s">
        <v>189</v>
      </c>
      <c r="N4269" s="22" t="n">
        <v>-30</v>
      </c>
      <c r="O4269" s="26" t="n">
        <f aca="false">L4269*N4269</f>
        <v>-10680</v>
      </c>
      <c r="P4269" s="27" t="n">
        <f aca="false">YEAR(E4269)</f>
        <v>2022</v>
      </c>
      <c r="Q4269" s="27" t="str">
        <f aca="false">IF(N4269&lt;=0,"NO","SI")</f>
        <v>NO</v>
      </c>
    </row>
    <row r="4270" customFormat="false" ht="12.8" hidden="false" customHeight="false" outlineLevel="0" collapsed="false">
      <c r="A4270" s="21" t="s">
        <v>21</v>
      </c>
      <c r="B4270" s="21" t="s">
        <v>22</v>
      </c>
      <c r="C4270" s="22" t="s">
        <v>8493</v>
      </c>
      <c r="D4270" s="23" t="s">
        <v>8494</v>
      </c>
      <c r="E4270" s="24" t="s">
        <v>3085</v>
      </c>
      <c r="F4270" s="24" t="s">
        <v>3085</v>
      </c>
      <c r="G4270" s="21" t="s">
        <v>8495</v>
      </c>
      <c r="H4270" s="22" t="s">
        <v>6325</v>
      </c>
      <c r="I4270" s="21" t="n">
        <v>1</v>
      </c>
      <c r="J4270" s="25" t="n">
        <v>1180.5</v>
      </c>
      <c r="K4270" s="24" t="s">
        <v>8464</v>
      </c>
      <c r="L4270" s="25" t="n">
        <v>1180.5</v>
      </c>
      <c r="M4270" s="24" t="s">
        <v>189</v>
      </c>
      <c r="N4270" s="22" t="n">
        <v>-46</v>
      </c>
      <c r="O4270" s="26" t="n">
        <f aca="false">L4270*N4270</f>
        <v>-54303</v>
      </c>
      <c r="P4270" s="27" t="n">
        <f aca="false">YEAR(E4270)</f>
        <v>2022</v>
      </c>
      <c r="Q4270" s="27" t="str">
        <f aca="false">IF(N4270&lt;=0,"NO","SI")</f>
        <v>NO</v>
      </c>
    </row>
    <row r="4271" customFormat="false" ht="12.8" hidden="false" customHeight="false" outlineLevel="0" collapsed="false">
      <c r="A4271" s="21" t="s">
        <v>21</v>
      </c>
      <c r="B4271" s="21" t="s">
        <v>22</v>
      </c>
      <c r="C4271" s="22" t="s">
        <v>8496</v>
      </c>
      <c r="D4271" s="23" t="s">
        <v>8497</v>
      </c>
      <c r="E4271" s="24" t="s">
        <v>3144</v>
      </c>
      <c r="F4271" s="24" t="s">
        <v>3144</v>
      </c>
      <c r="G4271" s="21" t="s">
        <v>8498</v>
      </c>
      <c r="H4271" s="22" t="s">
        <v>8499</v>
      </c>
      <c r="I4271" s="21" t="n">
        <v>1</v>
      </c>
      <c r="J4271" s="25" t="n">
        <v>772.45</v>
      </c>
      <c r="K4271" s="24" t="s">
        <v>6578</v>
      </c>
      <c r="L4271" s="25" t="n">
        <v>617.96</v>
      </c>
      <c r="M4271" s="24" t="s">
        <v>189</v>
      </c>
      <c r="N4271" s="22" t="n">
        <v>-45</v>
      </c>
      <c r="O4271" s="26" t="n">
        <f aca="false">L4271*N4271</f>
        <v>-27808.2</v>
      </c>
      <c r="P4271" s="27" t="n">
        <f aca="false">YEAR(E4271)</f>
        <v>2022</v>
      </c>
      <c r="Q4271" s="27" t="str">
        <f aca="false">IF(N4271&lt;=0,"NO","SI")</f>
        <v>NO</v>
      </c>
    </row>
    <row r="4272" customFormat="false" ht="12.8" hidden="false" customHeight="false" outlineLevel="0" collapsed="false">
      <c r="A4272" s="21" t="s">
        <v>21</v>
      </c>
      <c r="B4272" s="21" t="s">
        <v>22</v>
      </c>
      <c r="C4272" s="22" t="s">
        <v>8496</v>
      </c>
      <c r="D4272" s="23" t="s">
        <v>8497</v>
      </c>
      <c r="E4272" s="24" t="s">
        <v>3144</v>
      </c>
      <c r="F4272" s="24" t="s">
        <v>3144</v>
      </c>
      <c r="G4272" s="21" t="s">
        <v>8500</v>
      </c>
      <c r="H4272" s="22" t="s">
        <v>8501</v>
      </c>
      <c r="I4272" s="21" t="n">
        <v>1</v>
      </c>
      <c r="J4272" s="25" t="n">
        <v>525.7</v>
      </c>
      <c r="K4272" s="24" t="s">
        <v>6578</v>
      </c>
      <c r="L4272" s="25" t="n">
        <v>420.56</v>
      </c>
      <c r="M4272" s="24" t="s">
        <v>189</v>
      </c>
      <c r="N4272" s="22" t="n">
        <v>-45</v>
      </c>
      <c r="O4272" s="26" t="n">
        <f aca="false">L4272*N4272</f>
        <v>-18925.2</v>
      </c>
      <c r="P4272" s="27" t="n">
        <f aca="false">YEAR(E4272)</f>
        <v>2022</v>
      </c>
      <c r="Q4272" s="27" t="str">
        <f aca="false">IF(N4272&lt;=0,"NO","SI")</f>
        <v>NO</v>
      </c>
    </row>
    <row r="4273" customFormat="false" ht="12.8" hidden="false" customHeight="false" outlineLevel="0" collapsed="false">
      <c r="A4273" s="21" t="s">
        <v>21</v>
      </c>
      <c r="B4273" s="21" t="s">
        <v>22</v>
      </c>
      <c r="C4273" s="22" t="s">
        <v>8496</v>
      </c>
      <c r="D4273" s="23" t="s">
        <v>8497</v>
      </c>
      <c r="E4273" s="24" t="s">
        <v>3144</v>
      </c>
      <c r="F4273" s="24" t="s">
        <v>3085</v>
      </c>
      <c r="G4273" s="21" t="s">
        <v>8502</v>
      </c>
      <c r="H4273" s="22" t="s">
        <v>8503</v>
      </c>
      <c r="I4273" s="21" t="n">
        <v>1</v>
      </c>
      <c r="J4273" s="25" t="n">
        <v>5.95</v>
      </c>
      <c r="K4273" s="24" t="s">
        <v>8464</v>
      </c>
      <c r="L4273" s="25" t="n">
        <v>4.76</v>
      </c>
      <c r="M4273" s="24" t="s">
        <v>189</v>
      </c>
      <c r="N4273" s="22" t="n">
        <v>-46</v>
      </c>
      <c r="O4273" s="26" t="n">
        <f aca="false">L4273*N4273</f>
        <v>-218.96</v>
      </c>
      <c r="P4273" s="27" t="n">
        <f aca="false">YEAR(E4273)</f>
        <v>2022</v>
      </c>
      <c r="Q4273" s="27" t="str">
        <f aca="false">IF(N4273&lt;=0,"NO","SI")</f>
        <v>NO</v>
      </c>
    </row>
    <row r="4274" customFormat="false" ht="12.8" hidden="false" customHeight="false" outlineLevel="0" collapsed="false">
      <c r="A4274" s="21" t="s">
        <v>21</v>
      </c>
      <c r="B4274" s="21" t="s">
        <v>22</v>
      </c>
      <c r="C4274" s="22" t="s">
        <v>254</v>
      </c>
      <c r="D4274" s="23" t="s">
        <v>255</v>
      </c>
      <c r="E4274" s="24" t="s">
        <v>781</v>
      </c>
      <c r="F4274" s="24" t="s">
        <v>781</v>
      </c>
      <c r="G4274" s="21" t="s">
        <v>8504</v>
      </c>
      <c r="H4274" s="22" t="s">
        <v>2244</v>
      </c>
      <c r="I4274" s="21" t="n">
        <v>1</v>
      </c>
      <c r="J4274" s="25" t="n">
        <v>3150</v>
      </c>
      <c r="K4274" s="24" t="s">
        <v>7087</v>
      </c>
      <c r="L4274" s="25" t="n">
        <v>2520</v>
      </c>
      <c r="M4274" s="24" t="s">
        <v>189</v>
      </c>
      <c r="N4274" s="22" t="n">
        <v>-43</v>
      </c>
      <c r="O4274" s="26" t="n">
        <f aca="false">L4274*N4274</f>
        <v>-108360</v>
      </c>
      <c r="P4274" s="27" t="n">
        <f aca="false">YEAR(E4274)</f>
        <v>2022</v>
      </c>
      <c r="Q4274" s="27" t="str">
        <f aca="false">IF(N4274&lt;=0,"NO","SI")</f>
        <v>NO</v>
      </c>
    </row>
    <row r="4275" customFormat="false" ht="12.8" hidden="false" customHeight="false" outlineLevel="0" collapsed="false">
      <c r="A4275" s="21" t="s">
        <v>21</v>
      </c>
      <c r="B4275" s="21" t="s">
        <v>22</v>
      </c>
      <c r="C4275" s="22" t="s">
        <v>254</v>
      </c>
      <c r="D4275" s="23" t="s">
        <v>255</v>
      </c>
      <c r="E4275" s="24" t="s">
        <v>781</v>
      </c>
      <c r="F4275" s="24" t="s">
        <v>781</v>
      </c>
      <c r="G4275" s="21" t="s">
        <v>8505</v>
      </c>
      <c r="H4275" s="22" t="s">
        <v>2247</v>
      </c>
      <c r="I4275" s="21" t="n">
        <v>1</v>
      </c>
      <c r="J4275" s="25" t="n">
        <v>2100</v>
      </c>
      <c r="K4275" s="24" t="s">
        <v>7087</v>
      </c>
      <c r="L4275" s="25" t="n">
        <v>1680</v>
      </c>
      <c r="M4275" s="24" t="s">
        <v>189</v>
      </c>
      <c r="N4275" s="22" t="n">
        <v>-43</v>
      </c>
      <c r="O4275" s="26" t="n">
        <f aca="false">L4275*N4275</f>
        <v>-72240</v>
      </c>
      <c r="P4275" s="27" t="n">
        <f aca="false">YEAR(E4275)</f>
        <v>2022</v>
      </c>
      <c r="Q4275" s="27" t="str">
        <f aca="false">IF(N4275&lt;=0,"NO","SI")</f>
        <v>NO</v>
      </c>
    </row>
    <row r="4276" customFormat="false" ht="12.8" hidden="false" customHeight="false" outlineLevel="0" collapsed="false">
      <c r="A4276" s="21" t="s">
        <v>21</v>
      </c>
      <c r="B4276" s="21" t="s">
        <v>729</v>
      </c>
      <c r="C4276" s="22" t="s">
        <v>8506</v>
      </c>
      <c r="D4276" s="23" t="s">
        <v>8507</v>
      </c>
      <c r="E4276" s="24" t="s">
        <v>51</v>
      </c>
      <c r="F4276" s="24" t="s">
        <v>964</v>
      </c>
      <c r="G4276" s="21" t="s">
        <v>8508</v>
      </c>
      <c r="H4276" s="22" t="s">
        <v>8509</v>
      </c>
      <c r="I4276" s="21" t="n">
        <v>1</v>
      </c>
      <c r="J4276" s="25" t="n">
        <v>339.28</v>
      </c>
      <c r="K4276" s="24" t="s">
        <v>6313</v>
      </c>
      <c r="L4276" s="25" t="n">
        <v>278.1</v>
      </c>
      <c r="M4276" s="24" t="s">
        <v>189</v>
      </c>
      <c r="N4276" s="22" t="n">
        <v>-30</v>
      </c>
      <c r="O4276" s="26" t="n">
        <f aca="false">L4276*N4276</f>
        <v>-8343</v>
      </c>
      <c r="P4276" s="27" t="n">
        <f aca="false">YEAR(E4276)</f>
        <v>2022</v>
      </c>
      <c r="Q4276" s="27" t="str">
        <f aca="false">IF(N4276&lt;=0,"NO","SI")</f>
        <v>NO</v>
      </c>
    </row>
    <row r="4277" customFormat="false" ht="12.8" hidden="false" customHeight="false" outlineLevel="0" collapsed="false">
      <c r="A4277" s="21" t="s">
        <v>21</v>
      </c>
      <c r="B4277" s="21" t="s">
        <v>22</v>
      </c>
      <c r="C4277" s="22" t="s">
        <v>8506</v>
      </c>
      <c r="D4277" s="23" t="s">
        <v>8507</v>
      </c>
      <c r="E4277" s="24" t="s">
        <v>51</v>
      </c>
      <c r="F4277" s="24" t="s">
        <v>964</v>
      </c>
      <c r="G4277" s="21" t="s">
        <v>8510</v>
      </c>
      <c r="H4277" s="22" t="s">
        <v>8511</v>
      </c>
      <c r="I4277" s="21" t="n">
        <v>1</v>
      </c>
      <c r="J4277" s="25" t="n">
        <v>4275.82</v>
      </c>
      <c r="K4277" s="24" t="s">
        <v>6313</v>
      </c>
      <c r="L4277" s="25" t="n">
        <v>3504.77</v>
      </c>
      <c r="M4277" s="24" t="s">
        <v>189</v>
      </c>
      <c r="N4277" s="22" t="n">
        <v>-30</v>
      </c>
      <c r="O4277" s="26" t="n">
        <f aca="false">L4277*N4277</f>
        <v>-105143.1</v>
      </c>
      <c r="P4277" s="27" t="n">
        <f aca="false">YEAR(E4277)</f>
        <v>2022</v>
      </c>
      <c r="Q4277" s="27" t="str">
        <f aca="false">IF(N4277&lt;=0,"NO","SI")</f>
        <v>NO</v>
      </c>
    </row>
    <row r="4278" customFormat="false" ht="12.8" hidden="false" customHeight="false" outlineLevel="0" collapsed="false">
      <c r="A4278" s="21" t="s">
        <v>21</v>
      </c>
      <c r="B4278" s="21" t="s">
        <v>22</v>
      </c>
      <c r="C4278" s="22" t="s">
        <v>8506</v>
      </c>
      <c r="D4278" s="23" t="s">
        <v>8507</v>
      </c>
      <c r="E4278" s="24" t="s">
        <v>51</v>
      </c>
      <c r="F4278" s="24" t="s">
        <v>964</v>
      </c>
      <c r="G4278" s="21" t="s">
        <v>8512</v>
      </c>
      <c r="H4278" s="22" t="s">
        <v>8513</v>
      </c>
      <c r="I4278" s="21" t="n">
        <v>1</v>
      </c>
      <c r="J4278" s="25" t="n">
        <v>12974.13</v>
      </c>
      <c r="K4278" s="24" t="s">
        <v>6313</v>
      </c>
      <c r="L4278" s="25" t="n">
        <v>10634.53</v>
      </c>
      <c r="M4278" s="24" t="s">
        <v>189</v>
      </c>
      <c r="N4278" s="22" t="n">
        <v>-30</v>
      </c>
      <c r="O4278" s="26" t="n">
        <f aca="false">L4278*N4278</f>
        <v>-319035.9</v>
      </c>
      <c r="P4278" s="27" t="n">
        <f aca="false">YEAR(E4278)</f>
        <v>2022</v>
      </c>
      <c r="Q4278" s="27" t="str">
        <f aca="false">IF(N4278&lt;=0,"NO","SI")</f>
        <v>NO</v>
      </c>
    </row>
    <row r="4279" customFormat="false" ht="12.8" hidden="false" customHeight="false" outlineLevel="0" collapsed="false">
      <c r="A4279" s="21" t="s">
        <v>21</v>
      </c>
      <c r="B4279" s="21" t="s">
        <v>22</v>
      </c>
      <c r="C4279" s="22" t="s">
        <v>8506</v>
      </c>
      <c r="D4279" s="23" t="s">
        <v>8507</v>
      </c>
      <c r="E4279" s="24" t="s">
        <v>51</v>
      </c>
      <c r="F4279" s="24" t="s">
        <v>964</v>
      </c>
      <c r="G4279" s="21" t="s">
        <v>8514</v>
      </c>
      <c r="H4279" s="28" t="s">
        <v>8515</v>
      </c>
      <c r="I4279" s="21" t="n">
        <v>1</v>
      </c>
      <c r="J4279" s="25" t="n">
        <v>369.31</v>
      </c>
      <c r="K4279" s="24" t="s">
        <v>6313</v>
      </c>
      <c r="L4279" s="25" t="n">
        <v>302.71</v>
      </c>
      <c r="M4279" s="24" t="s">
        <v>189</v>
      </c>
      <c r="N4279" s="22" t="n">
        <v>-30</v>
      </c>
      <c r="O4279" s="26" t="n">
        <f aca="false">L4279*N4279</f>
        <v>-9081.3</v>
      </c>
      <c r="P4279" s="27" t="n">
        <f aca="false">YEAR(E4279)</f>
        <v>2022</v>
      </c>
      <c r="Q4279" s="27" t="str">
        <f aca="false">IF(N4279&lt;=0,"NO","SI")</f>
        <v>NO</v>
      </c>
    </row>
    <row r="4280" customFormat="false" ht="12.8" hidden="false" customHeight="false" outlineLevel="0" collapsed="false">
      <c r="A4280" s="21" t="s">
        <v>21</v>
      </c>
      <c r="B4280" s="21" t="s">
        <v>22</v>
      </c>
      <c r="C4280" s="22" t="s">
        <v>1080</v>
      </c>
      <c r="D4280" s="23" t="s">
        <v>1081</v>
      </c>
      <c r="E4280" s="24" t="s">
        <v>51</v>
      </c>
      <c r="F4280" s="24" t="s">
        <v>964</v>
      </c>
      <c r="G4280" s="21" t="s">
        <v>8516</v>
      </c>
      <c r="H4280" s="28" t="s">
        <v>8517</v>
      </c>
      <c r="I4280" s="21" t="n">
        <v>1</v>
      </c>
      <c r="J4280" s="25" t="n">
        <v>82.5</v>
      </c>
      <c r="K4280" s="24" t="s">
        <v>6313</v>
      </c>
      <c r="L4280" s="25" t="n">
        <v>75</v>
      </c>
      <c r="M4280" s="24" t="s">
        <v>189</v>
      </c>
      <c r="N4280" s="22" t="n">
        <v>-30</v>
      </c>
      <c r="O4280" s="26" t="n">
        <f aca="false">L4280*N4280</f>
        <v>-2250</v>
      </c>
      <c r="P4280" s="27" t="n">
        <f aca="false">YEAR(E4280)</f>
        <v>2022</v>
      </c>
      <c r="Q4280" s="27" t="str">
        <f aca="false">IF(N4280&lt;=0,"NO","SI")</f>
        <v>NO</v>
      </c>
    </row>
    <row r="4281" customFormat="false" ht="12.8" hidden="false" customHeight="false" outlineLevel="0" collapsed="false">
      <c r="A4281" s="21" t="s">
        <v>21</v>
      </c>
      <c r="B4281" s="21" t="s">
        <v>22</v>
      </c>
      <c r="C4281" s="22" t="s">
        <v>2230</v>
      </c>
      <c r="D4281" s="23" t="s">
        <v>2231</v>
      </c>
      <c r="E4281" s="24" t="s">
        <v>3085</v>
      </c>
      <c r="F4281" s="24" t="s">
        <v>3085</v>
      </c>
      <c r="G4281" s="21" t="s">
        <v>8518</v>
      </c>
      <c r="H4281" s="28" t="s">
        <v>6329</v>
      </c>
      <c r="I4281" s="21" t="n">
        <v>1</v>
      </c>
      <c r="J4281" s="25" t="n">
        <v>1035.5</v>
      </c>
      <c r="K4281" s="24" t="s">
        <v>8464</v>
      </c>
      <c r="L4281" s="25" t="n">
        <v>1035.5</v>
      </c>
      <c r="M4281" s="24" t="s">
        <v>189</v>
      </c>
      <c r="N4281" s="22" t="n">
        <v>-46</v>
      </c>
      <c r="O4281" s="26" t="n">
        <f aca="false">L4281*N4281</f>
        <v>-47633</v>
      </c>
      <c r="P4281" s="27" t="n">
        <f aca="false">YEAR(E4281)</f>
        <v>2022</v>
      </c>
      <c r="Q4281" s="27" t="str">
        <f aca="false">IF(N4281&lt;=0,"NO","SI")</f>
        <v>NO</v>
      </c>
    </row>
    <row r="4282" customFormat="false" ht="12.8" hidden="false" customHeight="false" outlineLevel="0" collapsed="false">
      <c r="A4282" s="21" t="s">
        <v>21</v>
      </c>
      <c r="B4282" s="21" t="s">
        <v>22</v>
      </c>
      <c r="C4282" s="22" t="s">
        <v>8519</v>
      </c>
      <c r="D4282" s="23" t="s">
        <v>8520</v>
      </c>
      <c r="E4282" s="24" t="s">
        <v>931</v>
      </c>
      <c r="F4282" s="24" t="s">
        <v>931</v>
      </c>
      <c r="G4282" s="21" t="s">
        <v>8521</v>
      </c>
      <c r="H4282" s="28" t="s">
        <v>8522</v>
      </c>
      <c r="I4282" s="21" t="n">
        <v>1</v>
      </c>
      <c r="J4282" s="25" t="n">
        <v>1052.25</v>
      </c>
      <c r="K4282" s="24" t="s">
        <v>5801</v>
      </c>
      <c r="L4282" s="25" t="n">
        <v>862.5</v>
      </c>
      <c r="M4282" s="24" t="s">
        <v>189</v>
      </c>
      <c r="N4282" s="22" t="n">
        <v>-31</v>
      </c>
      <c r="O4282" s="26" t="n">
        <f aca="false">L4282*N4282</f>
        <v>-26737.5</v>
      </c>
      <c r="P4282" s="27" t="n">
        <f aca="false">YEAR(E4282)</f>
        <v>2022</v>
      </c>
      <c r="Q4282" s="27" t="str">
        <f aca="false">IF(N4282&lt;=0,"NO","SI")</f>
        <v>NO</v>
      </c>
    </row>
    <row r="4283" customFormat="false" ht="12.8" hidden="false" customHeight="false" outlineLevel="0" collapsed="false">
      <c r="A4283" s="21" t="s">
        <v>21</v>
      </c>
      <c r="B4283" s="21" t="s">
        <v>22</v>
      </c>
      <c r="C4283" s="22" t="s">
        <v>268</v>
      </c>
      <c r="D4283" s="23" t="s">
        <v>269</v>
      </c>
      <c r="E4283" s="24" t="s">
        <v>1484</v>
      </c>
      <c r="F4283" s="24" t="s">
        <v>931</v>
      </c>
      <c r="G4283" s="21" t="s">
        <v>8523</v>
      </c>
      <c r="H4283" s="28" t="s">
        <v>8524</v>
      </c>
      <c r="I4283" s="21" t="n">
        <v>1</v>
      </c>
      <c r="J4283" s="25" t="n">
        <v>69.54</v>
      </c>
      <c r="K4283" s="24" t="s">
        <v>5801</v>
      </c>
      <c r="L4283" s="25" t="n">
        <v>57</v>
      </c>
      <c r="M4283" s="24" t="s">
        <v>189</v>
      </c>
      <c r="N4283" s="22" t="n">
        <v>-31</v>
      </c>
      <c r="O4283" s="26" t="n">
        <f aca="false">L4283*N4283</f>
        <v>-1767</v>
      </c>
      <c r="P4283" s="27" t="n">
        <f aca="false">YEAR(E4283)</f>
        <v>2022</v>
      </c>
      <c r="Q4283" s="27" t="str">
        <f aca="false">IF(N4283&lt;=0,"NO","SI")</f>
        <v>NO</v>
      </c>
    </row>
    <row r="4284" customFormat="false" ht="12.8" hidden="false" customHeight="false" outlineLevel="0" collapsed="false">
      <c r="A4284" s="21" t="s">
        <v>21</v>
      </c>
      <c r="B4284" s="21" t="s">
        <v>22</v>
      </c>
      <c r="C4284" s="22" t="s">
        <v>281</v>
      </c>
      <c r="D4284" s="23" t="s">
        <v>282</v>
      </c>
      <c r="E4284" s="24" t="s">
        <v>931</v>
      </c>
      <c r="F4284" s="24" t="s">
        <v>931</v>
      </c>
      <c r="G4284" s="21" t="s">
        <v>8525</v>
      </c>
      <c r="H4284" s="28" t="s">
        <v>8526</v>
      </c>
      <c r="I4284" s="21" t="n">
        <v>1</v>
      </c>
      <c r="J4284" s="25" t="n">
        <v>207.9</v>
      </c>
      <c r="K4284" s="24" t="s">
        <v>5801</v>
      </c>
      <c r="L4284" s="25" t="n">
        <v>207.9</v>
      </c>
      <c r="M4284" s="24" t="s">
        <v>189</v>
      </c>
      <c r="N4284" s="22" t="n">
        <v>-31</v>
      </c>
      <c r="O4284" s="26" t="n">
        <f aca="false">L4284*N4284</f>
        <v>-6444.9</v>
      </c>
      <c r="P4284" s="27" t="n">
        <f aca="false">YEAR(E4284)</f>
        <v>2022</v>
      </c>
      <c r="Q4284" s="27" t="str">
        <f aca="false">IF(N4284&lt;=0,"NO","SI")</f>
        <v>NO</v>
      </c>
    </row>
    <row r="4285" customFormat="false" ht="12.8" hidden="false" customHeight="false" outlineLevel="0" collapsed="false">
      <c r="A4285" s="21" t="s">
        <v>21</v>
      </c>
      <c r="B4285" s="21" t="s">
        <v>729</v>
      </c>
      <c r="C4285" s="22" t="s">
        <v>5562</v>
      </c>
      <c r="D4285" s="23" t="s">
        <v>5563</v>
      </c>
      <c r="E4285" s="24" t="s">
        <v>938</v>
      </c>
      <c r="F4285" s="24" t="s">
        <v>931</v>
      </c>
      <c r="G4285" s="21" t="s">
        <v>8527</v>
      </c>
      <c r="H4285" s="28" t="s">
        <v>8528</v>
      </c>
      <c r="I4285" s="21" t="n">
        <v>1</v>
      </c>
      <c r="J4285" s="25" t="n">
        <v>1708</v>
      </c>
      <c r="K4285" s="24" t="s">
        <v>5801</v>
      </c>
      <c r="L4285" s="25" t="n">
        <v>1400</v>
      </c>
      <c r="M4285" s="24" t="s">
        <v>189</v>
      </c>
      <c r="N4285" s="22" t="n">
        <v>-31</v>
      </c>
      <c r="O4285" s="26" t="n">
        <f aca="false">L4285*N4285</f>
        <v>-43400</v>
      </c>
      <c r="P4285" s="27" t="n">
        <f aca="false">YEAR(E4285)</f>
        <v>2022</v>
      </c>
      <c r="Q4285" s="27" t="str">
        <f aca="false">IF(N4285&lt;=0,"NO","SI")</f>
        <v>NO</v>
      </c>
    </row>
    <row r="4286" customFormat="false" ht="12.8" hidden="false" customHeight="false" outlineLevel="0" collapsed="false">
      <c r="A4286" s="21" t="s">
        <v>21</v>
      </c>
      <c r="B4286" s="21" t="s">
        <v>729</v>
      </c>
      <c r="C4286" s="22" t="s">
        <v>5562</v>
      </c>
      <c r="D4286" s="23" t="s">
        <v>5563</v>
      </c>
      <c r="E4286" s="24" t="s">
        <v>938</v>
      </c>
      <c r="F4286" s="24" t="s">
        <v>931</v>
      </c>
      <c r="G4286" s="21" t="s">
        <v>8529</v>
      </c>
      <c r="H4286" s="28" t="s">
        <v>8530</v>
      </c>
      <c r="I4286" s="21" t="n">
        <v>1</v>
      </c>
      <c r="J4286" s="25" t="n">
        <v>2385.78</v>
      </c>
      <c r="K4286" s="24" t="s">
        <v>5801</v>
      </c>
      <c r="L4286" s="25" t="n">
        <v>1955.56</v>
      </c>
      <c r="M4286" s="24" t="s">
        <v>189</v>
      </c>
      <c r="N4286" s="22" t="n">
        <v>-31</v>
      </c>
      <c r="O4286" s="26" t="n">
        <f aca="false">L4286*N4286</f>
        <v>-60622.36</v>
      </c>
      <c r="P4286" s="27" t="n">
        <f aca="false">YEAR(E4286)</f>
        <v>2022</v>
      </c>
      <c r="Q4286" s="27" t="str">
        <f aca="false">IF(N4286&lt;=0,"NO","SI")</f>
        <v>NO</v>
      </c>
    </row>
    <row r="4287" customFormat="false" ht="12.8" hidden="false" customHeight="false" outlineLevel="0" collapsed="false">
      <c r="A4287" s="21" t="s">
        <v>21</v>
      </c>
      <c r="B4287" s="21" t="s">
        <v>22</v>
      </c>
      <c r="C4287" s="22" t="s">
        <v>5562</v>
      </c>
      <c r="D4287" s="23" t="s">
        <v>5563</v>
      </c>
      <c r="E4287" s="24" t="s">
        <v>938</v>
      </c>
      <c r="F4287" s="24" t="s">
        <v>964</v>
      </c>
      <c r="G4287" s="21" t="s">
        <v>8531</v>
      </c>
      <c r="H4287" s="28" t="s">
        <v>8532</v>
      </c>
      <c r="I4287" s="21" t="n">
        <v>1</v>
      </c>
      <c r="J4287" s="25" t="n">
        <v>20130</v>
      </c>
      <c r="K4287" s="24" t="s">
        <v>6313</v>
      </c>
      <c r="L4287" s="25" t="n">
        <v>16500</v>
      </c>
      <c r="M4287" s="24" t="s">
        <v>189</v>
      </c>
      <c r="N4287" s="22" t="n">
        <v>-30</v>
      </c>
      <c r="O4287" s="26" t="n">
        <f aca="false">L4287*N4287</f>
        <v>-495000</v>
      </c>
      <c r="P4287" s="27" t="n">
        <f aca="false">YEAR(E4287)</f>
        <v>2022</v>
      </c>
      <c r="Q4287" s="27" t="str">
        <f aca="false">IF(N4287&lt;=0,"NO","SI")</f>
        <v>NO</v>
      </c>
    </row>
    <row r="4288" customFormat="false" ht="12.8" hidden="false" customHeight="false" outlineLevel="0" collapsed="false">
      <c r="A4288" s="21" t="s">
        <v>21</v>
      </c>
      <c r="B4288" s="21" t="s">
        <v>22</v>
      </c>
      <c r="C4288" s="22" t="s">
        <v>1103</v>
      </c>
      <c r="D4288" s="23" t="s">
        <v>1104</v>
      </c>
      <c r="E4288" s="24" t="s">
        <v>51</v>
      </c>
      <c r="F4288" s="24" t="s">
        <v>51</v>
      </c>
      <c r="G4288" s="21" t="s">
        <v>8533</v>
      </c>
      <c r="H4288" s="28" t="s">
        <v>8534</v>
      </c>
      <c r="I4288" s="21" t="n">
        <v>1</v>
      </c>
      <c r="J4288" s="25" t="n">
        <v>3065.04</v>
      </c>
      <c r="K4288" s="24" t="s">
        <v>5988</v>
      </c>
      <c r="L4288" s="25" t="n">
        <v>2786.4</v>
      </c>
      <c r="M4288" s="24" t="s">
        <v>189</v>
      </c>
      <c r="N4288" s="22" t="n">
        <v>-29</v>
      </c>
      <c r="O4288" s="26" t="n">
        <f aca="false">L4288*N4288</f>
        <v>-80805.6</v>
      </c>
      <c r="P4288" s="27" t="n">
        <f aca="false">YEAR(E4288)</f>
        <v>2022</v>
      </c>
      <c r="Q4288" s="27" t="str">
        <f aca="false">IF(N4288&lt;=0,"NO","SI")</f>
        <v>NO</v>
      </c>
    </row>
    <row r="4289" customFormat="false" ht="12.8" hidden="false" customHeight="false" outlineLevel="0" collapsed="false">
      <c r="A4289" s="21" t="s">
        <v>21</v>
      </c>
      <c r="B4289" s="21" t="s">
        <v>22</v>
      </c>
      <c r="C4289" s="22" t="s">
        <v>8535</v>
      </c>
      <c r="D4289" s="23" t="s">
        <v>8536</v>
      </c>
      <c r="E4289" s="24" t="s">
        <v>964</v>
      </c>
      <c r="F4289" s="24" t="s">
        <v>931</v>
      </c>
      <c r="G4289" s="21" t="s">
        <v>8537</v>
      </c>
      <c r="H4289" s="28" t="s">
        <v>7349</v>
      </c>
      <c r="I4289" s="21" t="n">
        <v>1</v>
      </c>
      <c r="J4289" s="25" t="n">
        <v>2226.5</v>
      </c>
      <c r="K4289" s="24" t="s">
        <v>5801</v>
      </c>
      <c r="L4289" s="25" t="n">
        <v>1825</v>
      </c>
      <c r="M4289" s="24" t="s">
        <v>189</v>
      </c>
      <c r="N4289" s="22" t="n">
        <v>-31</v>
      </c>
      <c r="O4289" s="26" t="n">
        <f aca="false">L4289*N4289</f>
        <v>-56575</v>
      </c>
      <c r="P4289" s="27" t="n">
        <f aca="false">YEAR(E4289)</f>
        <v>2022</v>
      </c>
      <c r="Q4289" s="27" t="str">
        <f aca="false">IF(N4289&lt;=0,"NO","SI")</f>
        <v>NO</v>
      </c>
    </row>
    <row r="4290" customFormat="false" ht="12.8" hidden="false" customHeight="false" outlineLevel="0" collapsed="false">
      <c r="A4290" s="21" t="s">
        <v>21</v>
      </c>
      <c r="B4290" s="21" t="s">
        <v>729</v>
      </c>
      <c r="C4290" s="22" t="s">
        <v>295</v>
      </c>
      <c r="D4290" s="23" t="s">
        <v>296</v>
      </c>
      <c r="E4290" s="24" t="s">
        <v>1315</v>
      </c>
      <c r="F4290" s="24" t="s">
        <v>51</v>
      </c>
      <c r="G4290" s="21" t="s">
        <v>8538</v>
      </c>
      <c r="H4290" s="28" t="s">
        <v>8539</v>
      </c>
      <c r="I4290" s="21" t="n">
        <v>1</v>
      </c>
      <c r="J4290" s="25" t="n">
        <v>293.7</v>
      </c>
      <c r="K4290" s="24" t="s">
        <v>5988</v>
      </c>
      <c r="L4290" s="25" t="n">
        <v>267</v>
      </c>
      <c r="M4290" s="24" t="s">
        <v>189</v>
      </c>
      <c r="N4290" s="22" t="n">
        <v>-29</v>
      </c>
      <c r="O4290" s="26" t="n">
        <f aca="false">L4290*N4290</f>
        <v>-7743</v>
      </c>
      <c r="P4290" s="27" t="n">
        <f aca="false">YEAR(E4290)</f>
        <v>2021</v>
      </c>
      <c r="Q4290" s="27" t="str">
        <f aca="false">IF(N4290&lt;=0,"NO","SI")</f>
        <v>NO</v>
      </c>
    </row>
    <row r="4291" customFormat="false" ht="12.8" hidden="false" customHeight="false" outlineLevel="0" collapsed="false">
      <c r="A4291" s="21" t="s">
        <v>21</v>
      </c>
      <c r="B4291" s="21" t="s">
        <v>729</v>
      </c>
      <c r="C4291" s="22" t="s">
        <v>295</v>
      </c>
      <c r="D4291" s="23" t="s">
        <v>296</v>
      </c>
      <c r="E4291" s="24" t="s">
        <v>1315</v>
      </c>
      <c r="F4291" s="24" t="s">
        <v>51</v>
      </c>
      <c r="G4291" s="21" t="s">
        <v>8538</v>
      </c>
      <c r="H4291" s="28" t="s">
        <v>8539</v>
      </c>
      <c r="I4291" s="21" t="n">
        <v>2</v>
      </c>
      <c r="J4291" s="25" t="n">
        <v>172.26</v>
      </c>
      <c r="K4291" s="24" t="s">
        <v>5988</v>
      </c>
      <c r="L4291" s="25" t="n">
        <v>156.6</v>
      </c>
      <c r="M4291" s="24" t="s">
        <v>189</v>
      </c>
      <c r="N4291" s="22" t="n">
        <v>-29</v>
      </c>
      <c r="O4291" s="26" t="n">
        <f aca="false">L4291*N4291</f>
        <v>-4541.4</v>
      </c>
      <c r="P4291" s="27" t="n">
        <f aca="false">YEAR(E4291)</f>
        <v>2021</v>
      </c>
      <c r="Q4291" s="27" t="str">
        <f aca="false">IF(N4291&lt;=0,"NO","SI")</f>
        <v>NO</v>
      </c>
    </row>
    <row r="4292" customFormat="false" ht="12.8" hidden="false" customHeight="false" outlineLevel="0" collapsed="false">
      <c r="A4292" s="21" t="s">
        <v>21</v>
      </c>
      <c r="B4292" s="21" t="s">
        <v>729</v>
      </c>
      <c r="C4292" s="22" t="s">
        <v>295</v>
      </c>
      <c r="D4292" s="23" t="s">
        <v>296</v>
      </c>
      <c r="E4292" s="24" t="s">
        <v>1315</v>
      </c>
      <c r="F4292" s="24" t="s">
        <v>51</v>
      </c>
      <c r="G4292" s="21" t="s">
        <v>8538</v>
      </c>
      <c r="H4292" s="28" t="s">
        <v>8539</v>
      </c>
      <c r="I4292" s="21" t="n">
        <v>3</v>
      </c>
      <c r="J4292" s="25" t="n">
        <v>103.49</v>
      </c>
      <c r="K4292" s="24" t="s">
        <v>5988</v>
      </c>
      <c r="L4292" s="25" t="n">
        <v>94.08</v>
      </c>
      <c r="M4292" s="24" t="s">
        <v>189</v>
      </c>
      <c r="N4292" s="22" t="n">
        <v>-29</v>
      </c>
      <c r="O4292" s="26" t="n">
        <f aca="false">L4292*N4292</f>
        <v>-2728.32</v>
      </c>
      <c r="P4292" s="27" t="n">
        <f aca="false">YEAR(E4292)</f>
        <v>2021</v>
      </c>
      <c r="Q4292" s="27" t="str">
        <f aca="false">IF(N4292&lt;=0,"NO","SI")</f>
        <v>NO</v>
      </c>
    </row>
    <row r="4293" customFormat="false" ht="12.8" hidden="false" customHeight="false" outlineLevel="0" collapsed="false">
      <c r="A4293" s="21" t="s">
        <v>21</v>
      </c>
      <c r="B4293" s="21" t="s">
        <v>729</v>
      </c>
      <c r="C4293" s="22" t="s">
        <v>295</v>
      </c>
      <c r="D4293" s="23" t="s">
        <v>296</v>
      </c>
      <c r="E4293" s="24" t="s">
        <v>1315</v>
      </c>
      <c r="F4293" s="24" t="s">
        <v>51</v>
      </c>
      <c r="G4293" s="21" t="s">
        <v>8538</v>
      </c>
      <c r="H4293" s="28" t="s">
        <v>8539</v>
      </c>
      <c r="I4293" s="21" t="n">
        <v>4</v>
      </c>
      <c r="J4293" s="25" t="n">
        <v>173.45</v>
      </c>
      <c r="K4293" s="24" t="s">
        <v>5988</v>
      </c>
      <c r="L4293" s="25" t="n">
        <v>157.68</v>
      </c>
      <c r="M4293" s="24" t="s">
        <v>189</v>
      </c>
      <c r="N4293" s="22" t="n">
        <v>-29</v>
      </c>
      <c r="O4293" s="26" t="n">
        <f aca="false">L4293*N4293</f>
        <v>-4572.72</v>
      </c>
      <c r="P4293" s="27" t="n">
        <f aca="false">YEAR(E4293)</f>
        <v>2021</v>
      </c>
      <c r="Q4293" s="27" t="str">
        <f aca="false">IF(N4293&lt;=0,"NO","SI")</f>
        <v>NO</v>
      </c>
    </row>
    <row r="4294" customFormat="false" ht="12.8" hidden="false" customHeight="false" outlineLevel="0" collapsed="false">
      <c r="A4294" s="21" t="s">
        <v>21</v>
      </c>
      <c r="B4294" s="21" t="s">
        <v>729</v>
      </c>
      <c r="C4294" s="22" t="s">
        <v>295</v>
      </c>
      <c r="D4294" s="23" t="s">
        <v>296</v>
      </c>
      <c r="E4294" s="24" t="s">
        <v>1315</v>
      </c>
      <c r="F4294" s="24" t="s">
        <v>51</v>
      </c>
      <c r="G4294" s="21" t="s">
        <v>8538</v>
      </c>
      <c r="H4294" s="28" t="s">
        <v>8539</v>
      </c>
      <c r="I4294" s="21" t="n">
        <v>5</v>
      </c>
      <c r="J4294" s="25" t="n">
        <v>470.45</v>
      </c>
      <c r="K4294" s="24" t="s">
        <v>5988</v>
      </c>
      <c r="L4294" s="25" t="n">
        <v>427.68</v>
      </c>
      <c r="M4294" s="24" t="s">
        <v>189</v>
      </c>
      <c r="N4294" s="22" t="n">
        <v>-29</v>
      </c>
      <c r="O4294" s="26" t="n">
        <f aca="false">L4294*N4294</f>
        <v>-12402.72</v>
      </c>
      <c r="P4294" s="27" t="n">
        <f aca="false">YEAR(E4294)</f>
        <v>2021</v>
      </c>
      <c r="Q4294" s="27" t="str">
        <f aca="false">IF(N4294&lt;=0,"NO","SI")</f>
        <v>NO</v>
      </c>
    </row>
    <row r="4295" customFormat="false" ht="12.8" hidden="false" customHeight="false" outlineLevel="0" collapsed="false">
      <c r="A4295" s="21" t="s">
        <v>21</v>
      </c>
      <c r="B4295" s="21" t="s">
        <v>729</v>
      </c>
      <c r="C4295" s="22" t="s">
        <v>295</v>
      </c>
      <c r="D4295" s="23" t="s">
        <v>296</v>
      </c>
      <c r="E4295" s="24" t="s">
        <v>1315</v>
      </c>
      <c r="F4295" s="24" t="s">
        <v>51</v>
      </c>
      <c r="G4295" s="21" t="s">
        <v>8538</v>
      </c>
      <c r="H4295" s="28" t="s">
        <v>8539</v>
      </c>
      <c r="I4295" s="21" t="n">
        <v>6</v>
      </c>
      <c r="J4295" s="25" t="n">
        <v>831.6</v>
      </c>
      <c r="K4295" s="24" t="s">
        <v>5988</v>
      </c>
      <c r="L4295" s="25" t="n">
        <v>756</v>
      </c>
      <c r="M4295" s="24" t="s">
        <v>189</v>
      </c>
      <c r="N4295" s="22" t="n">
        <v>-29</v>
      </c>
      <c r="O4295" s="26" t="n">
        <f aca="false">L4295*N4295</f>
        <v>-21924</v>
      </c>
      <c r="P4295" s="27" t="n">
        <f aca="false">YEAR(E4295)</f>
        <v>2021</v>
      </c>
      <c r="Q4295" s="27" t="str">
        <f aca="false">IF(N4295&lt;=0,"NO","SI")</f>
        <v>NO</v>
      </c>
    </row>
    <row r="4296" customFormat="false" ht="12.8" hidden="false" customHeight="false" outlineLevel="0" collapsed="false">
      <c r="A4296" s="21" t="s">
        <v>21</v>
      </c>
      <c r="B4296" s="21" t="s">
        <v>729</v>
      </c>
      <c r="C4296" s="22" t="s">
        <v>295</v>
      </c>
      <c r="D4296" s="23" t="s">
        <v>296</v>
      </c>
      <c r="E4296" s="24" t="s">
        <v>1315</v>
      </c>
      <c r="F4296" s="24" t="s">
        <v>51</v>
      </c>
      <c r="G4296" s="21" t="s">
        <v>8538</v>
      </c>
      <c r="H4296" s="28" t="s">
        <v>8539</v>
      </c>
      <c r="I4296" s="21" t="n">
        <v>7</v>
      </c>
      <c r="J4296" s="25" t="n">
        <v>332.64</v>
      </c>
      <c r="K4296" s="24" t="s">
        <v>5988</v>
      </c>
      <c r="L4296" s="25" t="n">
        <v>302.4</v>
      </c>
      <c r="M4296" s="24" t="s">
        <v>189</v>
      </c>
      <c r="N4296" s="22" t="n">
        <v>-29</v>
      </c>
      <c r="O4296" s="26" t="n">
        <f aca="false">L4296*N4296</f>
        <v>-8769.6</v>
      </c>
      <c r="P4296" s="27" t="n">
        <f aca="false">YEAR(E4296)</f>
        <v>2021</v>
      </c>
      <c r="Q4296" s="27" t="str">
        <f aca="false">IF(N4296&lt;=0,"NO","SI")</f>
        <v>NO</v>
      </c>
    </row>
    <row r="4297" customFormat="false" ht="12.8" hidden="false" customHeight="false" outlineLevel="0" collapsed="false">
      <c r="A4297" s="21" t="s">
        <v>21</v>
      </c>
      <c r="B4297" s="21" t="s">
        <v>729</v>
      </c>
      <c r="C4297" s="22" t="s">
        <v>295</v>
      </c>
      <c r="D4297" s="23" t="s">
        <v>296</v>
      </c>
      <c r="E4297" s="24" t="s">
        <v>1315</v>
      </c>
      <c r="F4297" s="24" t="s">
        <v>51</v>
      </c>
      <c r="G4297" s="21" t="s">
        <v>8538</v>
      </c>
      <c r="H4297" s="28" t="s">
        <v>8539</v>
      </c>
      <c r="I4297" s="21" t="n">
        <v>8</v>
      </c>
      <c r="J4297" s="25" t="n">
        <v>382.54</v>
      </c>
      <c r="K4297" s="24" t="s">
        <v>5988</v>
      </c>
      <c r="L4297" s="25" t="n">
        <v>347.77</v>
      </c>
      <c r="M4297" s="24" t="s">
        <v>189</v>
      </c>
      <c r="N4297" s="22" t="n">
        <v>-29</v>
      </c>
      <c r="O4297" s="26" t="n">
        <f aca="false">L4297*N4297</f>
        <v>-10085.33</v>
      </c>
      <c r="P4297" s="27" t="n">
        <f aca="false">YEAR(E4297)</f>
        <v>2021</v>
      </c>
      <c r="Q4297" s="27" t="str">
        <f aca="false">IF(N4297&lt;=0,"NO","SI")</f>
        <v>NO</v>
      </c>
    </row>
    <row r="4298" customFormat="false" ht="12.8" hidden="false" customHeight="false" outlineLevel="0" collapsed="false">
      <c r="A4298" s="21" t="s">
        <v>21</v>
      </c>
      <c r="B4298" s="21" t="s">
        <v>22</v>
      </c>
      <c r="C4298" s="22" t="s">
        <v>5795</v>
      </c>
      <c r="D4298" s="23" t="s">
        <v>5796</v>
      </c>
      <c r="E4298" s="24" t="s">
        <v>3085</v>
      </c>
      <c r="F4298" s="24" t="s">
        <v>3085</v>
      </c>
      <c r="G4298" s="21" t="s">
        <v>8540</v>
      </c>
      <c r="H4298" s="28" t="s">
        <v>5800</v>
      </c>
      <c r="I4298" s="21" t="n">
        <v>1</v>
      </c>
      <c r="J4298" s="25" t="n">
        <v>3246.8</v>
      </c>
      <c r="K4298" s="24" t="s">
        <v>8464</v>
      </c>
      <c r="L4298" s="25" t="n">
        <v>2610.17</v>
      </c>
      <c r="M4298" s="24" t="s">
        <v>189</v>
      </c>
      <c r="N4298" s="22" t="n">
        <v>-46</v>
      </c>
      <c r="O4298" s="26" t="n">
        <f aca="false">L4298*N4298</f>
        <v>-120067.82</v>
      </c>
      <c r="P4298" s="27" t="n">
        <f aca="false">YEAR(E4298)</f>
        <v>2022</v>
      </c>
      <c r="Q4298" s="27" t="str">
        <f aca="false">IF(N4298&lt;=0,"NO","SI")</f>
        <v>NO</v>
      </c>
    </row>
    <row r="4299" customFormat="false" ht="12.8" hidden="false" customHeight="false" outlineLevel="0" collapsed="false">
      <c r="A4299" s="21" t="s">
        <v>21</v>
      </c>
      <c r="B4299" s="21" t="s">
        <v>22</v>
      </c>
      <c r="C4299" s="22" t="s">
        <v>8541</v>
      </c>
      <c r="D4299" s="23" t="s">
        <v>8542</v>
      </c>
      <c r="E4299" s="24" t="s">
        <v>1918</v>
      </c>
      <c r="F4299" s="24" t="s">
        <v>3085</v>
      </c>
      <c r="G4299" s="21" t="s">
        <v>8543</v>
      </c>
      <c r="H4299" s="28" t="s">
        <v>5428</v>
      </c>
      <c r="I4299" s="21" t="n">
        <v>1</v>
      </c>
      <c r="J4299" s="25" t="n">
        <v>325.5</v>
      </c>
      <c r="K4299" s="24" t="s">
        <v>8464</v>
      </c>
      <c r="L4299" s="25" t="n">
        <v>325.5</v>
      </c>
      <c r="M4299" s="24" t="s">
        <v>189</v>
      </c>
      <c r="N4299" s="22" t="n">
        <v>-46</v>
      </c>
      <c r="O4299" s="26" t="n">
        <f aca="false">L4299*N4299</f>
        <v>-14973</v>
      </c>
      <c r="P4299" s="27" t="n">
        <f aca="false">YEAR(E4299)</f>
        <v>2022</v>
      </c>
      <c r="Q4299" s="27" t="str">
        <f aca="false">IF(N4299&lt;=0,"NO","SI")</f>
        <v>NO</v>
      </c>
    </row>
    <row r="4300" customFormat="false" ht="12.8" hidden="false" customHeight="false" outlineLevel="0" collapsed="false">
      <c r="A4300" s="21" t="s">
        <v>21</v>
      </c>
      <c r="B4300" s="21" t="s">
        <v>22</v>
      </c>
      <c r="C4300" s="22" t="s">
        <v>8541</v>
      </c>
      <c r="D4300" s="23" t="s">
        <v>8542</v>
      </c>
      <c r="E4300" s="24" t="s">
        <v>1918</v>
      </c>
      <c r="F4300" s="24" t="s">
        <v>3085</v>
      </c>
      <c r="G4300" s="21" t="s">
        <v>8544</v>
      </c>
      <c r="H4300" s="28" t="s">
        <v>6329</v>
      </c>
      <c r="I4300" s="21" t="n">
        <v>1</v>
      </c>
      <c r="J4300" s="25" t="n">
        <v>651</v>
      </c>
      <c r="K4300" s="24" t="s">
        <v>8464</v>
      </c>
      <c r="L4300" s="25" t="n">
        <v>651</v>
      </c>
      <c r="M4300" s="24" t="s">
        <v>189</v>
      </c>
      <c r="N4300" s="22" t="n">
        <v>-46</v>
      </c>
      <c r="O4300" s="26" t="n">
        <f aca="false">L4300*N4300</f>
        <v>-29946</v>
      </c>
      <c r="P4300" s="27" t="n">
        <f aca="false">YEAR(E4300)</f>
        <v>2022</v>
      </c>
      <c r="Q4300" s="27" t="str">
        <f aca="false">IF(N4300&lt;=0,"NO","SI")</f>
        <v>NO</v>
      </c>
    </row>
    <row r="4301" customFormat="false" ht="12.8" hidden="false" customHeight="false" outlineLevel="0" collapsed="false">
      <c r="A4301" s="21" t="s">
        <v>21</v>
      </c>
      <c r="B4301" s="21" t="s">
        <v>22</v>
      </c>
      <c r="C4301" s="22" t="s">
        <v>305</v>
      </c>
      <c r="D4301" s="23" t="s">
        <v>306</v>
      </c>
      <c r="E4301" s="24" t="s">
        <v>51</v>
      </c>
      <c r="F4301" s="24" t="s">
        <v>51</v>
      </c>
      <c r="G4301" s="21" t="s">
        <v>8545</v>
      </c>
      <c r="H4301" s="28" t="s">
        <v>8546</v>
      </c>
      <c r="I4301" s="21" t="n">
        <v>1</v>
      </c>
      <c r="J4301" s="25" t="n">
        <v>353.8</v>
      </c>
      <c r="K4301" s="24" t="s">
        <v>5988</v>
      </c>
      <c r="L4301" s="25" t="n">
        <v>290</v>
      </c>
      <c r="M4301" s="24" t="s">
        <v>189</v>
      </c>
      <c r="N4301" s="22" t="n">
        <v>-29</v>
      </c>
      <c r="O4301" s="26" t="n">
        <f aca="false">L4301*N4301</f>
        <v>-8410</v>
      </c>
      <c r="P4301" s="27" t="n">
        <f aca="false">YEAR(E4301)</f>
        <v>2022</v>
      </c>
      <c r="Q4301" s="27" t="str">
        <f aca="false">IF(N4301&lt;=0,"NO","SI")</f>
        <v>NO</v>
      </c>
    </row>
    <row r="4302" customFormat="false" ht="12.8" hidden="false" customHeight="false" outlineLevel="0" collapsed="false">
      <c r="A4302" s="21" t="s">
        <v>21</v>
      </c>
      <c r="B4302" s="21" t="s">
        <v>22</v>
      </c>
      <c r="C4302" s="22" t="s">
        <v>4696</v>
      </c>
      <c r="D4302" s="23" t="s">
        <v>4697</v>
      </c>
      <c r="E4302" s="24" t="s">
        <v>1057</v>
      </c>
      <c r="F4302" s="24" t="s">
        <v>964</v>
      </c>
      <c r="G4302" s="21" t="s">
        <v>8547</v>
      </c>
      <c r="H4302" s="28" t="s">
        <v>8548</v>
      </c>
      <c r="I4302" s="21" t="n">
        <v>1</v>
      </c>
      <c r="J4302" s="25" t="n">
        <v>1150</v>
      </c>
      <c r="K4302" s="24" t="s">
        <v>6313</v>
      </c>
      <c r="L4302" s="25" t="n">
        <v>1150</v>
      </c>
      <c r="M4302" s="24" t="s">
        <v>189</v>
      </c>
      <c r="N4302" s="22" t="n">
        <v>-30</v>
      </c>
      <c r="O4302" s="26" t="n">
        <f aca="false">L4302*N4302</f>
        <v>-34500</v>
      </c>
      <c r="P4302" s="27" t="n">
        <f aca="false">YEAR(E4302)</f>
        <v>2022</v>
      </c>
      <c r="Q4302" s="27" t="str">
        <f aca="false">IF(N4302&lt;=0,"NO","SI")</f>
        <v>NO</v>
      </c>
    </row>
    <row r="4303" customFormat="false" ht="12.8" hidden="false" customHeight="false" outlineLevel="0" collapsed="false">
      <c r="A4303" s="21" t="s">
        <v>21</v>
      </c>
      <c r="B4303" s="21" t="s">
        <v>22</v>
      </c>
      <c r="C4303" s="22" t="s">
        <v>1133</v>
      </c>
      <c r="D4303" s="23" t="s">
        <v>1134</v>
      </c>
      <c r="E4303" s="24" t="s">
        <v>51</v>
      </c>
      <c r="F4303" s="24" t="s">
        <v>964</v>
      </c>
      <c r="G4303" s="21" t="s">
        <v>8549</v>
      </c>
      <c r="H4303" s="28" t="s">
        <v>8550</v>
      </c>
      <c r="I4303" s="21" t="n">
        <v>1</v>
      </c>
      <c r="J4303" s="25" t="n">
        <v>1039.44</v>
      </c>
      <c r="K4303" s="24" t="s">
        <v>6313</v>
      </c>
      <c r="L4303" s="25" t="n">
        <v>852</v>
      </c>
      <c r="M4303" s="24" t="s">
        <v>189</v>
      </c>
      <c r="N4303" s="22" t="n">
        <v>-30</v>
      </c>
      <c r="O4303" s="26" t="n">
        <f aca="false">L4303*N4303</f>
        <v>-25560</v>
      </c>
      <c r="P4303" s="27" t="n">
        <f aca="false">YEAR(E4303)</f>
        <v>2022</v>
      </c>
      <c r="Q4303" s="27" t="str">
        <f aca="false">IF(N4303&lt;=0,"NO","SI")</f>
        <v>NO</v>
      </c>
    </row>
    <row r="4304" customFormat="false" ht="12.8" hidden="false" customHeight="false" outlineLevel="0" collapsed="false">
      <c r="A4304" s="21" t="s">
        <v>21</v>
      </c>
      <c r="B4304" s="21" t="s">
        <v>22</v>
      </c>
      <c r="C4304" s="22" t="s">
        <v>1152</v>
      </c>
      <c r="D4304" s="23" t="s">
        <v>1153</v>
      </c>
      <c r="E4304" s="24" t="s">
        <v>4254</v>
      </c>
      <c r="F4304" s="24" t="s">
        <v>964</v>
      </c>
      <c r="G4304" s="21" t="s">
        <v>8551</v>
      </c>
      <c r="H4304" s="28" t="s">
        <v>8552</v>
      </c>
      <c r="I4304" s="21" t="n">
        <v>1</v>
      </c>
      <c r="J4304" s="25" t="n">
        <v>19115.14</v>
      </c>
      <c r="K4304" s="24" t="s">
        <v>6313</v>
      </c>
      <c r="L4304" s="25" t="n">
        <v>15668.15</v>
      </c>
      <c r="M4304" s="24" t="s">
        <v>189</v>
      </c>
      <c r="N4304" s="22" t="n">
        <v>-30</v>
      </c>
      <c r="O4304" s="26" t="n">
        <f aca="false">L4304*N4304</f>
        <v>-470044.5</v>
      </c>
      <c r="P4304" s="27" t="n">
        <f aca="false">YEAR(E4304)</f>
        <v>2022</v>
      </c>
      <c r="Q4304" s="27" t="str">
        <f aca="false">IF(N4304&lt;=0,"NO","SI")</f>
        <v>NO</v>
      </c>
    </row>
    <row r="4305" customFormat="false" ht="12.8" hidden="false" customHeight="false" outlineLevel="0" collapsed="false">
      <c r="A4305" s="21" t="s">
        <v>21</v>
      </c>
      <c r="B4305" s="21" t="s">
        <v>22</v>
      </c>
      <c r="C4305" s="22" t="s">
        <v>1152</v>
      </c>
      <c r="D4305" s="23" t="s">
        <v>1153</v>
      </c>
      <c r="E4305" s="24" t="s">
        <v>4254</v>
      </c>
      <c r="F4305" s="24" t="s">
        <v>964</v>
      </c>
      <c r="G4305" s="21" t="s">
        <v>8551</v>
      </c>
      <c r="H4305" s="28" t="s">
        <v>8552</v>
      </c>
      <c r="I4305" s="21" t="n">
        <v>2</v>
      </c>
      <c r="J4305" s="25" t="n">
        <v>5615.66</v>
      </c>
      <c r="K4305" s="24" t="s">
        <v>6313</v>
      </c>
      <c r="L4305" s="25" t="n">
        <v>4603</v>
      </c>
      <c r="M4305" s="24" t="s">
        <v>189</v>
      </c>
      <c r="N4305" s="22" t="n">
        <v>-30</v>
      </c>
      <c r="O4305" s="26" t="n">
        <f aca="false">L4305*N4305</f>
        <v>-138090</v>
      </c>
      <c r="P4305" s="27" t="n">
        <f aca="false">YEAR(E4305)</f>
        <v>2022</v>
      </c>
      <c r="Q4305" s="27" t="str">
        <f aca="false">IF(N4305&lt;=0,"NO","SI")</f>
        <v>NO</v>
      </c>
    </row>
    <row r="4306" customFormat="false" ht="12.8" hidden="false" customHeight="false" outlineLevel="0" collapsed="false">
      <c r="A4306" s="21" t="s">
        <v>21</v>
      </c>
      <c r="B4306" s="21" t="s">
        <v>22</v>
      </c>
      <c r="C4306" s="22" t="s">
        <v>1152</v>
      </c>
      <c r="D4306" s="23" t="s">
        <v>1153</v>
      </c>
      <c r="E4306" s="24" t="s">
        <v>4254</v>
      </c>
      <c r="F4306" s="24" t="s">
        <v>964</v>
      </c>
      <c r="G4306" s="21" t="s">
        <v>8553</v>
      </c>
      <c r="H4306" s="28" t="s">
        <v>8554</v>
      </c>
      <c r="I4306" s="21" t="n">
        <v>1</v>
      </c>
      <c r="J4306" s="25" t="n">
        <v>688.49</v>
      </c>
      <c r="K4306" s="24" t="s">
        <v>6313</v>
      </c>
      <c r="L4306" s="25" t="n">
        <v>564.34</v>
      </c>
      <c r="M4306" s="24" t="s">
        <v>189</v>
      </c>
      <c r="N4306" s="22" t="n">
        <v>-30</v>
      </c>
      <c r="O4306" s="26" t="n">
        <f aca="false">L4306*N4306</f>
        <v>-16930.2</v>
      </c>
      <c r="P4306" s="27" t="n">
        <f aca="false">YEAR(E4306)</f>
        <v>2022</v>
      </c>
      <c r="Q4306" s="27" t="str">
        <f aca="false">IF(N4306&lt;=0,"NO","SI")</f>
        <v>NO</v>
      </c>
    </row>
    <row r="4307" customFormat="false" ht="12.8" hidden="false" customHeight="false" outlineLevel="0" collapsed="false">
      <c r="A4307" s="21" t="s">
        <v>21</v>
      </c>
      <c r="B4307" s="21" t="s">
        <v>729</v>
      </c>
      <c r="C4307" s="22" t="s">
        <v>1152</v>
      </c>
      <c r="D4307" s="23" t="s">
        <v>1153</v>
      </c>
      <c r="E4307" s="24" t="s">
        <v>4254</v>
      </c>
      <c r="F4307" s="24" t="s">
        <v>964</v>
      </c>
      <c r="G4307" s="21" t="s">
        <v>8555</v>
      </c>
      <c r="H4307" s="28" t="s">
        <v>8556</v>
      </c>
      <c r="I4307" s="21" t="n">
        <v>1</v>
      </c>
      <c r="J4307" s="25" t="n">
        <v>13.53</v>
      </c>
      <c r="K4307" s="24" t="s">
        <v>6313</v>
      </c>
      <c r="L4307" s="25" t="n">
        <v>11.09</v>
      </c>
      <c r="M4307" s="24" t="s">
        <v>189</v>
      </c>
      <c r="N4307" s="22" t="n">
        <v>-30</v>
      </c>
      <c r="O4307" s="26" t="n">
        <f aca="false">L4307*N4307</f>
        <v>-332.7</v>
      </c>
      <c r="P4307" s="27" t="n">
        <f aca="false">YEAR(E4307)</f>
        <v>2022</v>
      </c>
      <c r="Q4307" s="27" t="str">
        <f aca="false">IF(N4307&lt;=0,"NO","SI")</f>
        <v>NO</v>
      </c>
    </row>
    <row r="4308" customFormat="false" ht="12.8" hidden="false" customHeight="false" outlineLevel="0" collapsed="false">
      <c r="A4308" s="21" t="s">
        <v>21</v>
      </c>
      <c r="B4308" s="21" t="s">
        <v>729</v>
      </c>
      <c r="C4308" s="22" t="s">
        <v>1152</v>
      </c>
      <c r="D4308" s="23" t="s">
        <v>1153</v>
      </c>
      <c r="E4308" s="24" t="s">
        <v>4254</v>
      </c>
      <c r="F4308" s="24" t="s">
        <v>964</v>
      </c>
      <c r="G4308" s="21" t="s">
        <v>8557</v>
      </c>
      <c r="H4308" s="28" t="s">
        <v>8558</v>
      </c>
      <c r="I4308" s="21" t="n">
        <v>2</v>
      </c>
      <c r="J4308" s="25" t="n">
        <v>0.01</v>
      </c>
      <c r="K4308" s="24" t="s">
        <v>6313</v>
      </c>
      <c r="L4308" s="25" t="n">
        <v>0.01</v>
      </c>
      <c r="M4308" s="24" t="s">
        <v>189</v>
      </c>
      <c r="N4308" s="22" t="n">
        <v>-30</v>
      </c>
      <c r="O4308" s="26" t="n">
        <f aca="false">L4308*N4308</f>
        <v>-0.3</v>
      </c>
      <c r="P4308" s="27" t="n">
        <f aca="false">YEAR(E4308)</f>
        <v>2022</v>
      </c>
      <c r="Q4308" s="27" t="str">
        <f aca="false">IF(N4308&lt;=0,"NO","SI")</f>
        <v>NO</v>
      </c>
    </row>
    <row r="4309" customFormat="false" ht="12.8" hidden="false" customHeight="false" outlineLevel="0" collapsed="false">
      <c r="A4309" s="21" t="s">
        <v>21</v>
      </c>
      <c r="B4309" s="21" t="s">
        <v>729</v>
      </c>
      <c r="C4309" s="22" t="s">
        <v>345</v>
      </c>
      <c r="D4309" s="23" t="s">
        <v>346</v>
      </c>
      <c r="E4309" s="24" t="s">
        <v>1310</v>
      </c>
      <c r="F4309" s="24" t="s">
        <v>51</v>
      </c>
      <c r="G4309" s="21" t="s">
        <v>8559</v>
      </c>
      <c r="H4309" s="28" t="s">
        <v>8560</v>
      </c>
      <c r="I4309" s="21" t="n">
        <v>1</v>
      </c>
      <c r="J4309" s="25" t="n">
        <v>6033.76</v>
      </c>
      <c r="K4309" s="24" t="s">
        <v>5988</v>
      </c>
      <c r="L4309" s="25" t="n">
        <v>5801.69</v>
      </c>
      <c r="M4309" s="24" t="s">
        <v>189</v>
      </c>
      <c r="N4309" s="22" t="n">
        <v>-29</v>
      </c>
      <c r="O4309" s="26" t="n">
        <f aca="false">L4309*N4309</f>
        <v>-168249.01</v>
      </c>
      <c r="P4309" s="27" t="n">
        <f aca="false">YEAR(E4309)</f>
        <v>2022</v>
      </c>
      <c r="Q4309" s="27" t="str">
        <f aca="false">IF(N4309&lt;=0,"NO","SI")</f>
        <v>NO</v>
      </c>
    </row>
    <row r="4310" customFormat="false" ht="12.8" hidden="false" customHeight="false" outlineLevel="0" collapsed="false">
      <c r="A4310" s="21" t="s">
        <v>21</v>
      </c>
      <c r="B4310" s="21" t="s">
        <v>22</v>
      </c>
      <c r="C4310" s="22" t="s">
        <v>345</v>
      </c>
      <c r="D4310" s="23" t="s">
        <v>346</v>
      </c>
      <c r="E4310" s="24" t="s">
        <v>1310</v>
      </c>
      <c r="F4310" s="24" t="s">
        <v>51</v>
      </c>
      <c r="G4310" s="21" t="s">
        <v>8561</v>
      </c>
      <c r="H4310" s="28" t="s">
        <v>8562</v>
      </c>
      <c r="I4310" s="21" t="n">
        <v>1</v>
      </c>
      <c r="J4310" s="25" t="n">
        <v>41062</v>
      </c>
      <c r="K4310" s="24" t="s">
        <v>5988</v>
      </c>
      <c r="L4310" s="25" t="n">
        <v>39482.69</v>
      </c>
      <c r="M4310" s="24" t="s">
        <v>189</v>
      </c>
      <c r="N4310" s="22" t="n">
        <v>-29</v>
      </c>
      <c r="O4310" s="26" t="n">
        <f aca="false">L4310*N4310</f>
        <v>-1144998.01</v>
      </c>
      <c r="P4310" s="27" t="n">
        <f aca="false">YEAR(E4310)</f>
        <v>2022</v>
      </c>
      <c r="Q4310" s="27" t="str">
        <f aca="false">IF(N4310&lt;=0,"NO","SI")</f>
        <v>NO</v>
      </c>
    </row>
    <row r="4311" customFormat="false" ht="12.8" hidden="false" customHeight="false" outlineLevel="0" collapsed="false">
      <c r="A4311" s="21" t="s">
        <v>21</v>
      </c>
      <c r="B4311" s="21" t="s">
        <v>22</v>
      </c>
      <c r="C4311" s="22" t="s">
        <v>345</v>
      </c>
      <c r="D4311" s="23" t="s">
        <v>346</v>
      </c>
      <c r="E4311" s="24" t="s">
        <v>1310</v>
      </c>
      <c r="F4311" s="24" t="s">
        <v>51</v>
      </c>
      <c r="G4311" s="21" t="s">
        <v>8561</v>
      </c>
      <c r="H4311" s="28" t="s">
        <v>8562</v>
      </c>
      <c r="I4311" s="21" t="n">
        <v>2</v>
      </c>
      <c r="J4311" s="25" t="n">
        <v>3.36</v>
      </c>
      <c r="K4311" s="24" t="s">
        <v>5988</v>
      </c>
      <c r="L4311" s="25" t="n">
        <v>3.23</v>
      </c>
      <c r="M4311" s="24" t="s">
        <v>189</v>
      </c>
      <c r="N4311" s="22" t="n">
        <v>-29</v>
      </c>
      <c r="O4311" s="26" t="n">
        <f aca="false">L4311*N4311</f>
        <v>-93.67</v>
      </c>
      <c r="P4311" s="27" t="n">
        <f aca="false">YEAR(E4311)</f>
        <v>2022</v>
      </c>
      <c r="Q4311" s="27" t="str">
        <f aca="false">IF(N4311&lt;=0,"NO","SI")</f>
        <v>NO</v>
      </c>
    </row>
    <row r="4312" customFormat="false" ht="12.8" hidden="false" customHeight="false" outlineLevel="0" collapsed="false">
      <c r="A4312" s="21" t="s">
        <v>21</v>
      </c>
      <c r="B4312" s="21" t="s">
        <v>22</v>
      </c>
      <c r="C4312" s="22" t="s">
        <v>1172</v>
      </c>
      <c r="D4312" s="23" t="s">
        <v>1173</v>
      </c>
      <c r="E4312" s="24" t="s">
        <v>964</v>
      </c>
      <c r="F4312" s="24" t="s">
        <v>931</v>
      </c>
      <c r="G4312" s="21" t="s">
        <v>8563</v>
      </c>
      <c r="H4312" s="28" t="s">
        <v>8564</v>
      </c>
      <c r="I4312" s="21" t="n">
        <v>1</v>
      </c>
      <c r="J4312" s="25" t="n">
        <v>66.87</v>
      </c>
      <c r="K4312" s="24" t="s">
        <v>5801</v>
      </c>
      <c r="L4312" s="25" t="n">
        <v>60.79</v>
      </c>
      <c r="M4312" s="24" t="s">
        <v>189</v>
      </c>
      <c r="N4312" s="22" t="n">
        <v>-31</v>
      </c>
      <c r="O4312" s="26" t="n">
        <f aca="false">L4312*N4312</f>
        <v>-1884.49</v>
      </c>
      <c r="P4312" s="27" t="n">
        <f aca="false">YEAR(E4312)</f>
        <v>2022</v>
      </c>
      <c r="Q4312" s="27" t="str">
        <f aca="false">IF(N4312&lt;=0,"NO","SI")</f>
        <v>NO</v>
      </c>
    </row>
    <row r="4313" customFormat="false" ht="12.8" hidden="false" customHeight="false" outlineLevel="0" collapsed="false">
      <c r="A4313" s="21" t="s">
        <v>21</v>
      </c>
      <c r="B4313" s="21" t="s">
        <v>22</v>
      </c>
      <c r="C4313" s="22" t="s">
        <v>2285</v>
      </c>
      <c r="D4313" s="23" t="s">
        <v>2286</v>
      </c>
      <c r="E4313" s="24" t="s">
        <v>51</v>
      </c>
      <c r="F4313" s="24" t="s">
        <v>964</v>
      </c>
      <c r="G4313" s="21" t="s">
        <v>8565</v>
      </c>
      <c r="H4313" s="28" t="s">
        <v>8566</v>
      </c>
      <c r="I4313" s="21" t="n">
        <v>1</v>
      </c>
      <c r="J4313" s="25" t="n">
        <v>491.37</v>
      </c>
      <c r="K4313" s="24" t="s">
        <v>6313</v>
      </c>
      <c r="L4313" s="25" t="n">
        <v>446.7</v>
      </c>
      <c r="M4313" s="24" t="s">
        <v>189</v>
      </c>
      <c r="N4313" s="22" t="n">
        <v>-30</v>
      </c>
      <c r="O4313" s="26" t="n">
        <f aca="false">L4313*N4313</f>
        <v>-13401</v>
      </c>
      <c r="P4313" s="27" t="n">
        <f aca="false">YEAR(E4313)</f>
        <v>2022</v>
      </c>
      <c r="Q4313" s="27" t="str">
        <f aca="false">IF(N4313&lt;=0,"NO","SI")</f>
        <v>NO</v>
      </c>
    </row>
    <row r="4314" customFormat="false" ht="12.8" hidden="false" customHeight="false" outlineLevel="0" collapsed="false">
      <c r="A4314" s="21" t="s">
        <v>21</v>
      </c>
      <c r="B4314" s="21" t="s">
        <v>22</v>
      </c>
      <c r="C4314" s="22" t="s">
        <v>2285</v>
      </c>
      <c r="D4314" s="23" t="s">
        <v>2286</v>
      </c>
      <c r="E4314" s="24" t="s">
        <v>51</v>
      </c>
      <c r="F4314" s="24" t="s">
        <v>964</v>
      </c>
      <c r="G4314" s="21" t="s">
        <v>8565</v>
      </c>
      <c r="H4314" s="28" t="s">
        <v>8566</v>
      </c>
      <c r="I4314" s="21" t="n">
        <v>2</v>
      </c>
      <c r="J4314" s="25" t="n">
        <v>0.02</v>
      </c>
      <c r="K4314" s="24" t="s">
        <v>6313</v>
      </c>
      <c r="L4314" s="25" t="n">
        <v>0.02</v>
      </c>
      <c r="M4314" s="24" t="s">
        <v>189</v>
      </c>
      <c r="N4314" s="22" t="n">
        <v>-30</v>
      </c>
      <c r="O4314" s="26" t="n">
        <f aca="false">L4314*N4314</f>
        <v>-0.6</v>
      </c>
      <c r="P4314" s="27" t="n">
        <f aca="false">YEAR(E4314)</f>
        <v>2022</v>
      </c>
      <c r="Q4314" s="27" t="str">
        <f aca="false">IF(N4314&lt;=0,"NO","SI")</f>
        <v>NO</v>
      </c>
    </row>
    <row r="4315" customFormat="false" ht="12.8" hidden="false" customHeight="false" outlineLevel="0" collapsed="false">
      <c r="A4315" s="21" t="s">
        <v>21</v>
      </c>
      <c r="B4315" s="21" t="s">
        <v>22</v>
      </c>
      <c r="C4315" s="22" t="s">
        <v>363</v>
      </c>
      <c r="D4315" s="23" t="s">
        <v>364</v>
      </c>
      <c r="E4315" s="24" t="s">
        <v>931</v>
      </c>
      <c r="F4315" s="24" t="s">
        <v>931</v>
      </c>
      <c r="G4315" s="21" t="s">
        <v>8567</v>
      </c>
      <c r="H4315" s="28" t="s">
        <v>8568</v>
      </c>
      <c r="I4315" s="21" t="n">
        <v>1</v>
      </c>
      <c r="J4315" s="25" t="n">
        <v>542.72</v>
      </c>
      <c r="K4315" s="24" t="s">
        <v>5801</v>
      </c>
      <c r="L4315" s="25" t="n">
        <v>521.85</v>
      </c>
      <c r="M4315" s="24" t="s">
        <v>189</v>
      </c>
      <c r="N4315" s="22" t="n">
        <v>-31</v>
      </c>
      <c r="O4315" s="26" t="n">
        <f aca="false">L4315*N4315</f>
        <v>-16177.35</v>
      </c>
      <c r="P4315" s="27" t="n">
        <f aca="false">YEAR(E4315)</f>
        <v>2022</v>
      </c>
      <c r="Q4315" s="27" t="str">
        <f aca="false">IF(N4315&lt;=0,"NO","SI")</f>
        <v>NO</v>
      </c>
    </row>
    <row r="4316" customFormat="false" ht="12.8" hidden="false" customHeight="false" outlineLevel="0" collapsed="false">
      <c r="A4316" s="21" t="s">
        <v>21</v>
      </c>
      <c r="B4316" s="21" t="s">
        <v>22</v>
      </c>
      <c r="C4316" s="22" t="s">
        <v>8569</v>
      </c>
      <c r="D4316" s="23" t="s">
        <v>8570</v>
      </c>
      <c r="E4316" s="24" t="s">
        <v>119</v>
      </c>
      <c r="F4316" s="24" t="s">
        <v>964</v>
      </c>
      <c r="G4316" s="21" t="s">
        <v>8571</v>
      </c>
      <c r="H4316" s="28" t="s">
        <v>8572</v>
      </c>
      <c r="I4316" s="21" t="n">
        <v>1</v>
      </c>
      <c r="J4316" s="25" t="n">
        <v>5053.24</v>
      </c>
      <c r="K4316" s="24" t="s">
        <v>6313</v>
      </c>
      <c r="L4316" s="25" t="n">
        <v>4142</v>
      </c>
      <c r="M4316" s="24" t="s">
        <v>189</v>
      </c>
      <c r="N4316" s="22" t="n">
        <v>-30</v>
      </c>
      <c r="O4316" s="26" t="n">
        <f aca="false">L4316*N4316</f>
        <v>-124260</v>
      </c>
      <c r="P4316" s="27" t="n">
        <f aca="false">YEAR(E4316)</f>
        <v>2021</v>
      </c>
      <c r="Q4316" s="27" t="str">
        <f aca="false">IF(N4316&lt;=0,"NO","SI")</f>
        <v>NO</v>
      </c>
    </row>
    <row r="4317" customFormat="false" ht="12.8" hidden="false" customHeight="false" outlineLevel="0" collapsed="false">
      <c r="A4317" s="21" t="s">
        <v>21</v>
      </c>
      <c r="B4317" s="21" t="s">
        <v>22</v>
      </c>
      <c r="C4317" s="22" t="s">
        <v>4367</v>
      </c>
      <c r="D4317" s="23" t="s">
        <v>4368</v>
      </c>
      <c r="E4317" s="24" t="s">
        <v>4254</v>
      </c>
      <c r="F4317" s="24" t="s">
        <v>39</v>
      </c>
      <c r="G4317" s="21" t="s">
        <v>8573</v>
      </c>
      <c r="H4317" s="22" t="s">
        <v>8574</v>
      </c>
      <c r="I4317" s="21" t="n">
        <v>1</v>
      </c>
      <c r="J4317" s="25" t="n">
        <v>561.39</v>
      </c>
      <c r="K4317" s="24" t="s">
        <v>5479</v>
      </c>
      <c r="L4317" s="25" t="n">
        <v>539.8</v>
      </c>
      <c r="M4317" s="24" t="s">
        <v>189</v>
      </c>
      <c r="N4317" s="22" t="n">
        <v>-28</v>
      </c>
      <c r="O4317" s="26" t="n">
        <f aca="false">L4317*N4317</f>
        <v>-15114.4</v>
      </c>
      <c r="P4317" s="27" t="n">
        <f aca="false">YEAR(E4317)</f>
        <v>2022</v>
      </c>
      <c r="Q4317" s="27" t="str">
        <f aca="false">IF(N4317&lt;=0,"NO","SI")</f>
        <v>NO</v>
      </c>
    </row>
    <row r="4318" customFormat="false" ht="12.8" hidden="false" customHeight="false" outlineLevel="0" collapsed="false">
      <c r="A4318" s="21" t="s">
        <v>21</v>
      </c>
      <c r="B4318" s="21" t="s">
        <v>22</v>
      </c>
      <c r="C4318" s="22" t="s">
        <v>4418</v>
      </c>
      <c r="D4318" s="23" t="s">
        <v>4419</v>
      </c>
      <c r="E4318" s="24" t="s">
        <v>964</v>
      </c>
      <c r="F4318" s="24" t="s">
        <v>964</v>
      </c>
      <c r="G4318" s="21" t="s">
        <v>8575</v>
      </c>
      <c r="H4318" s="28" t="s">
        <v>8576</v>
      </c>
      <c r="I4318" s="21" t="n">
        <v>1</v>
      </c>
      <c r="J4318" s="25" t="n">
        <v>2863.7</v>
      </c>
      <c r="K4318" s="24" t="s">
        <v>6313</v>
      </c>
      <c r="L4318" s="25" t="n">
        <v>2753.56</v>
      </c>
      <c r="M4318" s="24" t="s">
        <v>189</v>
      </c>
      <c r="N4318" s="22" t="n">
        <v>-30</v>
      </c>
      <c r="O4318" s="26" t="n">
        <f aca="false">L4318*N4318</f>
        <v>-82606.8</v>
      </c>
      <c r="P4318" s="27" t="n">
        <f aca="false">YEAR(E4318)</f>
        <v>2022</v>
      </c>
      <c r="Q4318" s="27" t="str">
        <f aca="false">IF(N4318&lt;=0,"NO","SI")</f>
        <v>NO</v>
      </c>
    </row>
    <row r="4319" customFormat="false" ht="12.8" hidden="false" customHeight="false" outlineLevel="0" collapsed="false">
      <c r="A4319" s="21" t="s">
        <v>21</v>
      </c>
      <c r="B4319" s="21" t="s">
        <v>22</v>
      </c>
      <c r="C4319" s="22" t="s">
        <v>2301</v>
      </c>
      <c r="D4319" s="23" t="s">
        <v>2302</v>
      </c>
      <c r="E4319" s="24" t="s">
        <v>964</v>
      </c>
      <c r="F4319" s="24" t="s">
        <v>964</v>
      </c>
      <c r="G4319" s="21" t="s">
        <v>8577</v>
      </c>
      <c r="H4319" s="28" t="s">
        <v>8578</v>
      </c>
      <c r="I4319" s="21" t="n">
        <v>1</v>
      </c>
      <c r="J4319" s="25" t="n">
        <v>80.96</v>
      </c>
      <c r="K4319" s="24" t="s">
        <v>6313</v>
      </c>
      <c r="L4319" s="25" t="n">
        <v>73.6</v>
      </c>
      <c r="M4319" s="24" t="s">
        <v>189</v>
      </c>
      <c r="N4319" s="22" t="n">
        <v>-30</v>
      </c>
      <c r="O4319" s="26" t="n">
        <f aca="false">L4319*N4319</f>
        <v>-2208</v>
      </c>
      <c r="P4319" s="27" t="n">
        <f aca="false">YEAR(E4319)</f>
        <v>2022</v>
      </c>
      <c r="Q4319" s="27" t="str">
        <f aca="false">IF(N4319&lt;=0,"NO","SI")</f>
        <v>NO</v>
      </c>
    </row>
    <row r="4320" customFormat="false" ht="12.8" hidden="false" customHeight="false" outlineLevel="0" collapsed="false">
      <c r="A4320" s="21" t="s">
        <v>21</v>
      </c>
      <c r="B4320" s="21" t="s">
        <v>22</v>
      </c>
      <c r="C4320" s="22" t="s">
        <v>6574</v>
      </c>
      <c r="D4320" s="23" t="s">
        <v>6575</v>
      </c>
      <c r="E4320" s="24" t="s">
        <v>2325</v>
      </c>
      <c r="F4320" s="24" t="s">
        <v>2121</v>
      </c>
      <c r="G4320" s="21" t="s">
        <v>8579</v>
      </c>
      <c r="H4320" s="28" t="s">
        <v>8580</v>
      </c>
      <c r="I4320" s="21" t="n">
        <v>1</v>
      </c>
      <c r="J4320" s="25" t="n">
        <v>10943.4</v>
      </c>
      <c r="K4320" s="24" t="s">
        <v>8171</v>
      </c>
      <c r="L4320" s="25" t="n">
        <v>9218.4</v>
      </c>
      <c r="M4320" s="24" t="s">
        <v>189</v>
      </c>
      <c r="N4320" s="22" t="n">
        <v>-52</v>
      </c>
      <c r="O4320" s="26" t="n">
        <f aca="false">L4320*N4320</f>
        <v>-479356.8</v>
      </c>
      <c r="P4320" s="27" t="n">
        <f aca="false">YEAR(E4320)</f>
        <v>2022</v>
      </c>
      <c r="Q4320" s="27" t="str">
        <f aca="false">IF(N4320&lt;=0,"NO","SI")</f>
        <v>NO</v>
      </c>
    </row>
    <row r="4321" customFormat="false" ht="12.8" hidden="false" customHeight="false" outlineLevel="0" collapsed="false">
      <c r="A4321" s="21" t="s">
        <v>21</v>
      </c>
      <c r="B4321" s="21" t="s">
        <v>22</v>
      </c>
      <c r="C4321" s="22" t="s">
        <v>1207</v>
      </c>
      <c r="D4321" s="23" t="s">
        <v>1208</v>
      </c>
      <c r="E4321" s="24" t="s">
        <v>931</v>
      </c>
      <c r="F4321" s="24" t="s">
        <v>931</v>
      </c>
      <c r="G4321" s="21" t="s">
        <v>8581</v>
      </c>
      <c r="H4321" s="22" t="s">
        <v>8582</v>
      </c>
      <c r="I4321" s="21" t="n">
        <v>1</v>
      </c>
      <c r="J4321" s="25" t="n">
        <v>175.68</v>
      </c>
      <c r="K4321" s="24" t="s">
        <v>5801</v>
      </c>
      <c r="L4321" s="25" t="n">
        <v>144</v>
      </c>
      <c r="M4321" s="24" t="s">
        <v>189</v>
      </c>
      <c r="N4321" s="22" t="n">
        <v>-31</v>
      </c>
      <c r="O4321" s="26" t="n">
        <f aca="false">L4321*N4321</f>
        <v>-4464</v>
      </c>
      <c r="P4321" s="27" t="n">
        <f aca="false">YEAR(E4321)</f>
        <v>2022</v>
      </c>
      <c r="Q4321" s="27" t="str">
        <f aca="false">IF(N4321&lt;=0,"NO","SI")</f>
        <v>NO</v>
      </c>
    </row>
    <row r="4322" customFormat="false" ht="12.8" hidden="false" customHeight="false" outlineLevel="0" collapsed="false">
      <c r="A4322" s="21" t="s">
        <v>21</v>
      </c>
      <c r="B4322" s="21" t="s">
        <v>22</v>
      </c>
      <c r="C4322" s="22" t="s">
        <v>436</v>
      </c>
      <c r="D4322" s="23" t="s">
        <v>437</v>
      </c>
      <c r="E4322" s="24" t="s">
        <v>51</v>
      </c>
      <c r="F4322" s="24" t="s">
        <v>964</v>
      </c>
      <c r="G4322" s="21" t="s">
        <v>8583</v>
      </c>
      <c r="H4322" s="28" t="s">
        <v>8584</v>
      </c>
      <c r="I4322" s="21" t="n">
        <v>1</v>
      </c>
      <c r="J4322" s="25" t="n">
        <v>1087.9</v>
      </c>
      <c r="K4322" s="24" t="s">
        <v>6313</v>
      </c>
      <c r="L4322" s="25" t="n">
        <v>989</v>
      </c>
      <c r="M4322" s="24" t="s">
        <v>189</v>
      </c>
      <c r="N4322" s="22" t="n">
        <v>-30</v>
      </c>
      <c r="O4322" s="26" t="n">
        <f aca="false">L4322*N4322</f>
        <v>-29670</v>
      </c>
      <c r="P4322" s="27" t="n">
        <f aca="false">YEAR(E4322)</f>
        <v>2022</v>
      </c>
      <c r="Q4322" s="27" t="str">
        <f aca="false">IF(N4322&lt;=0,"NO","SI")</f>
        <v>NO</v>
      </c>
    </row>
    <row r="4323" customFormat="false" ht="12.8" hidden="false" customHeight="false" outlineLevel="0" collapsed="false">
      <c r="A4323" s="21" t="s">
        <v>21</v>
      </c>
      <c r="B4323" s="21" t="s">
        <v>22</v>
      </c>
      <c r="C4323" s="22" t="s">
        <v>436</v>
      </c>
      <c r="D4323" s="23" t="s">
        <v>437</v>
      </c>
      <c r="E4323" s="24" t="s">
        <v>51</v>
      </c>
      <c r="F4323" s="24" t="s">
        <v>964</v>
      </c>
      <c r="G4323" s="21" t="s">
        <v>8585</v>
      </c>
      <c r="H4323" s="28" t="s">
        <v>8586</v>
      </c>
      <c r="I4323" s="21" t="n">
        <v>1</v>
      </c>
      <c r="J4323" s="25" t="n">
        <v>401.28</v>
      </c>
      <c r="K4323" s="24" t="s">
        <v>6313</v>
      </c>
      <c r="L4323" s="25" t="n">
        <v>364.8</v>
      </c>
      <c r="M4323" s="24" t="s">
        <v>189</v>
      </c>
      <c r="N4323" s="22" t="n">
        <v>-30</v>
      </c>
      <c r="O4323" s="26" t="n">
        <f aca="false">L4323*N4323</f>
        <v>-10944</v>
      </c>
      <c r="P4323" s="27" t="n">
        <f aca="false">YEAR(E4323)</f>
        <v>2022</v>
      </c>
      <c r="Q4323" s="27" t="str">
        <f aca="false">IF(N4323&lt;=0,"NO","SI")</f>
        <v>NO</v>
      </c>
    </row>
    <row r="4324" customFormat="false" ht="12.8" hidden="false" customHeight="false" outlineLevel="0" collapsed="false">
      <c r="A4324" s="21" t="s">
        <v>21</v>
      </c>
      <c r="B4324" s="21" t="s">
        <v>22</v>
      </c>
      <c r="C4324" s="22" t="s">
        <v>436</v>
      </c>
      <c r="D4324" s="23" t="s">
        <v>437</v>
      </c>
      <c r="E4324" s="24" t="s">
        <v>51</v>
      </c>
      <c r="F4324" s="24" t="s">
        <v>964</v>
      </c>
      <c r="G4324" s="21" t="s">
        <v>8587</v>
      </c>
      <c r="H4324" s="28" t="s">
        <v>8588</v>
      </c>
      <c r="I4324" s="21" t="n">
        <v>1</v>
      </c>
      <c r="J4324" s="25" t="n">
        <v>550</v>
      </c>
      <c r="K4324" s="24" t="s">
        <v>6313</v>
      </c>
      <c r="L4324" s="25" t="n">
        <v>500</v>
      </c>
      <c r="M4324" s="24" t="s">
        <v>189</v>
      </c>
      <c r="N4324" s="22" t="n">
        <v>-30</v>
      </c>
      <c r="O4324" s="26" t="n">
        <f aca="false">L4324*N4324</f>
        <v>-15000</v>
      </c>
      <c r="P4324" s="27" t="n">
        <f aca="false">YEAR(E4324)</f>
        <v>2022</v>
      </c>
      <c r="Q4324" s="27" t="str">
        <f aca="false">IF(N4324&lt;=0,"NO","SI")</f>
        <v>NO</v>
      </c>
    </row>
    <row r="4325" customFormat="false" ht="12.8" hidden="false" customHeight="false" outlineLevel="0" collapsed="false">
      <c r="A4325" s="21" t="s">
        <v>21</v>
      </c>
      <c r="B4325" s="21" t="s">
        <v>22</v>
      </c>
      <c r="C4325" s="22" t="s">
        <v>436</v>
      </c>
      <c r="D4325" s="23" t="s">
        <v>437</v>
      </c>
      <c r="E4325" s="24" t="s">
        <v>51</v>
      </c>
      <c r="F4325" s="24" t="s">
        <v>964</v>
      </c>
      <c r="G4325" s="21" t="s">
        <v>8589</v>
      </c>
      <c r="H4325" s="28" t="s">
        <v>8590</v>
      </c>
      <c r="I4325" s="21" t="n">
        <v>1</v>
      </c>
      <c r="J4325" s="25" t="n">
        <v>68.42</v>
      </c>
      <c r="K4325" s="24" t="s">
        <v>6313</v>
      </c>
      <c r="L4325" s="25" t="n">
        <v>62.2</v>
      </c>
      <c r="M4325" s="24" t="s">
        <v>189</v>
      </c>
      <c r="N4325" s="22" t="n">
        <v>-30</v>
      </c>
      <c r="O4325" s="26" t="n">
        <f aca="false">L4325*N4325</f>
        <v>-1866</v>
      </c>
      <c r="P4325" s="27" t="n">
        <f aca="false">YEAR(E4325)</f>
        <v>2022</v>
      </c>
      <c r="Q4325" s="27" t="str">
        <f aca="false">IF(N4325&lt;=0,"NO","SI")</f>
        <v>NO</v>
      </c>
    </row>
    <row r="4326" customFormat="false" ht="12.8" hidden="false" customHeight="false" outlineLevel="0" collapsed="false">
      <c r="A4326" s="21" t="s">
        <v>21</v>
      </c>
      <c r="B4326" s="21" t="s">
        <v>22</v>
      </c>
      <c r="C4326" s="22" t="s">
        <v>436</v>
      </c>
      <c r="D4326" s="23" t="s">
        <v>437</v>
      </c>
      <c r="E4326" s="24" t="s">
        <v>964</v>
      </c>
      <c r="F4326" s="24" t="s">
        <v>931</v>
      </c>
      <c r="G4326" s="21" t="s">
        <v>8591</v>
      </c>
      <c r="H4326" s="28" t="s">
        <v>8592</v>
      </c>
      <c r="I4326" s="21" t="n">
        <v>1</v>
      </c>
      <c r="J4326" s="25" t="n">
        <v>134.64</v>
      </c>
      <c r="K4326" s="24" t="s">
        <v>5801</v>
      </c>
      <c r="L4326" s="25" t="n">
        <v>122.4</v>
      </c>
      <c r="M4326" s="24" t="s">
        <v>189</v>
      </c>
      <c r="N4326" s="22" t="n">
        <v>-31</v>
      </c>
      <c r="O4326" s="26" t="n">
        <f aca="false">L4326*N4326</f>
        <v>-3794.4</v>
      </c>
      <c r="P4326" s="27" t="n">
        <f aca="false">YEAR(E4326)</f>
        <v>2022</v>
      </c>
      <c r="Q4326" s="27" t="str">
        <f aca="false">IF(N4326&lt;=0,"NO","SI")</f>
        <v>NO</v>
      </c>
    </row>
    <row r="4327" customFormat="false" ht="12.8" hidden="false" customHeight="false" outlineLevel="0" collapsed="false">
      <c r="A4327" s="21" t="s">
        <v>21</v>
      </c>
      <c r="B4327" s="21" t="s">
        <v>22</v>
      </c>
      <c r="C4327" s="22" t="s">
        <v>436</v>
      </c>
      <c r="D4327" s="23" t="s">
        <v>437</v>
      </c>
      <c r="E4327" s="24" t="s">
        <v>964</v>
      </c>
      <c r="F4327" s="24" t="s">
        <v>931</v>
      </c>
      <c r="G4327" s="21" t="s">
        <v>8593</v>
      </c>
      <c r="H4327" s="28" t="s">
        <v>8594</v>
      </c>
      <c r="I4327" s="21" t="n">
        <v>1</v>
      </c>
      <c r="J4327" s="25" t="n">
        <v>190.3</v>
      </c>
      <c r="K4327" s="24" t="s">
        <v>5801</v>
      </c>
      <c r="L4327" s="25" t="n">
        <v>173</v>
      </c>
      <c r="M4327" s="24" t="s">
        <v>189</v>
      </c>
      <c r="N4327" s="22" t="n">
        <v>-31</v>
      </c>
      <c r="O4327" s="26" t="n">
        <f aca="false">L4327*N4327</f>
        <v>-5363</v>
      </c>
      <c r="P4327" s="27" t="n">
        <f aca="false">YEAR(E4327)</f>
        <v>2022</v>
      </c>
      <c r="Q4327" s="27" t="str">
        <f aca="false">IF(N4327&lt;=0,"NO","SI")</f>
        <v>NO</v>
      </c>
    </row>
    <row r="4328" customFormat="false" ht="12.8" hidden="false" customHeight="false" outlineLevel="0" collapsed="false">
      <c r="A4328" s="21" t="s">
        <v>21</v>
      </c>
      <c r="B4328" s="21" t="s">
        <v>22</v>
      </c>
      <c r="C4328" s="22" t="s">
        <v>436</v>
      </c>
      <c r="D4328" s="23" t="s">
        <v>437</v>
      </c>
      <c r="E4328" s="24" t="s">
        <v>964</v>
      </c>
      <c r="F4328" s="24" t="s">
        <v>931</v>
      </c>
      <c r="G4328" s="21" t="s">
        <v>8595</v>
      </c>
      <c r="H4328" s="28" t="s">
        <v>8596</v>
      </c>
      <c r="I4328" s="21" t="n">
        <v>1</v>
      </c>
      <c r="J4328" s="25" t="n">
        <v>951.5</v>
      </c>
      <c r="K4328" s="24" t="s">
        <v>5801</v>
      </c>
      <c r="L4328" s="25" t="n">
        <v>865</v>
      </c>
      <c r="M4328" s="24" t="s">
        <v>189</v>
      </c>
      <c r="N4328" s="22" t="n">
        <v>-31</v>
      </c>
      <c r="O4328" s="26" t="n">
        <f aca="false">L4328*N4328</f>
        <v>-26815</v>
      </c>
      <c r="P4328" s="27" t="n">
        <f aca="false">YEAR(E4328)</f>
        <v>2022</v>
      </c>
      <c r="Q4328" s="27" t="str">
        <f aca="false">IF(N4328&lt;=0,"NO","SI")</f>
        <v>NO</v>
      </c>
    </row>
    <row r="4329" customFormat="false" ht="12.8" hidden="false" customHeight="false" outlineLevel="0" collapsed="false">
      <c r="A4329" s="21" t="s">
        <v>21</v>
      </c>
      <c r="B4329" s="21" t="s">
        <v>22</v>
      </c>
      <c r="C4329" s="22" t="s">
        <v>436</v>
      </c>
      <c r="D4329" s="23" t="s">
        <v>437</v>
      </c>
      <c r="E4329" s="24" t="s">
        <v>964</v>
      </c>
      <c r="F4329" s="24" t="s">
        <v>931</v>
      </c>
      <c r="G4329" s="21" t="s">
        <v>8597</v>
      </c>
      <c r="H4329" s="28" t="s">
        <v>8598</v>
      </c>
      <c r="I4329" s="21" t="n">
        <v>1</v>
      </c>
      <c r="J4329" s="25" t="n">
        <v>530.2</v>
      </c>
      <c r="K4329" s="24" t="s">
        <v>5801</v>
      </c>
      <c r="L4329" s="25" t="n">
        <v>482</v>
      </c>
      <c r="M4329" s="24" t="s">
        <v>189</v>
      </c>
      <c r="N4329" s="22" t="n">
        <v>-31</v>
      </c>
      <c r="O4329" s="26" t="n">
        <f aca="false">L4329*N4329</f>
        <v>-14942</v>
      </c>
      <c r="P4329" s="27" t="n">
        <f aca="false">YEAR(E4329)</f>
        <v>2022</v>
      </c>
      <c r="Q4329" s="27" t="str">
        <f aca="false">IF(N4329&lt;=0,"NO","SI")</f>
        <v>NO</v>
      </c>
    </row>
    <row r="4330" customFormat="false" ht="12.8" hidden="false" customHeight="false" outlineLevel="0" collapsed="false">
      <c r="A4330" s="21" t="s">
        <v>21</v>
      </c>
      <c r="B4330" s="21" t="s">
        <v>22</v>
      </c>
      <c r="C4330" s="22" t="s">
        <v>436</v>
      </c>
      <c r="D4330" s="23" t="s">
        <v>437</v>
      </c>
      <c r="E4330" s="24" t="s">
        <v>964</v>
      </c>
      <c r="F4330" s="24" t="s">
        <v>931</v>
      </c>
      <c r="G4330" s="21" t="s">
        <v>8599</v>
      </c>
      <c r="H4330" s="28" t="s">
        <v>8600</v>
      </c>
      <c r="I4330" s="21" t="n">
        <v>1</v>
      </c>
      <c r="J4330" s="25" t="n">
        <v>219.12</v>
      </c>
      <c r="K4330" s="24" t="s">
        <v>5801</v>
      </c>
      <c r="L4330" s="25" t="n">
        <v>199.2</v>
      </c>
      <c r="M4330" s="24" t="s">
        <v>189</v>
      </c>
      <c r="N4330" s="22" t="n">
        <v>-31</v>
      </c>
      <c r="O4330" s="26" t="n">
        <f aca="false">L4330*N4330</f>
        <v>-6175.2</v>
      </c>
      <c r="P4330" s="27" t="n">
        <f aca="false">YEAR(E4330)</f>
        <v>2022</v>
      </c>
      <c r="Q4330" s="27" t="str">
        <f aca="false">IF(N4330&lt;=0,"NO","SI")</f>
        <v>NO</v>
      </c>
    </row>
    <row r="4331" customFormat="false" ht="12.8" hidden="false" customHeight="false" outlineLevel="0" collapsed="false">
      <c r="A4331" s="21" t="s">
        <v>21</v>
      </c>
      <c r="B4331" s="21" t="s">
        <v>22</v>
      </c>
      <c r="C4331" s="22" t="s">
        <v>446</v>
      </c>
      <c r="D4331" s="23" t="s">
        <v>447</v>
      </c>
      <c r="E4331" s="24" t="s">
        <v>39</v>
      </c>
      <c r="F4331" s="24" t="s">
        <v>51</v>
      </c>
      <c r="G4331" s="21" t="s">
        <v>8601</v>
      </c>
      <c r="H4331" s="28" t="s">
        <v>8602</v>
      </c>
      <c r="I4331" s="21" t="n">
        <v>1</v>
      </c>
      <c r="J4331" s="25" t="n">
        <v>1630.72</v>
      </c>
      <c r="K4331" s="24" t="s">
        <v>5988</v>
      </c>
      <c r="L4331" s="25" t="n">
        <v>1568</v>
      </c>
      <c r="M4331" s="24" t="s">
        <v>189</v>
      </c>
      <c r="N4331" s="22" t="n">
        <v>-29</v>
      </c>
      <c r="O4331" s="26" t="n">
        <f aca="false">L4331*N4331</f>
        <v>-45472</v>
      </c>
      <c r="P4331" s="27" t="n">
        <f aca="false">YEAR(E4331)</f>
        <v>2022</v>
      </c>
      <c r="Q4331" s="27" t="str">
        <f aca="false">IF(N4331&lt;=0,"NO","SI")</f>
        <v>NO</v>
      </c>
    </row>
    <row r="4332" customFormat="false" ht="12.8" hidden="false" customHeight="false" outlineLevel="0" collapsed="false">
      <c r="A4332" s="21" t="s">
        <v>21</v>
      </c>
      <c r="B4332" s="21" t="s">
        <v>22</v>
      </c>
      <c r="C4332" s="22" t="s">
        <v>1835</v>
      </c>
      <c r="D4332" s="23" t="s">
        <v>1836</v>
      </c>
      <c r="E4332" s="24" t="s">
        <v>39</v>
      </c>
      <c r="F4332" s="24" t="s">
        <v>39</v>
      </c>
      <c r="G4332" s="21" t="s">
        <v>8603</v>
      </c>
      <c r="H4332" s="28" t="s">
        <v>8604</v>
      </c>
      <c r="I4332" s="21" t="n">
        <v>1</v>
      </c>
      <c r="J4332" s="25" t="n">
        <v>236.8</v>
      </c>
      <c r="K4332" s="24" t="s">
        <v>5479</v>
      </c>
      <c r="L4332" s="25" t="n">
        <v>194.1</v>
      </c>
      <c r="M4332" s="24" t="s">
        <v>189</v>
      </c>
      <c r="N4332" s="22" t="n">
        <v>-28</v>
      </c>
      <c r="O4332" s="26" t="n">
        <f aca="false">L4332*N4332</f>
        <v>-5434.8</v>
      </c>
      <c r="P4332" s="27" t="n">
        <f aca="false">YEAR(E4332)</f>
        <v>2022</v>
      </c>
      <c r="Q4332" s="27" t="str">
        <f aca="false">IF(N4332&lt;=0,"NO","SI")</f>
        <v>NO</v>
      </c>
    </row>
    <row r="4333" customFormat="false" ht="12.8" hidden="false" customHeight="false" outlineLevel="0" collapsed="false">
      <c r="A4333" s="21" t="s">
        <v>21</v>
      </c>
      <c r="B4333" s="21" t="s">
        <v>22</v>
      </c>
      <c r="C4333" s="22" t="s">
        <v>1835</v>
      </c>
      <c r="D4333" s="23" t="s">
        <v>1836</v>
      </c>
      <c r="E4333" s="24" t="s">
        <v>39</v>
      </c>
      <c r="F4333" s="24" t="s">
        <v>39</v>
      </c>
      <c r="G4333" s="21" t="s">
        <v>8603</v>
      </c>
      <c r="H4333" s="28" t="s">
        <v>8604</v>
      </c>
      <c r="I4333" s="21" t="n">
        <v>2</v>
      </c>
      <c r="J4333" s="25" t="n">
        <v>33.43</v>
      </c>
      <c r="K4333" s="24" t="s">
        <v>5479</v>
      </c>
      <c r="L4333" s="25" t="n">
        <v>27.4</v>
      </c>
      <c r="M4333" s="24" t="s">
        <v>189</v>
      </c>
      <c r="N4333" s="22" t="n">
        <v>-28</v>
      </c>
      <c r="O4333" s="26" t="n">
        <f aca="false">L4333*N4333</f>
        <v>-767.2</v>
      </c>
      <c r="P4333" s="27" t="n">
        <f aca="false">YEAR(E4333)</f>
        <v>2022</v>
      </c>
      <c r="Q4333" s="27" t="str">
        <f aca="false">IF(N4333&lt;=0,"NO","SI")</f>
        <v>NO</v>
      </c>
    </row>
    <row r="4334" customFormat="false" ht="12.8" hidden="false" customHeight="false" outlineLevel="0" collapsed="false">
      <c r="A4334" s="21" t="s">
        <v>21</v>
      </c>
      <c r="B4334" s="21" t="s">
        <v>22</v>
      </c>
      <c r="C4334" s="22" t="s">
        <v>462</v>
      </c>
      <c r="D4334" s="23" t="s">
        <v>463</v>
      </c>
      <c r="E4334" s="24" t="s">
        <v>1057</v>
      </c>
      <c r="F4334" s="24" t="s">
        <v>39</v>
      </c>
      <c r="G4334" s="21" t="s">
        <v>8605</v>
      </c>
      <c r="H4334" s="28" t="s">
        <v>8606</v>
      </c>
      <c r="I4334" s="21" t="n">
        <v>1</v>
      </c>
      <c r="J4334" s="25" t="n">
        <v>136.08</v>
      </c>
      <c r="K4334" s="24" t="s">
        <v>5479</v>
      </c>
      <c r="L4334" s="25" t="n">
        <v>129.6</v>
      </c>
      <c r="M4334" s="24" t="s">
        <v>189</v>
      </c>
      <c r="N4334" s="22" t="n">
        <v>-28</v>
      </c>
      <c r="O4334" s="26" t="n">
        <f aca="false">L4334*N4334</f>
        <v>-3628.8</v>
      </c>
      <c r="P4334" s="27" t="n">
        <f aca="false">YEAR(E4334)</f>
        <v>2022</v>
      </c>
      <c r="Q4334" s="27" t="str">
        <f aca="false">IF(N4334&lt;=0,"NO","SI")</f>
        <v>NO</v>
      </c>
    </row>
    <row r="4335" customFormat="false" ht="12.8" hidden="false" customHeight="false" outlineLevel="0" collapsed="false">
      <c r="A4335" s="21" t="s">
        <v>21</v>
      </c>
      <c r="B4335" s="21" t="s">
        <v>22</v>
      </c>
      <c r="C4335" s="22" t="s">
        <v>462</v>
      </c>
      <c r="D4335" s="23" t="s">
        <v>463</v>
      </c>
      <c r="E4335" s="24" t="s">
        <v>1484</v>
      </c>
      <c r="F4335" s="24" t="s">
        <v>39</v>
      </c>
      <c r="G4335" s="21" t="s">
        <v>8607</v>
      </c>
      <c r="H4335" s="28" t="s">
        <v>8608</v>
      </c>
      <c r="I4335" s="21" t="n">
        <v>1</v>
      </c>
      <c r="J4335" s="25" t="n">
        <v>781.2</v>
      </c>
      <c r="K4335" s="24" t="s">
        <v>5479</v>
      </c>
      <c r="L4335" s="25" t="n">
        <v>744</v>
      </c>
      <c r="M4335" s="24" t="s">
        <v>189</v>
      </c>
      <c r="N4335" s="22" t="n">
        <v>-28</v>
      </c>
      <c r="O4335" s="26" t="n">
        <f aca="false">L4335*N4335</f>
        <v>-20832</v>
      </c>
      <c r="P4335" s="27" t="n">
        <f aca="false">YEAR(E4335)</f>
        <v>2022</v>
      </c>
      <c r="Q4335" s="27" t="str">
        <f aca="false">IF(N4335&lt;=0,"NO","SI")</f>
        <v>NO</v>
      </c>
    </row>
    <row r="4336" customFormat="false" ht="12.8" hidden="false" customHeight="false" outlineLevel="0" collapsed="false">
      <c r="A4336" s="21" t="s">
        <v>21</v>
      </c>
      <c r="B4336" s="21" t="s">
        <v>22</v>
      </c>
      <c r="C4336" s="22" t="s">
        <v>462</v>
      </c>
      <c r="D4336" s="23" t="s">
        <v>463</v>
      </c>
      <c r="E4336" s="24" t="s">
        <v>39</v>
      </c>
      <c r="F4336" s="24" t="s">
        <v>51</v>
      </c>
      <c r="G4336" s="21" t="s">
        <v>8609</v>
      </c>
      <c r="H4336" s="22" t="s">
        <v>8610</v>
      </c>
      <c r="I4336" s="21" t="n">
        <v>1</v>
      </c>
      <c r="J4336" s="25" t="n">
        <v>81.65</v>
      </c>
      <c r="K4336" s="24" t="s">
        <v>5988</v>
      </c>
      <c r="L4336" s="25" t="n">
        <v>77.76</v>
      </c>
      <c r="M4336" s="24" t="s">
        <v>189</v>
      </c>
      <c r="N4336" s="22" t="n">
        <v>-29</v>
      </c>
      <c r="O4336" s="26" t="n">
        <f aca="false">L4336*N4336</f>
        <v>-2255.04</v>
      </c>
      <c r="P4336" s="27" t="n">
        <f aca="false">YEAR(E4336)</f>
        <v>2022</v>
      </c>
      <c r="Q4336" s="27" t="str">
        <f aca="false">IF(N4336&lt;=0,"NO","SI")</f>
        <v>NO</v>
      </c>
    </row>
    <row r="4337" customFormat="false" ht="12.8" hidden="false" customHeight="false" outlineLevel="0" collapsed="false">
      <c r="A4337" s="21" t="s">
        <v>21</v>
      </c>
      <c r="B4337" s="21" t="s">
        <v>22</v>
      </c>
      <c r="C4337" s="22" t="s">
        <v>462</v>
      </c>
      <c r="D4337" s="23" t="s">
        <v>463</v>
      </c>
      <c r="E4337" s="24" t="s">
        <v>39</v>
      </c>
      <c r="F4337" s="24" t="s">
        <v>51</v>
      </c>
      <c r="G4337" s="21" t="s">
        <v>8611</v>
      </c>
      <c r="H4337" s="28" t="s">
        <v>8612</v>
      </c>
      <c r="I4337" s="21" t="n">
        <v>1</v>
      </c>
      <c r="J4337" s="25" t="n">
        <v>426.76</v>
      </c>
      <c r="K4337" s="24" t="s">
        <v>5988</v>
      </c>
      <c r="L4337" s="25" t="n">
        <v>349.8</v>
      </c>
      <c r="M4337" s="24" t="s">
        <v>189</v>
      </c>
      <c r="N4337" s="22" t="n">
        <v>-29</v>
      </c>
      <c r="O4337" s="26" t="n">
        <f aca="false">L4337*N4337</f>
        <v>-10144.2</v>
      </c>
      <c r="P4337" s="27" t="n">
        <f aca="false">YEAR(E4337)</f>
        <v>2022</v>
      </c>
      <c r="Q4337" s="27" t="str">
        <f aca="false">IF(N4337&lt;=0,"NO","SI")</f>
        <v>NO</v>
      </c>
    </row>
    <row r="4338" customFormat="false" ht="12.8" hidden="false" customHeight="false" outlineLevel="0" collapsed="false">
      <c r="A4338" s="21" t="s">
        <v>21</v>
      </c>
      <c r="B4338" s="21" t="s">
        <v>729</v>
      </c>
      <c r="C4338" s="22" t="s">
        <v>1843</v>
      </c>
      <c r="D4338" s="23" t="s">
        <v>1844</v>
      </c>
      <c r="E4338" s="24" t="s">
        <v>39</v>
      </c>
      <c r="F4338" s="24" t="s">
        <v>51</v>
      </c>
      <c r="G4338" s="21" t="s">
        <v>8613</v>
      </c>
      <c r="H4338" s="28" t="s">
        <v>8614</v>
      </c>
      <c r="I4338" s="21" t="n">
        <v>1</v>
      </c>
      <c r="J4338" s="25" t="n">
        <v>6343.48</v>
      </c>
      <c r="K4338" s="24" t="s">
        <v>5988</v>
      </c>
      <c r="L4338" s="25" t="n">
        <v>5766.8</v>
      </c>
      <c r="M4338" s="24" t="s">
        <v>189</v>
      </c>
      <c r="N4338" s="22" t="n">
        <v>-29</v>
      </c>
      <c r="O4338" s="26" t="n">
        <f aca="false">L4338*N4338</f>
        <v>-167237.2</v>
      </c>
      <c r="P4338" s="27" t="n">
        <f aca="false">YEAR(E4338)</f>
        <v>2022</v>
      </c>
      <c r="Q4338" s="27" t="str">
        <f aca="false">IF(N4338&lt;=0,"NO","SI")</f>
        <v>NO</v>
      </c>
    </row>
    <row r="4339" customFormat="false" ht="12.8" hidden="false" customHeight="false" outlineLevel="0" collapsed="false">
      <c r="A4339" s="21" t="s">
        <v>21</v>
      </c>
      <c r="B4339" s="21" t="s">
        <v>729</v>
      </c>
      <c r="C4339" s="22" t="s">
        <v>1843</v>
      </c>
      <c r="D4339" s="23" t="s">
        <v>1844</v>
      </c>
      <c r="E4339" s="24" t="s">
        <v>39</v>
      </c>
      <c r="F4339" s="24" t="s">
        <v>51</v>
      </c>
      <c r="G4339" s="21" t="s">
        <v>8615</v>
      </c>
      <c r="H4339" s="28" t="s">
        <v>8616</v>
      </c>
      <c r="I4339" s="21" t="n">
        <v>1</v>
      </c>
      <c r="J4339" s="25" t="n">
        <v>336.16</v>
      </c>
      <c r="K4339" s="24" t="s">
        <v>5988</v>
      </c>
      <c r="L4339" s="25" t="n">
        <v>305.6</v>
      </c>
      <c r="M4339" s="24" t="s">
        <v>189</v>
      </c>
      <c r="N4339" s="22" t="n">
        <v>-29</v>
      </c>
      <c r="O4339" s="26" t="n">
        <f aca="false">L4339*N4339</f>
        <v>-8862.4</v>
      </c>
      <c r="P4339" s="27" t="n">
        <f aca="false">YEAR(E4339)</f>
        <v>2022</v>
      </c>
      <c r="Q4339" s="27" t="str">
        <f aca="false">IF(N4339&lt;=0,"NO","SI")</f>
        <v>NO</v>
      </c>
    </row>
    <row r="4340" customFormat="false" ht="12.8" hidden="false" customHeight="false" outlineLevel="0" collapsed="false">
      <c r="A4340" s="21" t="s">
        <v>21</v>
      </c>
      <c r="B4340" s="21" t="s">
        <v>729</v>
      </c>
      <c r="C4340" s="22" t="s">
        <v>1843</v>
      </c>
      <c r="D4340" s="23" t="s">
        <v>1844</v>
      </c>
      <c r="E4340" s="24" t="s">
        <v>39</v>
      </c>
      <c r="F4340" s="24" t="s">
        <v>51</v>
      </c>
      <c r="G4340" s="21" t="s">
        <v>8617</v>
      </c>
      <c r="H4340" s="28" t="s">
        <v>8618</v>
      </c>
      <c r="I4340" s="21" t="n">
        <v>1</v>
      </c>
      <c r="J4340" s="25" t="n">
        <v>1199</v>
      </c>
      <c r="K4340" s="24" t="s">
        <v>5988</v>
      </c>
      <c r="L4340" s="25" t="n">
        <v>1090</v>
      </c>
      <c r="M4340" s="24" t="s">
        <v>189</v>
      </c>
      <c r="N4340" s="22" t="n">
        <v>-29</v>
      </c>
      <c r="O4340" s="26" t="n">
        <f aca="false">L4340*N4340</f>
        <v>-31610</v>
      </c>
      <c r="P4340" s="27" t="n">
        <f aca="false">YEAR(E4340)</f>
        <v>2022</v>
      </c>
      <c r="Q4340" s="27" t="str">
        <f aca="false">IF(N4340&lt;=0,"NO","SI")</f>
        <v>NO</v>
      </c>
    </row>
    <row r="4341" customFormat="false" ht="12.8" hidden="false" customHeight="false" outlineLevel="0" collapsed="false">
      <c r="A4341" s="21" t="s">
        <v>21</v>
      </c>
      <c r="B4341" s="21" t="s">
        <v>22</v>
      </c>
      <c r="C4341" s="22" t="s">
        <v>1857</v>
      </c>
      <c r="D4341" s="23" t="s">
        <v>1858</v>
      </c>
      <c r="E4341" s="24" t="s">
        <v>39</v>
      </c>
      <c r="F4341" s="24" t="s">
        <v>51</v>
      </c>
      <c r="G4341" s="21" t="s">
        <v>8619</v>
      </c>
      <c r="H4341" s="28" t="s">
        <v>8620</v>
      </c>
      <c r="I4341" s="21" t="n">
        <v>1</v>
      </c>
      <c r="J4341" s="25" t="n">
        <v>1366.4</v>
      </c>
      <c r="K4341" s="24" t="s">
        <v>5988</v>
      </c>
      <c r="L4341" s="25" t="n">
        <v>1120</v>
      </c>
      <c r="M4341" s="24" t="s">
        <v>189</v>
      </c>
      <c r="N4341" s="22" t="n">
        <v>-29</v>
      </c>
      <c r="O4341" s="26" t="n">
        <f aca="false">L4341*N4341</f>
        <v>-32480</v>
      </c>
      <c r="P4341" s="27" t="n">
        <f aca="false">YEAR(E4341)</f>
        <v>2022</v>
      </c>
      <c r="Q4341" s="27" t="str">
        <f aca="false">IF(N4341&lt;=0,"NO","SI")</f>
        <v>NO</v>
      </c>
    </row>
    <row r="4342" customFormat="false" ht="12.8" hidden="false" customHeight="false" outlineLevel="0" collapsed="false">
      <c r="A4342" s="21" t="s">
        <v>21</v>
      </c>
      <c r="B4342" s="21" t="s">
        <v>22</v>
      </c>
      <c r="C4342" s="22" t="s">
        <v>466</v>
      </c>
      <c r="D4342" s="23" t="s">
        <v>467</v>
      </c>
      <c r="E4342" s="24" t="s">
        <v>5996</v>
      </c>
      <c r="F4342" s="24" t="s">
        <v>931</v>
      </c>
      <c r="G4342" s="21" t="s">
        <v>8621</v>
      </c>
      <c r="H4342" s="28" t="s">
        <v>8622</v>
      </c>
      <c r="I4342" s="21" t="n">
        <v>1</v>
      </c>
      <c r="J4342" s="25" t="n">
        <v>308.98</v>
      </c>
      <c r="K4342" s="24" t="s">
        <v>5801</v>
      </c>
      <c r="L4342" s="25" t="n">
        <v>280.89</v>
      </c>
      <c r="M4342" s="24" t="s">
        <v>189</v>
      </c>
      <c r="N4342" s="22" t="n">
        <v>-31</v>
      </c>
      <c r="O4342" s="26" t="n">
        <f aca="false">L4342*N4342</f>
        <v>-8707.59</v>
      </c>
      <c r="P4342" s="27" t="n">
        <f aca="false">YEAR(E4342)</f>
        <v>2022</v>
      </c>
      <c r="Q4342" s="27" t="str">
        <f aca="false">IF(N4342&lt;=0,"NO","SI")</f>
        <v>NO</v>
      </c>
    </row>
    <row r="4343" customFormat="false" ht="12.8" hidden="false" customHeight="false" outlineLevel="0" collapsed="false">
      <c r="A4343" s="21" t="s">
        <v>21</v>
      </c>
      <c r="B4343" s="21" t="s">
        <v>22</v>
      </c>
      <c r="C4343" s="22" t="s">
        <v>466</v>
      </c>
      <c r="D4343" s="23" t="s">
        <v>467</v>
      </c>
      <c r="E4343" s="24" t="s">
        <v>5996</v>
      </c>
      <c r="F4343" s="24" t="s">
        <v>931</v>
      </c>
      <c r="G4343" s="21" t="s">
        <v>8621</v>
      </c>
      <c r="H4343" s="28" t="s">
        <v>8622</v>
      </c>
      <c r="I4343" s="21" t="n">
        <v>2</v>
      </c>
      <c r="J4343" s="25" t="n">
        <v>0.01</v>
      </c>
      <c r="K4343" s="24" t="s">
        <v>5801</v>
      </c>
      <c r="L4343" s="25" t="n">
        <v>0.01</v>
      </c>
      <c r="M4343" s="24" t="s">
        <v>189</v>
      </c>
      <c r="N4343" s="22" t="n">
        <v>-31</v>
      </c>
      <c r="O4343" s="26" t="n">
        <f aca="false">L4343*N4343</f>
        <v>-0.31</v>
      </c>
      <c r="P4343" s="27" t="n">
        <f aca="false">YEAR(E4343)</f>
        <v>2022</v>
      </c>
      <c r="Q4343" s="27" t="str">
        <f aca="false">IF(N4343&lt;=0,"NO","SI")</f>
        <v>NO</v>
      </c>
    </row>
    <row r="4344" customFormat="false" ht="12.8" hidden="false" customHeight="false" outlineLevel="0" collapsed="false">
      <c r="A4344" s="21" t="s">
        <v>21</v>
      </c>
      <c r="B4344" s="21" t="s">
        <v>22</v>
      </c>
      <c r="C4344" s="22" t="s">
        <v>466</v>
      </c>
      <c r="D4344" s="23" t="s">
        <v>467</v>
      </c>
      <c r="E4344" s="24" t="s">
        <v>1057</v>
      </c>
      <c r="F4344" s="24" t="s">
        <v>51</v>
      </c>
      <c r="G4344" s="21" t="s">
        <v>8623</v>
      </c>
      <c r="H4344" s="28" t="s">
        <v>8624</v>
      </c>
      <c r="I4344" s="21" t="n">
        <v>1</v>
      </c>
      <c r="J4344" s="25" t="n">
        <v>1019.92</v>
      </c>
      <c r="K4344" s="24" t="s">
        <v>5988</v>
      </c>
      <c r="L4344" s="25" t="n">
        <v>836</v>
      </c>
      <c r="M4344" s="24" t="s">
        <v>189</v>
      </c>
      <c r="N4344" s="22" t="n">
        <v>-29</v>
      </c>
      <c r="O4344" s="26" t="n">
        <f aca="false">L4344*N4344</f>
        <v>-24244</v>
      </c>
      <c r="P4344" s="27" t="n">
        <f aca="false">YEAR(E4344)</f>
        <v>2022</v>
      </c>
      <c r="Q4344" s="27" t="str">
        <f aca="false">IF(N4344&lt;=0,"NO","SI")</f>
        <v>NO</v>
      </c>
    </row>
    <row r="4345" customFormat="false" ht="12.8" hidden="false" customHeight="false" outlineLevel="0" collapsed="false">
      <c r="A4345" s="21" t="s">
        <v>21</v>
      </c>
      <c r="B4345" s="21" t="s">
        <v>22</v>
      </c>
      <c r="C4345" s="22" t="s">
        <v>466</v>
      </c>
      <c r="D4345" s="23" t="s">
        <v>467</v>
      </c>
      <c r="E4345" s="24" t="s">
        <v>1310</v>
      </c>
      <c r="F4345" s="24" t="s">
        <v>51</v>
      </c>
      <c r="G4345" s="21" t="s">
        <v>8625</v>
      </c>
      <c r="H4345" s="22" t="s">
        <v>8626</v>
      </c>
      <c r="I4345" s="21" t="n">
        <v>1</v>
      </c>
      <c r="J4345" s="25" t="n">
        <v>1476.2</v>
      </c>
      <c r="K4345" s="24" t="s">
        <v>5988</v>
      </c>
      <c r="L4345" s="25" t="n">
        <v>1210</v>
      </c>
      <c r="M4345" s="24" t="s">
        <v>189</v>
      </c>
      <c r="N4345" s="22" t="n">
        <v>-29</v>
      </c>
      <c r="O4345" s="26" t="n">
        <f aca="false">L4345*N4345</f>
        <v>-35090</v>
      </c>
      <c r="P4345" s="27" t="n">
        <f aca="false">YEAR(E4345)</f>
        <v>2022</v>
      </c>
      <c r="Q4345" s="27" t="str">
        <f aca="false">IF(N4345&lt;=0,"NO","SI")</f>
        <v>NO</v>
      </c>
    </row>
    <row r="4346" customFormat="false" ht="12.8" hidden="false" customHeight="false" outlineLevel="0" collapsed="false">
      <c r="A4346" s="21" t="s">
        <v>21</v>
      </c>
      <c r="B4346" s="21" t="s">
        <v>22</v>
      </c>
      <c r="C4346" s="22" t="s">
        <v>466</v>
      </c>
      <c r="D4346" s="23" t="s">
        <v>467</v>
      </c>
      <c r="E4346" s="24" t="s">
        <v>4254</v>
      </c>
      <c r="F4346" s="24" t="s">
        <v>51</v>
      </c>
      <c r="G4346" s="21" t="s">
        <v>8627</v>
      </c>
      <c r="H4346" s="22" t="s">
        <v>8628</v>
      </c>
      <c r="I4346" s="21" t="n">
        <v>1</v>
      </c>
      <c r="J4346" s="25" t="n">
        <v>3049.2</v>
      </c>
      <c r="K4346" s="24" t="s">
        <v>5988</v>
      </c>
      <c r="L4346" s="25" t="n">
        <v>2772</v>
      </c>
      <c r="M4346" s="24" t="s">
        <v>189</v>
      </c>
      <c r="N4346" s="22" t="n">
        <v>-29</v>
      </c>
      <c r="O4346" s="26" t="n">
        <f aca="false">L4346*N4346</f>
        <v>-80388</v>
      </c>
      <c r="P4346" s="27" t="n">
        <f aca="false">YEAR(E4346)</f>
        <v>2022</v>
      </c>
      <c r="Q4346" s="27" t="str">
        <f aca="false">IF(N4346&lt;=0,"NO","SI")</f>
        <v>NO</v>
      </c>
    </row>
    <row r="4347" customFormat="false" ht="12.8" hidden="false" customHeight="false" outlineLevel="0" collapsed="false">
      <c r="A4347" s="21" t="s">
        <v>21</v>
      </c>
      <c r="B4347" s="21" t="s">
        <v>22</v>
      </c>
      <c r="C4347" s="22" t="s">
        <v>4020</v>
      </c>
      <c r="D4347" s="23" t="s">
        <v>4021</v>
      </c>
      <c r="E4347" s="24" t="s">
        <v>964</v>
      </c>
      <c r="F4347" s="24" t="s">
        <v>964</v>
      </c>
      <c r="G4347" s="21" t="s">
        <v>8629</v>
      </c>
      <c r="H4347" s="28" t="s">
        <v>8630</v>
      </c>
      <c r="I4347" s="21" t="n">
        <v>1</v>
      </c>
      <c r="J4347" s="25" t="n">
        <v>294.03</v>
      </c>
      <c r="K4347" s="24" t="s">
        <v>6313</v>
      </c>
      <c r="L4347" s="25" t="n">
        <v>267.3</v>
      </c>
      <c r="M4347" s="24" t="s">
        <v>189</v>
      </c>
      <c r="N4347" s="22" t="n">
        <v>-30</v>
      </c>
      <c r="O4347" s="26" t="n">
        <f aca="false">L4347*N4347</f>
        <v>-8019</v>
      </c>
      <c r="P4347" s="27" t="n">
        <f aca="false">YEAR(E4347)</f>
        <v>2022</v>
      </c>
      <c r="Q4347" s="27" t="str">
        <f aca="false">IF(N4347&lt;=0,"NO","SI")</f>
        <v>NO</v>
      </c>
    </row>
    <row r="4348" customFormat="false" ht="12.8" hidden="false" customHeight="false" outlineLevel="0" collapsed="false">
      <c r="A4348" s="21" t="s">
        <v>21</v>
      </c>
      <c r="B4348" s="21" t="s">
        <v>729</v>
      </c>
      <c r="C4348" s="22" t="s">
        <v>2761</v>
      </c>
      <c r="D4348" s="23" t="s">
        <v>2762</v>
      </c>
      <c r="E4348" s="24" t="s">
        <v>1315</v>
      </c>
      <c r="F4348" s="24" t="s">
        <v>964</v>
      </c>
      <c r="G4348" s="21" t="s">
        <v>8631</v>
      </c>
      <c r="H4348" s="28" t="s">
        <v>8632</v>
      </c>
      <c r="I4348" s="21" t="n">
        <v>1</v>
      </c>
      <c r="J4348" s="25" t="n">
        <v>1900.15</v>
      </c>
      <c r="K4348" s="24" t="s">
        <v>6313</v>
      </c>
      <c r="L4348" s="25" t="n">
        <v>1557.5</v>
      </c>
      <c r="M4348" s="24" t="s">
        <v>189</v>
      </c>
      <c r="N4348" s="22" t="n">
        <v>-30</v>
      </c>
      <c r="O4348" s="26" t="n">
        <f aca="false">L4348*N4348</f>
        <v>-46725</v>
      </c>
      <c r="P4348" s="27" t="n">
        <f aca="false">YEAR(E4348)</f>
        <v>2021</v>
      </c>
      <c r="Q4348" s="27" t="str">
        <f aca="false">IF(N4348&lt;=0,"NO","SI")</f>
        <v>NO</v>
      </c>
    </row>
    <row r="4349" customFormat="false" ht="12.8" hidden="false" customHeight="false" outlineLevel="0" collapsed="false">
      <c r="A4349" s="21" t="s">
        <v>21</v>
      </c>
      <c r="B4349" s="21" t="s">
        <v>22</v>
      </c>
      <c r="C4349" s="22" t="s">
        <v>2761</v>
      </c>
      <c r="D4349" s="23" t="s">
        <v>2762</v>
      </c>
      <c r="E4349" s="24" t="s">
        <v>1315</v>
      </c>
      <c r="F4349" s="24" t="s">
        <v>964</v>
      </c>
      <c r="G4349" s="21" t="s">
        <v>8633</v>
      </c>
      <c r="H4349" s="28" t="s">
        <v>8634</v>
      </c>
      <c r="I4349" s="21" t="n">
        <v>1</v>
      </c>
      <c r="J4349" s="25" t="n">
        <v>1793.74</v>
      </c>
      <c r="K4349" s="24" t="s">
        <v>6313</v>
      </c>
      <c r="L4349" s="25" t="n">
        <v>1470.28</v>
      </c>
      <c r="M4349" s="24" t="s">
        <v>189</v>
      </c>
      <c r="N4349" s="22" t="n">
        <v>-30</v>
      </c>
      <c r="O4349" s="26" t="n">
        <f aca="false">L4349*N4349</f>
        <v>-44108.4</v>
      </c>
      <c r="P4349" s="27" t="n">
        <f aca="false">YEAR(E4349)</f>
        <v>2021</v>
      </c>
      <c r="Q4349" s="27" t="str">
        <f aca="false">IF(N4349&lt;=0,"NO","SI")</f>
        <v>NO</v>
      </c>
    </row>
    <row r="4350" customFormat="false" ht="12.8" hidden="false" customHeight="false" outlineLevel="0" collapsed="false">
      <c r="A4350" s="21" t="s">
        <v>21</v>
      </c>
      <c r="B4350" s="21" t="s">
        <v>22</v>
      </c>
      <c r="C4350" s="22" t="s">
        <v>8032</v>
      </c>
      <c r="D4350" s="23" t="s">
        <v>8033</v>
      </c>
      <c r="E4350" s="24" t="s">
        <v>2079</v>
      </c>
      <c r="F4350" s="24" t="s">
        <v>39</v>
      </c>
      <c r="G4350" s="21" t="s">
        <v>8635</v>
      </c>
      <c r="H4350" s="28" t="s">
        <v>8636</v>
      </c>
      <c r="I4350" s="21" t="n">
        <v>1</v>
      </c>
      <c r="J4350" s="25" t="n">
        <v>211.2</v>
      </c>
      <c r="K4350" s="24" t="s">
        <v>5479</v>
      </c>
      <c r="L4350" s="25" t="n">
        <v>192</v>
      </c>
      <c r="M4350" s="24" t="s">
        <v>189</v>
      </c>
      <c r="N4350" s="22" t="n">
        <v>-28</v>
      </c>
      <c r="O4350" s="26" t="n">
        <f aca="false">L4350*N4350</f>
        <v>-5376</v>
      </c>
      <c r="P4350" s="27" t="n">
        <f aca="false">YEAR(E4350)</f>
        <v>2021</v>
      </c>
      <c r="Q4350" s="27" t="str">
        <f aca="false">IF(N4350&lt;=0,"NO","SI")</f>
        <v>NO</v>
      </c>
    </row>
    <row r="4351" customFormat="false" ht="12.8" hidden="false" customHeight="false" outlineLevel="0" collapsed="false">
      <c r="A4351" s="21" t="s">
        <v>21</v>
      </c>
      <c r="B4351" s="21" t="s">
        <v>22</v>
      </c>
      <c r="C4351" s="22" t="s">
        <v>8032</v>
      </c>
      <c r="D4351" s="23" t="s">
        <v>8033</v>
      </c>
      <c r="E4351" s="24" t="s">
        <v>414</v>
      </c>
      <c r="F4351" s="24" t="s">
        <v>39</v>
      </c>
      <c r="G4351" s="21" t="s">
        <v>8637</v>
      </c>
      <c r="H4351" s="28" t="s">
        <v>8638</v>
      </c>
      <c r="I4351" s="21" t="n">
        <v>1</v>
      </c>
      <c r="J4351" s="25" t="n">
        <v>154</v>
      </c>
      <c r="K4351" s="24" t="s">
        <v>5479</v>
      </c>
      <c r="L4351" s="25" t="n">
        <v>140</v>
      </c>
      <c r="M4351" s="24" t="s">
        <v>189</v>
      </c>
      <c r="N4351" s="22" t="n">
        <v>-28</v>
      </c>
      <c r="O4351" s="26" t="n">
        <f aca="false">L4351*N4351</f>
        <v>-3920</v>
      </c>
      <c r="P4351" s="27" t="n">
        <f aca="false">YEAR(E4351)</f>
        <v>2021</v>
      </c>
      <c r="Q4351" s="27" t="str">
        <f aca="false">IF(N4351&lt;=0,"NO","SI")</f>
        <v>NO</v>
      </c>
    </row>
    <row r="4352" customFormat="false" ht="12.8" hidden="false" customHeight="false" outlineLevel="0" collapsed="false">
      <c r="A4352" s="21" t="s">
        <v>21</v>
      </c>
      <c r="B4352" s="21" t="s">
        <v>22</v>
      </c>
      <c r="C4352" s="22" t="s">
        <v>492</v>
      </c>
      <c r="D4352" s="23" t="s">
        <v>493</v>
      </c>
      <c r="E4352" s="24" t="s">
        <v>4254</v>
      </c>
      <c r="F4352" s="24" t="s">
        <v>39</v>
      </c>
      <c r="G4352" s="21" t="s">
        <v>8639</v>
      </c>
      <c r="H4352" s="28" t="s">
        <v>8640</v>
      </c>
      <c r="I4352" s="21" t="n">
        <v>1</v>
      </c>
      <c r="J4352" s="25" t="n">
        <v>85.25</v>
      </c>
      <c r="K4352" s="24" t="s">
        <v>5479</v>
      </c>
      <c r="L4352" s="25" t="n">
        <v>77.5</v>
      </c>
      <c r="M4352" s="24" t="s">
        <v>189</v>
      </c>
      <c r="N4352" s="22" t="n">
        <v>-28</v>
      </c>
      <c r="O4352" s="26" t="n">
        <f aca="false">L4352*N4352</f>
        <v>-2170</v>
      </c>
      <c r="P4352" s="27" t="n">
        <f aca="false">YEAR(E4352)</f>
        <v>2022</v>
      </c>
      <c r="Q4352" s="27" t="str">
        <f aca="false">IF(N4352&lt;=0,"NO","SI")</f>
        <v>NO</v>
      </c>
    </row>
    <row r="4353" customFormat="false" ht="12.8" hidden="false" customHeight="false" outlineLevel="0" collapsed="false">
      <c r="A4353" s="21" t="s">
        <v>21</v>
      </c>
      <c r="B4353" s="21" t="s">
        <v>22</v>
      </c>
      <c r="C4353" s="22" t="s">
        <v>492</v>
      </c>
      <c r="D4353" s="23" t="s">
        <v>493</v>
      </c>
      <c r="E4353" s="24" t="s">
        <v>4254</v>
      </c>
      <c r="F4353" s="24" t="s">
        <v>39</v>
      </c>
      <c r="G4353" s="21" t="s">
        <v>8641</v>
      </c>
      <c r="H4353" s="28" t="s">
        <v>8642</v>
      </c>
      <c r="I4353" s="21" t="n">
        <v>1</v>
      </c>
      <c r="J4353" s="25" t="n">
        <v>328.9</v>
      </c>
      <c r="K4353" s="24" t="s">
        <v>5479</v>
      </c>
      <c r="L4353" s="25" t="n">
        <v>299</v>
      </c>
      <c r="M4353" s="24" t="s">
        <v>189</v>
      </c>
      <c r="N4353" s="22" t="n">
        <v>-28</v>
      </c>
      <c r="O4353" s="26" t="n">
        <f aca="false">L4353*N4353</f>
        <v>-8372</v>
      </c>
      <c r="P4353" s="27" t="n">
        <f aca="false">YEAR(E4353)</f>
        <v>2022</v>
      </c>
      <c r="Q4353" s="27" t="str">
        <f aca="false">IF(N4353&lt;=0,"NO","SI")</f>
        <v>NO</v>
      </c>
    </row>
    <row r="4354" customFormat="false" ht="12.8" hidden="false" customHeight="false" outlineLevel="0" collapsed="false">
      <c r="A4354" s="21" t="s">
        <v>21</v>
      </c>
      <c r="B4354" s="21" t="s">
        <v>22</v>
      </c>
      <c r="C4354" s="22" t="s">
        <v>502</v>
      </c>
      <c r="D4354" s="23" t="s">
        <v>503</v>
      </c>
      <c r="E4354" s="24" t="s">
        <v>938</v>
      </c>
      <c r="F4354" s="24" t="s">
        <v>39</v>
      </c>
      <c r="G4354" s="21" t="s">
        <v>8643</v>
      </c>
      <c r="H4354" s="28" t="s">
        <v>8644</v>
      </c>
      <c r="I4354" s="21" t="n">
        <v>1</v>
      </c>
      <c r="J4354" s="25" t="n">
        <v>158.6</v>
      </c>
      <c r="K4354" s="24" t="s">
        <v>5479</v>
      </c>
      <c r="L4354" s="25" t="n">
        <v>130</v>
      </c>
      <c r="M4354" s="24" t="s">
        <v>189</v>
      </c>
      <c r="N4354" s="22" t="n">
        <v>-28</v>
      </c>
      <c r="O4354" s="26" t="n">
        <f aca="false">L4354*N4354</f>
        <v>-3640</v>
      </c>
      <c r="P4354" s="27" t="n">
        <f aca="false">YEAR(E4354)</f>
        <v>2022</v>
      </c>
      <c r="Q4354" s="27" t="str">
        <f aca="false">IF(N4354&lt;=0,"NO","SI")</f>
        <v>NO</v>
      </c>
    </row>
    <row r="4355" customFormat="false" ht="12.8" hidden="false" customHeight="false" outlineLevel="0" collapsed="false">
      <c r="A4355" s="21" t="s">
        <v>21</v>
      </c>
      <c r="B4355" s="21" t="s">
        <v>22</v>
      </c>
      <c r="C4355" s="22" t="s">
        <v>502</v>
      </c>
      <c r="D4355" s="23" t="s">
        <v>503</v>
      </c>
      <c r="E4355" s="24" t="s">
        <v>51</v>
      </c>
      <c r="F4355" s="24" t="s">
        <v>964</v>
      </c>
      <c r="G4355" s="21" t="s">
        <v>8645</v>
      </c>
      <c r="H4355" s="28" t="s">
        <v>8646</v>
      </c>
      <c r="I4355" s="21" t="n">
        <v>1</v>
      </c>
      <c r="J4355" s="25" t="n">
        <v>85.4</v>
      </c>
      <c r="K4355" s="24" t="s">
        <v>6313</v>
      </c>
      <c r="L4355" s="25" t="n">
        <v>70</v>
      </c>
      <c r="M4355" s="24" t="s">
        <v>189</v>
      </c>
      <c r="N4355" s="22" t="n">
        <v>-30</v>
      </c>
      <c r="O4355" s="26" t="n">
        <f aca="false">L4355*N4355</f>
        <v>-2100</v>
      </c>
      <c r="P4355" s="27" t="n">
        <f aca="false">YEAR(E4355)</f>
        <v>2022</v>
      </c>
      <c r="Q4355" s="27" t="str">
        <f aca="false">IF(N4355&lt;=0,"NO","SI")</f>
        <v>NO</v>
      </c>
    </row>
    <row r="4356" customFormat="false" ht="12.8" hidden="false" customHeight="false" outlineLevel="0" collapsed="false">
      <c r="A4356" s="21" t="s">
        <v>21</v>
      </c>
      <c r="B4356" s="21" t="s">
        <v>22</v>
      </c>
      <c r="C4356" s="22" t="s">
        <v>7712</v>
      </c>
      <c r="D4356" s="23" t="s">
        <v>7713</v>
      </c>
      <c r="E4356" s="24" t="s">
        <v>4254</v>
      </c>
      <c r="F4356" s="24" t="s">
        <v>39</v>
      </c>
      <c r="G4356" s="21" t="s">
        <v>8647</v>
      </c>
      <c r="H4356" s="28" t="s">
        <v>8648</v>
      </c>
      <c r="I4356" s="21" t="n">
        <v>1</v>
      </c>
      <c r="J4356" s="25" t="n">
        <v>2622.42</v>
      </c>
      <c r="K4356" s="24" t="s">
        <v>5479</v>
      </c>
      <c r="L4356" s="25" t="n">
        <v>2518.38</v>
      </c>
      <c r="M4356" s="24" t="s">
        <v>189</v>
      </c>
      <c r="N4356" s="22" t="n">
        <v>-28</v>
      </c>
      <c r="O4356" s="26" t="n">
        <f aca="false">L4356*N4356</f>
        <v>-70514.64</v>
      </c>
      <c r="P4356" s="27" t="n">
        <f aca="false">YEAR(E4356)</f>
        <v>2022</v>
      </c>
      <c r="Q4356" s="27" t="str">
        <f aca="false">IF(N4356&lt;=0,"NO","SI")</f>
        <v>NO</v>
      </c>
    </row>
    <row r="4357" customFormat="false" ht="12.8" hidden="false" customHeight="false" outlineLevel="0" collapsed="false">
      <c r="A4357" s="21" t="s">
        <v>21</v>
      </c>
      <c r="B4357" s="21" t="s">
        <v>22</v>
      </c>
      <c r="C4357" s="22" t="s">
        <v>7712</v>
      </c>
      <c r="D4357" s="23" t="s">
        <v>7713</v>
      </c>
      <c r="E4357" s="24" t="s">
        <v>4254</v>
      </c>
      <c r="F4357" s="24" t="s">
        <v>39</v>
      </c>
      <c r="G4357" s="21" t="s">
        <v>8649</v>
      </c>
      <c r="H4357" s="22" t="s">
        <v>8650</v>
      </c>
      <c r="I4357" s="21" t="n">
        <v>1</v>
      </c>
      <c r="J4357" s="25" t="n">
        <v>2622.42</v>
      </c>
      <c r="K4357" s="24" t="s">
        <v>5479</v>
      </c>
      <c r="L4357" s="25" t="n">
        <v>2518.38</v>
      </c>
      <c r="M4357" s="24" t="s">
        <v>189</v>
      </c>
      <c r="N4357" s="22" t="n">
        <v>-28</v>
      </c>
      <c r="O4357" s="26" t="n">
        <f aca="false">L4357*N4357</f>
        <v>-70514.64</v>
      </c>
      <c r="P4357" s="27" t="n">
        <f aca="false">YEAR(E4357)</f>
        <v>2022</v>
      </c>
      <c r="Q4357" s="27" t="str">
        <f aca="false">IF(N4357&lt;=0,"NO","SI")</f>
        <v>NO</v>
      </c>
    </row>
    <row r="4358" customFormat="false" ht="12.8" hidden="false" customHeight="false" outlineLevel="0" collapsed="false">
      <c r="A4358" s="21" t="s">
        <v>21</v>
      </c>
      <c r="B4358" s="21" t="s">
        <v>22</v>
      </c>
      <c r="C4358" s="22" t="s">
        <v>7712</v>
      </c>
      <c r="D4358" s="23" t="s">
        <v>7713</v>
      </c>
      <c r="E4358" s="24" t="s">
        <v>4254</v>
      </c>
      <c r="F4358" s="24" t="s">
        <v>39</v>
      </c>
      <c r="G4358" s="21" t="s">
        <v>8651</v>
      </c>
      <c r="H4358" s="22" t="s">
        <v>8652</v>
      </c>
      <c r="I4358" s="21" t="n">
        <v>1</v>
      </c>
      <c r="J4358" s="25" t="n">
        <v>22.42</v>
      </c>
      <c r="K4358" s="24" t="s">
        <v>5479</v>
      </c>
      <c r="L4358" s="25" t="n">
        <v>18.38</v>
      </c>
      <c r="M4358" s="24" t="s">
        <v>189</v>
      </c>
      <c r="N4358" s="22" t="n">
        <v>-28</v>
      </c>
      <c r="O4358" s="26" t="n">
        <f aca="false">L4358*N4358</f>
        <v>-514.64</v>
      </c>
      <c r="P4358" s="27" t="n">
        <f aca="false">YEAR(E4358)</f>
        <v>2022</v>
      </c>
      <c r="Q4358" s="27" t="str">
        <f aca="false">IF(N4358&lt;=0,"NO","SI")</f>
        <v>NO</v>
      </c>
    </row>
    <row r="4359" customFormat="false" ht="12.8" hidden="false" customHeight="false" outlineLevel="0" collapsed="false">
      <c r="A4359" s="21" t="s">
        <v>21</v>
      </c>
      <c r="B4359" s="21" t="s">
        <v>22</v>
      </c>
      <c r="C4359" s="22" t="s">
        <v>7712</v>
      </c>
      <c r="D4359" s="23" t="s">
        <v>7713</v>
      </c>
      <c r="E4359" s="24" t="s">
        <v>4254</v>
      </c>
      <c r="F4359" s="24" t="s">
        <v>39</v>
      </c>
      <c r="G4359" s="21" t="s">
        <v>8653</v>
      </c>
      <c r="H4359" s="22" t="s">
        <v>8654</v>
      </c>
      <c r="I4359" s="21" t="n">
        <v>1</v>
      </c>
      <c r="J4359" s="25" t="n">
        <v>2600</v>
      </c>
      <c r="K4359" s="24" t="s">
        <v>5479</v>
      </c>
      <c r="L4359" s="25" t="n">
        <v>2500</v>
      </c>
      <c r="M4359" s="24" t="s">
        <v>189</v>
      </c>
      <c r="N4359" s="22" t="n">
        <v>-28</v>
      </c>
      <c r="O4359" s="26" t="n">
        <f aca="false">L4359*N4359</f>
        <v>-70000</v>
      </c>
      <c r="P4359" s="27" t="n">
        <f aca="false">YEAR(E4359)</f>
        <v>2022</v>
      </c>
      <c r="Q4359" s="27" t="str">
        <f aca="false">IF(N4359&lt;=0,"NO","SI")</f>
        <v>NO</v>
      </c>
    </row>
    <row r="4360" customFormat="false" ht="12.8" hidden="false" customHeight="false" outlineLevel="0" collapsed="false">
      <c r="A4360" s="21" t="s">
        <v>21</v>
      </c>
      <c r="B4360" s="21" t="s">
        <v>22</v>
      </c>
      <c r="C4360" s="22" t="s">
        <v>7712</v>
      </c>
      <c r="D4360" s="23" t="s">
        <v>7713</v>
      </c>
      <c r="E4360" s="24" t="s">
        <v>4254</v>
      </c>
      <c r="F4360" s="24" t="s">
        <v>39</v>
      </c>
      <c r="G4360" s="21" t="s">
        <v>8655</v>
      </c>
      <c r="H4360" s="28" t="s">
        <v>8656</v>
      </c>
      <c r="I4360" s="21" t="n">
        <v>1</v>
      </c>
      <c r="J4360" s="25" t="n">
        <v>2622.42</v>
      </c>
      <c r="K4360" s="24" t="s">
        <v>5479</v>
      </c>
      <c r="L4360" s="25" t="n">
        <v>2518.38</v>
      </c>
      <c r="M4360" s="24" t="s">
        <v>189</v>
      </c>
      <c r="N4360" s="22" t="n">
        <v>-28</v>
      </c>
      <c r="O4360" s="26" t="n">
        <f aca="false">L4360*N4360</f>
        <v>-70514.64</v>
      </c>
      <c r="P4360" s="27" t="n">
        <f aca="false">YEAR(E4360)</f>
        <v>2022</v>
      </c>
      <c r="Q4360" s="27" t="str">
        <f aca="false">IF(N4360&lt;=0,"NO","SI")</f>
        <v>NO</v>
      </c>
    </row>
    <row r="4361" customFormat="false" ht="12.8" hidden="false" customHeight="false" outlineLevel="0" collapsed="false">
      <c r="A4361" s="21" t="s">
        <v>21</v>
      </c>
      <c r="B4361" s="21" t="s">
        <v>22</v>
      </c>
      <c r="C4361" s="22" t="s">
        <v>7712</v>
      </c>
      <c r="D4361" s="23" t="s">
        <v>7713</v>
      </c>
      <c r="E4361" s="24" t="s">
        <v>938</v>
      </c>
      <c r="F4361" s="24" t="s">
        <v>39</v>
      </c>
      <c r="G4361" s="21" t="s">
        <v>8657</v>
      </c>
      <c r="H4361" s="28" t="s">
        <v>8658</v>
      </c>
      <c r="I4361" s="21" t="n">
        <v>1</v>
      </c>
      <c r="J4361" s="25" t="n">
        <v>2600</v>
      </c>
      <c r="K4361" s="24" t="s">
        <v>5479</v>
      </c>
      <c r="L4361" s="25" t="n">
        <v>2500</v>
      </c>
      <c r="M4361" s="24" t="s">
        <v>189</v>
      </c>
      <c r="N4361" s="22" t="n">
        <v>-28</v>
      </c>
      <c r="O4361" s="26" t="n">
        <f aca="false">L4361*N4361</f>
        <v>-70000</v>
      </c>
      <c r="P4361" s="27" t="n">
        <f aca="false">YEAR(E4361)</f>
        <v>2022</v>
      </c>
      <c r="Q4361" s="27" t="str">
        <f aca="false">IF(N4361&lt;=0,"NO","SI")</f>
        <v>NO</v>
      </c>
    </row>
    <row r="4362" customFormat="false" ht="12.8" hidden="false" customHeight="false" outlineLevel="0" collapsed="false">
      <c r="A4362" s="21" t="s">
        <v>21</v>
      </c>
      <c r="B4362" s="21" t="s">
        <v>22</v>
      </c>
      <c r="C4362" s="22" t="s">
        <v>7712</v>
      </c>
      <c r="D4362" s="23" t="s">
        <v>7713</v>
      </c>
      <c r="E4362" s="24" t="s">
        <v>938</v>
      </c>
      <c r="F4362" s="24" t="s">
        <v>39</v>
      </c>
      <c r="G4362" s="21" t="s">
        <v>8659</v>
      </c>
      <c r="H4362" s="22" t="s">
        <v>8660</v>
      </c>
      <c r="I4362" s="21" t="n">
        <v>1</v>
      </c>
      <c r="J4362" s="25" t="n">
        <v>2860</v>
      </c>
      <c r="K4362" s="24" t="s">
        <v>5479</v>
      </c>
      <c r="L4362" s="25" t="n">
        <v>2750</v>
      </c>
      <c r="M4362" s="24" t="s">
        <v>189</v>
      </c>
      <c r="N4362" s="22" t="n">
        <v>-28</v>
      </c>
      <c r="O4362" s="26" t="n">
        <f aca="false">L4362*N4362</f>
        <v>-77000</v>
      </c>
      <c r="P4362" s="27" t="n">
        <f aca="false">YEAR(E4362)</f>
        <v>2022</v>
      </c>
      <c r="Q4362" s="27" t="str">
        <f aca="false">IF(N4362&lt;=0,"NO","SI")</f>
        <v>NO</v>
      </c>
    </row>
    <row r="4363" customFormat="false" ht="12.8" hidden="false" customHeight="false" outlineLevel="0" collapsed="false">
      <c r="A4363" s="21" t="s">
        <v>21</v>
      </c>
      <c r="B4363" s="21" t="s">
        <v>22</v>
      </c>
      <c r="C4363" s="22" t="s">
        <v>7712</v>
      </c>
      <c r="D4363" s="23" t="s">
        <v>7713</v>
      </c>
      <c r="E4363" s="24" t="s">
        <v>938</v>
      </c>
      <c r="F4363" s="24" t="s">
        <v>39</v>
      </c>
      <c r="G4363" s="21" t="s">
        <v>8661</v>
      </c>
      <c r="H4363" s="28" t="s">
        <v>8662</v>
      </c>
      <c r="I4363" s="21" t="n">
        <v>1</v>
      </c>
      <c r="J4363" s="25" t="n">
        <v>2622.42</v>
      </c>
      <c r="K4363" s="24" t="s">
        <v>5479</v>
      </c>
      <c r="L4363" s="25" t="n">
        <v>2518.38</v>
      </c>
      <c r="M4363" s="24" t="s">
        <v>189</v>
      </c>
      <c r="N4363" s="22" t="n">
        <v>-28</v>
      </c>
      <c r="O4363" s="26" t="n">
        <f aca="false">L4363*N4363</f>
        <v>-70514.64</v>
      </c>
      <c r="P4363" s="27" t="n">
        <f aca="false">YEAR(E4363)</f>
        <v>2022</v>
      </c>
      <c r="Q4363" s="27" t="str">
        <f aca="false">IF(N4363&lt;=0,"NO","SI")</f>
        <v>NO</v>
      </c>
    </row>
    <row r="4364" customFormat="false" ht="12.8" hidden="false" customHeight="false" outlineLevel="0" collapsed="false">
      <c r="A4364" s="21" t="s">
        <v>21</v>
      </c>
      <c r="B4364" s="21" t="s">
        <v>22</v>
      </c>
      <c r="C4364" s="22" t="s">
        <v>7712</v>
      </c>
      <c r="D4364" s="23" t="s">
        <v>7713</v>
      </c>
      <c r="E4364" s="24" t="s">
        <v>938</v>
      </c>
      <c r="F4364" s="24" t="s">
        <v>39</v>
      </c>
      <c r="G4364" s="21" t="s">
        <v>8663</v>
      </c>
      <c r="H4364" s="28" t="s">
        <v>8664</v>
      </c>
      <c r="I4364" s="21" t="n">
        <v>1</v>
      </c>
      <c r="J4364" s="25" t="n">
        <v>2752.42</v>
      </c>
      <c r="K4364" s="24" t="s">
        <v>5479</v>
      </c>
      <c r="L4364" s="25" t="n">
        <v>2643.38</v>
      </c>
      <c r="M4364" s="24" t="s">
        <v>189</v>
      </c>
      <c r="N4364" s="22" t="n">
        <v>-28</v>
      </c>
      <c r="O4364" s="26" t="n">
        <f aca="false">L4364*N4364</f>
        <v>-74014.64</v>
      </c>
      <c r="P4364" s="27" t="n">
        <f aca="false">YEAR(E4364)</f>
        <v>2022</v>
      </c>
      <c r="Q4364" s="27" t="str">
        <f aca="false">IF(N4364&lt;=0,"NO","SI")</f>
        <v>NO</v>
      </c>
    </row>
    <row r="4365" customFormat="false" ht="12.8" hidden="false" customHeight="false" outlineLevel="0" collapsed="false">
      <c r="A4365" s="21" t="s">
        <v>21</v>
      </c>
      <c r="B4365" s="21" t="s">
        <v>22</v>
      </c>
      <c r="C4365" s="22" t="s">
        <v>7712</v>
      </c>
      <c r="D4365" s="23" t="s">
        <v>7713</v>
      </c>
      <c r="E4365" s="24" t="s">
        <v>938</v>
      </c>
      <c r="F4365" s="24" t="s">
        <v>39</v>
      </c>
      <c r="G4365" s="21" t="s">
        <v>8665</v>
      </c>
      <c r="H4365" s="28" t="s">
        <v>8666</v>
      </c>
      <c r="I4365" s="21" t="n">
        <v>1</v>
      </c>
      <c r="J4365" s="25" t="n">
        <v>2730</v>
      </c>
      <c r="K4365" s="24" t="s">
        <v>5479</v>
      </c>
      <c r="L4365" s="25" t="n">
        <v>2625</v>
      </c>
      <c r="M4365" s="24" t="s">
        <v>189</v>
      </c>
      <c r="N4365" s="22" t="n">
        <v>-28</v>
      </c>
      <c r="O4365" s="26" t="n">
        <f aca="false">L4365*N4365</f>
        <v>-73500</v>
      </c>
      <c r="P4365" s="27" t="n">
        <f aca="false">YEAR(E4365)</f>
        <v>2022</v>
      </c>
      <c r="Q4365" s="27" t="str">
        <f aca="false">IF(N4365&lt;=0,"NO","SI")</f>
        <v>NO</v>
      </c>
    </row>
    <row r="4366" customFormat="false" ht="12.8" hidden="false" customHeight="false" outlineLevel="0" collapsed="false">
      <c r="A4366" s="21" t="s">
        <v>21</v>
      </c>
      <c r="B4366" s="21" t="s">
        <v>22</v>
      </c>
      <c r="C4366" s="22" t="s">
        <v>7712</v>
      </c>
      <c r="D4366" s="23" t="s">
        <v>7713</v>
      </c>
      <c r="E4366" s="24" t="s">
        <v>938</v>
      </c>
      <c r="F4366" s="24" t="s">
        <v>39</v>
      </c>
      <c r="G4366" s="21" t="s">
        <v>8667</v>
      </c>
      <c r="H4366" s="22" t="s">
        <v>8668</v>
      </c>
      <c r="I4366" s="21" t="n">
        <v>1</v>
      </c>
      <c r="J4366" s="25" t="n">
        <v>2600</v>
      </c>
      <c r="K4366" s="24" t="s">
        <v>5479</v>
      </c>
      <c r="L4366" s="25" t="n">
        <v>2500</v>
      </c>
      <c r="M4366" s="24" t="s">
        <v>189</v>
      </c>
      <c r="N4366" s="22" t="n">
        <v>-28</v>
      </c>
      <c r="O4366" s="26" t="n">
        <f aca="false">L4366*N4366</f>
        <v>-70000</v>
      </c>
      <c r="P4366" s="27" t="n">
        <f aca="false">YEAR(E4366)</f>
        <v>2022</v>
      </c>
      <c r="Q4366" s="27" t="str">
        <f aca="false">IF(N4366&lt;=0,"NO","SI")</f>
        <v>NO</v>
      </c>
    </row>
    <row r="4367" customFormat="false" ht="12.8" hidden="false" customHeight="false" outlineLevel="0" collapsed="false">
      <c r="A4367" s="21" t="s">
        <v>21</v>
      </c>
      <c r="B4367" s="21" t="s">
        <v>22</v>
      </c>
      <c r="C4367" s="22" t="s">
        <v>7712</v>
      </c>
      <c r="D4367" s="23" t="s">
        <v>7713</v>
      </c>
      <c r="E4367" s="24" t="s">
        <v>938</v>
      </c>
      <c r="F4367" s="24" t="s">
        <v>39</v>
      </c>
      <c r="G4367" s="21" t="s">
        <v>8669</v>
      </c>
      <c r="H4367" s="28" t="s">
        <v>2780</v>
      </c>
      <c r="I4367" s="21" t="n">
        <v>1</v>
      </c>
      <c r="J4367" s="25" t="n">
        <v>2730</v>
      </c>
      <c r="K4367" s="24" t="s">
        <v>5479</v>
      </c>
      <c r="L4367" s="25" t="n">
        <v>2625</v>
      </c>
      <c r="M4367" s="24" t="s">
        <v>189</v>
      </c>
      <c r="N4367" s="22" t="n">
        <v>-28</v>
      </c>
      <c r="O4367" s="26" t="n">
        <f aca="false">L4367*N4367</f>
        <v>-73500</v>
      </c>
      <c r="P4367" s="27" t="n">
        <f aca="false">YEAR(E4367)</f>
        <v>2022</v>
      </c>
      <c r="Q4367" s="27" t="str">
        <f aca="false">IF(N4367&lt;=0,"NO","SI")</f>
        <v>NO</v>
      </c>
    </row>
    <row r="4368" customFormat="false" ht="12.8" hidden="false" customHeight="false" outlineLevel="0" collapsed="false">
      <c r="A4368" s="21" t="s">
        <v>21</v>
      </c>
      <c r="B4368" s="21" t="s">
        <v>22</v>
      </c>
      <c r="C4368" s="22" t="s">
        <v>7712</v>
      </c>
      <c r="D4368" s="23" t="s">
        <v>7713</v>
      </c>
      <c r="E4368" s="24" t="s">
        <v>938</v>
      </c>
      <c r="F4368" s="24" t="s">
        <v>39</v>
      </c>
      <c r="G4368" s="21" t="s">
        <v>8670</v>
      </c>
      <c r="H4368" s="22" t="s">
        <v>8671</v>
      </c>
      <c r="I4368" s="21" t="n">
        <v>1</v>
      </c>
      <c r="J4368" s="25" t="n">
        <v>2600</v>
      </c>
      <c r="K4368" s="24" t="s">
        <v>5479</v>
      </c>
      <c r="L4368" s="25" t="n">
        <v>2500</v>
      </c>
      <c r="M4368" s="24" t="s">
        <v>189</v>
      </c>
      <c r="N4368" s="22" t="n">
        <v>-28</v>
      </c>
      <c r="O4368" s="26" t="n">
        <f aca="false">L4368*N4368</f>
        <v>-70000</v>
      </c>
      <c r="P4368" s="27" t="n">
        <f aca="false">YEAR(E4368)</f>
        <v>2022</v>
      </c>
      <c r="Q4368" s="27" t="str">
        <f aca="false">IF(N4368&lt;=0,"NO","SI")</f>
        <v>NO</v>
      </c>
    </row>
    <row r="4369" customFormat="false" ht="12.8" hidden="false" customHeight="false" outlineLevel="0" collapsed="false">
      <c r="A4369" s="21" t="s">
        <v>21</v>
      </c>
      <c r="B4369" s="21" t="s">
        <v>22</v>
      </c>
      <c r="C4369" s="22" t="s">
        <v>1270</v>
      </c>
      <c r="D4369" s="23" t="s">
        <v>1271</v>
      </c>
      <c r="E4369" s="24" t="s">
        <v>938</v>
      </c>
      <c r="F4369" s="24" t="s">
        <v>39</v>
      </c>
      <c r="G4369" s="21" t="s">
        <v>8672</v>
      </c>
      <c r="H4369" s="22" t="s">
        <v>8673</v>
      </c>
      <c r="I4369" s="21" t="n">
        <v>1</v>
      </c>
      <c r="J4369" s="25" t="n">
        <v>22</v>
      </c>
      <c r="K4369" s="24" t="s">
        <v>5479</v>
      </c>
      <c r="L4369" s="25" t="n">
        <v>20</v>
      </c>
      <c r="M4369" s="24" t="s">
        <v>189</v>
      </c>
      <c r="N4369" s="22" t="n">
        <v>-28</v>
      </c>
      <c r="O4369" s="26" t="n">
        <f aca="false">L4369*N4369</f>
        <v>-560</v>
      </c>
      <c r="P4369" s="27" t="n">
        <f aca="false">YEAR(E4369)</f>
        <v>2022</v>
      </c>
      <c r="Q4369" s="27" t="str">
        <f aca="false">IF(N4369&lt;=0,"NO","SI")</f>
        <v>NO</v>
      </c>
    </row>
    <row r="4370" customFormat="false" ht="12.8" hidden="false" customHeight="false" outlineLevel="0" collapsed="false">
      <c r="A4370" s="21" t="s">
        <v>21</v>
      </c>
      <c r="B4370" s="21" t="s">
        <v>22</v>
      </c>
      <c r="C4370" s="22" t="s">
        <v>1270</v>
      </c>
      <c r="D4370" s="23" t="s">
        <v>1271</v>
      </c>
      <c r="E4370" s="24" t="s">
        <v>938</v>
      </c>
      <c r="F4370" s="24" t="s">
        <v>39</v>
      </c>
      <c r="G4370" s="21" t="s">
        <v>8674</v>
      </c>
      <c r="H4370" s="28" t="s">
        <v>8675</v>
      </c>
      <c r="I4370" s="21" t="n">
        <v>1</v>
      </c>
      <c r="J4370" s="25" t="n">
        <v>11</v>
      </c>
      <c r="K4370" s="24" t="s">
        <v>5479</v>
      </c>
      <c r="L4370" s="25" t="n">
        <v>10</v>
      </c>
      <c r="M4370" s="24" t="s">
        <v>189</v>
      </c>
      <c r="N4370" s="22" t="n">
        <v>-28</v>
      </c>
      <c r="O4370" s="26" t="n">
        <f aca="false">L4370*N4370</f>
        <v>-280</v>
      </c>
      <c r="P4370" s="27" t="n">
        <f aca="false">YEAR(E4370)</f>
        <v>2022</v>
      </c>
      <c r="Q4370" s="27" t="str">
        <f aca="false">IF(N4370&lt;=0,"NO","SI")</f>
        <v>NO</v>
      </c>
    </row>
    <row r="4371" customFormat="false" ht="12.8" hidden="false" customHeight="false" outlineLevel="0" collapsed="false">
      <c r="A4371" s="21" t="s">
        <v>21</v>
      </c>
      <c r="B4371" s="21" t="s">
        <v>22</v>
      </c>
      <c r="C4371" s="22" t="s">
        <v>1270</v>
      </c>
      <c r="D4371" s="23" t="s">
        <v>1271</v>
      </c>
      <c r="E4371" s="24" t="s">
        <v>938</v>
      </c>
      <c r="F4371" s="24" t="s">
        <v>39</v>
      </c>
      <c r="G4371" s="21" t="s">
        <v>8676</v>
      </c>
      <c r="H4371" s="28" t="s">
        <v>8677</v>
      </c>
      <c r="I4371" s="21" t="n">
        <v>1</v>
      </c>
      <c r="J4371" s="25" t="n">
        <v>44</v>
      </c>
      <c r="K4371" s="24" t="s">
        <v>5479</v>
      </c>
      <c r="L4371" s="25" t="n">
        <v>40</v>
      </c>
      <c r="M4371" s="24" t="s">
        <v>189</v>
      </c>
      <c r="N4371" s="22" t="n">
        <v>-28</v>
      </c>
      <c r="O4371" s="26" t="n">
        <f aca="false">L4371*N4371</f>
        <v>-1120</v>
      </c>
      <c r="P4371" s="27" t="n">
        <f aca="false">YEAR(E4371)</f>
        <v>2022</v>
      </c>
      <c r="Q4371" s="27" t="str">
        <f aca="false">IF(N4371&lt;=0,"NO","SI")</f>
        <v>NO</v>
      </c>
    </row>
    <row r="4372" customFormat="false" ht="12.8" hidden="false" customHeight="false" outlineLevel="0" collapsed="false">
      <c r="A4372" s="21" t="s">
        <v>21</v>
      </c>
      <c r="B4372" s="21" t="s">
        <v>22</v>
      </c>
      <c r="C4372" s="22" t="s">
        <v>1270</v>
      </c>
      <c r="D4372" s="23" t="s">
        <v>1271</v>
      </c>
      <c r="E4372" s="24" t="s">
        <v>938</v>
      </c>
      <c r="F4372" s="24" t="s">
        <v>39</v>
      </c>
      <c r="G4372" s="21" t="s">
        <v>8678</v>
      </c>
      <c r="H4372" s="28" t="s">
        <v>8679</v>
      </c>
      <c r="I4372" s="21" t="n">
        <v>1</v>
      </c>
      <c r="J4372" s="25" t="n">
        <v>399.96</v>
      </c>
      <c r="K4372" s="24" t="s">
        <v>5479</v>
      </c>
      <c r="L4372" s="25" t="n">
        <v>363.6</v>
      </c>
      <c r="M4372" s="24" t="s">
        <v>189</v>
      </c>
      <c r="N4372" s="22" t="n">
        <v>-28</v>
      </c>
      <c r="O4372" s="26" t="n">
        <f aca="false">L4372*N4372</f>
        <v>-10180.8</v>
      </c>
      <c r="P4372" s="27" t="n">
        <f aca="false">YEAR(E4372)</f>
        <v>2022</v>
      </c>
      <c r="Q4372" s="27" t="str">
        <f aca="false">IF(N4372&lt;=0,"NO","SI")</f>
        <v>NO</v>
      </c>
    </row>
    <row r="4373" customFormat="false" ht="12.8" hidden="false" customHeight="false" outlineLevel="0" collapsed="false">
      <c r="A4373" s="21" t="s">
        <v>21</v>
      </c>
      <c r="B4373" s="21" t="s">
        <v>22</v>
      </c>
      <c r="C4373" s="22" t="s">
        <v>1274</v>
      </c>
      <c r="D4373" s="23" t="s">
        <v>1275</v>
      </c>
      <c r="E4373" s="24" t="s">
        <v>3082</v>
      </c>
      <c r="F4373" s="24" t="s">
        <v>39</v>
      </c>
      <c r="G4373" s="21" t="s">
        <v>8680</v>
      </c>
      <c r="H4373" s="28" t="s">
        <v>8681</v>
      </c>
      <c r="I4373" s="21" t="n">
        <v>1</v>
      </c>
      <c r="J4373" s="25" t="n">
        <v>25.74</v>
      </c>
      <c r="K4373" s="24" t="s">
        <v>5479</v>
      </c>
      <c r="L4373" s="25" t="n">
        <v>23.4</v>
      </c>
      <c r="M4373" s="24" t="s">
        <v>189</v>
      </c>
      <c r="N4373" s="22" t="n">
        <v>-28</v>
      </c>
      <c r="O4373" s="26" t="n">
        <f aca="false">L4373*N4373</f>
        <v>-655.2</v>
      </c>
      <c r="P4373" s="27" t="n">
        <f aca="false">YEAR(E4373)</f>
        <v>2022</v>
      </c>
      <c r="Q4373" s="27" t="str">
        <f aca="false">IF(N4373&lt;=0,"NO","SI")</f>
        <v>NO</v>
      </c>
    </row>
    <row r="4374" customFormat="false" ht="12.8" hidden="false" customHeight="false" outlineLevel="0" collapsed="false">
      <c r="A4374" s="21" t="s">
        <v>21</v>
      </c>
      <c r="B4374" s="21" t="s">
        <v>22</v>
      </c>
      <c r="C4374" s="22" t="s">
        <v>1274</v>
      </c>
      <c r="D4374" s="23" t="s">
        <v>1275</v>
      </c>
      <c r="E4374" s="24" t="s">
        <v>1057</v>
      </c>
      <c r="F4374" s="24" t="s">
        <v>39</v>
      </c>
      <c r="G4374" s="21" t="s">
        <v>8682</v>
      </c>
      <c r="H4374" s="28" t="s">
        <v>8683</v>
      </c>
      <c r="I4374" s="21" t="n">
        <v>1</v>
      </c>
      <c r="J4374" s="25" t="n">
        <v>51.48</v>
      </c>
      <c r="K4374" s="24" t="s">
        <v>5479</v>
      </c>
      <c r="L4374" s="25" t="n">
        <v>46.8</v>
      </c>
      <c r="M4374" s="24" t="s">
        <v>189</v>
      </c>
      <c r="N4374" s="22" t="n">
        <v>-28</v>
      </c>
      <c r="O4374" s="26" t="n">
        <f aca="false">L4374*N4374</f>
        <v>-1310.4</v>
      </c>
      <c r="P4374" s="27" t="n">
        <f aca="false">YEAR(E4374)</f>
        <v>2022</v>
      </c>
      <c r="Q4374" s="27" t="str">
        <f aca="false">IF(N4374&lt;=0,"NO","SI")</f>
        <v>NO</v>
      </c>
    </row>
    <row r="4375" customFormat="false" ht="12.8" hidden="false" customHeight="false" outlineLevel="0" collapsed="false">
      <c r="A4375" s="21" t="s">
        <v>21</v>
      </c>
      <c r="B4375" s="21" t="s">
        <v>22</v>
      </c>
      <c r="C4375" s="22" t="s">
        <v>2791</v>
      </c>
      <c r="D4375" s="23" t="s">
        <v>2792</v>
      </c>
      <c r="E4375" s="24" t="s">
        <v>938</v>
      </c>
      <c r="F4375" s="24" t="s">
        <v>51</v>
      </c>
      <c r="G4375" s="21" t="s">
        <v>8684</v>
      </c>
      <c r="H4375" s="28" t="s">
        <v>8685</v>
      </c>
      <c r="I4375" s="21" t="n">
        <v>1</v>
      </c>
      <c r="J4375" s="25" t="n">
        <v>298.45</v>
      </c>
      <c r="K4375" s="24" t="s">
        <v>5988</v>
      </c>
      <c r="L4375" s="25" t="n">
        <v>271.32</v>
      </c>
      <c r="M4375" s="24" t="s">
        <v>189</v>
      </c>
      <c r="N4375" s="22" t="n">
        <v>-29</v>
      </c>
      <c r="O4375" s="26" t="n">
        <f aca="false">L4375*N4375</f>
        <v>-7868.28</v>
      </c>
      <c r="P4375" s="27" t="n">
        <f aca="false">YEAR(E4375)</f>
        <v>2022</v>
      </c>
      <c r="Q4375" s="27" t="str">
        <f aca="false">IF(N4375&lt;=0,"NO","SI")</f>
        <v>NO</v>
      </c>
    </row>
    <row r="4376" customFormat="false" ht="12.8" hidden="false" customHeight="false" outlineLevel="0" collapsed="false">
      <c r="A4376" s="21" t="s">
        <v>21</v>
      </c>
      <c r="B4376" s="21" t="s">
        <v>22</v>
      </c>
      <c r="C4376" s="22" t="s">
        <v>8686</v>
      </c>
      <c r="D4376" s="23" t="s">
        <v>8687</v>
      </c>
      <c r="E4376" s="24" t="s">
        <v>964</v>
      </c>
      <c r="F4376" s="24" t="s">
        <v>931</v>
      </c>
      <c r="G4376" s="21" t="s">
        <v>8688</v>
      </c>
      <c r="H4376" s="22" t="s">
        <v>8689</v>
      </c>
      <c r="I4376" s="21" t="n">
        <v>1</v>
      </c>
      <c r="J4376" s="25" t="n">
        <v>268.4</v>
      </c>
      <c r="K4376" s="24" t="s">
        <v>5801</v>
      </c>
      <c r="L4376" s="25" t="n">
        <v>244</v>
      </c>
      <c r="M4376" s="24" t="s">
        <v>189</v>
      </c>
      <c r="N4376" s="22" t="n">
        <v>-31</v>
      </c>
      <c r="O4376" s="26" t="n">
        <f aca="false">L4376*N4376</f>
        <v>-7564</v>
      </c>
      <c r="P4376" s="27" t="n">
        <f aca="false">YEAR(E4376)</f>
        <v>2022</v>
      </c>
      <c r="Q4376" s="27" t="str">
        <f aca="false">IF(N4376&lt;=0,"NO","SI")</f>
        <v>NO</v>
      </c>
    </row>
    <row r="4377" customFormat="false" ht="12.8" hidden="false" customHeight="false" outlineLevel="0" collapsed="false">
      <c r="A4377" s="21" t="s">
        <v>21</v>
      </c>
      <c r="B4377" s="21" t="s">
        <v>22</v>
      </c>
      <c r="C4377" s="22" t="s">
        <v>516</v>
      </c>
      <c r="D4377" s="23" t="s">
        <v>517</v>
      </c>
      <c r="E4377" s="24" t="s">
        <v>39</v>
      </c>
      <c r="F4377" s="24" t="s">
        <v>51</v>
      </c>
      <c r="G4377" s="21" t="s">
        <v>8690</v>
      </c>
      <c r="H4377" s="28" t="s">
        <v>8691</v>
      </c>
      <c r="I4377" s="21" t="n">
        <v>1</v>
      </c>
      <c r="J4377" s="25" t="n">
        <v>5219.2</v>
      </c>
      <c r="K4377" s="24" t="s">
        <v>5988</v>
      </c>
      <c r="L4377" s="25" t="n">
        <v>4744.73</v>
      </c>
      <c r="M4377" s="24" t="s">
        <v>189</v>
      </c>
      <c r="N4377" s="22" t="n">
        <v>-29</v>
      </c>
      <c r="O4377" s="26" t="n">
        <f aca="false">L4377*N4377</f>
        <v>-137597.17</v>
      </c>
      <c r="P4377" s="27" t="n">
        <f aca="false">YEAR(E4377)</f>
        <v>2022</v>
      </c>
      <c r="Q4377" s="27" t="str">
        <f aca="false">IF(N4377&lt;=0,"NO","SI")</f>
        <v>NO</v>
      </c>
    </row>
    <row r="4378" customFormat="false" ht="12.8" hidden="false" customHeight="false" outlineLevel="0" collapsed="false">
      <c r="A4378" s="21" t="s">
        <v>21</v>
      </c>
      <c r="B4378" s="21" t="s">
        <v>22</v>
      </c>
      <c r="C4378" s="22" t="s">
        <v>516</v>
      </c>
      <c r="D4378" s="23" t="s">
        <v>517</v>
      </c>
      <c r="E4378" s="24" t="s">
        <v>51</v>
      </c>
      <c r="F4378" s="24" t="s">
        <v>964</v>
      </c>
      <c r="G4378" s="21" t="s">
        <v>8692</v>
      </c>
      <c r="H4378" s="28" t="s">
        <v>8693</v>
      </c>
      <c r="I4378" s="21" t="n">
        <v>1</v>
      </c>
      <c r="J4378" s="25" t="n">
        <v>2545.45</v>
      </c>
      <c r="K4378" s="24" t="s">
        <v>6313</v>
      </c>
      <c r="L4378" s="25" t="n">
        <v>2314.05</v>
      </c>
      <c r="M4378" s="24" t="s">
        <v>189</v>
      </c>
      <c r="N4378" s="22" t="n">
        <v>-30</v>
      </c>
      <c r="O4378" s="26" t="n">
        <f aca="false">L4378*N4378</f>
        <v>-69421.5</v>
      </c>
      <c r="P4378" s="27" t="n">
        <f aca="false">YEAR(E4378)</f>
        <v>2022</v>
      </c>
      <c r="Q4378" s="27" t="str">
        <f aca="false">IF(N4378&lt;=0,"NO","SI")</f>
        <v>NO</v>
      </c>
    </row>
    <row r="4379" customFormat="false" ht="12.8" hidden="false" customHeight="false" outlineLevel="0" collapsed="false">
      <c r="A4379" s="21" t="s">
        <v>21</v>
      </c>
      <c r="B4379" s="21" t="s">
        <v>22</v>
      </c>
      <c r="C4379" s="22" t="s">
        <v>516</v>
      </c>
      <c r="D4379" s="23" t="s">
        <v>517</v>
      </c>
      <c r="E4379" s="24" t="s">
        <v>51</v>
      </c>
      <c r="F4379" s="24" t="s">
        <v>964</v>
      </c>
      <c r="G4379" s="21" t="s">
        <v>8692</v>
      </c>
      <c r="H4379" s="28" t="s">
        <v>8693</v>
      </c>
      <c r="I4379" s="21" t="n">
        <v>2</v>
      </c>
      <c r="J4379" s="25" t="n">
        <v>1119.54</v>
      </c>
      <c r="K4379" s="24" t="s">
        <v>6313</v>
      </c>
      <c r="L4379" s="25" t="n">
        <v>1017.76</v>
      </c>
      <c r="M4379" s="24" t="s">
        <v>189</v>
      </c>
      <c r="N4379" s="22" t="n">
        <v>-30</v>
      </c>
      <c r="O4379" s="26" t="n">
        <f aca="false">L4379*N4379</f>
        <v>-30532.8</v>
      </c>
      <c r="P4379" s="27" t="n">
        <f aca="false">YEAR(E4379)</f>
        <v>2022</v>
      </c>
      <c r="Q4379" s="27" t="str">
        <f aca="false">IF(N4379&lt;=0,"NO","SI")</f>
        <v>NO</v>
      </c>
    </row>
    <row r="4380" customFormat="false" ht="12.8" hidden="false" customHeight="false" outlineLevel="0" collapsed="false">
      <c r="A4380" s="21" t="s">
        <v>21</v>
      </c>
      <c r="B4380" s="21" t="s">
        <v>22</v>
      </c>
      <c r="C4380" s="22" t="s">
        <v>516</v>
      </c>
      <c r="D4380" s="23" t="s">
        <v>517</v>
      </c>
      <c r="E4380" s="24" t="s">
        <v>51</v>
      </c>
      <c r="F4380" s="24" t="s">
        <v>964</v>
      </c>
      <c r="G4380" s="21" t="s">
        <v>8694</v>
      </c>
      <c r="H4380" s="22" t="s">
        <v>8695</v>
      </c>
      <c r="I4380" s="21" t="n">
        <v>1</v>
      </c>
      <c r="J4380" s="25" t="n">
        <v>3181.76</v>
      </c>
      <c r="K4380" s="24" t="s">
        <v>6313</v>
      </c>
      <c r="L4380" s="25" t="n">
        <v>2892.51</v>
      </c>
      <c r="M4380" s="24" t="s">
        <v>189</v>
      </c>
      <c r="N4380" s="22" t="n">
        <v>-30</v>
      </c>
      <c r="O4380" s="26" t="n">
        <f aca="false">L4380*N4380</f>
        <v>-86775.3</v>
      </c>
      <c r="P4380" s="27" t="n">
        <f aca="false">YEAR(E4380)</f>
        <v>2022</v>
      </c>
      <c r="Q4380" s="27" t="str">
        <f aca="false">IF(N4380&lt;=0,"NO","SI")</f>
        <v>NO</v>
      </c>
    </row>
    <row r="4381" customFormat="false" ht="12.8" hidden="false" customHeight="false" outlineLevel="0" collapsed="false">
      <c r="A4381" s="21" t="s">
        <v>21</v>
      </c>
      <c r="B4381" s="21" t="s">
        <v>22</v>
      </c>
      <c r="C4381" s="22" t="s">
        <v>516</v>
      </c>
      <c r="D4381" s="23" t="s">
        <v>517</v>
      </c>
      <c r="E4381" s="24" t="s">
        <v>964</v>
      </c>
      <c r="F4381" s="24" t="s">
        <v>931</v>
      </c>
      <c r="G4381" s="21" t="s">
        <v>8696</v>
      </c>
      <c r="H4381" s="22" t="s">
        <v>8697</v>
      </c>
      <c r="I4381" s="21" t="n">
        <v>1</v>
      </c>
      <c r="J4381" s="25" t="n">
        <v>2827.99</v>
      </c>
      <c r="K4381" s="24" t="s">
        <v>5801</v>
      </c>
      <c r="L4381" s="25" t="n">
        <v>2570.9</v>
      </c>
      <c r="M4381" s="24" t="s">
        <v>189</v>
      </c>
      <c r="N4381" s="22" t="n">
        <v>-31</v>
      </c>
      <c r="O4381" s="26" t="n">
        <f aca="false">L4381*N4381</f>
        <v>-79697.9</v>
      </c>
      <c r="P4381" s="27" t="n">
        <f aca="false">YEAR(E4381)</f>
        <v>2022</v>
      </c>
      <c r="Q4381" s="27" t="str">
        <f aca="false">IF(N4381&lt;=0,"NO","SI")</f>
        <v>NO</v>
      </c>
    </row>
    <row r="4382" customFormat="false" ht="12.8" hidden="false" customHeight="false" outlineLevel="0" collapsed="false">
      <c r="A4382" s="21" t="s">
        <v>21</v>
      </c>
      <c r="B4382" s="21" t="s">
        <v>22</v>
      </c>
      <c r="C4382" s="22" t="s">
        <v>516</v>
      </c>
      <c r="D4382" s="23" t="s">
        <v>517</v>
      </c>
      <c r="E4382" s="24" t="s">
        <v>964</v>
      </c>
      <c r="F4382" s="24" t="s">
        <v>931</v>
      </c>
      <c r="G4382" s="21" t="s">
        <v>8698</v>
      </c>
      <c r="H4382" s="22" t="s">
        <v>8699</v>
      </c>
      <c r="I4382" s="21" t="n">
        <v>1</v>
      </c>
      <c r="J4382" s="25" t="n">
        <v>18267.22</v>
      </c>
      <c r="K4382" s="24" t="s">
        <v>5801</v>
      </c>
      <c r="L4382" s="25" t="n">
        <v>16606.56</v>
      </c>
      <c r="M4382" s="24" t="s">
        <v>189</v>
      </c>
      <c r="N4382" s="22" t="n">
        <v>-31</v>
      </c>
      <c r="O4382" s="26" t="n">
        <f aca="false">L4382*N4382</f>
        <v>-514803.36</v>
      </c>
      <c r="P4382" s="27" t="n">
        <f aca="false">YEAR(E4382)</f>
        <v>2022</v>
      </c>
      <c r="Q4382" s="27" t="str">
        <f aca="false">IF(N4382&lt;=0,"NO","SI")</f>
        <v>NO</v>
      </c>
    </row>
    <row r="4383" customFormat="false" ht="12.8" hidden="false" customHeight="false" outlineLevel="0" collapsed="false">
      <c r="A4383" s="21" t="s">
        <v>21</v>
      </c>
      <c r="B4383" s="21" t="s">
        <v>22</v>
      </c>
      <c r="C4383" s="22" t="s">
        <v>516</v>
      </c>
      <c r="D4383" s="23" t="s">
        <v>517</v>
      </c>
      <c r="E4383" s="24" t="s">
        <v>964</v>
      </c>
      <c r="F4383" s="24" t="s">
        <v>931</v>
      </c>
      <c r="G4383" s="21" t="s">
        <v>8700</v>
      </c>
      <c r="H4383" s="22" t="s">
        <v>8701</v>
      </c>
      <c r="I4383" s="21" t="n">
        <v>1</v>
      </c>
      <c r="J4383" s="25" t="n">
        <v>26335.32</v>
      </c>
      <c r="K4383" s="24" t="s">
        <v>5801</v>
      </c>
      <c r="L4383" s="25" t="n">
        <v>23941.2</v>
      </c>
      <c r="M4383" s="24" t="s">
        <v>189</v>
      </c>
      <c r="N4383" s="22" t="n">
        <v>-31</v>
      </c>
      <c r="O4383" s="26" t="n">
        <f aca="false">L4383*N4383</f>
        <v>-742177.2</v>
      </c>
      <c r="P4383" s="27" t="n">
        <f aca="false">YEAR(E4383)</f>
        <v>2022</v>
      </c>
      <c r="Q4383" s="27" t="str">
        <f aca="false">IF(N4383&lt;=0,"NO","SI")</f>
        <v>NO</v>
      </c>
    </row>
    <row r="4384" customFormat="false" ht="12.8" hidden="false" customHeight="false" outlineLevel="0" collapsed="false">
      <c r="A4384" s="21" t="s">
        <v>21</v>
      </c>
      <c r="B4384" s="21" t="s">
        <v>22</v>
      </c>
      <c r="C4384" s="22" t="s">
        <v>516</v>
      </c>
      <c r="D4384" s="23" t="s">
        <v>517</v>
      </c>
      <c r="E4384" s="24" t="s">
        <v>964</v>
      </c>
      <c r="F4384" s="24" t="s">
        <v>931</v>
      </c>
      <c r="G4384" s="21" t="s">
        <v>8700</v>
      </c>
      <c r="H4384" s="22" t="s">
        <v>8701</v>
      </c>
      <c r="I4384" s="21" t="n">
        <v>2</v>
      </c>
      <c r="J4384" s="25" t="n">
        <v>1975.12</v>
      </c>
      <c r="K4384" s="24" t="s">
        <v>5801</v>
      </c>
      <c r="L4384" s="25" t="n">
        <v>1795.56</v>
      </c>
      <c r="M4384" s="24" t="s">
        <v>189</v>
      </c>
      <c r="N4384" s="22" t="n">
        <v>-31</v>
      </c>
      <c r="O4384" s="26" t="n">
        <f aca="false">L4384*N4384</f>
        <v>-55662.36</v>
      </c>
      <c r="P4384" s="27" t="n">
        <f aca="false">YEAR(E4384)</f>
        <v>2022</v>
      </c>
      <c r="Q4384" s="27" t="str">
        <f aca="false">IF(N4384&lt;=0,"NO","SI")</f>
        <v>NO</v>
      </c>
    </row>
    <row r="4385" customFormat="false" ht="12.8" hidden="false" customHeight="false" outlineLevel="0" collapsed="false">
      <c r="A4385" s="21" t="s">
        <v>21</v>
      </c>
      <c r="B4385" s="21" t="s">
        <v>22</v>
      </c>
      <c r="C4385" s="22" t="s">
        <v>528</v>
      </c>
      <c r="D4385" s="23" t="s">
        <v>529</v>
      </c>
      <c r="E4385" s="24" t="s">
        <v>1101</v>
      </c>
      <c r="F4385" s="24" t="s">
        <v>51</v>
      </c>
      <c r="G4385" s="21" t="s">
        <v>8702</v>
      </c>
      <c r="H4385" s="22" t="s">
        <v>8703</v>
      </c>
      <c r="I4385" s="21" t="n">
        <v>1</v>
      </c>
      <c r="J4385" s="25" t="n">
        <v>1098</v>
      </c>
      <c r="K4385" s="24" t="s">
        <v>5988</v>
      </c>
      <c r="L4385" s="25" t="n">
        <v>900</v>
      </c>
      <c r="M4385" s="24" t="s">
        <v>189</v>
      </c>
      <c r="N4385" s="22" t="n">
        <v>-29</v>
      </c>
      <c r="O4385" s="26" t="n">
        <f aca="false">L4385*N4385</f>
        <v>-26100</v>
      </c>
      <c r="P4385" s="27" t="n">
        <f aca="false">YEAR(E4385)</f>
        <v>2021</v>
      </c>
      <c r="Q4385" s="27" t="str">
        <f aca="false">IF(N4385&lt;=0,"NO","SI")</f>
        <v>NO</v>
      </c>
    </row>
    <row r="4386" customFormat="false" ht="12.8" hidden="false" customHeight="false" outlineLevel="0" collapsed="false">
      <c r="A4386" s="21" t="s">
        <v>21</v>
      </c>
      <c r="B4386" s="21" t="s">
        <v>22</v>
      </c>
      <c r="C4386" s="22" t="s">
        <v>528</v>
      </c>
      <c r="D4386" s="23" t="s">
        <v>529</v>
      </c>
      <c r="E4386" s="24" t="s">
        <v>63</v>
      </c>
      <c r="F4386" s="24" t="s">
        <v>51</v>
      </c>
      <c r="G4386" s="21" t="s">
        <v>8704</v>
      </c>
      <c r="H4386" s="22" t="s">
        <v>8705</v>
      </c>
      <c r="I4386" s="21" t="n">
        <v>1</v>
      </c>
      <c r="J4386" s="25" t="n">
        <v>549</v>
      </c>
      <c r="K4386" s="24" t="s">
        <v>5988</v>
      </c>
      <c r="L4386" s="25" t="n">
        <v>450</v>
      </c>
      <c r="M4386" s="24" t="s">
        <v>189</v>
      </c>
      <c r="N4386" s="22" t="n">
        <v>-29</v>
      </c>
      <c r="O4386" s="26" t="n">
        <f aca="false">L4386*N4386</f>
        <v>-13050</v>
      </c>
      <c r="P4386" s="27" t="n">
        <f aca="false">YEAR(E4386)</f>
        <v>2021</v>
      </c>
      <c r="Q4386" s="27" t="str">
        <f aca="false">IF(N4386&lt;=0,"NO","SI")</f>
        <v>NO</v>
      </c>
    </row>
    <row r="4387" customFormat="false" ht="12.8" hidden="false" customHeight="false" outlineLevel="0" collapsed="false">
      <c r="A4387" s="21" t="s">
        <v>21</v>
      </c>
      <c r="B4387" s="21" t="s">
        <v>22</v>
      </c>
      <c r="C4387" s="22" t="s">
        <v>548</v>
      </c>
      <c r="D4387" s="23" t="s">
        <v>549</v>
      </c>
      <c r="E4387" s="24" t="s">
        <v>51</v>
      </c>
      <c r="F4387" s="24" t="s">
        <v>931</v>
      </c>
      <c r="G4387" s="21" t="s">
        <v>8706</v>
      </c>
      <c r="H4387" s="22" t="s">
        <v>8707</v>
      </c>
      <c r="I4387" s="21" t="n">
        <v>1</v>
      </c>
      <c r="J4387" s="25" t="n">
        <v>852.05</v>
      </c>
      <c r="K4387" s="24" t="s">
        <v>5801</v>
      </c>
      <c r="L4387" s="25" t="n">
        <v>698.4</v>
      </c>
      <c r="M4387" s="24" t="s">
        <v>189</v>
      </c>
      <c r="N4387" s="22" t="n">
        <v>-31</v>
      </c>
      <c r="O4387" s="26" t="n">
        <f aca="false">L4387*N4387</f>
        <v>-21650.4</v>
      </c>
      <c r="P4387" s="27" t="n">
        <f aca="false">YEAR(E4387)</f>
        <v>2022</v>
      </c>
      <c r="Q4387" s="27" t="str">
        <f aca="false">IF(N4387&lt;=0,"NO","SI")</f>
        <v>NO</v>
      </c>
    </row>
    <row r="4388" customFormat="false" ht="12.8" hidden="false" customHeight="false" outlineLevel="0" collapsed="false">
      <c r="A4388" s="21" t="s">
        <v>21</v>
      </c>
      <c r="B4388" s="21" t="s">
        <v>22</v>
      </c>
      <c r="C4388" s="22" t="s">
        <v>5669</v>
      </c>
      <c r="D4388" s="23" t="s">
        <v>5670</v>
      </c>
      <c r="E4388" s="24" t="s">
        <v>39</v>
      </c>
      <c r="F4388" s="24" t="s">
        <v>39</v>
      </c>
      <c r="G4388" s="21" t="s">
        <v>8708</v>
      </c>
      <c r="H4388" s="22" t="s">
        <v>8709</v>
      </c>
      <c r="I4388" s="21" t="n">
        <v>1</v>
      </c>
      <c r="J4388" s="25" t="n">
        <v>19.76</v>
      </c>
      <c r="K4388" s="24" t="s">
        <v>5479</v>
      </c>
      <c r="L4388" s="25" t="n">
        <v>16.2</v>
      </c>
      <c r="M4388" s="24" t="s">
        <v>189</v>
      </c>
      <c r="N4388" s="22" t="n">
        <v>-28</v>
      </c>
      <c r="O4388" s="26" t="n">
        <f aca="false">L4388*N4388</f>
        <v>-453.6</v>
      </c>
      <c r="P4388" s="27" t="n">
        <f aca="false">YEAR(E4388)</f>
        <v>2022</v>
      </c>
      <c r="Q4388" s="27" t="str">
        <f aca="false">IF(N4388&lt;=0,"NO","SI")</f>
        <v>NO</v>
      </c>
    </row>
    <row r="4389" customFormat="false" ht="12.8" hidden="false" customHeight="false" outlineLevel="0" collapsed="false">
      <c r="A4389" s="21" t="s">
        <v>21</v>
      </c>
      <c r="B4389" s="21" t="s">
        <v>22</v>
      </c>
      <c r="C4389" s="22" t="s">
        <v>5669</v>
      </c>
      <c r="D4389" s="23" t="s">
        <v>5670</v>
      </c>
      <c r="E4389" s="24" t="s">
        <v>39</v>
      </c>
      <c r="F4389" s="24" t="s">
        <v>39</v>
      </c>
      <c r="G4389" s="21" t="s">
        <v>8708</v>
      </c>
      <c r="H4389" s="22" t="s">
        <v>8709</v>
      </c>
      <c r="I4389" s="21" t="n">
        <v>2</v>
      </c>
      <c r="J4389" s="25" t="n">
        <v>0.04</v>
      </c>
      <c r="K4389" s="24" t="s">
        <v>5479</v>
      </c>
      <c r="L4389" s="25" t="n">
        <v>0.03</v>
      </c>
      <c r="M4389" s="24" t="s">
        <v>189</v>
      </c>
      <c r="N4389" s="22" t="n">
        <v>-28</v>
      </c>
      <c r="O4389" s="26" t="n">
        <f aca="false">L4389*N4389</f>
        <v>-0.84</v>
      </c>
      <c r="P4389" s="27" t="n">
        <f aca="false">YEAR(E4389)</f>
        <v>2022</v>
      </c>
      <c r="Q4389" s="27" t="str">
        <f aca="false">IF(N4389&lt;=0,"NO","SI")</f>
        <v>NO</v>
      </c>
    </row>
    <row r="4390" customFormat="false" ht="12.8" hidden="false" customHeight="false" outlineLevel="0" collapsed="false">
      <c r="A4390" s="21" t="s">
        <v>21</v>
      </c>
      <c r="B4390" s="21" t="s">
        <v>729</v>
      </c>
      <c r="C4390" s="22" t="s">
        <v>1334</v>
      </c>
      <c r="D4390" s="23" t="s">
        <v>1335</v>
      </c>
      <c r="E4390" s="24" t="s">
        <v>273</v>
      </c>
      <c r="F4390" s="24" t="s">
        <v>964</v>
      </c>
      <c r="G4390" s="21" t="s">
        <v>8710</v>
      </c>
      <c r="H4390" s="22" t="s">
        <v>8711</v>
      </c>
      <c r="I4390" s="21" t="n">
        <v>1</v>
      </c>
      <c r="J4390" s="25" t="n">
        <v>91.01</v>
      </c>
      <c r="K4390" s="24" t="s">
        <v>6313</v>
      </c>
      <c r="L4390" s="25" t="n">
        <v>74.6</v>
      </c>
      <c r="M4390" s="24" t="s">
        <v>189</v>
      </c>
      <c r="N4390" s="22" t="n">
        <v>-30</v>
      </c>
      <c r="O4390" s="26" t="n">
        <f aca="false">L4390*N4390</f>
        <v>-2238</v>
      </c>
      <c r="P4390" s="27" t="n">
        <f aca="false">YEAR(E4390)</f>
        <v>2021</v>
      </c>
      <c r="Q4390" s="27" t="str">
        <f aca="false">IF(N4390&lt;=0,"NO","SI")</f>
        <v>NO</v>
      </c>
    </row>
    <row r="4391" customFormat="false" ht="12.8" hidden="false" customHeight="false" outlineLevel="0" collapsed="false">
      <c r="A4391" s="21" t="s">
        <v>21</v>
      </c>
      <c r="B4391" s="21" t="s">
        <v>729</v>
      </c>
      <c r="C4391" s="22" t="s">
        <v>1334</v>
      </c>
      <c r="D4391" s="23" t="s">
        <v>1335</v>
      </c>
      <c r="E4391" s="24" t="s">
        <v>273</v>
      </c>
      <c r="F4391" s="24" t="s">
        <v>964</v>
      </c>
      <c r="G4391" s="21" t="s">
        <v>8712</v>
      </c>
      <c r="H4391" s="22" t="s">
        <v>8713</v>
      </c>
      <c r="I4391" s="21" t="n">
        <v>1</v>
      </c>
      <c r="J4391" s="25" t="n">
        <v>45.51</v>
      </c>
      <c r="K4391" s="24" t="s">
        <v>6313</v>
      </c>
      <c r="L4391" s="25" t="n">
        <v>37.3</v>
      </c>
      <c r="M4391" s="24" t="s">
        <v>189</v>
      </c>
      <c r="N4391" s="22" t="n">
        <v>-30</v>
      </c>
      <c r="O4391" s="26" t="n">
        <f aca="false">L4391*N4391</f>
        <v>-1119</v>
      </c>
      <c r="P4391" s="27" t="n">
        <f aca="false">YEAR(E4391)</f>
        <v>2021</v>
      </c>
      <c r="Q4391" s="27" t="str">
        <f aca="false">IF(N4391&lt;=0,"NO","SI")</f>
        <v>NO</v>
      </c>
    </row>
    <row r="4392" customFormat="false" ht="12.8" hidden="false" customHeight="false" outlineLevel="0" collapsed="false">
      <c r="A4392" s="21" t="s">
        <v>21</v>
      </c>
      <c r="B4392" s="21" t="s">
        <v>729</v>
      </c>
      <c r="C4392" s="22" t="s">
        <v>1334</v>
      </c>
      <c r="D4392" s="23" t="s">
        <v>1335</v>
      </c>
      <c r="E4392" s="24" t="s">
        <v>25</v>
      </c>
      <c r="F4392" s="24" t="s">
        <v>964</v>
      </c>
      <c r="G4392" s="21" t="s">
        <v>8714</v>
      </c>
      <c r="H4392" s="22" t="s">
        <v>8715</v>
      </c>
      <c r="I4392" s="21" t="n">
        <v>1</v>
      </c>
      <c r="J4392" s="25" t="n">
        <v>201.5</v>
      </c>
      <c r="K4392" s="24" t="s">
        <v>6313</v>
      </c>
      <c r="L4392" s="25" t="n">
        <v>165.16</v>
      </c>
      <c r="M4392" s="24" t="s">
        <v>189</v>
      </c>
      <c r="N4392" s="22" t="n">
        <v>-30</v>
      </c>
      <c r="O4392" s="26" t="n">
        <f aca="false">L4392*N4392</f>
        <v>-4954.8</v>
      </c>
      <c r="P4392" s="27" t="n">
        <f aca="false">YEAR(E4392)</f>
        <v>2021</v>
      </c>
      <c r="Q4392" s="27" t="str">
        <f aca="false">IF(N4392&lt;=0,"NO","SI")</f>
        <v>NO</v>
      </c>
    </row>
    <row r="4393" customFormat="false" ht="12.8" hidden="false" customHeight="false" outlineLevel="0" collapsed="false">
      <c r="A4393" s="21" t="s">
        <v>21</v>
      </c>
      <c r="B4393" s="21" t="s">
        <v>22</v>
      </c>
      <c r="C4393" s="22" t="s">
        <v>1334</v>
      </c>
      <c r="D4393" s="23" t="s">
        <v>1335</v>
      </c>
      <c r="E4393" s="24" t="s">
        <v>1057</v>
      </c>
      <c r="F4393" s="24" t="s">
        <v>931</v>
      </c>
      <c r="G4393" s="21" t="s">
        <v>8716</v>
      </c>
      <c r="H4393" s="22" t="s">
        <v>8717</v>
      </c>
      <c r="I4393" s="21" t="n">
        <v>1</v>
      </c>
      <c r="J4393" s="25" t="n">
        <v>266.97</v>
      </c>
      <c r="K4393" s="24" t="s">
        <v>5801</v>
      </c>
      <c r="L4393" s="25" t="n">
        <v>220.81</v>
      </c>
      <c r="M4393" s="24" t="s">
        <v>189</v>
      </c>
      <c r="N4393" s="22" t="n">
        <v>-31</v>
      </c>
      <c r="O4393" s="26" t="n">
        <f aca="false">L4393*N4393</f>
        <v>-6845.11</v>
      </c>
      <c r="P4393" s="27" t="n">
        <f aca="false">YEAR(E4393)</f>
        <v>2022</v>
      </c>
      <c r="Q4393" s="27" t="str">
        <f aca="false">IF(N4393&lt;=0,"NO","SI")</f>
        <v>NO</v>
      </c>
    </row>
    <row r="4394" customFormat="false" ht="12.8" hidden="false" customHeight="false" outlineLevel="0" collapsed="false">
      <c r="A4394" s="21" t="s">
        <v>21</v>
      </c>
      <c r="B4394" s="21" t="s">
        <v>22</v>
      </c>
      <c r="C4394" s="22" t="s">
        <v>1334</v>
      </c>
      <c r="D4394" s="23" t="s">
        <v>1335</v>
      </c>
      <c r="E4394" s="24" t="s">
        <v>1057</v>
      </c>
      <c r="F4394" s="24" t="s">
        <v>931</v>
      </c>
      <c r="G4394" s="21" t="s">
        <v>8718</v>
      </c>
      <c r="H4394" s="22" t="s">
        <v>8719</v>
      </c>
      <c r="I4394" s="21" t="n">
        <v>1</v>
      </c>
      <c r="J4394" s="25" t="n">
        <v>1999.69</v>
      </c>
      <c r="K4394" s="24" t="s">
        <v>5801</v>
      </c>
      <c r="L4394" s="25" t="n">
        <v>1652.94</v>
      </c>
      <c r="M4394" s="24" t="s">
        <v>189</v>
      </c>
      <c r="N4394" s="22" t="n">
        <v>-31</v>
      </c>
      <c r="O4394" s="26" t="n">
        <f aca="false">L4394*N4394</f>
        <v>-51241.14</v>
      </c>
      <c r="P4394" s="27" t="n">
        <f aca="false">YEAR(E4394)</f>
        <v>2022</v>
      </c>
      <c r="Q4394" s="27" t="str">
        <f aca="false">IF(N4394&lt;=0,"NO","SI")</f>
        <v>NO</v>
      </c>
    </row>
    <row r="4395" customFormat="false" ht="12.8" hidden="false" customHeight="false" outlineLevel="0" collapsed="false">
      <c r="A4395" s="21" t="s">
        <v>21</v>
      </c>
      <c r="B4395" s="21" t="s">
        <v>22</v>
      </c>
      <c r="C4395" s="22" t="s">
        <v>1340</v>
      </c>
      <c r="D4395" s="23" t="s">
        <v>1341</v>
      </c>
      <c r="E4395" s="24" t="s">
        <v>1310</v>
      </c>
      <c r="F4395" s="24" t="s">
        <v>39</v>
      </c>
      <c r="G4395" s="21" t="s">
        <v>8720</v>
      </c>
      <c r="H4395" s="22" t="s">
        <v>8721</v>
      </c>
      <c r="I4395" s="21" t="n">
        <v>1</v>
      </c>
      <c r="J4395" s="25" t="n">
        <v>846.01</v>
      </c>
      <c r="K4395" s="24" t="s">
        <v>5479</v>
      </c>
      <c r="L4395" s="25" t="n">
        <v>693.45</v>
      </c>
      <c r="M4395" s="24" t="s">
        <v>189</v>
      </c>
      <c r="N4395" s="22" t="n">
        <v>-28</v>
      </c>
      <c r="O4395" s="26" t="n">
        <f aca="false">L4395*N4395</f>
        <v>-19416.6</v>
      </c>
      <c r="P4395" s="27" t="n">
        <f aca="false">YEAR(E4395)</f>
        <v>2022</v>
      </c>
      <c r="Q4395" s="27" t="str">
        <f aca="false">IF(N4395&lt;=0,"NO","SI")</f>
        <v>NO</v>
      </c>
    </row>
    <row r="4396" customFormat="false" ht="12.8" hidden="false" customHeight="false" outlineLevel="0" collapsed="false">
      <c r="A4396" s="21" t="s">
        <v>21</v>
      </c>
      <c r="B4396" s="21" t="s">
        <v>22</v>
      </c>
      <c r="C4396" s="22" t="s">
        <v>2809</v>
      </c>
      <c r="D4396" s="23" t="s">
        <v>2810</v>
      </c>
      <c r="E4396" s="24" t="s">
        <v>8722</v>
      </c>
      <c r="F4396" s="24" t="s">
        <v>964</v>
      </c>
      <c r="G4396" s="21" t="s">
        <v>8723</v>
      </c>
      <c r="H4396" s="22" t="s">
        <v>8724</v>
      </c>
      <c r="I4396" s="21" t="n">
        <v>1</v>
      </c>
      <c r="J4396" s="25" t="n">
        <v>9333</v>
      </c>
      <c r="K4396" s="24" t="s">
        <v>6313</v>
      </c>
      <c r="L4396" s="25" t="n">
        <v>7650</v>
      </c>
      <c r="M4396" s="24" t="s">
        <v>189</v>
      </c>
      <c r="N4396" s="22" t="n">
        <v>-30</v>
      </c>
      <c r="O4396" s="26" t="n">
        <f aca="false">L4396*N4396</f>
        <v>-229500</v>
      </c>
      <c r="P4396" s="27" t="n">
        <f aca="false">YEAR(E4396)</f>
        <v>2021</v>
      </c>
      <c r="Q4396" s="27" t="str">
        <f aca="false">IF(N4396&lt;=0,"NO","SI")</f>
        <v>NO</v>
      </c>
    </row>
    <row r="4397" customFormat="false" ht="12.8" hidden="false" customHeight="false" outlineLevel="0" collapsed="false">
      <c r="A4397" s="21" t="s">
        <v>21</v>
      </c>
      <c r="B4397" s="21" t="s">
        <v>22</v>
      </c>
      <c r="C4397" s="22" t="s">
        <v>2809</v>
      </c>
      <c r="D4397" s="23" t="s">
        <v>2810</v>
      </c>
      <c r="E4397" s="24" t="s">
        <v>4004</v>
      </c>
      <c r="F4397" s="24" t="s">
        <v>964</v>
      </c>
      <c r="G4397" s="21" t="s">
        <v>8725</v>
      </c>
      <c r="H4397" s="22" t="s">
        <v>8726</v>
      </c>
      <c r="I4397" s="21" t="n">
        <v>1</v>
      </c>
      <c r="J4397" s="25" t="n">
        <v>6222</v>
      </c>
      <c r="K4397" s="24" t="s">
        <v>6313</v>
      </c>
      <c r="L4397" s="25" t="n">
        <v>5100</v>
      </c>
      <c r="M4397" s="24" t="s">
        <v>189</v>
      </c>
      <c r="N4397" s="22" t="n">
        <v>-30</v>
      </c>
      <c r="O4397" s="26" t="n">
        <f aca="false">L4397*N4397</f>
        <v>-153000</v>
      </c>
      <c r="P4397" s="27" t="n">
        <f aca="false">YEAR(E4397)</f>
        <v>2021</v>
      </c>
      <c r="Q4397" s="27" t="str">
        <f aca="false">IF(N4397&lt;=0,"NO","SI")</f>
        <v>NO</v>
      </c>
    </row>
    <row r="4398" customFormat="false" ht="12.8" hidden="false" customHeight="false" outlineLevel="0" collapsed="false">
      <c r="A4398" s="21" t="s">
        <v>21</v>
      </c>
      <c r="B4398" s="21" t="s">
        <v>22</v>
      </c>
      <c r="C4398" s="22" t="s">
        <v>2809</v>
      </c>
      <c r="D4398" s="23" t="s">
        <v>2810</v>
      </c>
      <c r="E4398" s="24" t="s">
        <v>8727</v>
      </c>
      <c r="F4398" s="24" t="s">
        <v>964</v>
      </c>
      <c r="G4398" s="21" t="s">
        <v>8728</v>
      </c>
      <c r="H4398" s="28" t="s">
        <v>8729</v>
      </c>
      <c r="I4398" s="21" t="n">
        <v>1</v>
      </c>
      <c r="J4398" s="25" t="n">
        <v>674.66</v>
      </c>
      <c r="K4398" s="24" t="s">
        <v>6313</v>
      </c>
      <c r="L4398" s="25" t="n">
        <v>553</v>
      </c>
      <c r="M4398" s="24" t="s">
        <v>189</v>
      </c>
      <c r="N4398" s="22" t="n">
        <v>-30</v>
      </c>
      <c r="O4398" s="26" t="n">
        <f aca="false">L4398*N4398</f>
        <v>-16590</v>
      </c>
      <c r="P4398" s="27" t="n">
        <f aca="false">YEAR(E4398)</f>
        <v>2021</v>
      </c>
      <c r="Q4398" s="27" t="str">
        <f aca="false">IF(N4398&lt;=0,"NO","SI")</f>
        <v>NO</v>
      </c>
    </row>
    <row r="4399" customFormat="false" ht="12.8" hidden="false" customHeight="false" outlineLevel="0" collapsed="false">
      <c r="A4399" s="21" t="s">
        <v>21</v>
      </c>
      <c r="B4399" s="21" t="s">
        <v>22</v>
      </c>
      <c r="C4399" s="22" t="s">
        <v>2809</v>
      </c>
      <c r="D4399" s="23" t="s">
        <v>2810</v>
      </c>
      <c r="E4399" s="24" t="s">
        <v>8727</v>
      </c>
      <c r="F4399" s="24" t="s">
        <v>964</v>
      </c>
      <c r="G4399" s="21" t="s">
        <v>8730</v>
      </c>
      <c r="H4399" s="28" t="s">
        <v>8731</v>
      </c>
      <c r="I4399" s="21" t="n">
        <v>1</v>
      </c>
      <c r="J4399" s="25" t="n">
        <v>1204.14</v>
      </c>
      <c r="K4399" s="24" t="s">
        <v>6313</v>
      </c>
      <c r="L4399" s="25" t="n">
        <v>987</v>
      </c>
      <c r="M4399" s="24" t="s">
        <v>189</v>
      </c>
      <c r="N4399" s="22" t="n">
        <v>-30</v>
      </c>
      <c r="O4399" s="26" t="n">
        <f aca="false">L4399*N4399</f>
        <v>-29610</v>
      </c>
      <c r="P4399" s="27" t="n">
        <f aca="false">YEAR(E4399)</f>
        <v>2021</v>
      </c>
      <c r="Q4399" s="27" t="str">
        <f aca="false">IF(N4399&lt;=0,"NO","SI")</f>
        <v>NO</v>
      </c>
    </row>
    <row r="4400" customFormat="false" ht="12.8" hidden="false" customHeight="false" outlineLevel="0" collapsed="false">
      <c r="A4400" s="21" t="s">
        <v>21</v>
      </c>
      <c r="B4400" s="21" t="s">
        <v>22</v>
      </c>
      <c r="C4400" s="22" t="s">
        <v>8732</v>
      </c>
      <c r="D4400" s="23" t="s">
        <v>8733</v>
      </c>
      <c r="E4400" s="24" t="s">
        <v>3085</v>
      </c>
      <c r="F4400" s="24" t="s">
        <v>3093</v>
      </c>
      <c r="G4400" s="21" t="s">
        <v>8734</v>
      </c>
      <c r="H4400" s="28" t="s">
        <v>5467</v>
      </c>
      <c r="I4400" s="21" t="n">
        <v>1</v>
      </c>
      <c r="J4400" s="25" t="n">
        <v>2162</v>
      </c>
      <c r="K4400" s="24" t="s">
        <v>8735</v>
      </c>
      <c r="L4400" s="25" t="n">
        <v>2162</v>
      </c>
      <c r="M4400" s="24" t="s">
        <v>189</v>
      </c>
      <c r="N4400" s="22" t="n">
        <v>-47</v>
      </c>
      <c r="O4400" s="26" t="n">
        <f aca="false">L4400*N4400</f>
        <v>-101614</v>
      </c>
      <c r="P4400" s="27" t="n">
        <f aca="false">YEAR(E4400)</f>
        <v>2022</v>
      </c>
      <c r="Q4400" s="27" t="str">
        <f aca="false">IF(N4400&lt;=0,"NO","SI")</f>
        <v>NO</v>
      </c>
    </row>
    <row r="4401" customFormat="false" ht="12.8" hidden="false" customHeight="false" outlineLevel="0" collapsed="false">
      <c r="A4401" s="21" t="s">
        <v>21</v>
      </c>
      <c r="B4401" s="21" t="s">
        <v>22</v>
      </c>
      <c r="C4401" s="22" t="s">
        <v>552</v>
      </c>
      <c r="D4401" s="23" t="s">
        <v>553</v>
      </c>
      <c r="E4401" s="24" t="s">
        <v>931</v>
      </c>
      <c r="F4401" s="24" t="s">
        <v>931</v>
      </c>
      <c r="G4401" s="21" t="s">
        <v>8736</v>
      </c>
      <c r="H4401" s="28" t="s">
        <v>8737</v>
      </c>
      <c r="I4401" s="21" t="n">
        <v>1</v>
      </c>
      <c r="J4401" s="25" t="n">
        <v>555.1</v>
      </c>
      <c r="K4401" s="24" t="s">
        <v>5801</v>
      </c>
      <c r="L4401" s="25" t="n">
        <v>455</v>
      </c>
      <c r="M4401" s="24" t="s">
        <v>189</v>
      </c>
      <c r="N4401" s="22" t="n">
        <v>-31</v>
      </c>
      <c r="O4401" s="26" t="n">
        <f aca="false">L4401*N4401</f>
        <v>-14105</v>
      </c>
      <c r="P4401" s="27" t="n">
        <f aca="false">YEAR(E4401)</f>
        <v>2022</v>
      </c>
      <c r="Q4401" s="27" t="str">
        <f aca="false">IF(N4401&lt;=0,"NO","SI")</f>
        <v>NO</v>
      </c>
    </row>
    <row r="4402" customFormat="false" ht="12.8" hidden="false" customHeight="false" outlineLevel="0" collapsed="false">
      <c r="A4402" s="21" t="s">
        <v>21</v>
      </c>
      <c r="B4402" s="21" t="s">
        <v>22</v>
      </c>
      <c r="C4402" s="22" t="s">
        <v>7371</v>
      </c>
      <c r="D4402" s="23" t="s">
        <v>7372</v>
      </c>
      <c r="E4402" s="24" t="s">
        <v>964</v>
      </c>
      <c r="F4402" s="24" t="s">
        <v>964</v>
      </c>
      <c r="G4402" s="21" t="s">
        <v>8738</v>
      </c>
      <c r="H4402" s="28" t="s">
        <v>7761</v>
      </c>
      <c r="I4402" s="21" t="n">
        <v>1</v>
      </c>
      <c r="J4402" s="25" t="n">
        <v>2196</v>
      </c>
      <c r="K4402" s="24" t="s">
        <v>6313</v>
      </c>
      <c r="L4402" s="25" t="n">
        <v>1800</v>
      </c>
      <c r="M4402" s="24" t="s">
        <v>189</v>
      </c>
      <c r="N4402" s="22" t="n">
        <v>-30</v>
      </c>
      <c r="O4402" s="26" t="n">
        <f aca="false">L4402*N4402</f>
        <v>-54000</v>
      </c>
      <c r="P4402" s="27" t="n">
        <f aca="false">YEAR(E4402)</f>
        <v>2022</v>
      </c>
      <c r="Q4402" s="27" t="str">
        <f aca="false">IF(N4402&lt;=0,"NO","SI")</f>
        <v>NO</v>
      </c>
    </row>
    <row r="4403" customFormat="false" ht="12.8" hidden="false" customHeight="false" outlineLevel="0" collapsed="false">
      <c r="A4403" s="21" t="s">
        <v>21</v>
      </c>
      <c r="B4403" s="21" t="s">
        <v>22</v>
      </c>
      <c r="C4403" s="22" t="s">
        <v>2371</v>
      </c>
      <c r="D4403" s="23" t="s">
        <v>2372</v>
      </c>
      <c r="E4403" s="24" t="s">
        <v>1315</v>
      </c>
      <c r="F4403" s="24" t="s">
        <v>902</v>
      </c>
      <c r="G4403" s="21" t="s">
        <v>8739</v>
      </c>
      <c r="H4403" s="28" t="s">
        <v>8740</v>
      </c>
      <c r="I4403" s="21" t="n">
        <v>1</v>
      </c>
      <c r="J4403" s="25" t="n">
        <v>57217.3</v>
      </c>
      <c r="K4403" s="24" t="s">
        <v>5810</v>
      </c>
      <c r="L4403" s="25" t="n">
        <v>46899.43</v>
      </c>
      <c r="M4403" s="24" t="s">
        <v>189</v>
      </c>
      <c r="N4403" s="22" t="n">
        <v>-8</v>
      </c>
      <c r="O4403" s="26" t="n">
        <f aca="false">L4403*N4403</f>
        <v>-375195.44</v>
      </c>
      <c r="P4403" s="27" t="n">
        <f aca="false">YEAR(E4403)</f>
        <v>2021</v>
      </c>
      <c r="Q4403" s="27" t="str">
        <f aca="false">IF(N4403&lt;=0,"NO","SI")</f>
        <v>NO</v>
      </c>
    </row>
    <row r="4404" customFormat="false" ht="12.8" hidden="false" customHeight="false" outlineLevel="0" collapsed="false">
      <c r="A4404" s="21" t="s">
        <v>21</v>
      </c>
      <c r="B4404" s="21" t="s">
        <v>22</v>
      </c>
      <c r="C4404" s="22" t="s">
        <v>2411</v>
      </c>
      <c r="D4404" s="23" t="s">
        <v>2412</v>
      </c>
      <c r="E4404" s="24" t="s">
        <v>5996</v>
      </c>
      <c r="F4404" s="24" t="s">
        <v>51</v>
      </c>
      <c r="G4404" s="21" t="s">
        <v>8741</v>
      </c>
      <c r="H4404" s="28" t="s">
        <v>8742</v>
      </c>
      <c r="I4404" s="21" t="n">
        <v>1</v>
      </c>
      <c r="J4404" s="25" t="n">
        <v>329.97</v>
      </c>
      <c r="K4404" s="24" t="s">
        <v>5988</v>
      </c>
      <c r="L4404" s="25" t="n">
        <v>299.97</v>
      </c>
      <c r="M4404" s="24" t="s">
        <v>189</v>
      </c>
      <c r="N4404" s="22" t="n">
        <v>-29</v>
      </c>
      <c r="O4404" s="26" t="n">
        <f aca="false">L4404*N4404</f>
        <v>-8699.13</v>
      </c>
      <c r="P4404" s="27" t="n">
        <f aca="false">YEAR(E4404)</f>
        <v>2022</v>
      </c>
      <c r="Q4404" s="27" t="str">
        <f aca="false">IF(N4404&lt;=0,"NO","SI")</f>
        <v>NO</v>
      </c>
    </row>
    <row r="4405" customFormat="false" ht="12.8" hidden="false" customHeight="false" outlineLevel="0" collapsed="false">
      <c r="A4405" s="21" t="s">
        <v>21</v>
      </c>
      <c r="B4405" s="21" t="s">
        <v>22</v>
      </c>
      <c r="C4405" s="22" t="s">
        <v>2411</v>
      </c>
      <c r="D4405" s="23" t="s">
        <v>2412</v>
      </c>
      <c r="E4405" s="24" t="s">
        <v>1098</v>
      </c>
      <c r="F4405" s="24" t="s">
        <v>51</v>
      </c>
      <c r="G4405" s="21" t="s">
        <v>8743</v>
      </c>
      <c r="H4405" s="28" t="s">
        <v>8744</v>
      </c>
      <c r="I4405" s="21" t="n">
        <v>1</v>
      </c>
      <c r="J4405" s="25" t="n">
        <v>232.29</v>
      </c>
      <c r="K4405" s="24" t="s">
        <v>5988</v>
      </c>
      <c r="L4405" s="25" t="n">
        <v>211.17</v>
      </c>
      <c r="M4405" s="24" t="s">
        <v>189</v>
      </c>
      <c r="N4405" s="22" t="n">
        <v>-29</v>
      </c>
      <c r="O4405" s="26" t="n">
        <f aca="false">L4405*N4405</f>
        <v>-6123.93</v>
      </c>
      <c r="P4405" s="27" t="n">
        <f aca="false">YEAR(E4405)</f>
        <v>2022</v>
      </c>
      <c r="Q4405" s="27" t="str">
        <f aca="false">IF(N4405&lt;=0,"NO","SI")</f>
        <v>NO</v>
      </c>
    </row>
    <row r="4406" customFormat="false" ht="12.8" hidden="false" customHeight="false" outlineLevel="0" collapsed="false">
      <c r="A4406" s="21" t="s">
        <v>21</v>
      </c>
      <c r="B4406" s="21" t="s">
        <v>22</v>
      </c>
      <c r="C4406" s="22" t="s">
        <v>2411</v>
      </c>
      <c r="D4406" s="23" t="s">
        <v>2412</v>
      </c>
      <c r="E4406" s="24" t="s">
        <v>3082</v>
      </c>
      <c r="F4406" s="24" t="s">
        <v>51</v>
      </c>
      <c r="G4406" s="21" t="s">
        <v>8745</v>
      </c>
      <c r="H4406" s="28" t="s">
        <v>8746</v>
      </c>
      <c r="I4406" s="21" t="n">
        <v>1</v>
      </c>
      <c r="J4406" s="25" t="n">
        <v>197.98</v>
      </c>
      <c r="K4406" s="24" t="s">
        <v>5988</v>
      </c>
      <c r="L4406" s="25" t="n">
        <v>179.98</v>
      </c>
      <c r="M4406" s="24" t="s">
        <v>189</v>
      </c>
      <c r="N4406" s="22" t="n">
        <v>-29</v>
      </c>
      <c r="O4406" s="26" t="n">
        <f aca="false">L4406*N4406</f>
        <v>-5219.42</v>
      </c>
      <c r="P4406" s="27" t="n">
        <f aca="false">YEAR(E4406)</f>
        <v>2022</v>
      </c>
      <c r="Q4406" s="27" t="str">
        <f aca="false">IF(N4406&lt;=0,"NO","SI")</f>
        <v>NO</v>
      </c>
    </row>
    <row r="4407" customFormat="false" ht="12.8" hidden="false" customHeight="false" outlineLevel="0" collapsed="false">
      <c r="A4407" s="21" t="s">
        <v>21</v>
      </c>
      <c r="B4407" s="21" t="s">
        <v>22</v>
      </c>
      <c r="C4407" s="22" t="s">
        <v>594</v>
      </c>
      <c r="D4407" s="23" t="s">
        <v>595</v>
      </c>
      <c r="E4407" s="24" t="s">
        <v>39</v>
      </c>
      <c r="F4407" s="24" t="s">
        <v>51</v>
      </c>
      <c r="G4407" s="21" t="s">
        <v>8747</v>
      </c>
      <c r="H4407" s="28" t="s">
        <v>8748</v>
      </c>
      <c r="I4407" s="21" t="n">
        <v>1</v>
      </c>
      <c r="J4407" s="25" t="n">
        <v>1123.2</v>
      </c>
      <c r="K4407" s="24" t="s">
        <v>5988</v>
      </c>
      <c r="L4407" s="25" t="n">
        <v>1080</v>
      </c>
      <c r="M4407" s="24" t="s">
        <v>189</v>
      </c>
      <c r="N4407" s="22" t="n">
        <v>-29</v>
      </c>
      <c r="O4407" s="26" t="n">
        <f aca="false">L4407*N4407</f>
        <v>-31320</v>
      </c>
      <c r="P4407" s="27" t="n">
        <f aca="false">YEAR(E4407)</f>
        <v>2022</v>
      </c>
      <c r="Q4407" s="27" t="str">
        <f aca="false">IF(N4407&lt;=0,"NO","SI")</f>
        <v>NO</v>
      </c>
    </row>
    <row r="4408" customFormat="false" ht="12.8" hidden="false" customHeight="false" outlineLevel="0" collapsed="false">
      <c r="A4408" s="21" t="s">
        <v>21</v>
      </c>
      <c r="B4408" s="21" t="s">
        <v>22</v>
      </c>
      <c r="C4408" s="22" t="s">
        <v>594</v>
      </c>
      <c r="D4408" s="23" t="s">
        <v>595</v>
      </c>
      <c r="E4408" s="24" t="s">
        <v>51</v>
      </c>
      <c r="F4408" s="24" t="s">
        <v>964</v>
      </c>
      <c r="G4408" s="21" t="s">
        <v>8749</v>
      </c>
      <c r="H4408" s="28" t="s">
        <v>8750</v>
      </c>
      <c r="I4408" s="21" t="n">
        <v>1</v>
      </c>
      <c r="J4408" s="25" t="n">
        <v>318.88</v>
      </c>
      <c r="K4408" s="24" t="s">
        <v>6313</v>
      </c>
      <c r="L4408" s="25" t="n">
        <v>261.38</v>
      </c>
      <c r="M4408" s="24" t="s">
        <v>189</v>
      </c>
      <c r="N4408" s="22" t="n">
        <v>-30</v>
      </c>
      <c r="O4408" s="26" t="n">
        <f aca="false">L4408*N4408</f>
        <v>-7841.4</v>
      </c>
      <c r="P4408" s="27" t="n">
        <f aca="false">YEAR(E4408)</f>
        <v>2022</v>
      </c>
      <c r="Q4408" s="27" t="str">
        <f aca="false">IF(N4408&lt;=0,"NO","SI")</f>
        <v>NO</v>
      </c>
    </row>
    <row r="4409" customFormat="false" ht="12.8" hidden="false" customHeight="false" outlineLevel="0" collapsed="false">
      <c r="A4409" s="21" t="s">
        <v>21</v>
      </c>
      <c r="B4409" s="21" t="s">
        <v>22</v>
      </c>
      <c r="C4409" s="22" t="s">
        <v>594</v>
      </c>
      <c r="D4409" s="23" t="s">
        <v>595</v>
      </c>
      <c r="E4409" s="24" t="s">
        <v>964</v>
      </c>
      <c r="F4409" s="24" t="s">
        <v>931</v>
      </c>
      <c r="G4409" s="21" t="s">
        <v>8751</v>
      </c>
      <c r="H4409" s="28" t="s">
        <v>8752</v>
      </c>
      <c r="I4409" s="21" t="n">
        <v>1</v>
      </c>
      <c r="J4409" s="25" t="n">
        <v>249.6</v>
      </c>
      <c r="K4409" s="24" t="s">
        <v>5801</v>
      </c>
      <c r="L4409" s="25" t="n">
        <v>240</v>
      </c>
      <c r="M4409" s="24" t="s">
        <v>189</v>
      </c>
      <c r="N4409" s="22" t="n">
        <v>-31</v>
      </c>
      <c r="O4409" s="26" t="n">
        <f aca="false">L4409*N4409</f>
        <v>-7440</v>
      </c>
      <c r="P4409" s="27" t="n">
        <f aca="false">YEAR(E4409)</f>
        <v>2022</v>
      </c>
      <c r="Q4409" s="27" t="str">
        <f aca="false">IF(N4409&lt;=0,"NO","SI")</f>
        <v>NO</v>
      </c>
    </row>
    <row r="4410" customFormat="false" ht="12.8" hidden="false" customHeight="false" outlineLevel="0" collapsed="false">
      <c r="A4410" s="21" t="s">
        <v>21</v>
      </c>
      <c r="B4410" s="21" t="s">
        <v>22</v>
      </c>
      <c r="C4410" s="22" t="s">
        <v>594</v>
      </c>
      <c r="D4410" s="23" t="s">
        <v>595</v>
      </c>
      <c r="E4410" s="24" t="s">
        <v>964</v>
      </c>
      <c r="F4410" s="24" t="s">
        <v>931</v>
      </c>
      <c r="G4410" s="21" t="s">
        <v>8753</v>
      </c>
      <c r="H4410" s="28" t="s">
        <v>8754</v>
      </c>
      <c r="I4410" s="21" t="n">
        <v>1</v>
      </c>
      <c r="J4410" s="25" t="n">
        <v>1123.64</v>
      </c>
      <c r="K4410" s="24" t="s">
        <v>5801</v>
      </c>
      <c r="L4410" s="25" t="n">
        <v>921.02</v>
      </c>
      <c r="M4410" s="24" t="s">
        <v>189</v>
      </c>
      <c r="N4410" s="22" t="n">
        <v>-31</v>
      </c>
      <c r="O4410" s="26" t="n">
        <f aca="false">L4410*N4410</f>
        <v>-28551.62</v>
      </c>
      <c r="P4410" s="27" t="n">
        <f aca="false">YEAR(E4410)</f>
        <v>2022</v>
      </c>
      <c r="Q4410" s="27" t="str">
        <f aca="false">IF(N4410&lt;=0,"NO","SI")</f>
        <v>NO</v>
      </c>
    </row>
    <row r="4411" customFormat="false" ht="12.8" hidden="false" customHeight="false" outlineLevel="0" collapsed="false">
      <c r="A4411" s="21" t="s">
        <v>21</v>
      </c>
      <c r="B4411" s="21" t="s">
        <v>22</v>
      </c>
      <c r="C4411" s="22" t="s">
        <v>594</v>
      </c>
      <c r="D4411" s="23" t="s">
        <v>595</v>
      </c>
      <c r="E4411" s="24" t="s">
        <v>931</v>
      </c>
      <c r="F4411" s="24" t="s">
        <v>931</v>
      </c>
      <c r="G4411" s="21" t="s">
        <v>8755</v>
      </c>
      <c r="H4411" s="28" t="s">
        <v>8756</v>
      </c>
      <c r="I4411" s="21" t="n">
        <v>1</v>
      </c>
      <c r="J4411" s="25" t="n">
        <v>2340</v>
      </c>
      <c r="K4411" s="24" t="s">
        <v>5801</v>
      </c>
      <c r="L4411" s="25" t="n">
        <v>2250</v>
      </c>
      <c r="M4411" s="24" t="s">
        <v>189</v>
      </c>
      <c r="N4411" s="22" t="n">
        <v>-31</v>
      </c>
      <c r="O4411" s="26" t="n">
        <f aca="false">L4411*N4411</f>
        <v>-69750</v>
      </c>
      <c r="P4411" s="27" t="n">
        <f aca="false">YEAR(E4411)</f>
        <v>2022</v>
      </c>
      <c r="Q4411" s="27" t="str">
        <f aca="false">IF(N4411&lt;=0,"NO","SI")</f>
        <v>NO</v>
      </c>
    </row>
    <row r="4412" customFormat="false" ht="12.8" hidden="false" customHeight="false" outlineLevel="0" collapsed="false">
      <c r="A4412" s="21" t="s">
        <v>21</v>
      </c>
      <c r="B4412" s="21" t="s">
        <v>22</v>
      </c>
      <c r="C4412" s="22" t="s">
        <v>594</v>
      </c>
      <c r="D4412" s="23" t="s">
        <v>595</v>
      </c>
      <c r="E4412" s="24" t="s">
        <v>931</v>
      </c>
      <c r="F4412" s="24" t="s">
        <v>931</v>
      </c>
      <c r="G4412" s="21" t="s">
        <v>8757</v>
      </c>
      <c r="H4412" s="28" t="s">
        <v>8758</v>
      </c>
      <c r="I4412" s="21" t="n">
        <v>1</v>
      </c>
      <c r="J4412" s="25" t="n">
        <v>2340</v>
      </c>
      <c r="K4412" s="24" t="s">
        <v>5801</v>
      </c>
      <c r="L4412" s="25" t="n">
        <v>2250</v>
      </c>
      <c r="M4412" s="24" t="s">
        <v>189</v>
      </c>
      <c r="N4412" s="22" t="n">
        <v>-31</v>
      </c>
      <c r="O4412" s="26" t="n">
        <f aca="false">L4412*N4412</f>
        <v>-69750</v>
      </c>
      <c r="P4412" s="27" t="n">
        <f aca="false">YEAR(E4412)</f>
        <v>2022</v>
      </c>
      <c r="Q4412" s="27" t="str">
        <f aca="false">IF(N4412&lt;=0,"NO","SI")</f>
        <v>NO</v>
      </c>
    </row>
    <row r="4413" customFormat="false" ht="12.8" hidden="false" customHeight="false" outlineLevel="0" collapsed="false">
      <c r="A4413" s="21" t="s">
        <v>21</v>
      </c>
      <c r="B4413" s="21" t="s">
        <v>22</v>
      </c>
      <c r="C4413" s="22" t="s">
        <v>594</v>
      </c>
      <c r="D4413" s="23" t="s">
        <v>595</v>
      </c>
      <c r="E4413" s="24" t="s">
        <v>931</v>
      </c>
      <c r="F4413" s="24" t="s">
        <v>931</v>
      </c>
      <c r="G4413" s="21" t="s">
        <v>8759</v>
      </c>
      <c r="H4413" s="28" t="s">
        <v>8760</v>
      </c>
      <c r="I4413" s="21" t="n">
        <v>1</v>
      </c>
      <c r="J4413" s="25" t="n">
        <v>2340</v>
      </c>
      <c r="K4413" s="24" t="s">
        <v>5801</v>
      </c>
      <c r="L4413" s="25" t="n">
        <v>2250</v>
      </c>
      <c r="M4413" s="24" t="s">
        <v>189</v>
      </c>
      <c r="N4413" s="22" t="n">
        <v>-31</v>
      </c>
      <c r="O4413" s="26" t="n">
        <f aca="false">L4413*N4413</f>
        <v>-69750</v>
      </c>
      <c r="P4413" s="27" t="n">
        <f aca="false">YEAR(E4413)</f>
        <v>2022</v>
      </c>
      <c r="Q4413" s="27" t="str">
        <f aca="false">IF(N4413&lt;=0,"NO","SI")</f>
        <v>NO</v>
      </c>
    </row>
    <row r="4414" customFormat="false" ht="12.8" hidden="false" customHeight="false" outlineLevel="0" collapsed="false">
      <c r="A4414" s="21" t="s">
        <v>21</v>
      </c>
      <c r="B4414" s="21" t="s">
        <v>22</v>
      </c>
      <c r="C4414" s="22" t="s">
        <v>594</v>
      </c>
      <c r="D4414" s="23" t="s">
        <v>595</v>
      </c>
      <c r="E4414" s="24" t="s">
        <v>931</v>
      </c>
      <c r="F4414" s="24" t="s">
        <v>931</v>
      </c>
      <c r="G4414" s="21" t="s">
        <v>8761</v>
      </c>
      <c r="H4414" s="28" t="s">
        <v>8762</v>
      </c>
      <c r="I4414" s="21" t="n">
        <v>1</v>
      </c>
      <c r="J4414" s="25" t="n">
        <v>15184</v>
      </c>
      <c r="K4414" s="24" t="s">
        <v>5801</v>
      </c>
      <c r="L4414" s="25" t="n">
        <v>14600</v>
      </c>
      <c r="M4414" s="24" t="s">
        <v>189</v>
      </c>
      <c r="N4414" s="22" t="n">
        <v>-31</v>
      </c>
      <c r="O4414" s="26" t="n">
        <f aca="false">L4414*N4414</f>
        <v>-452600</v>
      </c>
      <c r="P4414" s="27" t="n">
        <f aca="false">YEAR(E4414)</f>
        <v>2022</v>
      </c>
      <c r="Q4414" s="27" t="str">
        <f aca="false">IF(N4414&lt;=0,"NO","SI")</f>
        <v>NO</v>
      </c>
    </row>
    <row r="4415" customFormat="false" ht="12.8" hidden="false" customHeight="false" outlineLevel="0" collapsed="false">
      <c r="A4415" s="21" t="s">
        <v>21</v>
      </c>
      <c r="B4415" s="21" t="s">
        <v>22</v>
      </c>
      <c r="C4415" s="22" t="s">
        <v>8763</v>
      </c>
      <c r="D4415" s="23" t="s">
        <v>8764</v>
      </c>
      <c r="E4415" s="24" t="s">
        <v>2604</v>
      </c>
      <c r="F4415" s="24" t="s">
        <v>2604</v>
      </c>
      <c r="G4415" s="21" t="s">
        <v>8765</v>
      </c>
      <c r="H4415" s="28" t="s">
        <v>5467</v>
      </c>
      <c r="I4415" s="21" t="n">
        <v>1</v>
      </c>
      <c r="J4415" s="25" t="n">
        <v>885</v>
      </c>
      <c r="K4415" s="24" t="s">
        <v>7070</v>
      </c>
      <c r="L4415" s="25" t="n">
        <v>885</v>
      </c>
      <c r="M4415" s="24" t="s">
        <v>189</v>
      </c>
      <c r="N4415" s="22" t="n">
        <v>-42</v>
      </c>
      <c r="O4415" s="26" t="n">
        <f aca="false">L4415*N4415</f>
        <v>-37170</v>
      </c>
      <c r="P4415" s="27" t="n">
        <f aca="false">YEAR(E4415)</f>
        <v>2022</v>
      </c>
      <c r="Q4415" s="27" t="str">
        <f aca="false">IF(N4415&lt;=0,"NO","SI")</f>
        <v>NO</v>
      </c>
    </row>
    <row r="4416" customFormat="false" ht="12.8" hidden="false" customHeight="false" outlineLevel="0" collapsed="false">
      <c r="A4416" s="21" t="s">
        <v>21</v>
      </c>
      <c r="B4416" s="21" t="s">
        <v>22</v>
      </c>
      <c r="C4416" s="22" t="s">
        <v>8763</v>
      </c>
      <c r="D4416" s="23" t="s">
        <v>8764</v>
      </c>
      <c r="E4416" s="24" t="s">
        <v>2604</v>
      </c>
      <c r="F4416" s="24" t="s">
        <v>2604</v>
      </c>
      <c r="G4416" s="21" t="s">
        <v>8766</v>
      </c>
      <c r="H4416" s="28" t="s">
        <v>4593</v>
      </c>
      <c r="I4416" s="21" t="n">
        <v>1</v>
      </c>
      <c r="J4416" s="25" t="n">
        <v>345</v>
      </c>
      <c r="K4416" s="24" t="s">
        <v>7070</v>
      </c>
      <c r="L4416" s="25" t="n">
        <v>345</v>
      </c>
      <c r="M4416" s="24" t="s">
        <v>189</v>
      </c>
      <c r="N4416" s="22" t="n">
        <v>-42</v>
      </c>
      <c r="O4416" s="26" t="n">
        <f aca="false">L4416*N4416</f>
        <v>-14490</v>
      </c>
      <c r="P4416" s="27" t="n">
        <f aca="false">YEAR(E4416)</f>
        <v>2022</v>
      </c>
      <c r="Q4416" s="27" t="str">
        <f aca="false">IF(N4416&lt;=0,"NO","SI")</f>
        <v>NO</v>
      </c>
    </row>
    <row r="4417" customFormat="false" ht="12.8" hidden="false" customHeight="false" outlineLevel="0" collapsed="false">
      <c r="A4417" s="21" t="s">
        <v>21</v>
      </c>
      <c r="B4417" s="21" t="s">
        <v>22</v>
      </c>
      <c r="C4417" s="22" t="s">
        <v>8763</v>
      </c>
      <c r="D4417" s="23" t="s">
        <v>8764</v>
      </c>
      <c r="E4417" s="24" t="s">
        <v>2604</v>
      </c>
      <c r="F4417" s="24" t="s">
        <v>2604</v>
      </c>
      <c r="G4417" s="21" t="s">
        <v>8767</v>
      </c>
      <c r="H4417" s="28" t="s">
        <v>6007</v>
      </c>
      <c r="I4417" s="21" t="n">
        <v>1</v>
      </c>
      <c r="J4417" s="25" t="n">
        <v>870</v>
      </c>
      <c r="K4417" s="24" t="s">
        <v>7070</v>
      </c>
      <c r="L4417" s="25" t="n">
        <v>870</v>
      </c>
      <c r="M4417" s="24" t="s">
        <v>189</v>
      </c>
      <c r="N4417" s="22" t="n">
        <v>-42</v>
      </c>
      <c r="O4417" s="26" t="n">
        <f aca="false">L4417*N4417</f>
        <v>-36540</v>
      </c>
      <c r="P4417" s="27" t="n">
        <f aca="false">YEAR(E4417)</f>
        <v>2022</v>
      </c>
      <c r="Q4417" s="27" t="str">
        <f aca="false">IF(N4417&lt;=0,"NO","SI")</f>
        <v>NO</v>
      </c>
    </row>
    <row r="4418" customFormat="false" ht="12.8" hidden="false" customHeight="false" outlineLevel="0" collapsed="false">
      <c r="A4418" s="21" t="s">
        <v>21</v>
      </c>
      <c r="B4418" s="21" t="s">
        <v>22</v>
      </c>
      <c r="C4418" s="22" t="s">
        <v>622</v>
      </c>
      <c r="D4418" s="23" t="s">
        <v>623</v>
      </c>
      <c r="E4418" s="24" t="s">
        <v>39</v>
      </c>
      <c r="F4418" s="24" t="s">
        <v>39</v>
      </c>
      <c r="G4418" s="21" t="s">
        <v>8768</v>
      </c>
      <c r="H4418" s="22" t="s">
        <v>8769</v>
      </c>
      <c r="I4418" s="21" t="n">
        <v>1</v>
      </c>
      <c r="J4418" s="25" t="n">
        <v>463.6</v>
      </c>
      <c r="K4418" s="24" t="s">
        <v>5479</v>
      </c>
      <c r="L4418" s="25" t="n">
        <v>380</v>
      </c>
      <c r="M4418" s="24" t="s">
        <v>189</v>
      </c>
      <c r="N4418" s="22" t="n">
        <v>-28</v>
      </c>
      <c r="O4418" s="26" t="n">
        <f aca="false">L4418*N4418</f>
        <v>-10640</v>
      </c>
      <c r="P4418" s="27" t="n">
        <f aca="false">YEAR(E4418)</f>
        <v>2022</v>
      </c>
      <c r="Q4418" s="27" t="str">
        <f aca="false">IF(N4418&lt;=0,"NO","SI")</f>
        <v>NO</v>
      </c>
    </row>
    <row r="4419" customFormat="false" ht="12.8" hidden="false" customHeight="false" outlineLevel="0" collapsed="false">
      <c r="A4419" s="21" t="s">
        <v>21</v>
      </c>
      <c r="B4419" s="21" t="s">
        <v>729</v>
      </c>
      <c r="C4419" s="22" t="s">
        <v>628</v>
      </c>
      <c r="D4419" s="23" t="s">
        <v>629</v>
      </c>
      <c r="E4419" s="24" t="s">
        <v>39</v>
      </c>
      <c r="F4419" s="24" t="s">
        <v>51</v>
      </c>
      <c r="G4419" s="21" t="s">
        <v>8770</v>
      </c>
      <c r="H4419" s="28" t="s">
        <v>8771</v>
      </c>
      <c r="I4419" s="21" t="n">
        <v>1</v>
      </c>
      <c r="J4419" s="25" t="n">
        <v>1612.6</v>
      </c>
      <c r="K4419" s="24" t="s">
        <v>5988</v>
      </c>
      <c r="L4419" s="25" t="n">
        <v>1466</v>
      </c>
      <c r="M4419" s="24" t="s">
        <v>189</v>
      </c>
      <c r="N4419" s="22" t="n">
        <v>-29</v>
      </c>
      <c r="O4419" s="26" t="n">
        <f aca="false">L4419*N4419</f>
        <v>-42514</v>
      </c>
      <c r="P4419" s="27" t="n">
        <f aca="false">YEAR(E4419)</f>
        <v>2022</v>
      </c>
      <c r="Q4419" s="27" t="str">
        <f aca="false">IF(N4419&lt;=0,"NO","SI")</f>
        <v>NO</v>
      </c>
    </row>
    <row r="4420" customFormat="false" ht="12.8" hidden="false" customHeight="false" outlineLevel="0" collapsed="false">
      <c r="A4420" s="21" t="s">
        <v>21</v>
      </c>
      <c r="B4420" s="21" t="s">
        <v>22</v>
      </c>
      <c r="C4420" s="22" t="s">
        <v>628</v>
      </c>
      <c r="D4420" s="23" t="s">
        <v>629</v>
      </c>
      <c r="E4420" s="24" t="s">
        <v>51</v>
      </c>
      <c r="F4420" s="24" t="s">
        <v>964</v>
      </c>
      <c r="G4420" s="21" t="s">
        <v>8772</v>
      </c>
      <c r="H4420" s="28" t="s">
        <v>8773</v>
      </c>
      <c r="I4420" s="21" t="n">
        <v>1</v>
      </c>
      <c r="J4420" s="25" t="n">
        <v>2141.52</v>
      </c>
      <c r="K4420" s="24" t="s">
        <v>6313</v>
      </c>
      <c r="L4420" s="25" t="n">
        <v>1946.84</v>
      </c>
      <c r="M4420" s="24" t="s">
        <v>189</v>
      </c>
      <c r="N4420" s="22" t="n">
        <v>-30</v>
      </c>
      <c r="O4420" s="26" t="n">
        <f aca="false">L4420*N4420</f>
        <v>-58405.2</v>
      </c>
      <c r="P4420" s="27" t="n">
        <f aca="false">YEAR(E4420)</f>
        <v>2022</v>
      </c>
      <c r="Q4420" s="27" t="str">
        <f aca="false">IF(N4420&lt;=0,"NO","SI")</f>
        <v>NO</v>
      </c>
    </row>
    <row r="4421" customFormat="false" ht="12.8" hidden="false" customHeight="false" outlineLevel="0" collapsed="false">
      <c r="A4421" s="21" t="s">
        <v>21</v>
      </c>
      <c r="B4421" s="21" t="s">
        <v>22</v>
      </c>
      <c r="C4421" s="22" t="s">
        <v>628</v>
      </c>
      <c r="D4421" s="23" t="s">
        <v>629</v>
      </c>
      <c r="E4421" s="24" t="s">
        <v>51</v>
      </c>
      <c r="F4421" s="24" t="s">
        <v>964</v>
      </c>
      <c r="G4421" s="21" t="s">
        <v>8774</v>
      </c>
      <c r="H4421" s="22" t="s">
        <v>8775</v>
      </c>
      <c r="I4421" s="21" t="n">
        <v>1</v>
      </c>
      <c r="J4421" s="25" t="n">
        <v>1378.32</v>
      </c>
      <c r="K4421" s="24" t="s">
        <v>6313</v>
      </c>
      <c r="L4421" s="25" t="n">
        <v>1253.02</v>
      </c>
      <c r="M4421" s="24" t="s">
        <v>189</v>
      </c>
      <c r="N4421" s="22" t="n">
        <v>-30</v>
      </c>
      <c r="O4421" s="26" t="n">
        <f aca="false">L4421*N4421</f>
        <v>-37590.6</v>
      </c>
      <c r="P4421" s="27" t="n">
        <f aca="false">YEAR(E4421)</f>
        <v>2022</v>
      </c>
      <c r="Q4421" s="27" t="str">
        <f aca="false">IF(N4421&lt;=0,"NO","SI")</f>
        <v>NO</v>
      </c>
    </row>
    <row r="4422" customFormat="false" ht="12.8" hidden="false" customHeight="false" outlineLevel="0" collapsed="false">
      <c r="A4422" s="21" t="s">
        <v>21</v>
      </c>
      <c r="B4422" s="21" t="s">
        <v>22</v>
      </c>
      <c r="C4422" s="22" t="s">
        <v>628</v>
      </c>
      <c r="D4422" s="23" t="s">
        <v>629</v>
      </c>
      <c r="E4422" s="24" t="s">
        <v>964</v>
      </c>
      <c r="F4422" s="24" t="s">
        <v>931</v>
      </c>
      <c r="G4422" s="21" t="s">
        <v>8776</v>
      </c>
      <c r="H4422" s="22" t="s">
        <v>8777</v>
      </c>
      <c r="I4422" s="21" t="n">
        <v>1</v>
      </c>
      <c r="J4422" s="25" t="n">
        <v>13951.96</v>
      </c>
      <c r="K4422" s="24" t="s">
        <v>5801</v>
      </c>
      <c r="L4422" s="25" t="n">
        <v>12683.6</v>
      </c>
      <c r="M4422" s="24" t="s">
        <v>189</v>
      </c>
      <c r="N4422" s="22" t="n">
        <v>-31</v>
      </c>
      <c r="O4422" s="26" t="n">
        <f aca="false">L4422*N4422</f>
        <v>-393191.6</v>
      </c>
      <c r="P4422" s="27" t="n">
        <f aca="false">YEAR(E4422)</f>
        <v>2022</v>
      </c>
      <c r="Q4422" s="27" t="str">
        <f aca="false">IF(N4422&lt;=0,"NO","SI")</f>
        <v>NO</v>
      </c>
    </row>
    <row r="4423" customFormat="false" ht="12.8" hidden="false" customHeight="false" outlineLevel="0" collapsed="false">
      <c r="A4423" s="21" t="s">
        <v>21</v>
      </c>
      <c r="B4423" s="21" t="s">
        <v>729</v>
      </c>
      <c r="C4423" s="22" t="s">
        <v>628</v>
      </c>
      <c r="D4423" s="23" t="s">
        <v>629</v>
      </c>
      <c r="E4423" s="24" t="s">
        <v>964</v>
      </c>
      <c r="F4423" s="24" t="s">
        <v>931</v>
      </c>
      <c r="G4423" s="21" t="s">
        <v>8778</v>
      </c>
      <c r="H4423" s="28" t="s">
        <v>8779</v>
      </c>
      <c r="I4423" s="21" t="n">
        <v>1</v>
      </c>
      <c r="J4423" s="25" t="n">
        <v>294.8</v>
      </c>
      <c r="K4423" s="24" t="s">
        <v>5801</v>
      </c>
      <c r="L4423" s="25" t="n">
        <v>268</v>
      </c>
      <c r="M4423" s="24" t="s">
        <v>189</v>
      </c>
      <c r="N4423" s="22" t="n">
        <v>-31</v>
      </c>
      <c r="O4423" s="26" t="n">
        <f aca="false">L4423*N4423</f>
        <v>-8308</v>
      </c>
      <c r="P4423" s="27" t="n">
        <f aca="false">YEAR(E4423)</f>
        <v>2022</v>
      </c>
      <c r="Q4423" s="27" t="str">
        <f aca="false">IF(N4423&lt;=0,"NO","SI")</f>
        <v>NO</v>
      </c>
    </row>
    <row r="4424" customFormat="false" ht="12.8" hidden="false" customHeight="false" outlineLevel="0" collapsed="false">
      <c r="A4424" s="21" t="s">
        <v>21</v>
      </c>
      <c r="B4424" s="21" t="s">
        <v>22</v>
      </c>
      <c r="C4424" s="22" t="s">
        <v>632</v>
      </c>
      <c r="D4424" s="23" t="s">
        <v>633</v>
      </c>
      <c r="E4424" s="24" t="s">
        <v>51</v>
      </c>
      <c r="F4424" s="24" t="s">
        <v>964</v>
      </c>
      <c r="G4424" s="21" t="s">
        <v>8780</v>
      </c>
      <c r="H4424" s="28" t="s">
        <v>8781</v>
      </c>
      <c r="I4424" s="21" t="n">
        <v>1</v>
      </c>
      <c r="J4424" s="25" t="n">
        <v>1320</v>
      </c>
      <c r="K4424" s="24" t="s">
        <v>6313</v>
      </c>
      <c r="L4424" s="25" t="n">
        <v>1200</v>
      </c>
      <c r="M4424" s="24" t="s">
        <v>189</v>
      </c>
      <c r="N4424" s="22" t="n">
        <v>-30</v>
      </c>
      <c r="O4424" s="26" t="n">
        <f aca="false">L4424*N4424</f>
        <v>-36000</v>
      </c>
      <c r="P4424" s="27" t="n">
        <f aca="false">YEAR(E4424)</f>
        <v>2022</v>
      </c>
      <c r="Q4424" s="27" t="str">
        <f aca="false">IF(N4424&lt;=0,"NO","SI")</f>
        <v>NO</v>
      </c>
    </row>
    <row r="4425" customFormat="false" ht="12.8" hidden="false" customHeight="false" outlineLevel="0" collapsed="false">
      <c r="A4425" s="21" t="s">
        <v>21</v>
      </c>
      <c r="B4425" s="21" t="s">
        <v>22</v>
      </c>
      <c r="C4425" s="22" t="s">
        <v>632</v>
      </c>
      <c r="D4425" s="23" t="s">
        <v>633</v>
      </c>
      <c r="E4425" s="24" t="s">
        <v>51</v>
      </c>
      <c r="F4425" s="24" t="s">
        <v>964</v>
      </c>
      <c r="G4425" s="21" t="s">
        <v>8782</v>
      </c>
      <c r="H4425" s="28" t="s">
        <v>8783</v>
      </c>
      <c r="I4425" s="21" t="n">
        <v>1</v>
      </c>
      <c r="J4425" s="25" t="n">
        <v>693.55</v>
      </c>
      <c r="K4425" s="24" t="s">
        <v>6313</v>
      </c>
      <c r="L4425" s="25" t="n">
        <v>630.5</v>
      </c>
      <c r="M4425" s="24" t="s">
        <v>189</v>
      </c>
      <c r="N4425" s="22" t="n">
        <v>-30</v>
      </c>
      <c r="O4425" s="26" t="n">
        <f aca="false">L4425*N4425</f>
        <v>-18915</v>
      </c>
      <c r="P4425" s="27" t="n">
        <f aca="false">YEAR(E4425)</f>
        <v>2022</v>
      </c>
      <c r="Q4425" s="27" t="str">
        <f aca="false">IF(N4425&lt;=0,"NO","SI")</f>
        <v>NO</v>
      </c>
    </row>
    <row r="4426" customFormat="false" ht="12.8" hidden="false" customHeight="false" outlineLevel="0" collapsed="false">
      <c r="A4426" s="21" t="s">
        <v>21</v>
      </c>
      <c r="B4426" s="21" t="s">
        <v>22</v>
      </c>
      <c r="C4426" s="22" t="s">
        <v>632</v>
      </c>
      <c r="D4426" s="23" t="s">
        <v>633</v>
      </c>
      <c r="E4426" s="24" t="s">
        <v>931</v>
      </c>
      <c r="F4426" s="24" t="s">
        <v>931</v>
      </c>
      <c r="G4426" s="21" t="s">
        <v>8784</v>
      </c>
      <c r="H4426" s="28" t="s">
        <v>8785</v>
      </c>
      <c r="I4426" s="21" t="n">
        <v>1</v>
      </c>
      <c r="J4426" s="25" t="n">
        <v>349.11</v>
      </c>
      <c r="K4426" s="24" t="s">
        <v>5801</v>
      </c>
      <c r="L4426" s="25" t="n">
        <v>317.37</v>
      </c>
      <c r="M4426" s="24" t="s">
        <v>189</v>
      </c>
      <c r="N4426" s="22" t="n">
        <v>-31</v>
      </c>
      <c r="O4426" s="26" t="n">
        <f aca="false">L4426*N4426</f>
        <v>-9838.47</v>
      </c>
      <c r="P4426" s="27" t="n">
        <f aca="false">YEAR(E4426)</f>
        <v>2022</v>
      </c>
      <c r="Q4426" s="27" t="str">
        <f aca="false">IF(N4426&lt;=0,"NO","SI")</f>
        <v>NO</v>
      </c>
    </row>
    <row r="4427" customFormat="false" ht="12.8" hidden="false" customHeight="false" outlineLevel="0" collapsed="false">
      <c r="A4427" s="21" t="s">
        <v>21</v>
      </c>
      <c r="B4427" s="21" t="s">
        <v>22</v>
      </c>
      <c r="C4427" s="22" t="s">
        <v>632</v>
      </c>
      <c r="D4427" s="23" t="s">
        <v>633</v>
      </c>
      <c r="E4427" s="24" t="s">
        <v>931</v>
      </c>
      <c r="F4427" s="24" t="s">
        <v>931</v>
      </c>
      <c r="G4427" s="21" t="s">
        <v>8784</v>
      </c>
      <c r="H4427" s="28" t="s">
        <v>8785</v>
      </c>
      <c r="I4427" s="21" t="n">
        <v>2</v>
      </c>
      <c r="J4427" s="25" t="n">
        <v>0.01</v>
      </c>
      <c r="K4427" s="24" t="s">
        <v>5801</v>
      </c>
      <c r="L4427" s="25" t="n">
        <v>0.01</v>
      </c>
      <c r="M4427" s="24" t="s">
        <v>189</v>
      </c>
      <c r="N4427" s="22" t="n">
        <v>-31</v>
      </c>
      <c r="O4427" s="26" t="n">
        <f aca="false">L4427*N4427</f>
        <v>-0.31</v>
      </c>
      <c r="P4427" s="27" t="n">
        <f aca="false">YEAR(E4427)</f>
        <v>2022</v>
      </c>
      <c r="Q4427" s="27" t="str">
        <f aca="false">IF(N4427&lt;=0,"NO","SI")</f>
        <v>NO</v>
      </c>
    </row>
    <row r="4428" customFormat="false" ht="12.8" hidden="false" customHeight="false" outlineLevel="0" collapsed="false">
      <c r="A4428" s="21" t="s">
        <v>21</v>
      </c>
      <c r="B4428" s="21" t="s">
        <v>22</v>
      </c>
      <c r="C4428" s="22" t="s">
        <v>660</v>
      </c>
      <c r="D4428" s="23" t="s">
        <v>661</v>
      </c>
      <c r="E4428" s="24" t="s">
        <v>3082</v>
      </c>
      <c r="F4428" s="24" t="s">
        <v>39</v>
      </c>
      <c r="G4428" s="21" t="s">
        <v>8786</v>
      </c>
      <c r="H4428" s="22" t="s">
        <v>8787</v>
      </c>
      <c r="I4428" s="21" t="n">
        <v>1</v>
      </c>
      <c r="J4428" s="25" t="n">
        <v>502.32</v>
      </c>
      <c r="K4428" s="24" t="s">
        <v>5479</v>
      </c>
      <c r="L4428" s="25" t="n">
        <v>483</v>
      </c>
      <c r="M4428" s="24" t="s">
        <v>189</v>
      </c>
      <c r="N4428" s="22" t="n">
        <v>-28</v>
      </c>
      <c r="O4428" s="26" t="n">
        <f aca="false">L4428*N4428</f>
        <v>-13524</v>
      </c>
      <c r="P4428" s="27" t="n">
        <f aca="false">YEAR(E4428)</f>
        <v>2022</v>
      </c>
      <c r="Q4428" s="27" t="str">
        <f aca="false">IF(N4428&lt;=0,"NO","SI")</f>
        <v>NO</v>
      </c>
    </row>
    <row r="4429" customFormat="false" ht="12.8" hidden="false" customHeight="false" outlineLevel="0" collapsed="false">
      <c r="A4429" s="21" t="s">
        <v>21</v>
      </c>
      <c r="B4429" s="21" t="s">
        <v>22</v>
      </c>
      <c r="C4429" s="22" t="s">
        <v>660</v>
      </c>
      <c r="D4429" s="23" t="s">
        <v>661</v>
      </c>
      <c r="E4429" s="24" t="s">
        <v>3082</v>
      </c>
      <c r="F4429" s="24" t="s">
        <v>39</v>
      </c>
      <c r="G4429" s="21" t="s">
        <v>8788</v>
      </c>
      <c r="H4429" s="28" t="s">
        <v>8789</v>
      </c>
      <c r="I4429" s="21" t="n">
        <v>1</v>
      </c>
      <c r="J4429" s="25" t="n">
        <v>358.8</v>
      </c>
      <c r="K4429" s="24" t="s">
        <v>5479</v>
      </c>
      <c r="L4429" s="25" t="n">
        <v>345</v>
      </c>
      <c r="M4429" s="24" t="s">
        <v>189</v>
      </c>
      <c r="N4429" s="22" t="n">
        <v>-28</v>
      </c>
      <c r="O4429" s="26" t="n">
        <f aca="false">L4429*N4429</f>
        <v>-9660</v>
      </c>
      <c r="P4429" s="27" t="n">
        <f aca="false">YEAR(E4429)</f>
        <v>2022</v>
      </c>
      <c r="Q4429" s="27" t="str">
        <f aca="false">IF(N4429&lt;=0,"NO","SI")</f>
        <v>NO</v>
      </c>
    </row>
    <row r="4430" customFormat="false" ht="12.8" hidden="false" customHeight="false" outlineLevel="0" collapsed="false">
      <c r="A4430" s="21" t="s">
        <v>21</v>
      </c>
      <c r="B4430" s="21" t="s">
        <v>22</v>
      </c>
      <c r="C4430" s="22" t="s">
        <v>8790</v>
      </c>
      <c r="D4430" s="23" t="s">
        <v>8791</v>
      </c>
      <c r="E4430" s="24" t="s">
        <v>1057</v>
      </c>
      <c r="F4430" s="24" t="s">
        <v>964</v>
      </c>
      <c r="G4430" s="21" t="s">
        <v>8792</v>
      </c>
      <c r="H4430" s="28" t="s">
        <v>8793</v>
      </c>
      <c r="I4430" s="21" t="n">
        <v>1</v>
      </c>
      <c r="J4430" s="25" t="n">
        <v>3233</v>
      </c>
      <c r="K4430" s="24" t="s">
        <v>6313</v>
      </c>
      <c r="L4430" s="25" t="n">
        <v>2650</v>
      </c>
      <c r="M4430" s="24" t="s">
        <v>189</v>
      </c>
      <c r="N4430" s="22" t="n">
        <v>-30</v>
      </c>
      <c r="O4430" s="26" t="n">
        <f aca="false">L4430*N4430</f>
        <v>-79500</v>
      </c>
      <c r="P4430" s="27" t="n">
        <f aca="false">YEAR(E4430)</f>
        <v>2022</v>
      </c>
      <c r="Q4430" s="27" t="str">
        <f aca="false">IF(N4430&lt;=0,"NO","SI")</f>
        <v>NO</v>
      </c>
    </row>
    <row r="4431" customFormat="false" ht="12.8" hidden="false" customHeight="false" outlineLevel="0" collapsed="false">
      <c r="A4431" s="21" t="s">
        <v>21</v>
      </c>
      <c r="B4431" s="21" t="s">
        <v>22</v>
      </c>
      <c r="C4431" s="22" t="s">
        <v>668</v>
      </c>
      <c r="D4431" s="23" t="s">
        <v>669</v>
      </c>
      <c r="E4431" s="24" t="s">
        <v>39</v>
      </c>
      <c r="F4431" s="24" t="s">
        <v>51</v>
      </c>
      <c r="G4431" s="21" t="s">
        <v>8794</v>
      </c>
      <c r="H4431" s="28" t="s">
        <v>8795</v>
      </c>
      <c r="I4431" s="21" t="n">
        <v>1</v>
      </c>
      <c r="J4431" s="25" t="n">
        <v>7425</v>
      </c>
      <c r="K4431" s="24" t="s">
        <v>5988</v>
      </c>
      <c r="L4431" s="25" t="n">
        <v>6750</v>
      </c>
      <c r="M4431" s="24" t="s">
        <v>189</v>
      </c>
      <c r="N4431" s="22" t="n">
        <v>-29</v>
      </c>
      <c r="O4431" s="26" t="n">
        <f aca="false">L4431*N4431</f>
        <v>-195750</v>
      </c>
      <c r="P4431" s="27" t="n">
        <f aca="false">YEAR(E4431)</f>
        <v>2022</v>
      </c>
      <c r="Q4431" s="27" t="str">
        <f aca="false">IF(N4431&lt;=0,"NO","SI")</f>
        <v>NO</v>
      </c>
    </row>
    <row r="4432" customFormat="false" ht="12.8" hidden="false" customHeight="false" outlineLevel="0" collapsed="false">
      <c r="A4432" s="21" t="s">
        <v>21</v>
      </c>
      <c r="B4432" s="21" t="s">
        <v>22</v>
      </c>
      <c r="C4432" s="22" t="s">
        <v>668</v>
      </c>
      <c r="D4432" s="23" t="s">
        <v>669</v>
      </c>
      <c r="E4432" s="24" t="s">
        <v>39</v>
      </c>
      <c r="F4432" s="24" t="s">
        <v>51</v>
      </c>
      <c r="G4432" s="21" t="s">
        <v>8794</v>
      </c>
      <c r="H4432" s="28" t="s">
        <v>8795</v>
      </c>
      <c r="I4432" s="21" t="n">
        <v>2</v>
      </c>
      <c r="J4432" s="25" t="n">
        <v>0.02</v>
      </c>
      <c r="K4432" s="24" t="s">
        <v>5988</v>
      </c>
      <c r="L4432" s="25" t="n">
        <v>0.02</v>
      </c>
      <c r="M4432" s="24" t="s">
        <v>189</v>
      </c>
      <c r="N4432" s="22" t="n">
        <v>-29</v>
      </c>
      <c r="O4432" s="26" t="n">
        <f aca="false">L4432*N4432</f>
        <v>-0.58</v>
      </c>
      <c r="P4432" s="27" t="n">
        <f aca="false">YEAR(E4432)</f>
        <v>2022</v>
      </c>
      <c r="Q4432" s="27" t="str">
        <f aca="false">IF(N4432&lt;=0,"NO","SI")</f>
        <v>NO</v>
      </c>
    </row>
    <row r="4433" customFormat="false" ht="12.8" hidden="false" customHeight="false" outlineLevel="0" collapsed="false">
      <c r="A4433" s="21" t="s">
        <v>21</v>
      </c>
      <c r="B4433" s="21" t="s">
        <v>22</v>
      </c>
      <c r="C4433" s="22" t="s">
        <v>668</v>
      </c>
      <c r="D4433" s="23" t="s">
        <v>669</v>
      </c>
      <c r="E4433" s="24" t="s">
        <v>51</v>
      </c>
      <c r="F4433" s="24" t="s">
        <v>964</v>
      </c>
      <c r="G4433" s="21" t="s">
        <v>8796</v>
      </c>
      <c r="H4433" s="28" t="s">
        <v>8797</v>
      </c>
      <c r="I4433" s="21" t="n">
        <v>1</v>
      </c>
      <c r="J4433" s="25" t="n">
        <v>3520</v>
      </c>
      <c r="K4433" s="24" t="s">
        <v>6313</v>
      </c>
      <c r="L4433" s="25" t="n">
        <v>3200</v>
      </c>
      <c r="M4433" s="24" t="s">
        <v>189</v>
      </c>
      <c r="N4433" s="22" t="n">
        <v>-30</v>
      </c>
      <c r="O4433" s="26" t="n">
        <f aca="false">L4433*N4433</f>
        <v>-96000</v>
      </c>
      <c r="P4433" s="27" t="n">
        <f aca="false">YEAR(E4433)</f>
        <v>2022</v>
      </c>
      <c r="Q4433" s="27" t="str">
        <f aca="false">IF(N4433&lt;=0,"NO","SI")</f>
        <v>NO</v>
      </c>
    </row>
    <row r="4434" customFormat="false" ht="12.8" hidden="false" customHeight="false" outlineLevel="0" collapsed="false">
      <c r="A4434" s="21" t="s">
        <v>21</v>
      </c>
      <c r="B4434" s="21" t="s">
        <v>22</v>
      </c>
      <c r="C4434" s="22" t="s">
        <v>668</v>
      </c>
      <c r="D4434" s="23" t="s">
        <v>669</v>
      </c>
      <c r="E4434" s="24" t="s">
        <v>51</v>
      </c>
      <c r="F4434" s="24" t="s">
        <v>964</v>
      </c>
      <c r="G4434" s="21" t="s">
        <v>8798</v>
      </c>
      <c r="H4434" s="28" t="s">
        <v>8799</v>
      </c>
      <c r="I4434" s="21" t="n">
        <v>1</v>
      </c>
      <c r="J4434" s="25" t="n">
        <v>478.46</v>
      </c>
      <c r="K4434" s="24" t="s">
        <v>6313</v>
      </c>
      <c r="L4434" s="25" t="n">
        <v>434.96</v>
      </c>
      <c r="M4434" s="24" t="s">
        <v>189</v>
      </c>
      <c r="N4434" s="22" t="n">
        <v>-30</v>
      </c>
      <c r="O4434" s="26" t="n">
        <f aca="false">L4434*N4434</f>
        <v>-13048.8</v>
      </c>
      <c r="P4434" s="27" t="n">
        <f aca="false">YEAR(E4434)</f>
        <v>2022</v>
      </c>
      <c r="Q4434" s="27" t="str">
        <f aca="false">IF(N4434&lt;=0,"NO","SI")</f>
        <v>NO</v>
      </c>
    </row>
    <row r="4435" customFormat="false" ht="12.8" hidden="false" customHeight="false" outlineLevel="0" collapsed="false">
      <c r="A4435" s="21" t="s">
        <v>21</v>
      </c>
      <c r="B4435" s="21" t="s">
        <v>22</v>
      </c>
      <c r="C4435" s="22" t="s">
        <v>668</v>
      </c>
      <c r="D4435" s="23" t="s">
        <v>669</v>
      </c>
      <c r="E4435" s="24" t="s">
        <v>51</v>
      </c>
      <c r="F4435" s="24" t="s">
        <v>964</v>
      </c>
      <c r="G4435" s="21" t="s">
        <v>8800</v>
      </c>
      <c r="H4435" s="28" t="s">
        <v>8801</v>
      </c>
      <c r="I4435" s="21" t="n">
        <v>1</v>
      </c>
      <c r="J4435" s="25" t="n">
        <v>3520</v>
      </c>
      <c r="K4435" s="24" t="s">
        <v>6313</v>
      </c>
      <c r="L4435" s="25" t="n">
        <v>3200</v>
      </c>
      <c r="M4435" s="24" t="s">
        <v>189</v>
      </c>
      <c r="N4435" s="22" t="n">
        <v>-30</v>
      </c>
      <c r="O4435" s="26" t="n">
        <f aca="false">L4435*N4435</f>
        <v>-96000</v>
      </c>
      <c r="P4435" s="27" t="n">
        <f aca="false">YEAR(E4435)</f>
        <v>2022</v>
      </c>
      <c r="Q4435" s="27" t="str">
        <f aca="false">IF(N4435&lt;=0,"NO","SI")</f>
        <v>NO</v>
      </c>
    </row>
    <row r="4436" customFormat="false" ht="12.8" hidden="false" customHeight="false" outlineLevel="0" collapsed="false">
      <c r="A4436" s="21" t="s">
        <v>21</v>
      </c>
      <c r="B4436" s="21" t="s">
        <v>22</v>
      </c>
      <c r="C4436" s="22" t="s">
        <v>680</v>
      </c>
      <c r="D4436" s="23" t="s">
        <v>681</v>
      </c>
      <c r="E4436" s="24" t="s">
        <v>964</v>
      </c>
      <c r="F4436" s="24" t="s">
        <v>931</v>
      </c>
      <c r="G4436" s="21" t="s">
        <v>8802</v>
      </c>
      <c r="H4436" s="28" t="s">
        <v>8803</v>
      </c>
      <c r="I4436" s="21" t="n">
        <v>1</v>
      </c>
      <c r="J4436" s="25" t="n">
        <v>2156</v>
      </c>
      <c r="K4436" s="24" t="s">
        <v>5801</v>
      </c>
      <c r="L4436" s="25" t="n">
        <v>1960</v>
      </c>
      <c r="M4436" s="24" t="s">
        <v>189</v>
      </c>
      <c r="N4436" s="22" t="n">
        <v>-31</v>
      </c>
      <c r="O4436" s="26" t="n">
        <f aca="false">L4436*N4436</f>
        <v>-60760</v>
      </c>
      <c r="P4436" s="27" t="n">
        <f aca="false">YEAR(E4436)</f>
        <v>2022</v>
      </c>
      <c r="Q4436" s="27" t="str">
        <f aca="false">IF(N4436&lt;=0,"NO","SI")</f>
        <v>NO</v>
      </c>
    </row>
    <row r="4437" customFormat="false" ht="12.8" hidden="false" customHeight="false" outlineLevel="0" collapsed="false">
      <c r="A4437" s="21" t="s">
        <v>21</v>
      </c>
      <c r="B4437" s="21" t="s">
        <v>22</v>
      </c>
      <c r="C4437" s="22" t="s">
        <v>680</v>
      </c>
      <c r="D4437" s="23" t="s">
        <v>681</v>
      </c>
      <c r="E4437" s="24" t="s">
        <v>964</v>
      </c>
      <c r="F4437" s="24" t="s">
        <v>931</v>
      </c>
      <c r="G4437" s="21" t="s">
        <v>8802</v>
      </c>
      <c r="H4437" s="22" t="s">
        <v>8803</v>
      </c>
      <c r="I4437" s="21" t="n">
        <v>2</v>
      </c>
      <c r="J4437" s="25" t="n">
        <v>0.04</v>
      </c>
      <c r="K4437" s="24" t="s">
        <v>5801</v>
      </c>
      <c r="L4437" s="25" t="n">
        <v>0.04</v>
      </c>
      <c r="M4437" s="24" t="s">
        <v>189</v>
      </c>
      <c r="N4437" s="22" t="n">
        <v>-31</v>
      </c>
      <c r="O4437" s="26" t="n">
        <f aca="false">L4437*N4437</f>
        <v>-1.24</v>
      </c>
      <c r="P4437" s="27" t="n">
        <f aca="false">YEAR(E4437)</f>
        <v>2022</v>
      </c>
      <c r="Q4437" s="27" t="str">
        <f aca="false">IF(N4437&lt;=0,"NO","SI")</f>
        <v>NO</v>
      </c>
    </row>
    <row r="4438" customFormat="false" ht="12.8" hidden="false" customHeight="false" outlineLevel="0" collapsed="false">
      <c r="A4438" s="21" t="s">
        <v>21</v>
      </c>
      <c r="B4438" s="21" t="s">
        <v>22</v>
      </c>
      <c r="C4438" s="22" t="s">
        <v>686</v>
      </c>
      <c r="D4438" s="23" t="s">
        <v>687</v>
      </c>
      <c r="E4438" s="24" t="s">
        <v>3085</v>
      </c>
      <c r="F4438" s="24" t="s">
        <v>3085</v>
      </c>
      <c r="G4438" s="21" t="s">
        <v>8804</v>
      </c>
      <c r="H4438" s="28" t="s">
        <v>5904</v>
      </c>
      <c r="I4438" s="21" t="n">
        <v>1</v>
      </c>
      <c r="J4438" s="25" t="n">
        <v>1668.25</v>
      </c>
      <c r="K4438" s="24" t="s">
        <v>8464</v>
      </c>
      <c r="L4438" s="25" t="n">
        <v>1668.25</v>
      </c>
      <c r="M4438" s="24" t="s">
        <v>189</v>
      </c>
      <c r="N4438" s="22" t="n">
        <v>-46</v>
      </c>
      <c r="O4438" s="26" t="n">
        <f aca="false">L4438*N4438</f>
        <v>-76739.5</v>
      </c>
      <c r="P4438" s="27" t="n">
        <f aca="false">YEAR(E4438)</f>
        <v>2022</v>
      </c>
      <c r="Q4438" s="27" t="str">
        <f aca="false">IF(N4438&lt;=0,"NO","SI")</f>
        <v>NO</v>
      </c>
    </row>
    <row r="4439" customFormat="false" ht="12.8" hidden="false" customHeight="false" outlineLevel="0" collapsed="false">
      <c r="A4439" s="21" t="s">
        <v>21</v>
      </c>
      <c r="B4439" s="21" t="s">
        <v>22</v>
      </c>
      <c r="C4439" s="22" t="s">
        <v>1458</v>
      </c>
      <c r="D4439" s="23" t="s">
        <v>1459</v>
      </c>
      <c r="E4439" s="24" t="s">
        <v>51</v>
      </c>
      <c r="F4439" s="24" t="s">
        <v>964</v>
      </c>
      <c r="G4439" s="21" t="s">
        <v>8805</v>
      </c>
      <c r="H4439" s="28" t="s">
        <v>8806</v>
      </c>
      <c r="I4439" s="21" t="n">
        <v>1</v>
      </c>
      <c r="J4439" s="25" t="n">
        <v>1209.23</v>
      </c>
      <c r="K4439" s="24" t="s">
        <v>6313</v>
      </c>
      <c r="L4439" s="25" t="n">
        <v>1036.87</v>
      </c>
      <c r="M4439" s="24" t="s">
        <v>189</v>
      </c>
      <c r="N4439" s="22" t="n">
        <v>-30</v>
      </c>
      <c r="O4439" s="26" t="n">
        <f aca="false">L4439*N4439</f>
        <v>-31106.1</v>
      </c>
      <c r="P4439" s="27" t="n">
        <f aca="false">YEAR(E4439)</f>
        <v>2022</v>
      </c>
      <c r="Q4439" s="27" t="str">
        <f aca="false">IF(N4439&lt;=0,"NO","SI")</f>
        <v>NO</v>
      </c>
    </row>
    <row r="4440" customFormat="false" ht="12.8" hidden="false" customHeight="false" outlineLevel="0" collapsed="false">
      <c r="A4440" s="21" t="s">
        <v>21</v>
      </c>
      <c r="B4440" s="21" t="s">
        <v>22</v>
      </c>
      <c r="C4440" s="22" t="s">
        <v>1458</v>
      </c>
      <c r="D4440" s="23" t="s">
        <v>1459</v>
      </c>
      <c r="E4440" s="24" t="s">
        <v>51</v>
      </c>
      <c r="F4440" s="24" t="s">
        <v>964</v>
      </c>
      <c r="G4440" s="21" t="s">
        <v>8805</v>
      </c>
      <c r="H4440" s="28" t="s">
        <v>8806</v>
      </c>
      <c r="I4440" s="21" t="n">
        <v>2</v>
      </c>
      <c r="J4440" s="25" t="n">
        <v>38</v>
      </c>
      <c r="K4440" s="24" t="s">
        <v>6313</v>
      </c>
      <c r="L4440" s="25" t="n">
        <v>32.58</v>
      </c>
      <c r="M4440" s="24" t="s">
        <v>189</v>
      </c>
      <c r="N4440" s="22" t="n">
        <v>-30</v>
      </c>
      <c r="O4440" s="26" t="n">
        <f aca="false">L4440*N4440</f>
        <v>-977.4</v>
      </c>
      <c r="P4440" s="27" t="n">
        <f aca="false">YEAR(E4440)</f>
        <v>2022</v>
      </c>
      <c r="Q4440" s="27" t="str">
        <f aca="false">IF(N4440&lt;=0,"NO","SI")</f>
        <v>NO</v>
      </c>
    </row>
    <row r="4441" customFormat="false" ht="12.8" hidden="false" customHeight="false" outlineLevel="0" collapsed="false">
      <c r="A4441" s="21" t="s">
        <v>21</v>
      </c>
      <c r="B4441" s="21" t="s">
        <v>22</v>
      </c>
      <c r="C4441" s="22" t="s">
        <v>689</v>
      </c>
      <c r="D4441" s="23" t="s">
        <v>690</v>
      </c>
      <c r="E4441" s="24" t="s">
        <v>39</v>
      </c>
      <c r="F4441" s="24" t="s">
        <v>51</v>
      </c>
      <c r="G4441" s="21" t="s">
        <v>8807</v>
      </c>
      <c r="H4441" s="28" t="s">
        <v>8808</v>
      </c>
      <c r="I4441" s="21" t="n">
        <v>1</v>
      </c>
      <c r="J4441" s="25" t="n">
        <v>385</v>
      </c>
      <c r="K4441" s="24" t="s">
        <v>5988</v>
      </c>
      <c r="L4441" s="25" t="n">
        <v>350</v>
      </c>
      <c r="M4441" s="24" t="s">
        <v>189</v>
      </c>
      <c r="N4441" s="22" t="n">
        <v>-29</v>
      </c>
      <c r="O4441" s="26" t="n">
        <f aca="false">L4441*N4441</f>
        <v>-10150</v>
      </c>
      <c r="P4441" s="27" t="n">
        <f aca="false">YEAR(E4441)</f>
        <v>2022</v>
      </c>
      <c r="Q4441" s="27" t="str">
        <f aca="false">IF(N4441&lt;=0,"NO","SI")</f>
        <v>NO</v>
      </c>
    </row>
    <row r="4442" customFormat="false" ht="12.8" hidden="false" customHeight="false" outlineLevel="0" collapsed="false">
      <c r="A4442" s="21" t="s">
        <v>21</v>
      </c>
      <c r="B4442" s="21" t="s">
        <v>22</v>
      </c>
      <c r="C4442" s="22" t="s">
        <v>689</v>
      </c>
      <c r="D4442" s="23" t="s">
        <v>690</v>
      </c>
      <c r="E4442" s="24" t="s">
        <v>51</v>
      </c>
      <c r="F4442" s="24" t="s">
        <v>964</v>
      </c>
      <c r="G4442" s="21" t="s">
        <v>8809</v>
      </c>
      <c r="H4442" s="28" t="s">
        <v>8810</v>
      </c>
      <c r="I4442" s="21" t="n">
        <v>1</v>
      </c>
      <c r="J4442" s="25" t="n">
        <v>1584</v>
      </c>
      <c r="K4442" s="24" t="s">
        <v>6313</v>
      </c>
      <c r="L4442" s="25" t="n">
        <v>1440</v>
      </c>
      <c r="M4442" s="24" t="s">
        <v>189</v>
      </c>
      <c r="N4442" s="22" t="n">
        <v>-30</v>
      </c>
      <c r="O4442" s="26" t="n">
        <f aca="false">L4442*N4442</f>
        <v>-43200</v>
      </c>
      <c r="P4442" s="27" t="n">
        <f aca="false">YEAR(E4442)</f>
        <v>2022</v>
      </c>
      <c r="Q4442" s="27" t="str">
        <f aca="false">IF(N4442&lt;=0,"NO","SI")</f>
        <v>NO</v>
      </c>
    </row>
    <row r="4443" customFormat="false" ht="12.8" hidden="false" customHeight="false" outlineLevel="0" collapsed="false">
      <c r="A4443" s="21" t="s">
        <v>21</v>
      </c>
      <c r="B4443" s="21" t="s">
        <v>22</v>
      </c>
      <c r="C4443" s="22" t="s">
        <v>4151</v>
      </c>
      <c r="D4443" s="23" t="s">
        <v>4152</v>
      </c>
      <c r="E4443" s="24" t="s">
        <v>51</v>
      </c>
      <c r="F4443" s="24" t="s">
        <v>931</v>
      </c>
      <c r="G4443" s="21" t="s">
        <v>8811</v>
      </c>
      <c r="H4443" s="28" t="s">
        <v>8812</v>
      </c>
      <c r="I4443" s="21" t="n">
        <v>1</v>
      </c>
      <c r="J4443" s="25" t="n">
        <v>333.3</v>
      </c>
      <c r="K4443" s="24" t="s">
        <v>5801</v>
      </c>
      <c r="L4443" s="25" t="n">
        <v>303</v>
      </c>
      <c r="M4443" s="24" t="s">
        <v>189</v>
      </c>
      <c r="N4443" s="22" t="n">
        <v>-31</v>
      </c>
      <c r="O4443" s="26" t="n">
        <f aca="false">L4443*N4443</f>
        <v>-9393</v>
      </c>
      <c r="P4443" s="27" t="n">
        <f aca="false">YEAR(E4443)</f>
        <v>2022</v>
      </c>
      <c r="Q4443" s="27" t="str">
        <f aca="false">IF(N4443&lt;=0,"NO","SI")</f>
        <v>NO</v>
      </c>
    </row>
    <row r="4444" customFormat="false" ht="12.8" hidden="false" customHeight="false" outlineLevel="0" collapsed="false">
      <c r="A4444" s="21" t="s">
        <v>21</v>
      </c>
      <c r="B4444" s="21" t="s">
        <v>22</v>
      </c>
      <c r="C4444" s="22" t="s">
        <v>2505</v>
      </c>
      <c r="D4444" s="23" t="s">
        <v>2506</v>
      </c>
      <c r="E4444" s="24" t="s">
        <v>39</v>
      </c>
      <c r="F4444" s="24" t="s">
        <v>964</v>
      </c>
      <c r="G4444" s="21" t="s">
        <v>8813</v>
      </c>
      <c r="H4444" s="28" t="s">
        <v>8814</v>
      </c>
      <c r="I4444" s="21" t="n">
        <v>1</v>
      </c>
      <c r="J4444" s="25" t="n">
        <v>7821</v>
      </c>
      <c r="K4444" s="24" t="s">
        <v>6313</v>
      </c>
      <c r="L4444" s="25" t="n">
        <v>7110</v>
      </c>
      <c r="M4444" s="24" t="s">
        <v>189</v>
      </c>
      <c r="N4444" s="22" t="n">
        <v>-30</v>
      </c>
      <c r="O4444" s="26" t="n">
        <f aca="false">L4444*N4444</f>
        <v>-213300</v>
      </c>
      <c r="P4444" s="27" t="n">
        <f aca="false">YEAR(E4444)</f>
        <v>2022</v>
      </c>
      <c r="Q4444" s="27" t="str">
        <f aca="false">IF(N4444&lt;=0,"NO","SI")</f>
        <v>NO</v>
      </c>
    </row>
    <row r="4445" customFormat="false" ht="12.8" hidden="false" customHeight="false" outlineLevel="0" collapsed="false">
      <c r="A4445" s="21" t="s">
        <v>21</v>
      </c>
      <c r="B4445" s="21" t="s">
        <v>22</v>
      </c>
      <c r="C4445" s="22" t="s">
        <v>2505</v>
      </c>
      <c r="D4445" s="23" t="s">
        <v>2506</v>
      </c>
      <c r="E4445" s="24" t="s">
        <v>39</v>
      </c>
      <c r="F4445" s="24" t="s">
        <v>964</v>
      </c>
      <c r="G4445" s="21" t="s">
        <v>8815</v>
      </c>
      <c r="H4445" s="28" t="s">
        <v>8816</v>
      </c>
      <c r="I4445" s="21" t="n">
        <v>1</v>
      </c>
      <c r="J4445" s="25" t="n">
        <v>283.8</v>
      </c>
      <c r="K4445" s="24" t="s">
        <v>6313</v>
      </c>
      <c r="L4445" s="25" t="n">
        <v>258</v>
      </c>
      <c r="M4445" s="24" t="s">
        <v>189</v>
      </c>
      <c r="N4445" s="22" t="n">
        <v>-30</v>
      </c>
      <c r="O4445" s="26" t="n">
        <f aca="false">L4445*N4445</f>
        <v>-7740</v>
      </c>
      <c r="P4445" s="27" t="n">
        <f aca="false">YEAR(E4445)</f>
        <v>2022</v>
      </c>
      <c r="Q4445" s="27" t="str">
        <f aca="false">IF(N4445&lt;=0,"NO","SI")</f>
        <v>NO</v>
      </c>
    </row>
    <row r="4446" customFormat="false" ht="12.8" hidden="false" customHeight="false" outlineLevel="0" collapsed="false">
      <c r="A4446" s="21" t="s">
        <v>21</v>
      </c>
      <c r="B4446" s="21" t="s">
        <v>729</v>
      </c>
      <c r="C4446" s="22" t="s">
        <v>1466</v>
      </c>
      <c r="D4446" s="23" t="s">
        <v>1467</v>
      </c>
      <c r="E4446" s="24" t="s">
        <v>4254</v>
      </c>
      <c r="F4446" s="24" t="s">
        <v>39</v>
      </c>
      <c r="G4446" s="21" t="s">
        <v>8817</v>
      </c>
      <c r="H4446" s="28" t="s">
        <v>8818</v>
      </c>
      <c r="I4446" s="21" t="n">
        <v>1</v>
      </c>
      <c r="J4446" s="25" t="n">
        <v>165.43</v>
      </c>
      <c r="K4446" s="24" t="s">
        <v>5479</v>
      </c>
      <c r="L4446" s="25" t="n">
        <v>135.6</v>
      </c>
      <c r="M4446" s="24" t="s">
        <v>189</v>
      </c>
      <c r="N4446" s="22" t="n">
        <v>-28</v>
      </c>
      <c r="O4446" s="26" t="n">
        <f aca="false">L4446*N4446</f>
        <v>-3796.8</v>
      </c>
      <c r="P4446" s="27" t="n">
        <f aca="false">YEAR(E4446)</f>
        <v>2022</v>
      </c>
      <c r="Q4446" s="27" t="str">
        <f aca="false">IF(N4446&lt;=0,"NO","SI")</f>
        <v>NO</v>
      </c>
    </row>
    <row r="4447" customFormat="false" ht="12.8" hidden="false" customHeight="false" outlineLevel="0" collapsed="false">
      <c r="A4447" s="21" t="s">
        <v>21</v>
      </c>
      <c r="B4447" s="21" t="s">
        <v>729</v>
      </c>
      <c r="C4447" s="22" t="s">
        <v>1466</v>
      </c>
      <c r="D4447" s="23" t="s">
        <v>1467</v>
      </c>
      <c r="E4447" s="24" t="s">
        <v>4254</v>
      </c>
      <c r="F4447" s="24" t="s">
        <v>39</v>
      </c>
      <c r="G4447" s="21" t="s">
        <v>8819</v>
      </c>
      <c r="H4447" s="28" t="s">
        <v>735</v>
      </c>
      <c r="I4447" s="21" t="n">
        <v>1</v>
      </c>
      <c r="J4447" s="25" t="n">
        <v>292.8</v>
      </c>
      <c r="K4447" s="24" t="s">
        <v>5479</v>
      </c>
      <c r="L4447" s="25" t="n">
        <v>240</v>
      </c>
      <c r="M4447" s="24" t="s">
        <v>189</v>
      </c>
      <c r="N4447" s="22" t="n">
        <v>-28</v>
      </c>
      <c r="O4447" s="26" t="n">
        <f aca="false">L4447*N4447</f>
        <v>-6720</v>
      </c>
      <c r="P4447" s="27" t="n">
        <f aca="false">YEAR(E4447)</f>
        <v>2022</v>
      </c>
      <c r="Q4447" s="27" t="str">
        <f aca="false">IF(N4447&lt;=0,"NO","SI")</f>
        <v>NO</v>
      </c>
    </row>
    <row r="4448" customFormat="false" ht="12.8" hidden="false" customHeight="false" outlineLevel="0" collapsed="false">
      <c r="A4448" s="21" t="s">
        <v>21</v>
      </c>
      <c r="B4448" s="21" t="s">
        <v>22</v>
      </c>
      <c r="C4448" s="22" t="s">
        <v>1485</v>
      </c>
      <c r="D4448" s="23" t="s">
        <v>1486</v>
      </c>
      <c r="E4448" s="24" t="s">
        <v>51</v>
      </c>
      <c r="F4448" s="24" t="s">
        <v>51</v>
      </c>
      <c r="G4448" s="21" t="s">
        <v>8820</v>
      </c>
      <c r="H4448" s="28" t="s">
        <v>8821</v>
      </c>
      <c r="I4448" s="21" t="n">
        <v>1</v>
      </c>
      <c r="J4448" s="25" t="n">
        <v>51.24</v>
      </c>
      <c r="K4448" s="24" t="s">
        <v>5988</v>
      </c>
      <c r="L4448" s="25" t="n">
        <v>42</v>
      </c>
      <c r="M4448" s="24" t="s">
        <v>189</v>
      </c>
      <c r="N4448" s="22" t="n">
        <v>-29</v>
      </c>
      <c r="O4448" s="26" t="n">
        <f aca="false">L4448*N4448</f>
        <v>-1218</v>
      </c>
      <c r="P4448" s="27" t="n">
        <f aca="false">YEAR(E4448)</f>
        <v>2022</v>
      </c>
      <c r="Q4448" s="27" t="str">
        <f aca="false">IF(N4448&lt;=0,"NO","SI")</f>
        <v>NO</v>
      </c>
    </row>
    <row r="4449" customFormat="false" ht="12.8" hidden="false" customHeight="false" outlineLevel="0" collapsed="false">
      <c r="A4449" s="21" t="s">
        <v>21</v>
      </c>
      <c r="B4449" s="21" t="s">
        <v>22</v>
      </c>
      <c r="C4449" s="22" t="s">
        <v>712</v>
      </c>
      <c r="D4449" s="23" t="s">
        <v>713</v>
      </c>
      <c r="E4449" s="24" t="s">
        <v>51</v>
      </c>
      <c r="F4449" s="24" t="s">
        <v>964</v>
      </c>
      <c r="G4449" s="21" t="s">
        <v>8822</v>
      </c>
      <c r="H4449" s="28" t="s">
        <v>8823</v>
      </c>
      <c r="I4449" s="21" t="n">
        <v>1</v>
      </c>
      <c r="J4449" s="25" t="n">
        <v>1320</v>
      </c>
      <c r="K4449" s="24" t="s">
        <v>6313</v>
      </c>
      <c r="L4449" s="25" t="n">
        <v>1200</v>
      </c>
      <c r="M4449" s="24" t="s">
        <v>189</v>
      </c>
      <c r="N4449" s="22" t="n">
        <v>-30</v>
      </c>
      <c r="O4449" s="26" t="n">
        <f aca="false">L4449*N4449</f>
        <v>-36000</v>
      </c>
      <c r="P4449" s="27" t="n">
        <f aca="false">YEAR(E4449)</f>
        <v>2022</v>
      </c>
      <c r="Q4449" s="27" t="str">
        <f aca="false">IF(N4449&lt;=0,"NO","SI")</f>
        <v>NO</v>
      </c>
    </row>
    <row r="4450" customFormat="false" ht="12.8" hidden="false" customHeight="false" outlineLevel="0" collapsed="false">
      <c r="A4450" s="21" t="s">
        <v>21</v>
      </c>
      <c r="B4450" s="21" t="s">
        <v>22</v>
      </c>
      <c r="C4450" s="22" t="s">
        <v>712</v>
      </c>
      <c r="D4450" s="23" t="s">
        <v>713</v>
      </c>
      <c r="E4450" s="24" t="s">
        <v>964</v>
      </c>
      <c r="F4450" s="24" t="s">
        <v>931</v>
      </c>
      <c r="G4450" s="21" t="s">
        <v>8824</v>
      </c>
      <c r="H4450" s="22" t="s">
        <v>8825</v>
      </c>
      <c r="I4450" s="21" t="n">
        <v>1</v>
      </c>
      <c r="J4450" s="25" t="n">
        <v>22166.1</v>
      </c>
      <c r="K4450" s="24" t="s">
        <v>5801</v>
      </c>
      <c r="L4450" s="25" t="n">
        <v>20151</v>
      </c>
      <c r="M4450" s="24" t="s">
        <v>189</v>
      </c>
      <c r="N4450" s="22" t="n">
        <v>-31</v>
      </c>
      <c r="O4450" s="26" t="n">
        <f aca="false">L4450*N4450</f>
        <v>-624681</v>
      </c>
      <c r="P4450" s="27" t="n">
        <f aca="false">YEAR(E4450)</f>
        <v>2022</v>
      </c>
      <c r="Q4450" s="27" t="str">
        <f aca="false">IF(N4450&lt;=0,"NO","SI")</f>
        <v>NO</v>
      </c>
    </row>
    <row r="4451" customFormat="false" ht="12.8" hidden="false" customHeight="false" outlineLevel="0" collapsed="false">
      <c r="A4451" s="29" t="s">
        <v>21</v>
      </c>
      <c r="B4451" s="29" t="s">
        <v>22</v>
      </c>
      <c r="C4451" s="30" t="s">
        <v>712</v>
      </c>
      <c r="D4451" s="29" t="s">
        <v>713</v>
      </c>
      <c r="E4451" s="31" t="s">
        <v>964</v>
      </c>
      <c r="F4451" s="31" t="s">
        <v>931</v>
      </c>
      <c r="G4451" s="29" t="s">
        <v>8826</v>
      </c>
      <c r="H4451" s="32" t="s">
        <v>8827</v>
      </c>
      <c r="I4451" s="32" t="n">
        <v>1</v>
      </c>
      <c r="J4451" s="26" t="n">
        <v>5093.09</v>
      </c>
      <c r="K4451" s="31" t="s">
        <v>5801</v>
      </c>
      <c r="L4451" s="33" t="n">
        <v>4630.08</v>
      </c>
      <c r="M4451" s="31" t="s">
        <v>189</v>
      </c>
      <c r="N4451" s="30" t="n">
        <v>-31</v>
      </c>
      <c r="O4451" s="26" t="n">
        <f aca="false">L4451*N4451</f>
        <v>-143532.48</v>
      </c>
      <c r="P4451" s="27" t="n">
        <f aca="false">YEAR(E4451)</f>
        <v>2022</v>
      </c>
      <c r="Q4451" s="27" t="str">
        <f aca="false">IF(N4451&lt;=0,"NO","SI")</f>
        <v>NO</v>
      </c>
    </row>
    <row r="4452" customFormat="false" ht="12.8" hidden="false" customHeight="false" outlineLevel="0" collapsed="false">
      <c r="A4452" s="29" t="s">
        <v>21</v>
      </c>
      <c r="B4452" s="29" t="s">
        <v>22</v>
      </c>
      <c r="C4452" s="30" t="s">
        <v>712</v>
      </c>
      <c r="D4452" s="29" t="s">
        <v>713</v>
      </c>
      <c r="E4452" s="31" t="s">
        <v>964</v>
      </c>
      <c r="F4452" s="31" t="s">
        <v>931</v>
      </c>
      <c r="G4452" s="29" t="s">
        <v>8828</v>
      </c>
      <c r="H4452" s="32" t="s">
        <v>8829</v>
      </c>
      <c r="I4452" s="32" t="n">
        <v>1</v>
      </c>
      <c r="J4452" s="26" t="n">
        <v>1914</v>
      </c>
      <c r="K4452" s="31" t="s">
        <v>5801</v>
      </c>
      <c r="L4452" s="33" t="n">
        <v>1740</v>
      </c>
      <c r="M4452" s="31" t="s">
        <v>189</v>
      </c>
      <c r="N4452" s="30" t="n">
        <v>-31</v>
      </c>
      <c r="O4452" s="26" t="n">
        <f aca="false">L4452*N4452</f>
        <v>-53940</v>
      </c>
      <c r="P4452" s="27" t="n">
        <f aca="false">YEAR(E4452)</f>
        <v>2022</v>
      </c>
      <c r="Q4452" s="27" t="str">
        <f aca="false">IF(N4452&lt;=0,"NO","SI")</f>
        <v>NO</v>
      </c>
    </row>
    <row r="4453" customFormat="false" ht="12.8" hidden="false" customHeight="false" outlineLevel="0" collapsed="false">
      <c r="A4453" s="29" t="s">
        <v>21</v>
      </c>
      <c r="B4453" s="29" t="s">
        <v>22</v>
      </c>
      <c r="C4453" s="30" t="s">
        <v>8830</v>
      </c>
      <c r="D4453" s="29" t="s">
        <v>8831</v>
      </c>
      <c r="E4453" s="31" t="s">
        <v>938</v>
      </c>
      <c r="F4453" s="31" t="s">
        <v>39</v>
      </c>
      <c r="G4453" s="29" t="s">
        <v>8832</v>
      </c>
      <c r="H4453" s="32" t="s">
        <v>8833</v>
      </c>
      <c r="I4453" s="32" t="n">
        <v>1</v>
      </c>
      <c r="J4453" s="26" t="n">
        <v>2305.8</v>
      </c>
      <c r="K4453" s="31" t="s">
        <v>5479</v>
      </c>
      <c r="L4453" s="33" t="n">
        <v>1890</v>
      </c>
      <c r="M4453" s="31" t="s">
        <v>189</v>
      </c>
      <c r="N4453" s="30" t="n">
        <v>-28</v>
      </c>
      <c r="O4453" s="26" t="n">
        <f aca="false">L4453*N4453</f>
        <v>-52920</v>
      </c>
      <c r="P4453" s="27" t="n">
        <f aca="false">YEAR(E4453)</f>
        <v>2022</v>
      </c>
      <c r="Q4453" s="27" t="str">
        <f aca="false">IF(N4453&lt;=0,"NO","SI")</f>
        <v>NO</v>
      </c>
    </row>
    <row r="4454" customFormat="false" ht="12.8" hidden="false" customHeight="false" outlineLevel="0" collapsed="false">
      <c r="A4454" s="29" t="s">
        <v>21</v>
      </c>
      <c r="B4454" s="29" t="s">
        <v>729</v>
      </c>
      <c r="C4454" s="30" t="s">
        <v>732</v>
      </c>
      <c r="D4454" s="29" t="s">
        <v>733</v>
      </c>
      <c r="E4454" s="31" t="s">
        <v>3144</v>
      </c>
      <c r="F4454" s="31" t="s">
        <v>3085</v>
      </c>
      <c r="G4454" s="29" t="s">
        <v>8834</v>
      </c>
      <c r="H4454" s="32" t="s">
        <v>5478</v>
      </c>
      <c r="I4454" s="32" t="n">
        <v>1</v>
      </c>
      <c r="J4454" s="26" t="n">
        <v>601.8</v>
      </c>
      <c r="K4454" s="31" t="s">
        <v>8464</v>
      </c>
      <c r="L4454" s="33" t="n">
        <v>481.44</v>
      </c>
      <c r="M4454" s="31" t="s">
        <v>189</v>
      </c>
      <c r="N4454" s="30" t="n">
        <v>-46</v>
      </c>
      <c r="O4454" s="26" t="n">
        <f aca="false">L4454*N4454</f>
        <v>-22146.24</v>
      </c>
      <c r="P4454" s="27" t="n">
        <f aca="false">YEAR(E4454)</f>
        <v>2022</v>
      </c>
      <c r="Q4454" s="27" t="str">
        <f aca="false">IF(N4454&lt;=0,"NO","SI")</f>
        <v>NO</v>
      </c>
    </row>
    <row r="4455" customFormat="false" ht="12.8" hidden="false" customHeight="false" outlineLevel="0" collapsed="false">
      <c r="A4455" s="29" t="s">
        <v>21</v>
      </c>
      <c r="B4455" s="29" t="s">
        <v>22</v>
      </c>
      <c r="C4455" s="30" t="s">
        <v>1495</v>
      </c>
      <c r="D4455" s="29" t="s">
        <v>1496</v>
      </c>
      <c r="E4455" s="31" t="s">
        <v>39</v>
      </c>
      <c r="F4455" s="31" t="s">
        <v>39</v>
      </c>
      <c r="G4455" s="29" t="s">
        <v>8835</v>
      </c>
      <c r="H4455" s="32" t="s">
        <v>8836</v>
      </c>
      <c r="I4455" s="32" t="n">
        <v>1</v>
      </c>
      <c r="J4455" s="26" t="n">
        <v>396</v>
      </c>
      <c r="K4455" s="31" t="s">
        <v>5479</v>
      </c>
      <c r="L4455" s="33" t="n">
        <v>360</v>
      </c>
      <c r="M4455" s="31" t="s">
        <v>189</v>
      </c>
      <c r="N4455" s="30" t="n">
        <v>-28</v>
      </c>
      <c r="O4455" s="26" t="n">
        <f aca="false">L4455*N4455</f>
        <v>-10080</v>
      </c>
      <c r="P4455" s="27" t="n">
        <f aca="false">YEAR(E4455)</f>
        <v>2022</v>
      </c>
      <c r="Q4455" s="27" t="str">
        <f aca="false">IF(N4455&lt;=0,"NO","SI")</f>
        <v>NO</v>
      </c>
    </row>
    <row r="4456" customFormat="false" ht="12.8" hidden="false" customHeight="false" outlineLevel="0" collapsed="false">
      <c r="A4456" s="29" t="s">
        <v>21</v>
      </c>
      <c r="B4456" s="29" t="s">
        <v>22</v>
      </c>
      <c r="C4456" s="30" t="s">
        <v>736</v>
      </c>
      <c r="D4456" s="29" t="s">
        <v>737</v>
      </c>
      <c r="E4456" s="31" t="s">
        <v>39</v>
      </c>
      <c r="F4456" s="31" t="s">
        <v>39</v>
      </c>
      <c r="G4456" s="29" t="s">
        <v>8837</v>
      </c>
      <c r="H4456" s="32" t="s">
        <v>8838</v>
      </c>
      <c r="I4456" s="32" t="n">
        <v>1</v>
      </c>
      <c r="J4456" s="26" t="n">
        <v>178.2</v>
      </c>
      <c r="K4456" s="31" t="s">
        <v>5479</v>
      </c>
      <c r="L4456" s="33" t="n">
        <v>162</v>
      </c>
      <c r="M4456" s="31" t="s">
        <v>189</v>
      </c>
      <c r="N4456" s="30" t="n">
        <v>-28</v>
      </c>
      <c r="O4456" s="26" t="n">
        <f aca="false">L4456*N4456</f>
        <v>-4536</v>
      </c>
      <c r="P4456" s="27" t="n">
        <f aca="false">YEAR(E4456)</f>
        <v>2022</v>
      </c>
      <c r="Q4456" s="27" t="str">
        <f aca="false">IF(N4456&lt;=0,"NO","SI")</f>
        <v>NO</v>
      </c>
    </row>
    <row r="4457" customFormat="false" ht="12.8" hidden="false" customHeight="false" outlineLevel="0" collapsed="false">
      <c r="A4457" s="29" t="s">
        <v>21</v>
      </c>
      <c r="B4457" s="29" t="s">
        <v>22</v>
      </c>
      <c r="C4457" s="30" t="s">
        <v>736</v>
      </c>
      <c r="D4457" s="29" t="s">
        <v>737</v>
      </c>
      <c r="E4457" s="31" t="s">
        <v>51</v>
      </c>
      <c r="F4457" s="31" t="s">
        <v>51</v>
      </c>
      <c r="G4457" s="29" t="s">
        <v>8839</v>
      </c>
      <c r="H4457" s="32" t="s">
        <v>8840</v>
      </c>
      <c r="I4457" s="32" t="n">
        <v>1</v>
      </c>
      <c r="J4457" s="26" t="n">
        <v>1371.48</v>
      </c>
      <c r="K4457" s="31" t="s">
        <v>5988</v>
      </c>
      <c r="L4457" s="33" t="n">
        <v>1246.8</v>
      </c>
      <c r="M4457" s="31" t="s">
        <v>189</v>
      </c>
      <c r="N4457" s="30" t="n">
        <v>-29</v>
      </c>
      <c r="O4457" s="26" t="n">
        <f aca="false">L4457*N4457</f>
        <v>-36157.2</v>
      </c>
      <c r="P4457" s="27" t="n">
        <f aca="false">YEAR(E4457)</f>
        <v>2022</v>
      </c>
      <c r="Q4457" s="27" t="str">
        <f aca="false">IF(N4457&lt;=0,"NO","SI")</f>
        <v>NO</v>
      </c>
    </row>
    <row r="4458" customFormat="false" ht="12.8" hidden="false" customHeight="false" outlineLevel="0" collapsed="false">
      <c r="A4458" s="29" t="s">
        <v>21</v>
      </c>
      <c r="B4458" s="29" t="s">
        <v>22</v>
      </c>
      <c r="C4458" s="30" t="s">
        <v>736</v>
      </c>
      <c r="D4458" s="29" t="s">
        <v>737</v>
      </c>
      <c r="E4458" s="31" t="s">
        <v>964</v>
      </c>
      <c r="F4458" s="31" t="s">
        <v>964</v>
      </c>
      <c r="G4458" s="29" t="s">
        <v>8841</v>
      </c>
      <c r="H4458" s="32" t="s">
        <v>8842</v>
      </c>
      <c r="I4458" s="32" t="n">
        <v>1</v>
      </c>
      <c r="J4458" s="26" t="n">
        <v>499.19</v>
      </c>
      <c r="K4458" s="31" t="s">
        <v>6313</v>
      </c>
      <c r="L4458" s="33" t="n">
        <v>453.81</v>
      </c>
      <c r="M4458" s="31" t="s">
        <v>189</v>
      </c>
      <c r="N4458" s="30" t="n">
        <v>-30</v>
      </c>
      <c r="O4458" s="26" t="n">
        <f aca="false">L4458*N4458</f>
        <v>-13614.3</v>
      </c>
      <c r="P4458" s="27" t="n">
        <f aca="false">YEAR(E4458)</f>
        <v>2022</v>
      </c>
      <c r="Q4458" s="27" t="str">
        <f aca="false">IF(N4458&lt;=0,"NO","SI")</f>
        <v>NO</v>
      </c>
    </row>
    <row r="4459" customFormat="false" ht="12.8" hidden="false" customHeight="false" outlineLevel="0" collapsed="false">
      <c r="A4459" s="29" t="s">
        <v>21</v>
      </c>
      <c r="B4459" s="29" t="s">
        <v>22</v>
      </c>
      <c r="C4459" s="30" t="s">
        <v>736</v>
      </c>
      <c r="D4459" s="29" t="s">
        <v>737</v>
      </c>
      <c r="E4459" s="31" t="s">
        <v>964</v>
      </c>
      <c r="F4459" s="31" t="s">
        <v>964</v>
      </c>
      <c r="G4459" s="29" t="s">
        <v>8841</v>
      </c>
      <c r="H4459" s="32" t="s">
        <v>8842</v>
      </c>
      <c r="I4459" s="32" t="n">
        <v>2</v>
      </c>
      <c r="J4459" s="26" t="n">
        <v>0.01</v>
      </c>
      <c r="K4459" s="31" t="s">
        <v>6313</v>
      </c>
      <c r="L4459" s="33" t="n">
        <v>0.01</v>
      </c>
      <c r="M4459" s="31" t="s">
        <v>189</v>
      </c>
      <c r="N4459" s="30" t="n">
        <v>-30</v>
      </c>
      <c r="O4459" s="26" t="n">
        <f aca="false">L4459*N4459</f>
        <v>-0.3</v>
      </c>
      <c r="P4459" s="27" t="n">
        <f aca="false">YEAR(E4459)</f>
        <v>2022</v>
      </c>
      <c r="Q4459" s="27" t="str">
        <f aca="false">IF(N4459&lt;=0,"NO","SI")</f>
        <v>NO</v>
      </c>
    </row>
    <row r="4460" customFormat="false" ht="12.8" hidden="false" customHeight="false" outlineLevel="0" collapsed="false">
      <c r="A4460" s="29" t="s">
        <v>21</v>
      </c>
      <c r="B4460" s="29" t="s">
        <v>22</v>
      </c>
      <c r="C4460" s="30" t="s">
        <v>736</v>
      </c>
      <c r="D4460" s="29" t="s">
        <v>737</v>
      </c>
      <c r="E4460" s="31" t="s">
        <v>964</v>
      </c>
      <c r="F4460" s="31" t="s">
        <v>964</v>
      </c>
      <c r="G4460" s="29" t="s">
        <v>8843</v>
      </c>
      <c r="H4460" s="32" t="s">
        <v>8844</v>
      </c>
      <c r="I4460" s="32" t="n">
        <v>1</v>
      </c>
      <c r="J4460" s="26" t="n">
        <v>134.31</v>
      </c>
      <c r="K4460" s="31" t="s">
        <v>6313</v>
      </c>
      <c r="L4460" s="33" t="n">
        <v>122.1</v>
      </c>
      <c r="M4460" s="31" t="s">
        <v>189</v>
      </c>
      <c r="N4460" s="30" t="n">
        <v>-30</v>
      </c>
      <c r="O4460" s="26" t="n">
        <f aca="false">L4460*N4460</f>
        <v>-3663</v>
      </c>
      <c r="P4460" s="27" t="n">
        <f aca="false">YEAR(E4460)</f>
        <v>2022</v>
      </c>
      <c r="Q4460" s="27" t="str">
        <f aca="false">IF(N4460&lt;=0,"NO","SI")</f>
        <v>NO</v>
      </c>
    </row>
    <row r="4461" customFormat="false" ht="12.8" hidden="false" customHeight="false" outlineLevel="0" collapsed="false">
      <c r="A4461" s="29" t="s">
        <v>21</v>
      </c>
      <c r="B4461" s="29" t="s">
        <v>729</v>
      </c>
      <c r="C4461" s="30" t="s">
        <v>748</v>
      </c>
      <c r="D4461" s="29" t="s">
        <v>749</v>
      </c>
      <c r="E4461" s="31" t="s">
        <v>39</v>
      </c>
      <c r="F4461" s="31" t="s">
        <v>51</v>
      </c>
      <c r="G4461" s="29" t="s">
        <v>8845</v>
      </c>
      <c r="H4461" s="29" t="s">
        <v>8846</v>
      </c>
      <c r="I4461" s="29" t="n">
        <v>1</v>
      </c>
      <c r="J4461" s="26" t="n">
        <v>205.7</v>
      </c>
      <c r="K4461" s="31" t="s">
        <v>5988</v>
      </c>
      <c r="L4461" s="26" t="n">
        <v>187</v>
      </c>
      <c r="M4461" s="31" t="s">
        <v>189</v>
      </c>
      <c r="N4461" s="30" t="n">
        <v>-29</v>
      </c>
      <c r="O4461" s="26" t="n">
        <f aca="false">L4461*N4461</f>
        <v>-5423</v>
      </c>
      <c r="P4461" s="27" t="n">
        <f aca="false">YEAR(E4461)</f>
        <v>2022</v>
      </c>
      <c r="Q4461" s="27" t="str">
        <f aca="false">IF(N4461&lt;=0,"NO","SI")</f>
        <v>NO</v>
      </c>
    </row>
    <row r="4462" customFormat="false" ht="12.8" hidden="false" customHeight="false" outlineLevel="0" collapsed="false">
      <c r="A4462" s="29" t="s">
        <v>21</v>
      </c>
      <c r="B4462" s="29" t="s">
        <v>22</v>
      </c>
      <c r="C4462" s="30" t="s">
        <v>748</v>
      </c>
      <c r="D4462" s="29" t="s">
        <v>749</v>
      </c>
      <c r="E4462" s="31" t="s">
        <v>964</v>
      </c>
      <c r="F4462" s="31" t="s">
        <v>931</v>
      </c>
      <c r="G4462" s="29" t="s">
        <v>8847</v>
      </c>
      <c r="H4462" s="29" t="s">
        <v>8848</v>
      </c>
      <c r="I4462" s="29" t="n">
        <v>1</v>
      </c>
      <c r="J4462" s="26" t="n">
        <v>3780.37</v>
      </c>
      <c r="K4462" s="31" t="s">
        <v>5801</v>
      </c>
      <c r="L4462" s="26" t="n">
        <v>3436.7</v>
      </c>
      <c r="M4462" s="31" t="s">
        <v>189</v>
      </c>
      <c r="N4462" s="30" t="n">
        <v>-31</v>
      </c>
      <c r="O4462" s="26" t="n">
        <f aca="false">L4462*N4462</f>
        <v>-106537.7</v>
      </c>
      <c r="P4462" s="27" t="n">
        <f aca="false">YEAR(E4462)</f>
        <v>2022</v>
      </c>
      <c r="Q4462" s="27" t="str">
        <f aca="false">IF(N4462&lt;=0,"NO","SI")</f>
        <v>NO</v>
      </c>
    </row>
    <row r="4463" customFormat="false" ht="12.8" hidden="false" customHeight="false" outlineLevel="0" collapsed="false">
      <c r="A4463" s="29" t="s">
        <v>21</v>
      </c>
      <c r="B4463" s="29" t="s">
        <v>22</v>
      </c>
      <c r="C4463" s="30" t="s">
        <v>748</v>
      </c>
      <c r="D4463" s="29" t="s">
        <v>749</v>
      </c>
      <c r="E4463" s="31" t="s">
        <v>964</v>
      </c>
      <c r="F4463" s="31" t="s">
        <v>931</v>
      </c>
      <c r="G4463" s="29" t="s">
        <v>8849</v>
      </c>
      <c r="H4463" s="29" t="s">
        <v>8850</v>
      </c>
      <c r="I4463" s="29" t="n">
        <v>1</v>
      </c>
      <c r="J4463" s="26" t="n">
        <v>7560.74</v>
      </c>
      <c r="K4463" s="31" t="s">
        <v>5801</v>
      </c>
      <c r="L4463" s="26" t="n">
        <v>6873.4</v>
      </c>
      <c r="M4463" s="31" t="s">
        <v>189</v>
      </c>
      <c r="N4463" s="30" t="n">
        <v>-31</v>
      </c>
      <c r="O4463" s="26" t="n">
        <f aca="false">L4463*N4463</f>
        <v>-213075.4</v>
      </c>
      <c r="P4463" s="27" t="n">
        <f aca="false">YEAR(E4463)</f>
        <v>2022</v>
      </c>
      <c r="Q4463" s="27" t="str">
        <f aca="false">IF(N4463&lt;=0,"NO","SI")</f>
        <v>NO</v>
      </c>
    </row>
    <row r="4464" customFormat="false" ht="12.8" hidden="false" customHeight="false" outlineLevel="0" collapsed="false">
      <c r="A4464" s="29" t="s">
        <v>21</v>
      </c>
      <c r="B4464" s="29" t="s">
        <v>22</v>
      </c>
      <c r="C4464" s="30" t="s">
        <v>748</v>
      </c>
      <c r="D4464" s="29" t="s">
        <v>749</v>
      </c>
      <c r="E4464" s="31" t="s">
        <v>964</v>
      </c>
      <c r="F4464" s="31" t="s">
        <v>931</v>
      </c>
      <c r="G4464" s="29" t="s">
        <v>8851</v>
      </c>
      <c r="H4464" s="29" t="s">
        <v>8852</v>
      </c>
      <c r="I4464" s="29" t="n">
        <v>1</v>
      </c>
      <c r="J4464" s="26" t="n">
        <v>3259.34</v>
      </c>
      <c r="K4464" s="31" t="s">
        <v>5801</v>
      </c>
      <c r="L4464" s="26" t="n">
        <v>2963.04</v>
      </c>
      <c r="M4464" s="31" t="s">
        <v>189</v>
      </c>
      <c r="N4464" s="30" t="n">
        <v>-31</v>
      </c>
      <c r="O4464" s="26" t="n">
        <f aca="false">L4464*N4464</f>
        <v>-91854.24</v>
      </c>
      <c r="P4464" s="27" t="n">
        <f aca="false">YEAR(E4464)</f>
        <v>2022</v>
      </c>
      <c r="Q4464" s="27" t="str">
        <f aca="false">IF(N4464&lt;=0,"NO","SI")</f>
        <v>NO</v>
      </c>
    </row>
    <row r="4465" customFormat="false" ht="12.8" hidden="false" customHeight="false" outlineLevel="0" collapsed="false">
      <c r="A4465" s="29" t="s">
        <v>21</v>
      </c>
      <c r="B4465" s="29" t="s">
        <v>729</v>
      </c>
      <c r="C4465" s="30" t="s">
        <v>748</v>
      </c>
      <c r="D4465" s="29" t="s">
        <v>749</v>
      </c>
      <c r="E4465" s="31" t="s">
        <v>964</v>
      </c>
      <c r="F4465" s="31" t="s">
        <v>931</v>
      </c>
      <c r="G4465" s="29" t="s">
        <v>8853</v>
      </c>
      <c r="H4465" s="29" t="s">
        <v>8854</v>
      </c>
      <c r="I4465" s="29" t="n">
        <v>1</v>
      </c>
      <c r="J4465" s="26" t="n">
        <v>361.35</v>
      </c>
      <c r="K4465" s="31" t="s">
        <v>5801</v>
      </c>
      <c r="L4465" s="26" t="n">
        <v>328.5</v>
      </c>
      <c r="M4465" s="31" t="s">
        <v>189</v>
      </c>
      <c r="N4465" s="30" t="n">
        <v>-31</v>
      </c>
      <c r="O4465" s="26" t="n">
        <f aca="false">L4465*N4465</f>
        <v>-10183.5</v>
      </c>
      <c r="P4465" s="27" t="n">
        <f aca="false">YEAR(E4465)</f>
        <v>2022</v>
      </c>
      <c r="Q4465" s="27" t="str">
        <f aca="false">IF(N4465&lt;=0,"NO","SI")</f>
        <v>NO</v>
      </c>
    </row>
    <row r="4466" customFormat="false" ht="12.8" hidden="false" customHeight="false" outlineLevel="0" collapsed="false">
      <c r="A4466" s="29" t="s">
        <v>21</v>
      </c>
      <c r="B4466" s="29" t="s">
        <v>729</v>
      </c>
      <c r="C4466" s="30" t="s">
        <v>748</v>
      </c>
      <c r="D4466" s="29" t="s">
        <v>749</v>
      </c>
      <c r="E4466" s="31" t="s">
        <v>964</v>
      </c>
      <c r="F4466" s="31" t="s">
        <v>931</v>
      </c>
      <c r="G4466" s="29" t="s">
        <v>8853</v>
      </c>
      <c r="H4466" s="29" t="s">
        <v>8854</v>
      </c>
      <c r="I4466" s="29" t="n">
        <v>2</v>
      </c>
      <c r="J4466" s="26" t="n">
        <v>1439.9</v>
      </c>
      <c r="K4466" s="31" t="s">
        <v>5801</v>
      </c>
      <c r="L4466" s="26" t="n">
        <v>1309</v>
      </c>
      <c r="M4466" s="31" t="s">
        <v>189</v>
      </c>
      <c r="N4466" s="30" t="n">
        <v>-31</v>
      </c>
      <c r="O4466" s="26" t="n">
        <f aca="false">L4466*N4466</f>
        <v>-40579</v>
      </c>
      <c r="P4466" s="27" t="n">
        <f aca="false">YEAR(E4466)</f>
        <v>2022</v>
      </c>
      <c r="Q4466" s="27" t="str">
        <f aca="false">IF(N4466&lt;=0,"NO","SI")</f>
        <v>NO</v>
      </c>
    </row>
    <row r="4467" customFormat="false" ht="12.8" hidden="false" customHeight="false" outlineLevel="0" collapsed="false">
      <c r="A4467" s="29" t="s">
        <v>21</v>
      </c>
      <c r="B4467" s="29" t="s">
        <v>729</v>
      </c>
      <c r="C4467" s="30" t="s">
        <v>748</v>
      </c>
      <c r="D4467" s="29" t="s">
        <v>749</v>
      </c>
      <c r="E4467" s="31" t="s">
        <v>964</v>
      </c>
      <c r="F4467" s="31" t="s">
        <v>931</v>
      </c>
      <c r="G4467" s="29" t="s">
        <v>8853</v>
      </c>
      <c r="H4467" s="29" t="s">
        <v>8854</v>
      </c>
      <c r="I4467" s="29" t="n">
        <v>3</v>
      </c>
      <c r="J4467" s="26" t="n">
        <v>1870</v>
      </c>
      <c r="K4467" s="31" t="s">
        <v>5801</v>
      </c>
      <c r="L4467" s="26" t="n">
        <v>1700</v>
      </c>
      <c r="M4467" s="31" t="s">
        <v>189</v>
      </c>
      <c r="N4467" s="30" t="n">
        <v>-31</v>
      </c>
      <c r="O4467" s="26" t="n">
        <f aca="false">L4467*N4467</f>
        <v>-52700</v>
      </c>
      <c r="P4467" s="27" t="n">
        <f aca="false">YEAR(E4467)</f>
        <v>2022</v>
      </c>
      <c r="Q4467" s="27" t="str">
        <f aca="false">IF(N4467&lt;=0,"NO","SI")</f>
        <v>NO</v>
      </c>
    </row>
    <row r="4468" customFormat="false" ht="12.8" hidden="false" customHeight="false" outlineLevel="0" collapsed="false">
      <c r="A4468" s="29" t="s">
        <v>21</v>
      </c>
      <c r="B4468" s="29" t="s">
        <v>22</v>
      </c>
      <c r="C4468" s="30" t="s">
        <v>748</v>
      </c>
      <c r="D4468" s="29" t="s">
        <v>749</v>
      </c>
      <c r="E4468" s="31" t="s">
        <v>964</v>
      </c>
      <c r="F4468" s="31" t="s">
        <v>931</v>
      </c>
      <c r="G4468" s="29" t="s">
        <v>8855</v>
      </c>
      <c r="H4468" s="29" t="s">
        <v>8856</v>
      </c>
      <c r="I4468" s="29" t="n">
        <v>1</v>
      </c>
      <c r="J4468" s="26" t="n">
        <v>634.82</v>
      </c>
      <c r="K4468" s="31" t="s">
        <v>5801</v>
      </c>
      <c r="L4468" s="26" t="n">
        <v>577.11</v>
      </c>
      <c r="M4468" s="31" t="s">
        <v>189</v>
      </c>
      <c r="N4468" s="30" t="n">
        <v>-31</v>
      </c>
      <c r="O4468" s="26" t="n">
        <f aca="false">L4468*N4468</f>
        <v>-17890.41</v>
      </c>
      <c r="P4468" s="27" t="n">
        <f aca="false">YEAR(E4468)</f>
        <v>2022</v>
      </c>
      <c r="Q4468" s="27" t="str">
        <f aca="false">IF(N4468&lt;=0,"NO","SI")</f>
        <v>NO</v>
      </c>
    </row>
    <row r="4469" customFormat="false" ht="12.8" hidden="false" customHeight="false" outlineLevel="0" collapsed="false">
      <c r="A4469" s="29" t="s">
        <v>21</v>
      </c>
      <c r="B4469" s="29" t="s">
        <v>22</v>
      </c>
      <c r="C4469" s="30" t="s">
        <v>2992</v>
      </c>
      <c r="D4469" s="29"/>
      <c r="E4469" s="31" t="s">
        <v>1484</v>
      </c>
      <c r="F4469" s="31" t="s">
        <v>51</v>
      </c>
      <c r="G4469" s="29" t="s">
        <v>8857</v>
      </c>
      <c r="H4469" s="29" t="s">
        <v>8858</v>
      </c>
      <c r="I4469" s="29" t="n">
        <v>2</v>
      </c>
      <c r="J4469" s="26" t="n">
        <v>57392.72</v>
      </c>
      <c r="K4469" s="31" t="s">
        <v>5988</v>
      </c>
      <c r="L4469" s="26" t="n">
        <v>57392.72</v>
      </c>
      <c r="M4469" s="31" t="s">
        <v>189</v>
      </c>
      <c r="N4469" s="30" t="n">
        <v>-29</v>
      </c>
      <c r="O4469" s="26" t="n">
        <f aca="false">L4469*N4469</f>
        <v>-1664388.88</v>
      </c>
      <c r="P4469" s="27" t="n">
        <f aca="false">YEAR(E4469)</f>
        <v>2022</v>
      </c>
      <c r="Q4469" s="27" t="str">
        <f aca="false">IF(N4469&lt;=0,"NO","SI")</f>
        <v>NO</v>
      </c>
    </row>
    <row r="4470" customFormat="false" ht="12.8" hidden="false" customHeight="false" outlineLevel="0" collapsed="false">
      <c r="A4470" s="29" t="s">
        <v>21</v>
      </c>
      <c r="B4470" s="29" t="s">
        <v>22</v>
      </c>
      <c r="C4470" s="30" t="s">
        <v>764</v>
      </c>
      <c r="D4470" s="29" t="s">
        <v>765</v>
      </c>
      <c r="E4470" s="31" t="s">
        <v>51</v>
      </c>
      <c r="F4470" s="31" t="s">
        <v>964</v>
      </c>
      <c r="G4470" s="29" t="s">
        <v>8859</v>
      </c>
      <c r="H4470" s="29" t="s">
        <v>8860</v>
      </c>
      <c r="I4470" s="29" t="n">
        <v>1</v>
      </c>
      <c r="J4470" s="26" t="n">
        <v>11427.18</v>
      </c>
      <c r="K4470" s="31" t="s">
        <v>6313</v>
      </c>
      <c r="L4470" s="26" t="n">
        <v>9489.36</v>
      </c>
      <c r="M4470" s="31" t="s">
        <v>189</v>
      </c>
      <c r="N4470" s="30" t="n">
        <v>-30</v>
      </c>
      <c r="O4470" s="26" t="n">
        <f aca="false">L4470*N4470</f>
        <v>-284680.8</v>
      </c>
      <c r="P4470" s="27" t="n">
        <f aca="false">YEAR(E4470)</f>
        <v>2022</v>
      </c>
      <c r="Q4470" s="27" t="str">
        <f aca="false">IF(N4470&lt;=0,"NO","SI")</f>
        <v>NO</v>
      </c>
    </row>
    <row r="4471" customFormat="false" ht="12.8" hidden="false" customHeight="false" outlineLevel="0" collapsed="false">
      <c r="A4471" s="29" t="s">
        <v>21</v>
      </c>
      <c r="B4471" s="29" t="s">
        <v>22</v>
      </c>
      <c r="C4471" s="30" t="s">
        <v>764</v>
      </c>
      <c r="D4471" s="29" t="s">
        <v>765</v>
      </c>
      <c r="E4471" s="31" t="s">
        <v>51</v>
      </c>
      <c r="F4471" s="31" t="s">
        <v>964</v>
      </c>
      <c r="G4471" s="29" t="s">
        <v>8861</v>
      </c>
      <c r="H4471" s="29" t="s">
        <v>8862</v>
      </c>
      <c r="I4471" s="29" t="n">
        <v>1</v>
      </c>
      <c r="J4471" s="26" t="n">
        <v>9025.05</v>
      </c>
      <c r="K4471" s="31" t="s">
        <v>6313</v>
      </c>
      <c r="L4471" s="26" t="n">
        <v>7397.58</v>
      </c>
      <c r="M4471" s="31" t="s">
        <v>189</v>
      </c>
      <c r="N4471" s="30" t="n">
        <v>-30</v>
      </c>
      <c r="O4471" s="26" t="n">
        <f aca="false">L4471*N4471</f>
        <v>-221927.4</v>
      </c>
      <c r="P4471" s="27" t="n">
        <f aca="false">YEAR(E4471)</f>
        <v>2022</v>
      </c>
      <c r="Q4471" s="27" t="str">
        <f aca="false">IF(N4471&lt;=0,"NO","SI")</f>
        <v>NO</v>
      </c>
    </row>
    <row r="4472" customFormat="false" ht="12.8" hidden="false" customHeight="false" outlineLevel="0" collapsed="false">
      <c r="A4472" s="29" t="s">
        <v>21</v>
      </c>
      <c r="B4472" s="29" t="s">
        <v>22</v>
      </c>
      <c r="C4472" s="30" t="s">
        <v>764</v>
      </c>
      <c r="D4472" s="29" t="s">
        <v>765</v>
      </c>
      <c r="E4472" s="31" t="s">
        <v>51</v>
      </c>
      <c r="F4472" s="31" t="s">
        <v>964</v>
      </c>
      <c r="G4472" s="29" t="s">
        <v>8863</v>
      </c>
      <c r="H4472" s="32" t="s">
        <v>8864</v>
      </c>
      <c r="I4472" s="32" t="n">
        <v>1</v>
      </c>
      <c r="J4472" s="26" t="n">
        <v>318.81</v>
      </c>
      <c r="K4472" s="31" t="s">
        <v>6313</v>
      </c>
      <c r="L4472" s="33" t="n">
        <v>261.32</v>
      </c>
      <c r="M4472" s="31" t="s">
        <v>189</v>
      </c>
      <c r="N4472" s="30" t="n">
        <v>-30</v>
      </c>
      <c r="O4472" s="26" t="n">
        <f aca="false">L4472*N4472</f>
        <v>-7839.6</v>
      </c>
      <c r="P4472" s="27" t="n">
        <f aca="false">YEAR(E4472)</f>
        <v>2022</v>
      </c>
      <c r="Q4472" s="27" t="str">
        <f aca="false">IF(N4472&lt;=0,"NO","SI")</f>
        <v>NO</v>
      </c>
    </row>
    <row r="4473" customFormat="false" ht="12.8" hidden="false" customHeight="false" outlineLevel="0" collapsed="false">
      <c r="A4473" s="29" t="s">
        <v>21</v>
      </c>
      <c r="B4473" s="29" t="s">
        <v>22</v>
      </c>
      <c r="C4473" s="30" t="s">
        <v>764</v>
      </c>
      <c r="D4473" s="29" t="s">
        <v>765</v>
      </c>
      <c r="E4473" s="31" t="s">
        <v>51</v>
      </c>
      <c r="F4473" s="31" t="s">
        <v>964</v>
      </c>
      <c r="G4473" s="29" t="s">
        <v>8865</v>
      </c>
      <c r="H4473" s="32" t="s">
        <v>8866</v>
      </c>
      <c r="I4473" s="32" t="n">
        <v>1</v>
      </c>
      <c r="J4473" s="26" t="n">
        <v>4402.3</v>
      </c>
      <c r="K4473" s="31" t="s">
        <v>6313</v>
      </c>
      <c r="L4473" s="33" t="n">
        <v>3608.44</v>
      </c>
      <c r="M4473" s="31" t="s">
        <v>189</v>
      </c>
      <c r="N4473" s="30" t="n">
        <v>-30</v>
      </c>
      <c r="O4473" s="26" t="n">
        <f aca="false">L4473*N4473</f>
        <v>-108253.2</v>
      </c>
      <c r="P4473" s="27" t="n">
        <f aca="false">YEAR(E4473)</f>
        <v>2022</v>
      </c>
      <c r="Q4473" s="27" t="str">
        <f aca="false">IF(N4473&lt;=0,"NO","SI")</f>
        <v>NO</v>
      </c>
    </row>
    <row r="4474" customFormat="false" ht="12.8" hidden="false" customHeight="false" outlineLevel="0" collapsed="false">
      <c r="A4474" s="29" t="s">
        <v>21</v>
      </c>
      <c r="B4474" s="29" t="s">
        <v>22</v>
      </c>
      <c r="C4474" s="30" t="s">
        <v>2559</v>
      </c>
      <c r="D4474" s="29" t="s">
        <v>2560</v>
      </c>
      <c r="E4474" s="31" t="s">
        <v>938</v>
      </c>
      <c r="F4474" s="31" t="s">
        <v>39</v>
      </c>
      <c r="G4474" s="29" t="s">
        <v>8867</v>
      </c>
      <c r="H4474" s="32" t="s">
        <v>8868</v>
      </c>
      <c r="I4474" s="32" t="n">
        <v>1</v>
      </c>
      <c r="J4474" s="26" t="n">
        <v>11.22</v>
      </c>
      <c r="K4474" s="31" t="s">
        <v>5479</v>
      </c>
      <c r="L4474" s="33" t="n">
        <v>10.2</v>
      </c>
      <c r="M4474" s="31" t="s">
        <v>189</v>
      </c>
      <c r="N4474" s="30" t="n">
        <v>-28</v>
      </c>
      <c r="O4474" s="26" t="n">
        <f aca="false">L4474*N4474</f>
        <v>-285.6</v>
      </c>
      <c r="P4474" s="27" t="n">
        <f aca="false">YEAR(E4474)</f>
        <v>2022</v>
      </c>
      <c r="Q4474" s="27" t="str">
        <f aca="false">IF(N4474&lt;=0,"NO","SI")</f>
        <v>NO</v>
      </c>
    </row>
    <row r="4475" customFormat="false" ht="12.8" hidden="false" customHeight="false" outlineLevel="0" collapsed="false">
      <c r="A4475" s="29" t="s">
        <v>21</v>
      </c>
      <c r="B4475" s="29" t="s">
        <v>22</v>
      </c>
      <c r="C4475" s="30" t="s">
        <v>782</v>
      </c>
      <c r="D4475" s="29" t="s">
        <v>783</v>
      </c>
      <c r="E4475" s="31" t="s">
        <v>39</v>
      </c>
      <c r="F4475" s="31" t="s">
        <v>51</v>
      </c>
      <c r="G4475" s="29" t="s">
        <v>8869</v>
      </c>
      <c r="H4475" s="32" t="s">
        <v>8870</v>
      </c>
      <c r="I4475" s="32" t="n">
        <v>1</v>
      </c>
      <c r="J4475" s="26" t="n">
        <v>841.8</v>
      </c>
      <c r="K4475" s="31" t="s">
        <v>5988</v>
      </c>
      <c r="L4475" s="33" t="n">
        <v>690</v>
      </c>
      <c r="M4475" s="31" t="s">
        <v>189</v>
      </c>
      <c r="N4475" s="30" t="n">
        <v>-29</v>
      </c>
      <c r="O4475" s="26" t="n">
        <f aca="false">L4475*N4475</f>
        <v>-20010</v>
      </c>
      <c r="P4475" s="27" t="n">
        <f aca="false">YEAR(E4475)</f>
        <v>2022</v>
      </c>
      <c r="Q4475" s="27" t="str">
        <f aca="false">IF(N4475&lt;=0,"NO","SI")</f>
        <v>NO</v>
      </c>
    </row>
    <row r="4476" customFormat="false" ht="12.8" hidden="false" customHeight="false" outlineLevel="0" collapsed="false">
      <c r="A4476" s="29" t="s">
        <v>21</v>
      </c>
      <c r="B4476" s="29" t="s">
        <v>22</v>
      </c>
      <c r="C4476" s="30" t="s">
        <v>2563</v>
      </c>
      <c r="D4476" s="29" t="s">
        <v>2564</v>
      </c>
      <c r="E4476" s="31" t="s">
        <v>964</v>
      </c>
      <c r="F4476" s="31" t="s">
        <v>964</v>
      </c>
      <c r="G4476" s="29" t="s">
        <v>8871</v>
      </c>
      <c r="H4476" s="32" t="s">
        <v>8872</v>
      </c>
      <c r="I4476" s="32" t="n">
        <v>1</v>
      </c>
      <c r="J4476" s="26" t="n">
        <v>591.95</v>
      </c>
      <c r="K4476" s="31" t="s">
        <v>6313</v>
      </c>
      <c r="L4476" s="33" t="n">
        <v>538.14</v>
      </c>
      <c r="M4476" s="31" t="s">
        <v>189</v>
      </c>
      <c r="N4476" s="30" t="n">
        <v>-30</v>
      </c>
      <c r="O4476" s="26" t="n">
        <f aca="false">L4476*N4476</f>
        <v>-16144.2</v>
      </c>
      <c r="P4476" s="27" t="n">
        <f aca="false">YEAR(E4476)</f>
        <v>2022</v>
      </c>
      <c r="Q4476" s="27" t="str">
        <f aca="false">IF(N4476&lt;=0,"NO","SI")</f>
        <v>NO</v>
      </c>
    </row>
    <row r="4477" customFormat="false" ht="12.8" hidden="false" customHeight="false" outlineLevel="0" collapsed="false">
      <c r="A4477" s="29" t="s">
        <v>21</v>
      </c>
      <c r="B4477" s="29" t="s">
        <v>22</v>
      </c>
      <c r="C4477" s="30" t="s">
        <v>787</v>
      </c>
      <c r="D4477" s="29" t="s">
        <v>788</v>
      </c>
      <c r="E4477" s="31" t="s">
        <v>39</v>
      </c>
      <c r="F4477" s="31" t="s">
        <v>51</v>
      </c>
      <c r="G4477" s="29" t="s">
        <v>8873</v>
      </c>
      <c r="H4477" s="32" t="s">
        <v>8874</v>
      </c>
      <c r="I4477" s="32" t="n">
        <v>1</v>
      </c>
      <c r="J4477" s="26" t="n">
        <v>322.08</v>
      </c>
      <c r="K4477" s="31" t="s">
        <v>5988</v>
      </c>
      <c r="L4477" s="33" t="n">
        <v>264</v>
      </c>
      <c r="M4477" s="31" t="s">
        <v>189</v>
      </c>
      <c r="N4477" s="30" t="n">
        <v>-29</v>
      </c>
      <c r="O4477" s="26" t="n">
        <f aca="false">L4477*N4477</f>
        <v>-7656</v>
      </c>
      <c r="P4477" s="27" t="n">
        <f aca="false">YEAR(E4477)</f>
        <v>2022</v>
      </c>
      <c r="Q4477" s="27" t="str">
        <f aca="false">IF(N4477&lt;=0,"NO","SI")</f>
        <v>NO</v>
      </c>
    </row>
    <row r="4478" customFormat="false" ht="12.8" hidden="false" customHeight="false" outlineLevel="0" collapsed="false">
      <c r="A4478" s="29" t="s">
        <v>21</v>
      </c>
      <c r="B4478" s="29" t="s">
        <v>22</v>
      </c>
      <c r="C4478" s="30" t="s">
        <v>787</v>
      </c>
      <c r="D4478" s="29" t="s">
        <v>788</v>
      </c>
      <c r="E4478" s="31" t="s">
        <v>39</v>
      </c>
      <c r="F4478" s="31" t="s">
        <v>51</v>
      </c>
      <c r="G4478" s="29" t="s">
        <v>8875</v>
      </c>
      <c r="H4478" s="32" t="s">
        <v>8876</v>
      </c>
      <c r="I4478" s="32" t="n">
        <v>1</v>
      </c>
      <c r="J4478" s="26" t="n">
        <v>118.34</v>
      </c>
      <c r="K4478" s="31" t="s">
        <v>5988</v>
      </c>
      <c r="L4478" s="33" t="n">
        <v>97</v>
      </c>
      <c r="M4478" s="31" t="s">
        <v>189</v>
      </c>
      <c r="N4478" s="30" t="n">
        <v>-29</v>
      </c>
      <c r="O4478" s="26" t="n">
        <f aca="false">L4478*N4478</f>
        <v>-2813</v>
      </c>
      <c r="P4478" s="27" t="n">
        <f aca="false">YEAR(E4478)</f>
        <v>2022</v>
      </c>
      <c r="Q4478" s="27" t="str">
        <f aca="false">IF(N4478&lt;=0,"NO","SI")</f>
        <v>NO</v>
      </c>
    </row>
    <row r="4479" customFormat="false" ht="12.8" hidden="false" customHeight="false" outlineLevel="0" collapsed="false">
      <c r="A4479" s="29" t="s">
        <v>21</v>
      </c>
      <c r="B4479" s="29" t="s">
        <v>22</v>
      </c>
      <c r="C4479" s="30" t="s">
        <v>787</v>
      </c>
      <c r="D4479" s="29" t="s">
        <v>788</v>
      </c>
      <c r="E4479" s="31" t="s">
        <v>39</v>
      </c>
      <c r="F4479" s="31" t="s">
        <v>51</v>
      </c>
      <c r="G4479" s="29" t="s">
        <v>8875</v>
      </c>
      <c r="H4479" s="32" t="s">
        <v>8876</v>
      </c>
      <c r="I4479" s="32" t="n">
        <v>2</v>
      </c>
      <c r="J4479" s="26" t="n">
        <v>87.23</v>
      </c>
      <c r="K4479" s="31" t="s">
        <v>5988</v>
      </c>
      <c r="L4479" s="33" t="n">
        <v>71.5</v>
      </c>
      <c r="M4479" s="31" t="s">
        <v>189</v>
      </c>
      <c r="N4479" s="30" t="n">
        <v>-29</v>
      </c>
      <c r="O4479" s="26" t="n">
        <f aca="false">L4479*N4479</f>
        <v>-2073.5</v>
      </c>
      <c r="P4479" s="27" t="n">
        <f aca="false">YEAR(E4479)</f>
        <v>2022</v>
      </c>
      <c r="Q4479" s="27" t="str">
        <f aca="false">IF(N4479&lt;=0,"NO","SI")</f>
        <v>NO</v>
      </c>
    </row>
    <row r="4480" customFormat="false" ht="12.8" hidden="false" customHeight="false" outlineLevel="0" collapsed="false">
      <c r="A4480" s="29" t="s">
        <v>21</v>
      </c>
      <c r="B4480" s="29" t="s">
        <v>22</v>
      </c>
      <c r="C4480" s="30" t="s">
        <v>787</v>
      </c>
      <c r="D4480" s="29" t="s">
        <v>788</v>
      </c>
      <c r="E4480" s="31" t="s">
        <v>51</v>
      </c>
      <c r="F4480" s="31" t="s">
        <v>964</v>
      </c>
      <c r="G4480" s="29" t="s">
        <v>8877</v>
      </c>
      <c r="H4480" s="32" t="s">
        <v>8878</v>
      </c>
      <c r="I4480" s="32" t="n">
        <v>1</v>
      </c>
      <c r="J4480" s="26" t="n">
        <v>413.34</v>
      </c>
      <c r="K4480" s="31" t="s">
        <v>6313</v>
      </c>
      <c r="L4480" s="33" t="n">
        <v>338.8</v>
      </c>
      <c r="M4480" s="31" t="s">
        <v>189</v>
      </c>
      <c r="N4480" s="30" t="n">
        <v>-30</v>
      </c>
      <c r="O4480" s="26" t="n">
        <f aca="false">L4480*N4480</f>
        <v>-10164</v>
      </c>
      <c r="P4480" s="27" t="n">
        <f aca="false">YEAR(E4480)</f>
        <v>2022</v>
      </c>
      <c r="Q4480" s="27" t="str">
        <f aca="false">IF(N4480&lt;=0,"NO","SI")</f>
        <v>NO</v>
      </c>
    </row>
    <row r="4481" customFormat="false" ht="12.8" hidden="false" customHeight="false" outlineLevel="0" collapsed="false">
      <c r="A4481" s="29" t="s">
        <v>21</v>
      </c>
      <c r="B4481" s="29" t="s">
        <v>22</v>
      </c>
      <c r="C4481" s="30" t="s">
        <v>787</v>
      </c>
      <c r="D4481" s="29" t="s">
        <v>788</v>
      </c>
      <c r="E4481" s="31" t="s">
        <v>51</v>
      </c>
      <c r="F4481" s="31" t="s">
        <v>964</v>
      </c>
      <c r="G4481" s="29" t="s">
        <v>8879</v>
      </c>
      <c r="H4481" s="32" t="s">
        <v>8880</v>
      </c>
      <c r="I4481" s="32" t="n">
        <v>1</v>
      </c>
      <c r="J4481" s="26" t="n">
        <v>310</v>
      </c>
      <c r="K4481" s="31" t="s">
        <v>6313</v>
      </c>
      <c r="L4481" s="33" t="n">
        <v>254.1</v>
      </c>
      <c r="M4481" s="31" t="s">
        <v>189</v>
      </c>
      <c r="N4481" s="30" t="n">
        <v>-30</v>
      </c>
      <c r="O4481" s="26" t="n">
        <f aca="false">L4481*N4481</f>
        <v>-7623</v>
      </c>
      <c r="P4481" s="27" t="n">
        <f aca="false">YEAR(E4481)</f>
        <v>2022</v>
      </c>
      <c r="Q4481" s="27" t="str">
        <f aca="false">IF(N4481&lt;=0,"NO","SI")</f>
        <v>NO</v>
      </c>
    </row>
    <row r="4482" customFormat="false" ht="12.8" hidden="false" customHeight="false" outlineLevel="0" collapsed="false">
      <c r="A4482" s="29" t="s">
        <v>21</v>
      </c>
      <c r="B4482" s="29" t="s">
        <v>22</v>
      </c>
      <c r="C4482" s="30" t="s">
        <v>815</v>
      </c>
      <c r="D4482" s="29" t="s">
        <v>816</v>
      </c>
      <c r="E4482" s="31" t="s">
        <v>51</v>
      </c>
      <c r="F4482" s="31" t="s">
        <v>964</v>
      </c>
      <c r="G4482" s="29" t="s">
        <v>8881</v>
      </c>
      <c r="H4482" s="32" t="s">
        <v>8882</v>
      </c>
      <c r="I4482" s="32" t="n">
        <v>1</v>
      </c>
      <c r="J4482" s="26" t="n">
        <v>1120.68</v>
      </c>
      <c r="K4482" s="31" t="s">
        <v>6313</v>
      </c>
      <c r="L4482" s="33" t="n">
        <v>1018.8</v>
      </c>
      <c r="M4482" s="31" t="s">
        <v>189</v>
      </c>
      <c r="N4482" s="30" t="n">
        <v>-30</v>
      </c>
      <c r="O4482" s="26" t="n">
        <f aca="false">L4482*N4482</f>
        <v>-30564</v>
      </c>
      <c r="P4482" s="27" t="n">
        <f aca="false">YEAR(E4482)</f>
        <v>2022</v>
      </c>
      <c r="Q4482" s="27" t="str">
        <f aca="false">IF(N4482&lt;=0,"NO","SI")</f>
        <v>NO</v>
      </c>
    </row>
    <row r="4483" customFormat="false" ht="12.8" hidden="false" customHeight="false" outlineLevel="0" collapsed="false">
      <c r="A4483" s="29" t="s">
        <v>21</v>
      </c>
      <c r="B4483" s="29" t="s">
        <v>22</v>
      </c>
      <c r="C4483" s="30" t="s">
        <v>825</v>
      </c>
      <c r="D4483" s="29" t="s">
        <v>826</v>
      </c>
      <c r="E4483" s="31" t="s">
        <v>4254</v>
      </c>
      <c r="F4483" s="31" t="s">
        <v>931</v>
      </c>
      <c r="G4483" s="29" t="s">
        <v>8883</v>
      </c>
      <c r="H4483" s="32" t="s">
        <v>8884</v>
      </c>
      <c r="I4483" s="32" t="n">
        <v>1</v>
      </c>
      <c r="J4483" s="26" t="n">
        <v>313.4</v>
      </c>
      <c r="K4483" s="31" t="s">
        <v>5801</v>
      </c>
      <c r="L4483" s="33" t="n">
        <v>284.91</v>
      </c>
      <c r="M4483" s="31" t="s">
        <v>189</v>
      </c>
      <c r="N4483" s="30" t="n">
        <v>-31</v>
      </c>
      <c r="O4483" s="26" t="n">
        <f aca="false">L4483*N4483</f>
        <v>-8832.21</v>
      </c>
      <c r="P4483" s="27" t="n">
        <f aca="false">YEAR(E4483)</f>
        <v>2022</v>
      </c>
      <c r="Q4483" s="27" t="str">
        <f aca="false">IF(N4483&lt;=0,"NO","SI")</f>
        <v>NO</v>
      </c>
    </row>
    <row r="4484" customFormat="false" ht="12.8" hidden="false" customHeight="false" outlineLevel="0" collapsed="false">
      <c r="A4484" s="29" t="s">
        <v>21</v>
      </c>
      <c r="B4484" s="29" t="s">
        <v>22</v>
      </c>
      <c r="C4484" s="30" t="s">
        <v>8885</v>
      </c>
      <c r="D4484" s="29"/>
      <c r="E4484" s="31" t="s">
        <v>1057</v>
      </c>
      <c r="F4484" s="31" t="s">
        <v>39</v>
      </c>
      <c r="G4484" s="29"/>
      <c r="H4484" s="32" t="s">
        <v>8886</v>
      </c>
      <c r="I4484" s="32" t="n">
        <v>2</v>
      </c>
      <c r="J4484" s="26" t="n">
        <v>650</v>
      </c>
      <c r="K4484" s="31" t="s">
        <v>5479</v>
      </c>
      <c r="L4484" s="33" t="n">
        <v>650</v>
      </c>
      <c r="M4484" s="31" t="s">
        <v>189</v>
      </c>
      <c r="N4484" s="30" t="n">
        <v>-28</v>
      </c>
      <c r="O4484" s="26" t="n">
        <f aca="false">L4484*N4484</f>
        <v>-18200</v>
      </c>
      <c r="P4484" s="27" t="n">
        <f aca="false">YEAR(E4484)</f>
        <v>2022</v>
      </c>
      <c r="Q4484" s="27" t="str">
        <f aca="false">IF(N4484&lt;=0,"NO","SI")</f>
        <v>NO</v>
      </c>
    </row>
    <row r="4485" customFormat="false" ht="12.8" hidden="false" customHeight="false" outlineLevel="0" collapsed="false">
      <c r="A4485" s="29" t="s">
        <v>21</v>
      </c>
      <c r="B4485" s="29" t="s">
        <v>22</v>
      </c>
      <c r="C4485" s="30" t="s">
        <v>856</v>
      </c>
      <c r="D4485" s="29" t="s">
        <v>857</v>
      </c>
      <c r="E4485" s="31" t="s">
        <v>51</v>
      </c>
      <c r="F4485" s="31" t="s">
        <v>964</v>
      </c>
      <c r="G4485" s="29" t="s">
        <v>8887</v>
      </c>
      <c r="H4485" s="32" t="s">
        <v>8888</v>
      </c>
      <c r="I4485" s="32" t="n">
        <v>1</v>
      </c>
      <c r="J4485" s="26" t="n">
        <v>1705.44</v>
      </c>
      <c r="K4485" s="31" t="s">
        <v>6313</v>
      </c>
      <c r="L4485" s="33" t="n">
        <v>1550.4</v>
      </c>
      <c r="M4485" s="31" t="s">
        <v>189</v>
      </c>
      <c r="N4485" s="30" t="n">
        <v>-30</v>
      </c>
      <c r="O4485" s="26" t="n">
        <f aca="false">L4485*N4485</f>
        <v>-46512</v>
      </c>
      <c r="P4485" s="27" t="n">
        <f aca="false">YEAR(E4485)</f>
        <v>2022</v>
      </c>
      <c r="Q4485" s="27" t="str">
        <f aca="false">IF(N4485&lt;=0,"NO","SI")</f>
        <v>NO</v>
      </c>
    </row>
    <row r="4486" customFormat="false" ht="12.8" hidden="false" customHeight="false" outlineLevel="0" collapsed="false">
      <c r="A4486" s="29" t="s">
        <v>21</v>
      </c>
      <c r="B4486" s="29" t="s">
        <v>22</v>
      </c>
      <c r="C4486" s="30" t="s">
        <v>856</v>
      </c>
      <c r="D4486" s="29" t="s">
        <v>857</v>
      </c>
      <c r="E4486" s="31" t="s">
        <v>51</v>
      </c>
      <c r="F4486" s="31" t="s">
        <v>964</v>
      </c>
      <c r="G4486" s="29" t="s">
        <v>8887</v>
      </c>
      <c r="H4486" s="32" t="s">
        <v>8888</v>
      </c>
      <c r="I4486" s="32" t="n">
        <v>2</v>
      </c>
      <c r="J4486" s="26" t="n">
        <v>0.01</v>
      </c>
      <c r="K4486" s="31" t="s">
        <v>6313</v>
      </c>
      <c r="L4486" s="33" t="n">
        <v>0.01</v>
      </c>
      <c r="M4486" s="31" t="s">
        <v>189</v>
      </c>
      <c r="N4486" s="30" t="n">
        <v>-30</v>
      </c>
      <c r="O4486" s="26" t="n">
        <f aca="false">L4486*N4486</f>
        <v>-0.3</v>
      </c>
      <c r="P4486" s="27" t="n">
        <f aca="false">YEAR(E4486)</f>
        <v>2022</v>
      </c>
      <c r="Q4486" s="27" t="str">
        <f aca="false">IF(N4486&lt;=0,"NO","SI")</f>
        <v>NO</v>
      </c>
    </row>
    <row r="4487" customFormat="false" ht="12.8" hidden="false" customHeight="false" outlineLevel="0" collapsed="false">
      <c r="A4487" s="29" t="s">
        <v>21</v>
      </c>
      <c r="B4487" s="29" t="s">
        <v>22</v>
      </c>
      <c r="C4487" s="30" t="s">
        <v>4572</v>
      </c>
      <c r="D4487" s="29" t="s">
        <v>4573</v>
      </c>
      <c r="E4487" s="31" t="s">
        <v>1484</v>
      </c>
      <c r="F4487" s="31" t="s">
        <v>964</v>
      </c>
      <c r="G4487" s="29" t="s">
        <v>8889</v>
      </c>
      <c r="H4487" s="32" t="s">
        <v>8890</v>
      </c>
      <c r="I4487" s="32" t="n">
        <v>1</v>
      </c>
      <c r="J4487" s="26" t="n">
        <v>62.83</v>
      </c>
      <c r="K4487" s="31" t="s">
        <v>6313</v>
      </c>
      <c r="L4487" s="33" t="n">
        <v>51.5</v>
      </c>
      <c r="M4487" s="31" t="s">
        <v>189</v>
      </c>
      <c r="N4487" s="30" t="n">
        <v>-30</v>
      </c>
      <c r="O4487" s="26" t="n">
        <f aca="false">L4487*N4487</f>
        <v>-1545</v>
      </c>
      <c r="P4487" s="27" t="n">
        <f aca="false">YEAR(E4487)</f>
        <v>2022</v>
      </c>
      <c r="Q4487" s="27" t="str">
        <f aca="false">IF(N4487&lt;=0,"NO","SI")</f>
        <v>NO</v>
      </c>
    </row>
    <row r="4488" customFormat="false" ht="12.8" hidden="false" customHeight="false" outlineLevel="0" collapsed="false">
      <c r="A4488" s="29" t="s">
        <v>21</v>
      </c>
      <c r="B4488" s="29" t="s">
        <v>22</v>
      </c>
      <c r="C4488" s="30" t="s">
        <v>884</v>
      </c>
      <c r="D4488" s="29" t="s">
        <v>885</v>
      </c>
      <c r="E4488" s="31" t="s">
        <v>51</v>
      </c>
      <c r="F4488" s="31" t="s">
        <v>964</v>
      </c>
      <c r="G4488" s="29" t="s">
        <v>8891</v>
      </c>
      <c r="H4488" s="32" t="s">
        <v>8892</v>
      </c>
      <c r="I4488" s="32" t="n">
        <v>1</v>
      </c>
      <c r="J4488" s="26" t="n">
        <v>14.3</v>
      </c>
      <c r="K4488" s="31" t="s">
        <v>6313</v>
      </c>
      <c r="L4488" s="33" t="n">
        <v>13</v>
      </c>
      <c r="M4488" s="31" t="s">
        <v>189</v>
      </c>
      <c r="N4488" s="30" t="n">
        <v>-30</v>
      </c>
      <c r="O4488" s="26" t="n">
        <f aca="false">L4488*N4488</f>
        <v>-390</v>
      </c>
      <c r="P4488" s="27" t="n">
        <f aca="false">YEAR(E4488)</f>
        <v>2022</v>
      </c>
      <c r="Q4488" s="27" t="str">
        <f aca="false">IF(N4488&lt;=0,"NO","SI")</f>
        <v>NO</v>
      </c>
    </row>
    <row r="4489" customFormat="false" ht="12.8" hidden="false" customHeight="false" outlineLevel="0" collapsed="false">
      <c r="A4489" s="29" t="s">
        <v>21</v>
      </c>
      <c r="B4489" s="29" t="s">
        <v>22</v>
      </c>
      <c r="C4489" s="30" t="s">
        <v>884</v>
      </c>
      <c r="D4489" s="29" t="s">
        <v>885</v>
      </c>
      <c r="E4489" s="31" t="s">
        <v>51</v>
      </c>
      <c r="F4489" s="31" t="s">
        <v>964</v>
      </c>
      <c r="G4489" s="29" t="s">
        <v>8893</v>
      </c>
      <c r="H4489" s="32" t="s">
        <v>8894</v>
      </c>
      <c r="I4489" s="32" t="n">
        <v>1</v>
      </c>
      <c r="J4489" s="26" t="n">
        <v>20</v>
      </c>
      <c r="K4489" s="31" t="s">
        <v>6313</v>
      </c>
      <c r="L4489" s="33" t="n">
        <v>18.18</v>
      </c>
      <c r="M4489" s="31" t="s">
        <v>189</v>
      </c>
      <c r="N4489" s="30" t="n">
        <v>-30</v>
      </c>
      <c r="O4489" s="26" t="n">
        <f aca="false">L4489*N4489</f>
        <v>-545.4</v>
      </c>
      <c r="P4489" s="27" t="n">
        <f aca="false">YEAR(E4489)</f>
        <v>2022</v>
      </c>
      <c r="Q4489" s="27" t="str">
        <f aca="false">IF(N4489&lt;=0,"NO","SI")</f>
        <v>NO</v>
      </c>
    </row>
    <row r="4490" customFormat="false" ht="12.8" hidden="false" customHeight="false" outlineLevel="0" collapsed="false">
      <c r="A4490" s="29" t="s">
        <v>21</v>
      </c>
      <c r="B4490" s="29" t="s">
        <v>22</v>
      </c>
      <c r="C4490" s="30" t="s">
        <v>5780</v>
      </c>
      <c r="D4490" s="29" t="s">
        <v>5781</v>
      </c>
      <c r="E4490" s="31" t="s">
        <v>39</v>
      </c>
      <c r="F4490" s="31" t="s">
        <v>51</v>
      </c>
      <c r="G4490" s="29" t="s">
        <v>8895</v>
      </c>
      <c r="H4490" s="32" t="s">
        <v>8896</v>
      </c>
      <c r="I4490" s="32" t="n">
        <v>1</v>
      </c>
      <c r="J4490" s="26" t="n">
        <v>45.86</v>
      </c>
      <c r="K4490" s="31" t="s">
        <v>5988</v>
      </c>
      <c r="L4490" s="33" t="n">
        <v>44.1</v>
      </c>
      <c r="M4490" s="31" t="s">
        <v>189</v>
      </c>
      <c r="N4490" s="30" t="n">
        <v>-29</v>
      </c>
      <c r="O4490" s="26" t="n">
        <f aca="false">L4490*N4490</f>
        <v>-1278.9</v>
      </c>
      <c r="P4490" s="27" t="n">
        <f aca="false">YEAR(E4490)</f>
        <v>2022</v>
      </c>
      <c r="Q4490" s="27" t="str">
        <f aca="false">IF(N4490&lt;=0,"NO","SI")</f>
        <v>NO</v>
      </c>
    </row>
    <row r="4491" customFormat="false" ht="12.8" hidden="false" customHeight="false" outlineLevel="0" collapsed="false">
      <c r="A4491" s="29" t="s">
        <v>21</v>
      </c>
      <c r="B4491" s="29" t="s">
        <v>22</v>
      </c>
      <c r="C4491" s="30" t="s">
        <v>66</v>
      </c>
      <c r="D4491" s="29" t="s">
        <v>67</v>
      </c>
      <c r="E4491" s="31" t="s">
        <v>1645</v>
      </c>
      <c r="F4491" s="31" t="s">
        <v>1645</v>
      </c>
      <c r="G4491" s="29" t="s">
        <v>8897</v>
      </c>
      <c r="H4491" s="32" t="s">
        <v>5449</v>
      </c>
      <c r="I4491" s="32" t="n">
        <v>1</v>
      </c>
      <c r="J4491" s="26" t="n">
        <v>1763.1</v>
      </c>
      <c r="K4491" s="31" t="s">
        <v>6344</v>
      </c>
      <c r="L4491" s="33" t="n">
        <v>1763.1</v>
      </c>
      <c r="M4491" s="31" t="s">
        <v>2095</v>
      </c>
      <c r="N4491" s="30" t="n">
        <v>-31</v>
      </c>
      <c r="O4491" s="26" t="n">
        <f aca="false">L4491*N4491</f>
        <v>-54656.1</v>
      </c>
      <c r="P4491" s="27" t="n">
        <f aca="false">YEAR(E4491)</f>
        <v>2022</v>
      </c>
      <c r="Q4491" s="27" t="str">
        <f aca="false">IF(N4491&lt;=0,"NO","SI")</f>
        <v>NO</v>
      </c>
    </row>
    <row r="4492" customFormat="false" ht="12.8" hidden="false" customHeight="false" outlineLevel="0" collapsed="false">
      <c r="A4492" s="29" t="s">
        <v>21</v>
      </c>
      <c r="B4492" s="29" t="s">
        <v>22</v>
      </c>
      <c r="C4492" s="30" t="s">
        <v>66</v>
      </c>
      <c r="D4492" s="29" t="s">
        <v>67</v>
      </c>
      <c r="E4492" s="31" t="s">
        <v>1645</v>
      </c>
      <c r="F4492" s="31" t="s">
        <v>1645</v>
      </c>
      <c r="G4492" s="29" t="s">
        <v>8897</v>
      </c>
      <c r="H4492" s="32" t="s">
        <v>5449</v>
      </c>
      <c r="I4492" s="32" t="n">
        <v>2</v>
      </c>
      <c r="J4492" s="26" t="n">
        <v>2</v>
      </c>
      <c r="K4492" s="31" t="s">
        <v>6344</v>
      </c>
      <c r="L4492" s="33" t="n">
        <v>2</v>
      </c>
      <c r="M4492" s="31" t="s">
        <v>2095</v>
      </c>
      <c r="N4492" s="30" t="n">
        <v>-31</v>
      </c>
      <c r="O4492" s="26" t="n">
        <f aca="false">L4492*N4492</f>
        <v>-62</v>
      </c>
      <c r="P4492" s="27" t="n">
        <f aca="false">YEAR(E4492)</f>
        <v>2022</v>
      </c>
      <c r="Q4492" s="27" t="str">
        <f aca="false">IF(N4492&lt;=0,"NO","SI")</f>
        <v>NO</v>
      </c>
    </row>
    <row r="4493" customFormat="false" ht="12.8" hidden="false" customHeight="false" outlineLevel="0" collapsed="false">
      <c r="A4493" s="29" t="s">
        <v>21</v>
      </c>
      <c r="B4493" s="29" t="s">
        <v>22</v>
      </c>
      <c r="C4493" s="30" t="s">
        <v>70</v>
      </c>
      <c r="D4493" s="29" t="s">
        <v>71</v>
      </c>
      <c r="E4493" s="31" t="s">
        <v>921</v>
      </c>
      <c r="F4493" s="31" t="s">
        <v>921</v>
      </c>
      <c r="G4493" s="29" t="s">
        <v>8898</v>
      </c>
      <c r="H4493" s="32" t="s">
        <v>8899</v>
      </c>
      <c r="I4493" s="32" t="n">
        <v>1</v>
      </c>
      <c r="J4493" s="26" t="n">
        <v>3168.86</v>
      </c>
      <c r="K4493" s="31" t="s">
        <v>5794</v>
      </c>
      <c r="L4493" s="33" t="n">
        <v>2880.78</v>
      </c>
      <c r="M4493" s="31" t="s">
        <v>2095</v>
      </c>
      <c r="N4493" s="30" t="n">
        <v>-28</v>
      </c>
      <c r="O4493" s="26" t="n">
        <f aca="false">L4493*N4493</f>
        <v>-80661.84</v>
      </c>
      <c r="P4493" s="27" t="n">
        <f aca="false">YEAR(E4493)</f>
        <v>2022</v>
      </c>
      <c r="Q4493" s="27" t="str">
        <f aca="false">IF(N4493&lt;=0,"NO","SI")</f>
        <v>NO</v>
      </c>
    </row>
    <row r="4494" customFormat="false" ht="12.8" hidden="false" customHeight="false" outlineLevel="0" collapsed="false">
      <c r="A4494" s="29" t="s">
        <v>21</v>
      </c>
      <c r="B4494" s="29" t="s">
        <v>22</v>
      </c>
      <c r="C4494" s="30" t="s">
        <v>926</v>
      </c>
      <c r="D4494" s="29" t="s">
        <v>927</v>
      </c>
      <c r="E4494" s="31" t="s">
        <v>938</v>
      </c>
      <c r="F4494" s="31" t="s">
        <v>33</v>
      </c>
      <c r="G4494" s="29" t="s">
        <v>8900</v>
      </c>
      <c r="H4494" s="32" t="s">
        <v>8901</v>
      </c>
      <c r="I4494" s="32" t="n">
        <v>1</v>
      </c>
      <c r="J4494" s="26" t="n">
        <v>71.06</v>
      </c>
      <c r="K4494" s="31" t="s">
        <v>8189</v>
      </c>
      <c r="L4494" s="33" t="n">
        <v>64.6</v>
      </c>
      <c r="M4494" s="31" t="s">
        <v>2095</v>
      </c>
      <c r="N4494" s="30" t="n">
        <v>-23</v>
      </c>
      <c r="O4494" s="26" t="n">
        <f aca="false">L4494*N4494</f>
        <v>-1485.8</v>
      </c>
      <c r="P4494" s="27" t="n">
        <f aca="false">YEAR(E4494)</f>
        <v>2022</v>
      </c>
      <c r="Q4494" s="27" t="str">
        <f aca="false">IF(N4494&lt;=0,"NO","SI")</f>
        <v>NO</v>
      </c>
    </row>
    <row r="4495" customFormat="false" ht="12.8" hidden="false" customHeight="false" outlineLevel="0" collapsed="false">
      <c r="A4495" s="29" t="s">
        <v>21</v>
      </c>
      <c r="B4495" s="29" t="s">
        <v>22</v>
      </c>
      <c r="C4495" s="30" t="s">
        <v>85</v>
      </c>
      <c r="D4495" s="29" t="s">
        <v>86</v>
      </c>
      <c r="E4495" s="31" t="s">
        <v>964</v>
      </c>
      <c r="F4495" s="31" t="s">
        <v>921</v>
      </c>
      <c r="G4495" s="29" t="s">
        <v>8902</v>
      </c>
      <c r="H4495" s="32" t="s">
        <v>8903</v>
      </c>
      <c r="I4495" s="32" t="n">
        <v>1</v>
      </c>
      <c r="J4495" s="26" t="n">
        <v>48.56</v>
      </c>
      <c r="K4495" s="31" t="s">
        <v>5794</v>
      </c>
      <c r="L4495" s="33" t="n">
        <v>39.8</v>
      </c>
      <c r="M4495" s="31" t="s">
        <v>2095</v>
      </c>
      <c r="N4495" s="30" t="n">
        <v>-28</v>
      </c>
      <c r="O4495" s="26" t="n">
        <f aca="false">L4495*N4495</f>
        <v>-1114.4</v>
      </c>
      <c r="P4495" s="27" t="n">
        <f aca="false">YEAR(E4495)</f>
        <v>2022</v>
      </c>
      <c r="Q4495" s="27" t="str">
        <f aca="false">IF(N4495&lt;=0,"NO","SI")</f>
        <v>NO</v>
      </c>
    </row>
    <row r="4496" customFormat="false" ht="12.8" hidden="false" customHeight="false" outlineLevel="0" collapsed="false">
      <c r="A4496" s="29" t="s">
        <v>21</v>
      </c>
      <c r="B4496" s="29" t="s">
        <v>22</v>
      </c>
      <c r="C4496" s="30" t="s">
        <v>85</v>
      </c>
      <c r="D4496" s="29" t="s">
        <v>86</v>
      </c>
      <c r="E4496" s="31" t="s">
        <v>964</v>
      </c>
      <c r="F4496" s="31" t="s">
        <v>921</v>
      </c>
      <c r="G4496" s="29" t="s">
        <v>8904</v>
      </c>
      <c r="H4496" s="32" t="s">
        <v>8905</v>
      </c>
      <c r="I4496" s="32" t="n">
        <v>1</v>
      </c>
      <c r="J4496" s="26" t="n">
        <v>145.67</v>
      </c>
      <c r="K4496" s="31" t="s">
        <v>5794</v>
      </c>
      <c r="L4496" s="33" t="n">
        <v>119.4</v>
      </c>
      <c r="M4496" s="31" t="s">
        <v>2095</v>
      </c>
      <c r="N4496" s="30" t="n">
        <v>-28</v>
      </c>
      <c r="O4496" s="26" t="n">
        <f aca="false">L4496*N4496</f>
        <v>-3343.2</v>
      </c>
      <c r="P4496" s="27" t="n">
        <f aca="false">YEAR(E4496)</f>
        <v>2022</v>
      </c>
      <c r="Q4496" s="27" t="str">
        <f aca="false">IF(N4496&lt;=0,"NO","SI")</f>
        <v>NO</v>
      </c>
    </row>
    <row r="4497" customFormat="false" ht="12.8" hidden="false" customHeight="false" outlineLevel="0" collapsed="false">
      <c r="A4497" s="29" t="s">
        <v>21</v>
      </c>
      <c r="B4497" s="29" t="s">
        <v>22</v>
      </c>
      <c r="C4497" s="30" t="s">
        <v>85</v>
      </c>
      <c r="D4497" s="29" t="s">
        <v>86</v>
      </c>
      <c r="E4497" s="31" t="s">
        <v>964</v>
      </c>
      <c r="F4497" s="31" t="s">
        <v>921</v>
      </c>
      <c r="G4497" s="29" t="s">
        <v>8906</v>
      </c>
      <c r="H4497" s="32" t="s">
        <v>8907</v>
      </c>
      <c r="I4497" s="32" t="n">
        <v>1</v>
      </c>
      <c r="J4497" s="26" t="n">
        <v>31.33</v>
      </c>
      <c r="K4497" s="31" t="s">
        <v>5794</v>
      </c>
      <c r="L4497" s="33" t="n">
        <v>25.68</v>
      </c>
      <c r="M4497" s="31" t="s">
        <v>2095</v>
      </c>
      <c r="N4497" s="30" t="n">
        <v>-28</v>
      </c>
      <c r="O4497" s="26" t="n">
        <f aca="false">L4497*N4497</f>
        <v>-719.04</v>
      </c>
      <c r="P4497" s="27" t="n">
        <f aca="false">YEAR(E4497)</f>
        <v>2022</v>
      </c>
      <c r="Q4497" s="27" t="str">
        <f aca="false">IF(N4497&lt;=0,"NO","SI")</f>
        <v>NO</v>
      </c>
    </row>
    <row r="4498" customFormat="false" ht="12.8" hidden="false" customHeight="false" outlineLevel="0" collapsed="false">
      <c r="A4498" s="29" t="s">
        <v>21</v>
      </c>
      <c r="B4498" s="29" t="s">
        <v>22</v>
      </c>
      <c r="C4498" s="30" t="s">
        <v>85</v>
      </c>
      <c r="D4498" s="29" t="s">
        <v>86</v>
      </c>
      <c r="E4498" s="31" t="s">
        <v>921</v>
      </c>
      <c r="F4498" s="31" t="s">
        <v>1645</v>
      </c>
      <c r="G4498" s="29" t="s">
        <v>8908</v>
      </c>
      <c r="H4498" s="32" t="s">
        <v>8909</v>
      </c>
      <c r="I4498" s="32" t="n">
        <v>1</v>
      </c>
      <c r="J4498" s="26" t="n">
        <v>396.01</v>
      </c>
      <c r="K4498" s="31" t="s">
        <v>6344</v>
      </c>
      <c r="L4498" s="33" t="n">
        <v>324.6</v>
      </c>
      <c r="M4498" s="31" t="s">
        <v>2095</v>
      </c>
      <c r="N4498" s="30" t="n">
        <v>-31</v>
      </c>
      <c r="O4498" s="26" t="n">
        <f aca="false">L4498*N4498</f>
        <v>-10062.6</v>
      </c>
      <c r="P4498" s="27" t="n">
        <f aca="false">YEAR(E4498)</f>
        <v>2022</v>
      </c>
      <c r="Q4498" s="27" t="str">
        <f aca="false">IF(N4498&lt;=0,"NO","SI")</f>
        <v>NO</v>
      </c>
    </row>
    <row r="4499" customFormat="false" ht="12.8" hidden="false" customHeight="false" outlineLevel="0" collapsed="false">
      <c r="A4499" s="29" t="s">
        <v>21</v>
      </c>
      <c r="B4499" s="29" t="s">
        <v>22</v>
      </c>
      <c r="C4499" s="30" t="s">
        <v>934</v>
      </c>
      <c r="D4499" s="29" t="s">
        <v>935</v>
      </c>
      <c r="E4499" s="31" t="s">
        <v>1645</v>
      </c>
      <c r="F4499" s="31" t="s">
        <v>1645</v>
      </c>
      <c r="G4499" s="29" t="s">
        <v>8910</v>
      </c>
      <c r="H4499" s="32" t="s">
        <v>8911</v>
      </c>
      <c r="I4499" s="32" t="n">
        <v>1</v>
      </c>
      <c r="J4499" s="26" t="n">
        <v>1070.9</v>
      </c>
      <c r="K4499" s="31" t="s">
        <v>6344</v>
      </c>
      <c r="L4499" s="33" t="n">
        <v>877.79</v>
      </c>
      <c r="M4499" s="31" t="s">
        <v>2095</v>
      </c>
      <c r="N4499" s="30" t="n">
        <v>-31</v>
      </c>
      <c r="O4499" s="26" t="n">
        <f aca="false">L4499*N4499</f>
        <v>-27211.49</v>
      </c>
      <c r="P4499" s="27" t="n">
        <f aca="false">YEAR(E4499)</f>
        <v>2022</v>
      </c>
      <c r="Q4499" s="27" t="str">
        <f aca="false">IF(N4499&lt;=0,"NO","SI")</f>
        <v>NO</v>
      </c>
    </row>
    <row r="4500" customFormat="false" ht="12.8" hidden="false" customHeight="false" outlineLevel="0" collapsed="false">
      <c r="A4500" s="29" t="s">
        <v>21</v>
      </c>
      <c r="B4500" s="29" t="s">
        <v>22</v>
      </c>
      <c r="C4500" s="30" t="s">
        <v>100</v>
      </c>
      <c r="D4500" s="29" t="s">
        <v>101</v>
      </c>
      <c r="E4500" s="31" t="s">
        <v>1315</v>
      </c>
      <c r="F4500" s="31" t="s">
        <v>921</v>
      </c>
      <c r="G4500" s="29" t="s">
        <v>8912</v>
      </c>
      <c r="H4500" s="32" t="s">
        <v>8913</v>
      </c>
      <c r="I4500" s="32" t="n">
        <v>1</v>
      </c>
      <c r="J4500" s="26" t="n">
        <v>12429.21</v>
      </c>
      <c r="K4500" s="31" t="s">
        <v>5794</v>
      </c>
      <c r="L4500" s="33" t="n">
        <v>10187.88</v>
      </c>
      <c r="M4500" s="31" t="s">
        <v>2095</v>
      </c>
      <c r="N4500" s="30" t="n">
        <v>-28</v>
      </c>
      <c r="O4500" s="26" t="n">
        <f aca="false">L4500*N4500</f>
        <v>-285260.64</v>
      </c>
      <c r="P4500" s="27" t="n">
        <f aca="false">YEAR(E4500)</f>
        <v>2021</v>
      </c>
      <c r="Q4500" s="27" t="str">
        <f aca="false">IF(N4500&lt;=0,"NO","SI")</f>
        <v>NO</v>
      </c>
    </row>
    <row r="4501" customFormat="false" ht="12.8" hidden="false" customHeight="false" outlineLevel="0" collapsed="false">
      <c r="A4501" s="29" t="s">
        <v>21</v>
      </c>
      <c r="B4501" s="29" t="s">
        <v>22</v>
      </c>
      <c r="C4501" s="30" t="s">
        <v>1664</v>
      </c>
      <c r="D4501" s="29" t="s">
        <v>1665</v>
      </c>
      <c r="E4501" s="31" t="s">
        <v>1057</v>
      </c>
      <c r="F4501" s="31" t="s">
        <v>921</v>
      </c>
      <c r="G4501" s="29" t="s">
        <v>8914</v>
      </c>
      <c r="H4501" s="32" t="s">
        <v>8915</v>
      </c>
      <c r="I4501" s="32" t="n">
        <v>1</v>
      </c>
      <c r="J4501" s="26" t="n">
        <v>2157.49</v>
      </c>
      <c r="K4501" s="31" t="s">
        <v>5794</v>
      </c>
      <c r="L4501" s="33" t="n">
        <v>1961.35</v>
      </c>
      <c r="M4501" s="31" t="s">
        <v>2095</v>
      </c>
      <c r="N4501" s="30" t="n">
        <v>-28</v>
      </c>
      <c r="O4501" s="26" t="n">
        <f aca="false">L4501*N4501</f>
        <v>-54917.8</v>
      </c>
      <c r="P4501" s="27" t="n">
        <f aca="false">YEAR(E4501)</f>
        <v>2022</v>
      </c>
      <c r="Q4501" s="27" t="str">
        <f aca="false">IF(N4501&lt;=0,"NO","SI")</f>
        <v>NO</v>
      </c>
    </row>
    <row r="4502" customFormat="false" ht="12.8" hidden="false" customHeight="false" outlineLevel="0" collapsed="false">
      <c r="A4502" s="29" t="s">
        <v>21</v>
      </c>
      <c r="B4502" s="29" t="s">
        <v>22</v>
      </c>
      <c r="C4502" s="30" t="s">
        <v>1664</v>
      </c>
      <c r="D4502" s="29" t="s">
        <v>1665</v>
      </c>
      <c r="E4502" s="31" t="s">
        <v>1057</v>
      </c>
      <c r="F4502" s="31" t="s">
        <v>921</v>
      </c>
      <c r="G4502" s="29" t="s">
        <v>8916</v>
      </c>
      <c r="H4502" s="32" t="s">
        <v>8917</v>
      </c>
      <c r="I4502" s="32" t="n">
        <v>1</v>
      </c>
      <c r="J4502" s="26" t="n">
        <v>4314.97</v>
      </c>
      <c r="K4502" s="31" t="s">
        <v>5794</v>
      </c>
      <c r="L4502" s="33" t="n">
        <v>3922.7</v>
      </c>
      <c r="M4502" s="31" t="s">
        <v>2095</v>
      </c>
      <c r="N4502" s="30" t="n">
        <v>-28</v>
      </c>
      <c r="O4502" s="26" t="n">
        <f aca="false">L4502*N4502</f>
        <v>-109835.6</v>
      </c>
      <c r="P4502" s="27" t="n">
        <f aca="false">YEAR(E4502)</f>
        <v>2022</v>
      </c>
      <c r="Q4502" s="27" t="str">
        <f aca="false">IF(N4502&lt;=0,"NO","SI")</f>
        <v>NO</v>
      </c>
    </row>
    <row r="4503" customFormat="false" ht="12.8" hidden="false" customHeight="false" outlineLevel="0" collapsed="false">
      <c r="A4503" s="29" t="s">
        <v>21</v>
      </c>
      <c r="B4503" s="29" t="s">
        <v>22</v>
      </c>
      <c r="C4503" s="30" t="s">
        <v>1664</v>
      </c>
      <c r="D4503" s="29" t="s">
        <v>1665</v>
      </c>
      <c r="E4503" s="31" t="s">
        <v>4254</v>
      </c>
      <c r="F4503" s="31" t="s">
        <v>1645</v>
      </c>
      <c r="G4503" s="29" t="s">
        <v>8918</v>
      </c>
      <c r="H4503" s="32" t="s">
        <v>8919</v>
      </c>
      <c r="I4503" s="32" t="n">
        <v>1</v>
      </c>
      <c r="J4503" s="26" t="n">
        <v>2157.49</v>
      </c>
      <c r="K4503" s="31" t="s">
        <v>6344</v>
      </c>
      <c r="L4503" s="33" t="n">
        <v>1961.35</v>
      </c>
      <c r="M4503" s="31" t="s">
        <v>2095</v>
      </c>
      <c r="N4503" s="30" t="n">
        <v>-31</v>
      </c>
      <c r="O4503" s="26" t="n">
        <f aca="false">L4503*N4503</f>
        <v>-60801.85</v>
      </c>
      <c r="P4503" s="27" t="n">
        <f aca="false">YEAR(E4503)</f>
        <v>2022</v>
      </c>
      <c r="Q4503" s="27" t="str">
        <f aca="false">IF(N4503&lt;=0,"NO","SI")</f>
        <v>NO</v>
      </c>
    </row>
    <row r="4504" customFormat="false" ht="12.8" hidden="false" customHeight="false" outlineLevel="0" collapsed="false">
      <c r="A4504" s="29" t="s">
        <v>21</v>
      </c>
      <c r="B4504" s="29" t="s">
        <v>729</v>
      </c>
      <c r="C4504" s="30" t="s">
        <v>2630</v>
      </c>
      <c r="D4504" s="29" t="s">
        <v>2631</v>
      </c>
      <c r="E4504" s="31" t="s">
        <v>921</v>
      </c>
      <c r="F4504" s="31" t="s">
        <v>921</v>
      </c>
      <c r="G4504" s="29" t="s">
        <v>8920</v>
      </c>
      <c r="H4504" s="32" t="s">
        <v>8921</v>
      </c>
      <c r="I4504" s="32" t="n">
        <v>1</v>
      </c>
      <c r="J4504" s="26" t="n">
        <v>660</v>
      </c>
      <c r="K4504" s="31" t="s">
        <v>5794</v>
      </c>
      <c r="L4504" s="33" t="n">
        <v>600</v>
      </c>
      <c r="M4504" s="31" t="s">
        <v>2095</v>
      </c>
      <c r="N4504" s="30" t="n">
        <v>-28</v>
      </c>
      <c r="O4504" s="26" t="n">
        <f aca="false">L4504*N4504</f>
        <v>-16800</v>
      </c>
      <c r="P4504" s="27" t="n">
        <f aca="false">YEAR(E4504)</f>
        <v>2022</v>
      </c>
      <c r="Q4504" s="27" t="str">
        <f aca="false">IF(N4504&lt;=0,"NO","SI")</f>
        <v>NO</v>
      </c>
    </row>
    <row r="4505" customFormat="false" ht="12.8" hidden="false" customHeight="false" outlineLevel="0" collapsed="false">
      <c r="A4505" s="29" t="s">
        <v>21</v>
      </c>
      <c r="B4505" s="29" t="s">
        <v>22</v>
      </c>
      <c r="C4505" s="30" t="s">
        <v>8922</v>
      </c>
      <c r="D4505" s="29" t="s">
        <v>8923</v>
      </c>
      <c r="E4505" s="31" t="s">
        <v>250</v>
      </c>
      <c r="F4505" s="31" t="s">
        <v>1645</v>
      </c>
      <c r="G4505" s="29"/>
      <c r="H4505" s="32" t="s">
        <v>8924</v>
      </c>
      <c r="I4505" s="32" t="n">
        <v>1</v>
      </c>
      <c r="J4505" s="26" t="n">
        <v>385</v>
      </c>
      <c r="K4505" s="31" t="s">
        <v>6344</v>
      </c>
      <c r="L4505" s="33" t="n">
        <v>385</v>
      </c>
      <c r="M4505" s="31" t="s">
        <v>2095</v>
      </c>
      <c r="N4505" s="30" t="n">
        <v>-31</v>
      </c>
      <c r="O4505" s="26" t="n">
        <f aca="false">L4505*N4505</f>
        <v>-11935</v>
      </c>
      <c r="P4505" s="27" t="n">
        <f aca="false">YEAR(E4505)</f>
        <v>2021</v>
      </c>
      <c r="Q4505" s="27" t="str">
        <f aca="false">IF(N4505&lt;=0,"NO","SI")</f>
        <v>NO</v>
      </c>
    </row>
    <row r="4506" customFormat="false" ht="12.8" hidden="false" customHeight="false" outlineLevel="0" collapsed="false">
      <c r="A4506" s="29" t="s">
        <v>21</v>
      </c>
      <c r="B4506" s="29" t="s">
        <v>22</v>
      </c>
      <c r="C4506" s="30" t="s">
        <v>8922</v>
      </c>
      <c r="D4506" s="29" t="s">
        <v>8923</v>
      </c>
      <c r="E4506" s="31" t="s">
        <v>1315</v>
      </c>
      <c r="F4506" s="31" t="s">
        <v>921</v>
      </c>
      <c r="G4506" s="29"/>
      <c r="H4506" s="32" t="s">
        <v>8925</v>
      </c>
      <c r="I4506" s="32" t="n">
        <v>1</v>
      </c>
      <c r="J4506" s="26" t="n">
        <v>492.25</v>
      </c>
      <c r="K4506" s="31" t="s">
        <v>5794</v>
      </c>
      <c r="L4506" s="33" t="n">
        <v>492.25</v>
      </c>
      <c r="M4506" s="31" t="s">
        <v>2095</v>
      </c>
      <c r="N4506" s="30" t="n">
        <v>-28</v>
      </c>
      <c r="O4506" s="26" t="n">
        <f aca="false">L4506*N4506</f>
        <v>-13783</v>
      </c>
      <c r="P4506" s="27" t="n">
        <f aca="false">YEAR(E4506)</f>
        <v>2021</v>
      </c>
      <c r="Q4506" s="27" t="str">
        <f aca="false">IF(N4506&lt;=0,"NO","SI")</f>
        <v>NO</v>
      </c>
    </row>
    <row r="4507" customFormat="false" ht="12.8" hidden="false" customHeight="false" outlineLevel="0" collapsed="false">
      <c r="A4507" s="29" t="s">
        <v>21</v>
      </c>
      <c r="B4507" s="29" t="s">
        <v>22</v>
      </c>
      <c r="C4507" s="30" t="s">
        <v>147</v>
      </c>
      <c r="D4507" s="29" t="s">
        <v>148</v>
      </c>
      <c r="E4507" s="31" t="s">
        <v>931</v>
      </c>
      <c r="F4507" s="31" t="s">
        <v>410</v>
      </c>
      <c r="G4507" s="29" t="s">
        <v>8926</v>
      </c>
      <c r="H4507" s="32" t="s">
        <v>8927</v>
      </c>
      <c r="I4507" s="32" t="n">
        <v>1</v>
      </c>
      <c r="J4507" s="26" t="n">
        <v>187.88</v>
      </c>
      <c r="K4507" s="31" t="s">
        <v>8928</v>
      </c>
      <c r="L4507" s="33" t="n">
        <v>154</v>
      </c>
      <c r="M4507" s="31" t="s">
        <v>2095</v>
      </c>
      <c r="N4507" s="30" t="n">
        <v>-29</v>
      </c>
      <c r="O4507" s="26" t="n">
        <f aca="false">L4507*N4507</f>
        <v>-4466</v>
      </c>
      <c r="P4507" s="27" t="n">
        <f aca="false">YEAR(E4507)</f>
        <v>2022</v>
      </c>
      <c r="Q4507" s="27" t="str">
        <f aca="false">IF(N4507&lt;=0,"NO","SI")</f>
        <v>NO</v>
      </c>
    </row>
    <row r="4508" customFormat="false" ht="12.8" hidden="false" customHeight="false" outlineLevel="0" collapsed="false">
      <c r="A4508" s="29" t="s">
        <v>21</v>
      </c>
      <c r="B4508" s="29" t="s">
        <v>22</v>
      </c>
      <c r="C4508" s="30" t="s">
        <v>147</v>
      </c>
      <c r="D4508" s="29" t="s">
        <v>148</v>
      </c>
      <c r="E4508" s="31" t="s">
        <v>931</v>
      </c>
      <c r="F4508" s="31" t="s">
        <v>410</v>
      </c>
      <c r="G4508" s="29" t="s">
        <v>8929</v>
      </c>
      <c r="H4508" s="32" t="s">
        <v>8930</v>
      </c>
      <c r="I4508" s="32" t="n">
        <v>1</v>
      </c>
      <c r="J4508" s="26" t="n">
        <v>79.2</v>
      </c>
      <c r="K4508" s="31" t="s">
        <v>8928</v>
      </c>
      <c r="L4508" s="33" t="n">
        <v>64.92</v>
      </c>
      <c r="M4508" s="31" t="s">
        <v>2095</v>
      </c>
      <c r="N4508" s="30" t="n">
        <v>-29</v>
      </c>
      <c r="O4508" s="26" t="n">
        <f aca="false">L4508*N4508</f>
        <v>-1882.68</v>
      </c>
      <c r="P4508" s="27" t="n">
        <f aca="false">YEAR(E4508)</f>
        <v>2022</v>
      </c>
      <c r="Q4508" s="27" t="str">
        <f aca="false">IF(N4508&lt;=0,"NO","SI")</f>
        <v>NO</v>
      </c>
    </row>
    <row r="4509" customFormat="false" ht="12.8" hidden="false" customHeight="false" outlineLevel="0" collapsed="false">
      <c r="A4509" s="29" t="s">
        <v>21</v>
      </c>
      <c r="B4509" s="29" t="s">
        <v>22</v>
      </c>
      <c r="C4509" s="30" t="s">
        <v>147</v>
      </c>
      <c r="D4509" s="29" t="s">
        <v>148</v>
      </c>
      <c r="E4509" s="31" t="s">
        <v>921</v>
      </c>
      <c r="F4509" s="31" t="s">
        <v>541</v>
      </c>
      <c r="G4509" s="29" t="s">
        <v>8931</v>
      </c>
      <c r="H4509" s="29" t="s">
        <v>8932</v>
      </c>
      <c r="I4509" s="29" t="n">
        <v>1</v>
      </c>
      <c r="J4509" s="26" t="n">
        <v>3660</v>
      </c>
      <c r="K4509" s="31" t="s">
        <v>8933</v>
      </c>
      <c r="L4509" s="26" t="n">
        <v>3000</v>
      </c>
      <c r="M4509" s="31" t="s">
        <v>2095</v>
      </c>
      <c r="N4509" s="30" t="n">
        <v>-30</v>
      </c>
      <c r="O4509" s="26" t="n">
        <f aca="false">L4509*N4509</f>
        <v>-90000</v>
      </c>
      <c r="P4509" s="27" t="n">
        <f aca="false">YEAR(E4509)</f>
        <v>2022</v>
      </c>
      <c r="Q4509" s="27" t="str">
        <f aca="false">IF(N4509&lt;=0,"NO","SI")</f>
        <v>NO</v>
      </c>
    </row>
    <row r="4510" customFormat="false" ht="12.8" hidden="false" customHeight="false" outlineLevel="0" collapsed="false">
      <c r="A4510" s="29" t="s">
        <v>21</v>
      </c>
      <c r="B4510" s="29" t="s">
        <v>22</v>
      </c>
      <c r="C4510" s="30" t="s">
        <v>147</v>
      </c>
      <c r="D4510" s="29" t="s">
        <v>148</v>
      </c>
      <c r="E4510" s="31" t="s">
        <v>921</v>
      </c>
      <c r="F4510" s="31" t="s">
        <v>541</v>
      </c>
      <c r="G4510" s="29" t="s">
        <v>8934</v>
      </c>
      <c r="H4510" s="32" t="s">
        <v>8935</v>
      </c>
      <c r="I4510" s="32" t="n">
        <v>1</v>
      </c>
      <c r="J4510" s="26" t="n">
        <v>220.92</v>
      </c>
      <c r="K4510" s="31" t="s">
        <v>8933</v>
      </c>
      <c r="L4510" s="33" t="n">
        <v>181.08</v>
      </c>
      <c r="M4510" s="31" t="s">
        <v>2095</v>
      </c>
      <c r="N4510" s="30" t="n">
        <v>-30</v>
      </c>
      <c r="O4510" s="26" t="n">
        <f aca="false">L4510*N4510</f>
        <v>-5432.4</v>
      </c>
      <c r="P4510" s="27" t="n">
        <f aca="false">YEAR(E4510)</f>
        <v>2022</v>
      </c>
      <c r="Q4510" s="27" t="str">
        <f aca="false">IF(N4510&lt;=0,"NO","SI")</f>
        <v>NO</v>
      </c>
    </row>
    <row r="4511" customFormat="false" ht="12.8" hidden="false" customHeight="false" outlineLevel="0" collapsed="false">
      <c r="A4511" s="29" t="s">
        <v>21</v>
      </c>
      <c r="B4511" s="29" t="s">
        <v>22</v>
      </c>
      <c r="C4511" s="30" t="s">
        <v>147</v>
      </c>
      <c r="D4511" s="29" t="s">
        <v>148</v>
      </c>
      <c r="E4511" s="31" t="s">
        <v>921</v>
      </c>
      <c r="F4511" s="31" t="s">
        <v>541</v>
      </c>
      <c r="G4511" s="29" t="s">
        <v>8934</v>
      </c>
      <c r="H4511" s="32" t="s">
        <v>8935</v>
      </c>
      <c r="I4511" s="32" t="n">
        <v>2</v>
      </c>
      <c r="J4511" s="26" t="n">
        <v>0.05</v>
      </c>
      <c r="K4511" s="31" t="s">
        <v>8933</v>
      </c>
      <c r="L4511" s="33" t="n">
        <v>0.04</v>
      </c>
      <c r="M4511" s="31" t="s">
        <v>2095</v>
      </c>
      <c r="N4511" s="30" t="n">
        <v>-30</v>
      </c>
      <c r="O4511" s="26" t="n">
        <f aca="false">L4511*N4511</f>
        <v>-1.2</v>
      </c>
      <c r="P4511" s="27" t="n">
        <f aca="false">YEAR(E4511)</f>
        <v>2022</v>
      </c>
      <c r="Q4511" s="27" t="str">
        <f aca="false">IF(N4511&lt;=0,"NO","SI")</f>
        <v>NO</v>
      </c>
    </row>
    <row r="4512" customFormat="false" ht="12.8" hidden="false" customHeight="false" outlineLevel="0" collapsed="false">
      <c r="A4512" s="29" t="s">
        <v>21</v>
      </c>
      <c r="B4512" s="29" t="s">
        <v>22</v>
      </c>
      <c r="C4512" s="30" t="s">
        <v>147</v>
      </c>
      <c r="D4512" s="29" t="s">
        <v>148</v>
      </c>
      <c r="E4512" s="31" t="s">
        <v>921</v>
      </c>
      <c r="F4512" s="31" t="s">
        <v>541</v>
      </c>
      <c r="G4512" s="29" t="s">
        <v>8936</v>
      </c>
      <c r="H4512" s="32" t="s">
        <v>8937</v>
      </c>
      <c r="I4512" s="32" t="n">
        <v>1</v>
      </c>
      <c r="J4512" s="26" t="n">
        <v>77.65</v>
      </c>
      <c r="K4512" s="31" t="s">
        <v>8933</v>
      </c>
      <c r="L4512" s="33" t="n">
        <v>63.65</v>
      </c>
      <c r="M4512" s="31" t="s">
        <v>2095</v>
      </c>
      <c r="N4512" s="30" t="n">
        <v>-30</v>
      </c>
      <c r="O4512" s="26" t="n">
        <f aca="false">L4512*N4512</f>
        <v>-1909.5</v>
      </c>
      <c r="P4512" s="27" t="n">
        <f aca="false">YEAR(E4512)</f>
        <v>2022</v>
      </c>
      <c r="Q4512" s="27" t="str">
        <f aca="false">IF(N4512&lt;=0,"NO","SI")</f>
        <v>NO</v>
      </c>
    </row>
    <row r="4513" customFormat="false" ht="12.8" hidden="false" customHeight="false" outlineLevel="0" collapsed="false">
      <c r="A4513" s="29" t="s">
        <v>21</v>
      </c>
      <c r="B4513" s="29" t="s">
        <v>22</v>
      </c>
      <c r="C4513" s="30" t="s">
        <v>3151</v>
      </c>
      <c r="D4513" s="29" t="s">
        <v>3152</v>
      </c>
      <c r="E4513" s="31" t="s">
        <v>1645</v>
      </c>
      <c r="F4513" s="31" t="s">
        <v>1645</v>
      </c>
      <c r="G4513" s="29" t="s">
        <v>8938</v>
      </c>
      <c r="H4513" s="32" t="s">
        <v>8939</v>
      </c>
      <c r="I4513" s="32" t="n">
        <v>1</v>
      </c>
      <c r="J4513" s="26" t="n">
        <v>108.58</v>
      </c>
      <c r="K4513" s="31" t="s">
        <v>6344</v>
      </c>
      <c r="L4513" s="33" t="n">
        <v>89</v>
      </c>
      <c r="M4513" s="31" t="s">
        <v>2095</v>
      </c>
      <c r="N4513" s="30" t="n">
        <v>-31</v>
      </c>
      <c r="O4513" s="26" t="n">
        <f aca="false">L4513*N4513</f>
        <v>-2759</v>
      </c>
      <c r="P4513" s="27" t="n">
        <f aca="false">YEAR(E4513)</f>
        <v>2022</v>
      </c>
      <c r="Q4513" s="27" t="str">
        <f aca="false">IF(N4513&lt;=0,"NO","SI")</f>
        <v>NO</v>
      </c>
    </row>
    <row r="4514" customFormat="false" ht="12.8" hidden="false" customHeight="false" outlineLevel="0" collapsed="false">
      <c r="A4514" s="29" t="s">
        <v>21</v>
      </c>
      <c r="B4514" s="29" t="s">
        <v>22</v>
      </c>
      <c r="C4514" s="30" t="s">
        <v>160</v>
      </c>
      <c r="D4514" s="29" t="s">
        <v>161</v>
      </c>
      <c r="E4514" s="31" t="s">
        <v>931</v>
      </c>
      <c r="F4514" s="31" t="s">
        <v>921</v>
      </c>
      <c r="G4514" s="29" t="s">
        <v>8940</v>
      </c>
      <c r="H4514" s="32" t="s">
        <v>8941</v>
      </c>
      <c r="I4514" s="32" t="n">
        <v>1</v>
      </c>
      <c r="J4514" s="26" t="n">
        <v>497.76</v>
      </c>
      <c r="K4514" s="31" t="s">
        <v>5794</v>
      </c>
      <c r="L4514" s="33" t="n">
        <v>408</v>
      </c>
      <c r="M4514" s="31" t="s">
        <v>2095</v>
      </c>
      <c r="N4514" s="30" t="n">
        <v>-28</v>
      </c>
      <c r="O4514" s="26" t="n">
        <f aca="false">L4514*N4514</f>
        <v>-11424</v>
      </c>
      <c r="P4514" s="27" t="n">
        <f aca="false">YEAR(E4514)</f>
        <v>2022</v>
      </c>
      <c r="Q4514" s="27" t="str">
        <f aca="false">IF(N4514&lt;=0,"NO","SI")</f>
        <v>NO</v>
      </c>
    </row>
    <row r="4515" customFormat="false" ht="12.8" hidden="false" customHeight="false" outlineLevel="0" collapsed="false">
      <c r="A4515" s="29" t="s">
        <v>21</v>
      </c>
      <c r="B4515" s="29" t="s">
        <v>22</v>
      </c>
      <c r="C4515" s="30" t="s">
        <v>160</v>
      </c>
      <c r="D4515" s="29" t="s">
        <v>161</v>
      </c>
      <c r="E4515" s="31" t="s">
        <v>931</v>
      </c>
      <c r="F4515" s="31" t="s">
        <v>921</v>
      </c>
      <c r="G4515" s="29" t="s">
        <v>8942</v>
      </c>
      <c r="H4515" s="32" t="s">
        <v>8943</v>
      </c>
      <c r="I4515" s="32" t="n">
        <v>1</v>
      </c>
      <c r="J4515" s="26" t="n">
        <v>331.84</v>
      </c>
      <c r="K4515" s="31" t="s">
        <v>5794</v>
      </c>
      <c r="L4515" s="33" t="n">
        <v>272</v>
      </c>
      <c r="M4515" s="31" t="s">
        <v>2095</v>
      </c>
      <c r="N4515" s="30" t="n">
        <v>-28</v>
      </c>
      <c r="O4515" s="26" t="n">
        <f aca="false">L4515*N4515</f>
        <v>-7616</v>
      </c>
      <c r="P4515" s="27" t="n">
        <f aca="false">YEAR(E4515)</f>
        <v>2022</v>
      </c>
      <c r="Q4515" s="27" t="str">
        <f aca="false">IF(N4515&lt;=0,"NO","SI")</f>
        <v>NO</v>
      </c>
    </row>
    <row r="4516" customFormat="false" ht="12.8" hidden="false" customHeight="false" outlineLevel="0" collapsed="false">
      <c r="A4516" s="29" t="s">
        <v>21</v>
      </c>
      <c r="B4516" s="29" t="s">
        <v>22</v>
      </c>
      <c r="C4516" s="30" t="s">
        <v>223</v>
      </c>
      <c r="D4516" s="29" t="s">
        <v>224</v>
      </c>
      <c r="E4516" s="31" t="s">
        <v>931</v>
      </c>
      <c r="F4516" s="31" t="s">
        <v>921</v>
      </c>
      <c r="G4516" s="29" t="s">
        <v>8944</v>
      </c>
      <c r="H4516" s="32" t="s">
        <v>8945</v>
      </c>
      <c r="I4516" s="32" t="n">
        <v>1</v>
      </c>
      <c r="J4516" s="26" t="n">
        <v>2930.4</v>
      </c>
      <c r="K4516" s="31" t="s">
        <v>5794</v>
      </c>
      <c r="L4516" s="33" t="n">
        <v>2664</v>
      </c>
      <c r="M4516" s="31" t="s">
        <v>2095</v>
      </c>
      <c r="N4516" s="30" t="n">
        <v>-28</v>
      </c>
      <c r="O4516" s="26" t="n">
        <f aca="false">L4516*N4516</f>
        <v>-74592</v>
      </c>
      <c r="P4516" s="27" t="n">
        <f aca="false">YEAR(E4516)</f>
        <v>2022</v>
      </c>
      <c r="Q4516" s="27" t="str">
        <f aca="false">IF(N4516&lt;=0,"NO","SI")</f>
        <v>NO</v>
      </c>
    </row>
    <row r="4517" customFormat="false" ht="12.8" hidden="false" customHeight="false" outlineLevel="0" collapsed="false">
      <c r="A4517" s="29" t="s">
        <v>21</v>
      </c>
      <c r="B4517" s="29" t="s">
        <v>22</v>
      </c>
      <c r="C4517" s="30" t="s">
        <v>1029</v>
      </c>
      <c r="D4517" s="29" t="s">
        <v>1030</v>
      </c>
      <c r="E4517" s="31" t="s">
        <v>921</v>
      </c>
      <c r="F4517" s="31" t="s">
        <v>921</v>
      </c>
      <c r="G4517" s="29" t="s">
        <v>8946</v>
      </c>
      <c r="H4517" s="32" t="s">
        <v>8947</v>
      </c>
      <c r="I4517" s="32" t="n">
        <v>1</v>
      </c>
      <c r="J4517" s="26" t="n">
        <v>326.7</v>
      </c>
      <c r="K4517" s="31" t="s">
        <v>5794</v>
      </c>
      <c r="L4517" s="33" t="n">
        <v>297</v>
      </c>
      <c r="M4517" s="31" t="s">
        <v>2095</v>
      </c>
      <c r="N4517" s="30" t="n">
        <v>-28</v>
      </c>
      <c r="O4517" s="26" t="n">
        <f aca="false">L4517*N4517</f>
        <v>-8316</v>
      </c>
      <c r="P4517" s="27" t="n">
        <f aca="false">YEAR(E4517)</f>
        <v>2022</v>
      </c>
      <c r="Q4517" s="27" t="str">
        <f aca="false">IF(N4517&lt;=0,"NO","SI")</f>
        <v>NO</v>
      </c>
    </row>
    <row r="4518" customFormat="false" ht="12.8" hidden="false" customHeight="false" outlineLevel="0" collapsed="false">
      <c r="A4518" s="29" t="s">
        <v>21</v>
      </c>
      <c r="B4518" s="29" t="s">
        <v>22</v>
      </c>
      <c r="C4518" s="30" t="s">
        <v>237</v>
      </c>
      <c r="D4518" s="29" t="s">
        <v>238</v>
      </c>
      <c r="E4518" s="31" t="s">
        <v>921</v>
      </c>
      <c r="F4518" s="31" t="s">
        <v>921</v>
      </c>
      <c r="G4518" s="29" t="s">
        <v>8948</v>
      </c>
      <c r="H4518" s="32" t="s">
        <v>8949</v>
      </c>
      <c r="I4518" s="32" t="n">
        <v>1</v>
      </c>
      <c r="J4518" s="26" t="n">
        <v>1098</v>
      </c>
      <c r="K4518" s="31" t="s">
        <v>5794</v>
      </c>
      <c r="L4518" s="33" t="n">
        <v>900</v>
      </c>
      <c r="M4518" s="31" t="s">
        <v>2095</v>
      </c>
      <c r="N4518" s="30" t="n">
        <v>-28</v>
      </c>
      <c r="O4518" s="26" t="n">
        <f aca="false">L4518*N4518</f>
        <v>-25200</v>
      </c>
      <c r="P4518" s="27" t="n">
        <f aca="false">YEAR(E4518)</f>
        <v>2022</v>
      </c>
      <c r="Q4518" s="27" t="str">
        <f aca="false">IF(N4518&lt;=0,"NO","SI")</f>
        <v>NO</v>
      </c>
    </row>
    <row r="4519" customFormat="false" ht="12.8" hidden="false" customHeight="false" outlineLevel="0" collapsed="false">
      <c r="A4519" s="29" t="s">
        <v>21</v>
      </c>
      <c r="B4519" s="29" t="s">
        <v>22</v>
      </c>
      <c r="C4519" s="30" t="s">
        <v>2684</v>
      </c>
      <c r="D4519" s="29" t="s">
        <v>2685</v>
      </c>
      <c r="E4519" s="31" t="s">
        <v>938</v>
      </c>
      <c r="F4519" s="31" t="s">
        <v>921</v>
      </c>
      <c r="G4519" s="29" t="s">
        <v>8950</v>
      </c>
      <c r="H4519" s="32" t="s">
        <v>8951</v>
      </c>
      <c r="I4519" s="32" t="n">
        <v>1</v>
      </c>
      <c r="J4519" s="26" t="n">
        <v>204.75</v>
      </c>
      <c r="K4519" s="31" t="s">
        <v>5794</v>
      </c>
      <c r="L4519" s="33" t="n">
        <v>195</v>
      </c>
      <c r="M4519" s="31" t="s">
        <v>2095</v>
      </c>
      <c r="N4519" s="30" t="n">
        <v>-28</v>
      </c>
      <c r="O4519" s="26" t="n">
        <f aca="false">L4519*N4519</f>
        <v>-5460</v>
      </c>
      <c r="P4519" s="27" t="n">
        <f aca="false">YEAR(E4519)</f>
        <v>2022</v>
      </c>
      <c r="Q4519" s="27" t="str">
        <f aca="false">IF(N4519&lt;=0,"NO","SI")</f>
        <v>NO</v>
      </c>
    </row>
    <row r="4520" customFormat="false" ht="12.8" hidden="false" customHeight="false" outlineLevel="0" collapsed="false">
      <c r="A4520" s="29" t="s">
        <v>21</v>
      </c>
      <c r="B4520" s="29" t="s">
        <v>22</v>
      </c>
      <c r="C4520" s="30" t="s">
        <v>2684</v>
      </c>
      <c r="D4520" s="29" t="s">
        <v>2685</v>
      </c>
      <c r="E4520" s="31" t="s">
        <v>938</v>
      </c>
      <c r="F4520" s="31" t="s">
        <v>921</v>
      </c>
      <c r="G4520" s="29" t="s">
        <v>8952</v>
      </c>
      <c r="H4520" s="32" t="s">
        <v>8953</v>
      </c>
      <c r="I4520" s="32" t="n">
        <v>1</v>
      </c>
      <c r="J4520" s="26" t="n">
        <v>206.18</v>
      </c>
      <c r="K4520" s="31" t="s">
        <v>5794</v>
      </c>
      <c r="L4520" s="33" t="n">
        <v>169</v>
      </c>
      <c r="M4520" s="31" t="s">
        <v>2095</v>
      </c>
      <c r="N4520" s="30" t="n">
        <v>-28</v>
      </c>
      <c r="O4520" s="26" t="n">
        <f aca="false">L4520*N4520</f>
        <v>-4732</v>
      </c>
      <c r="P4520" s="27" t="n">
        <f aca="false">YEAR(E4520)</f>
        <v>2022</v>
      </c>
      <c r="Q4520" s="27" t="str">
        <f aca="false">IF(N4520&lt;=0,"NO","SI")</f>
        <v>NO</v>
      </c>
    </row>
    <row r="4521" customFormat="false" ht="12.8" hidden="false" customHeight="false" outlineLevel="0" collapsed="false">
      <c r="A4521" s="29" t="s">
        <v>21</v>
      </c>
      <c r="B4521" s="29" t="s">
        <v>729</v>
      </c>
      <c r="C4521" s="30" t="s">
        <v>1076</v>
      </c>
      <c r="D4521" s="29" t="s">
        <v>1077</v>
      </c>
      <c r="E4521" s="31" t="s">
        <v>4254</v>
      </c>
      <c r="F4521" s="31" t="s">
        <v>1649</v>
      </c>
      <c r="G4521" s="29" t="s">
        <v>8954</v>
      </c>
      <c r="H4521" s="32" t="s">
        <v>8955</v>
      </c>
      <c r="I4521" s="32" t="n">
        <v>1</v>
      </c>
      <c r="J4521" s="26" t="n">
        <v>192.5</v>
      </c>
      <c r="K4521" s="31" t="s">
        <v>6351</v>
      </c>
      <c r="L4521" s="33" t="n">
        <v>175</v>
      </c>
      <c r="M4521" s="31" t="s">
        <v>2095</v>
      </c>
      <c r="N4521" s="30" t="n">
        <v>-32</v>
      </c>
      <c r="O4521" s="26" t="n">
        <f aca="false">L4521*N4521</f>
        <v>-5600</v>
      </c>
      <c r="P4521" s="27" t="n">
        <f aca="false">YEAR(E4521)</f>
        <v>2022</v>
      </c>
      <c r="Q4521" s="27" t="str">
        <f aca="false">IF(N4521&lt;=0,"NO","SI")</f>
        <v>NO</v>
      </c>
    </row>
    <row r="4522" customFormat="false" ht="12.8" hidden="false" customHeight="false" outlineLevel="0" collapsed="false">
      <c r="A4522" s="29" t="s">
        <v>21</v>
      </c>
      <c r="B4522" s="29" t="s">
        <v>22</v>
      </c>
      <c r="C4522" s="30" t="s">
        <v>8506</v>
      </c>
      <c r="D4522" s="29" t="s">
        <v>8507</v>
      </c>
      <c r="E4522" s="31" t="s">
        <v>51</v>
      </c>
      <c r="F4522" s="31" t="s">
        <v>1645</v>
      </c>
      <c r="G4522" s="29" t="s">
        <v>8956</v>
      </c>
      <c r="H4522" s="32" t="s">
        <v>8957</v>
      </c>
      <c r="I4522" s="32" t="n">
        <v>1</v>
      </c>
      <c r="J4522" s="26" t="n">
        <v>4840.83</v>
      </c>
      <c r="K4522" s="31" t="s">
        <v>6344</v>
      </c>
      <c r="L4522" s="33" t="n">
        <v>3967.89</v>
      </c>
      <c r="M4522" s="31" t="s">
        <v>2095</v>
      </c>
      <c r="N4522" s="30" t="n">
        <v>-31</v>
      </c>
      <c r="O4522" s="26" t="n">
        <f aca="false">L4522*N4522</f>
        <v>-123004.59</v>
      </c>
      <c r="P4522" s="27" t="n">
        <f aca="false">YEAR(E4522)</f>
        <v>2022</v>
      </c>
      <c r="Q4522" s="27" t="str">
        <f aca="false">IF(N4522&lt;=0,"NO","SI")</f>
        <v>NO</v>
      </c>
    </row>
    <row r="4523" customFormat="false" ht="12.8" hidden="false" customHeight="false" outlineLevel="0" collapsed="false">
      <c r="A4523" s="29" t="s">
        <v>21</v>
      </c>
      <c r="B4523" s="29" t="s">
        <v>22</v>
      </c>
      <c r="C4523" s="30" t="s">
        <v>268</v>
      </c>
      <c r="D4523" s="29" t="s">
        <v>269</v>
      </c>
      <c r="E4523" s="31" t="s">
        <v>1484</v>
      </c>
      <c r="F4523" s="31" t="s">
        <v>410</v>
      </c>
      <c r="G4523" s="29" t="s">
        <v>8958</v>
      </c>
      <c r="H4523" s="32" t="s">
        <v>8959</v>
      </c>
      <c r="I4523" s="32" t="n">
        <v>1</v>
      </c>
      <c r="J4523" s="26" t="n">
        <v>610</v>
      </c>
      <c r="K4523" s="31" t="s">
        <v>8928</v>
      </c>
      <c r="L4523" s="33" t="n">
        <v>500</v>
      </c>
      <c r="M4523" s="31" t="s">
        <v>2095</v>
      </c>
      <c r="N4523" s="30" t="n">
        <v>-29</v>
      </c>
      <c r="O4523" s="26" t="n">
        <f aca="false">L4523*N4523</f>
        <v>-14500</v>
      </c>
      <c r="P4523" s="27" t="n">
        <f aca="false">YEAR(E4523)</f>
        <v>2022</v>
      </c>
      <c r="Q4523" s="27" t="str">
        <f aca="false">IF(N4523&lt;=0,"NO","SI")</f>
        <v>NO</v>
      </c>
    </row>
    <row r="4524" customFormat="false" ht="12.8" hidden="false" customHeight="false" outlineLevel="0" collapsed="false">
      <c r="A4524" s="29" t="s">
        <v>21</v>
      </c>
      <c r="B4524" s="29" t="s">
        <v>22</v>
      </c>
      <c r="C4524" s="30" t="s">
        <v>268</v>
      </c>
      <c r="D4524" s="29" t="s">
        <v>269</v>
      </c>
      <c r="E4524" s="31" t="s">
        <v>4254</v>
      </c>
      <c r="F4524" s="31" t="s">
        <v>410</v>
      </c>
      <c r="G4524" s="29" t="s">
        <v>8960</v>
      </c>
      <c r="H4524" s="32" t="s">
        <v>8961</v>
      </c>
      <c r="I4524" s="32" t="n">
        <v>1</v>
      </c>
      <c r="J4524" s="26" t="n">
        <v>390.4</v>
      </c>
      <c r="K4524" s="31" t="s">
        <v>8928</v>
      </c>
      <c r="L4524" s="33" t="n">
        <v>320</v>
      </c>
      <c r="M4524" s="31" t="s">
        <v>2095</v>
      </c>
      <c r="N4524" s="30" t="n">
        <v>-29</v>
      </c>
      <c r="O4524" s="26" t="n">
        <f aca="false">L4524*N4524</f>
        <v>-9280</v>
      </c>
      <c r="P4524" s="27" t="n">
        <f aca="false">YEAR(E4524)</f>
        <v>2022</v>
      </c>
      <c r="Q4524" s="27" t="str">
        <f aca="false">IF(N4524&lt;=0,"NO","SI")</f>
        <v>NO</v>
      </c>
    </row>
    <row r="4525" customFormat="false" ht="12.8" hidden="false" customHeight="false" outlineLevel="0" collapsed="false">
      <c r="A4525" s="29" t="s">
        <v>21</v>
      </c>
      <c r="B4525" s="29" t="s">
        <v>22</v>
      </c>
      <c r="C4525" s="30" t="s">
        <v>268</v>
      </c>
      <c r="D4525" s="29" t="s">
        <v>269</v>
      </c>
      <c r="E4525" s="31" t="s">
        <v>39</v>
      </c>
      <c r="F4525" s="31" t="s">
        <v>410</v>
      </c>
      <c r="G4525" s="29" t="s">
        <v>8962</v>
      </c>
      <c r="H4525" s="32" t="s">
        <v>8963</v>
      </c>
      <c r="I4525" s="32" t="n">
        <v>1</v>
      </c>
      <c r="J4525" s="26" t="n">
        <v>146.4</v>
      </c>
      <c r="K4525" s="31" t="s">
        <v>8928</v>
      </c>
      <c r="L4525" s="33" t="n">
        <v>120</v>
      </c>
      <c r="M4525" s="31" t="s">
        <v>2095</v>
      </c>
      <c r="N4525" s="30" t="n">
        <v>-29</v>
      </c>
      <c r="O4525" s="26" t="n">
        <f aca="false">L4525*N4525</f>
        <v>-3480</v>
      </c>
      <c r="P4525" s="27" t="n">
        <f aca="false">YEAR(E4525)</f>
        <v>2022</v>
      </c>
      <c r="Q4525" s="27" t="str">
        <f aca="false">IF(N4525&lt;=0,"NO","SI")</f>
        <v>NO</v>
      </c>
    </row>
    <row r="4526" customFormat="false" ht="12.8" hidden="false" customHeight="false" outlineLevel="0" collapsed="false">
      <c r="A4526" s="29" t="s">
        <v>21</v>
      </c>
      <c r="B4526" s="29" t="s">
        <v>22</v>
      </c>
      <c r="C4526" s="30" t="s">
        <v>268</v>
      </c>
      <c r="D4526" s="29" t="s">
        <v>269</v>
      </c>
      <c r="E4526" s="31" t="s">
        <v>39</v>
      </c>
      <c r="F4526" s="31" t="s">
        <v>410</v>
      </c>
      <c r="G4526" s="29" t="s">
        <v>8964</v>
      </c>
      <c r="H4526" s="32" t="s">
        <v>8965</v>
      </c>
      <c r="I4526" s="32" t="n">
        <v>1</v>
      </c>
      <c r="J4526" s="26" t="n">
        <v>292.8</v>
      </c>
      <c r="K4526" s="31" t="s">
        <v>8928</v>
      </c>
      <c r="L4526" s="33" t="n">
        <v>240</v>
      </c>
      <c r="M4526" s="31" t="s">
        <v>2095</v>
      </c>
      <c r="N4526" s="30" t="n">
        <v>-29</v>
      </c>
      <c r="O4526" s="26" t="n">
        <f aca="false">L4526*N4526</f>
        <v>-6960</v>
      </c>
      <c r="P4526" s="27" t="n">
        <f aca="false">YEAR(E4526)</f>
        <v>2022</v>
      </c>
      <c r="Q4526" s="27" t="str">
        <f aca="false">IF(N4526&lt;=0,"NO","SI")</f>
        <v>NO</v>
      </c>
    </row>
    <row r="4527" customFormat="false" ht="12.8" hidden="false" customHeight="false" outlineLevel="0" collapsed="false">
      <c r="A4527" s="29" t="s">
        <v>21</v>
      </c>
      <c r="B4527" s="29" t="s">
        <v>22</v>
      </c>
      <c r="C4527" s="30" t="s">
        <v>268</v>
      </c>
      <c r="D4527" s="29" t="s">
        <v>269</v>
      </c>
      <c r="E4527" s="31" t="s">
        <v>39</v>
      </c>
      <c r="F4527" s="31" t="s">
        <v>410</v>
      </c>
      <c r="G4527" s="29" t="s">
        <v>8966</v>
      </c>
      <c r="H4527" s="32" t="s">
        <v>8967</v>
      </c>
      <c r="I4527" s="32" t="n">
        <v>1</v>
      </c>
      <c r="J4527" s="26" t="n">
        <v>793.98</v>
      </c>
      <c r="K4527" s="31" t="s">
        <v>8928</v>
      </c>
      <c r="L4527" s="33" t="n">
        <v>650.8</v>
      </c>
      <c r="M4527" s="31" t="s">
        <v>2095</v>
      </c>
      <c r="N4527" s="30" t="n">
        <v>-29</v>
      </c>
      <c r="O4527" s="26" t="n">
        <f aca="false">L4527*N4527</f>
        <v>-18873.2</v>
      </c>
      <c r="P4527" s="27" t="n">
        <f aca="false">YEAR(E4527)</f>
        <v>2022</v>
      </c>
      <c r="Q4527" s="27" t="str">
        <f aca="false">IF(N4527&lt;=0,"NO","SI")</f>
        <v>NO</v>
      </c>
    </row>
    <row r="4528" customFormat="false" ht="12.8" hidden="false" customHeight="false" outlineLevel="0" collapsed="false">
      <c r="A4528" s="29" t="s">
        <v>21</v>
      </c>
      <c r="B4528" s="29" t="s">
        <v>22</v>
      </c>
      <c r="C4528" s="30" t="s">
        <v>268</v>
      </c>
      <c r="D4528" s="29" t="s">
        <v>269</v>
      </c>
      <c r="E4528" s="31" t="s">
        <v>39</v>
      </c>
      <c r="F4528" s="31" t="s">
        <v>410</v>
      </c>
      <c r="G4528" s="29" t="s">
        <v>8968</v>
      </c>
      <c r="H4528" s="32" t="s">
        <v>8969</v>
      </c>
      <c r="I4528" s="32" t="n">
        <v>1</v>
      </c>
      <c r="J4528" s="26" t="n">
        <v>439.2</v>
      </c>
      <c r="K4528" s="31" t="s">
        <v>8928</v>
      </c>
      <c r="L4528" s="33" t="n">
        <v>360</v>
      </c>
      <c r="M4528" s="31" t="s">
        <v>2095</v>
      </c>
      <c r="N4528" s="30" t="n">
        <v>-29</v>
      </c>
      <c r="O4528" s="26" t="n">
        <f aca="false">L4528*N4528</f>
        <v>-10440</v>
      </c>
      <c r="P4528" s="27" t="n">
        <f aca="false">YEAR(E4528)</f>
        <v>2022</v>
      </c>
      <c r="Q4528" s="27" t="str">
        <f aca="false">IF(N4528&lt;=0,"NO","SI")</f>
        <v>NO</v>
      </c>
    </row>
    <row r="4529" customFormat="false" ht="12.8" hidden="false" customHeight="false" outlineLevel="0" collapsed="false">
      <c r="A4529" s="29" t="s">
        <v>21</v>
      </c>
      <c r="B4529" s="29" t="s">
        <v>22</v>
      </c>
      <c r="C4529" s="30" t="s">
        <v>1109</v>
      </c>
      <c r="D4529" s="29" t="s">
        <v>1110</v>
      </c>
      <c r="E4529" s="31" t="s">
        <v>921</v>
      </c>
      <c r="F4529" s="31" t="s">
        <v>921</v>
      </c>
      <c r="G4529" s="29" t="s">
        <v>8970</v>
      </c>
      <c r="H4529" s="32" t="s">
        <v>8971</v>
      </c>
      <c r="I4529" s="32" t="n">
        <v>1</v>
      </c>
      <c r="J4529" s="26" t="n">
        <v>252.13</v>
      </c>
      <c r="K4529" s="31" t="s">
        <v>5794</v>
      </c>
      <c r="L4529" s="33" t="n">
        <v>206.66</v>
      </c>
      <c r="M4529" s="31" t="s">
        <v>2095</v>
      </c>
      <c r="N4529" s="30" t="n">
        <v>-28</v>
      </c>
      <c r="O4529" s="26" t="n">
        <f aca="false">L4529*N4529</f>
        <v>-5786.48</v>
      </c>
      <c r="P4529" s="27" t="n">
        <f aca="false">YEAR(E4529)</f>
        <v>2022</v>
      </c>
      <c r="Q4529" s="27" t="str">
        <f aca="false">IF(N4529&lt;=0,"NO","SI")</f>
        <v>NO</v>
      </c>
    </row>
    <row r="4530" customFormat="false" ht="12.8" hidden="false" customHeight="false" outlineLevel="0" collapsed="false">
      <c r="A4530" s="29" t="s">
        <v>21</v>
      </c>
      <c r="B4530" s="29" t="s">
        <v>22</v>
      </c>
      <c r="C4530" s="30" t="s">
        <v>1109</v>
      </c>
      <c r="D4530" s="29" t="s">
        <v>1110</v>
      </c>
      <c r="E4530" s="31" t="s">
        <v>921</v>
      </c>
      <c r="F4530" s="31" t="s">
        <v>921</v>
      </c>
      <c r="G4530" s="29" t="s">
        <v>8970</v>
      </c>
      <c r="H4530" s="32" t="s">
        <v>8971</v>
      </c>
      <c r="I4530" s="32" t="n">
        <v>2</v>
      </c>
      <c r="J4530" s="26" t="n">
        <v>0.01</v>
      </c>
      <c r="K4530" s="31" t="s">
        <v>5794</v>
      </c>
      <c r="L4530" s="33" t="n">
        <v>0.01</v>
      </c>
      <c r="M4530" s="31" t="s">
        <v>2095</v>
      </c>
      <c r="N4530" s="30" t="n">
        <v>-28</v>
      </c>
      <c r="O4530" s="26" t="n">
        <f aca="false">L4530*N4530</f>
        <v>-0.28</v>
      </c>
      <c r="P4530" s="27" t="n">
        <f aca="false">YEAR(E4530)</f>
        <v>2022</v>
      </c>
      <c r="Q4530" s="27" t="str">
        <f aca="false">IF(N4530&lt;=0,"NO","SI")</f>
        <v>NO</v>
      </c>
    </row>
    <row r="4531" customFormat="false" ht="12.8" hidden="false" customHeight="false" outlineLevel="0" collapsed="false">
      <c r="A4531" s="29" t="s">
        <v>21</v>
      </c>
      <c r="B4531" s="29" t="s">
        <v>22</v>
      </c>
      <c r="C4531" s="30" t="s">
        <v>1109</v>
      </c>
      <c r="D4531" s="29" t="s">
        <v>1110</v>
      </c>
      <c r="E4531" s="31" t="s">
        <v>921</v>
      </c>
      <c r="F4531" s="31" t="s">
        <v>921</v>
      </c>
      <c r="G4531" s="29" t="s">
        <v>8972</v>
      </c>
      <c r="H4531" s="32" t="s">
        <v>8973</v>
      </c>
      <c r="I4531" s="32" t="n">
        <v>1</v>
      </c>
      <c r="J4531" s="26" t="n">
        <v>31.62</v>
      </c>
      <c r="K4531" s="31" t="s">
        <v>5794</v>
      </c>
      <c r="L4531" s="33" t="n">
        <v>25.92</v>
      </c>
      <c r="M4531" s="31" t="s">
        <v>2095</v>
      </c>
      <c r="N4531" s="30" t="n">
        <v>-28</v>
      </c>
      <c r="O4531" s="26" t="n">
        <f aca="false">L4531*N4531</f>
        <v>-725.76</v>
      </c>
      <c r="P4531" s="27" t="n">
        <f aca="false">YEAR(E4531)</f>
        <v>2022</v>
      </c>
      <c r="Q4531" s="27" t="str">
        <f aca="false">IF(N4531&lt;=0,"NO","SI")</f>
        <v>NO</v>
      </c>
    </row>
    <row r="4532" customFormat="false" ht="12.8" hidden="false" customHeight="false" outlineLevel="0" collapsed="false">
      <c r="A4532" s="29" t="s">
        <v>21</v>
      </c>
      <c r="B4532" s="29" t="s">
        <v>22</v>
      </c>
      <c r="C4532" s="30" t="s">
        <v>1109</v>
      </c>
      <c r="D4532" s="29" t="s">
        <v>1110</v>
      </c>
      <c r="E4532" s="31" t="s">
        <v>921</v>
      </c>
      <c r="F4532" s="31" t="s">
        <v>921</v>
      </c>
      <c r="G4532" s="29" t="s">
        <v>8974</v>
      </c>
      <c r="H4532" s="32" t="s">
        <v>8975</v>
      </c>
      <c r="I4532" s="32" t="n">
        <v>1</v>
      </c>
      <c r="J4532" s="26" t="n">
        <v>9.99</v>
      </c>
      <c r="K4532" s="31" t="s">
        <v>5794</v>
      </c>
      <c r="L4532" s="33" t="n">
        <v>8.19</v>
      </c>
      <c r="M4532" s="31" t="s">
        <v>2095</v>
      </c>
      <c r="N4532" s="30" t="n">
        <v>-28</v>
      </c>
      <c r="O4532" s="26" t="n">
        <f aca="false">L4532*N4532</f>
        <v>-229.32</v>
      </c>
      <c r="P4532" s="27" t="n">
        <f aca="false">YEAR(E4532)</f>
        <v>2022</v>
      </c>
      <c r="Q4532" s="27" t="str">
        <f aca="false">IF(N4532&lt;=0,"NO","SI")</f>
        <v>NO</v>
      </c>
    </row>
    <row r="4533" customFormat="false" ht="12.8" hidden="false" customHeight="false" outlineLevel="0" collapsed="false">
      <c r="A4533" s="29" t="s">
        <v>21</v>
      </c>
      <c r="B4533" s="29" t="s">
        <v>22</v>
      </c>
      <c r="C4533" s="30" t="s">
        <v>1109</v>
      </c>
      <c r="D4533" s="29" t="s">
        <v>1110</v>
      </c>
      <c r="E4533" s="31" t="s">
        <v>921</v>
      </c>
      <c r="F4533" s="31" t="s">
        <v>921</v>
      </c>
      <c r="G4533" s="29" t="s">
        <v>8976</v>
      </c>
      <c r="H4533" s="32" t="s">
        <v>8977</v>
      </c>
      <c r="I4533" s="32" t="n">
        <v>1</v>
      </c>
      <c r="J4533" s="26" t="n">
        <v>2391.2</v>
      </c>
      <c r="K4533" s="31" t="s">
        <v>5794</v>
      </c>
      <c r="L4533" s="33" t="n">
        <v>1960</v>
      </c>
      <c r="M4533" s="31" t="s">
        <v>2095</v>
      </c>
      <c r="N4533" s="30" t="n">
        <v>-28</v>
      </c>
      <c r="O4533" s="26" t="n">
        <f aca="false">L4533*N4533</f>
        <v>-54880</v>
      </c>
      <c r="P4533" s="27" t="n">
        <f aca="false">YEAR(E4533)</f>
        <v>2022</v>
      </c>
      <c r="Q4533" s="27" t="str">
        <f aca="false">IF(N4533&lt;=0,"NO","SI")</f>
        <v>NO</v>
      </c>
    </row>
    <row r="4534" customFormat="false" ht="12.8" hidden="false" customHeight="false" outlineLevel="0" collapsed="false">
      <c r="A4534" s="29" t="s">
        <v>21</v>
      </c>
      <c r="B4534" s="29" t="s">
        <v>22</v>
      </c>
      <c r="C4534" s="30" t="s">
        <v>1109</v>
      </c>
      <c r="D4534" s="29" t="s">
        <v>1110</v>
      </c>
      <c r="E4534" s="31" t="s">
        <v>921</v>
      </c>
      <c r="F4534" s="31" t="s">
        <v>921</v>
      </c>
      <c r="G4534" s="29" t="s">
        <v>8978</v>
      </c>
      <c r="H4534" s="32" t="s">
        <v>8979</v>
      </c>
      <c r="I4534" s="32" t="n">
        <v>1</v>
      </c>
      <c r="J4534" s="26" t="n">
        <v>83.02</v>
      </c>
      <c r="K4534" s="31" t="s">
        <v>5794</v>
      </c>
      <c r="L4534" s="33" t="n">
        <v>68.05</v>
      </c>
      <c r="M4534" s="31" t="s">
        <v>2095</v>
      </c>
      <c r="N4534" s="30" t="n">
        <v>-28</v>
      </c>
      <c r="O4534" s="26" t="n">
        <f aca="false">L4534*N4534</f>
        <v>-1905.4</v>
      </c>
      <c r="P4534" s="27" t="n">
        <f aca="false">YEAR(E4534)</f>
        <v>2022</v>
      </c>
      <c r="Q4534" s="27" t="str">
        <f aca="false">IF(N4534&lt;=0,"NO","SI")</f>
        <v>NO</v>
      </c>
    </row>
    <row r="4535" customFormat="false" ht="12.8" hidden="false" customHeight="false" outlineLevel="0" collapsed="false">
      <c r="A4535" s="29" t="s">
        <v>21</v>
      </c>
      <c r="B4535" s="29" t="s">
        <v>729</v>
      </c>
      <c r="C4535" s="30" t="s">
        <v>1152</v>
      </c>
      <c r="D4535" s="29" t="s">
        <v>1153</v>
      </c>
      <c r="E4535" s="31" t="s">
        <v>4254</v>
      </c>
      <c r="F4535" s="31" t="s">
        <v>964</v>
      </c>
      <c r="G4535" s="29" t="s">
        <v>8557</v>
      </c>
      <c r="H4535" s="32" t="s">
        <v>8558</v>
      </c>
      <c r="I4535" s="32" t="n">
        <v>1</v>
      </c>
      <c r="J4535" s="26" t="n">
        <v>29.36</v>
      </c>
      <c r="K4535" s="31" t="s">
        <v>6313</v>
      </c>
      <c r="L4535" s="33" t="n">
        <v>24.06</v>
      </c>
      <c r="M4535" s="31" t="s">
        <v>2095</v>
      </c>
      <c r="N4535" s="30" t="n">
        <v>-26</v>
      </c>
      <c r="O4535" s="26" t="n">
        <f aca="false">L4535*N4535</f>
        <v>-625.56</v>
      </c>
      <c r="P4535" s="27" t="n">
        <f aca="false">YEAR(E4535)</f>
        <v>2022</v>
      </c>
      <c r="Q4535" s="27" t="str">
        <f aca="false">IF(N4535&lt;=0,"NO","SI")</f>
        <v>NO</v>
      </c>
    </row>
    <row r="4536" customFormat="false" ht="12.8" hidden="false" customHeight="false" outlineLevel="0" collapsed="false">
      <c r="A4536" s="29" t="s">
        <v>21</v>
      </c>
      <c r="B4536" s="29" t="s">
        <v>22</v>
      </c>
      <c r="C4536" s="30" t="s">
        <v>1172</v>
      </c>
      <c r="D4536" s="29" t="s">
        <v>1173</v>
      </c>
      <c r="E4536" s="31" t="s">
        <v>921</v>
      </c>
      <c r="F4536" s="31" t="s">
        <v>410</v>
      </c>
      <c r="G4536" s="29" t="s">
        <v>8980</v>
      </c>
      <c r="H4536" s="32" t="s">
        <v>8981</v>
      </c>
      <c r="I4536" s="32" t="n">
        <v>1</v>
      </c>
      <c r="J4536" s="26" t="n">
        <v>34.64</v>
      </c>
      <c r="K4536" s="31" t="s">
        <v>8928</v>
      </c>
      <c r="L4536" s="33" t="n">
        <v>31.49</v>
      </c>
      <c r="M4536" s="31" t="s">
        <v>2095</v>
      </c>
      <c r="N4536" s="30" t="n">
        <v>-29</v>
      </c>
      <c r="O4536" s="26" t="n">
        <f aca="false">L4536*N4536</f>
        <v>-913.21</v>
      </c>
      <c r="P4536" s="27" t="n">
        <f aca="false">YEAR(E4536)</f>
        <v>2022</v>
      </c>
      <c r="Q4536" s="27" t="str">
        <f aca="false">IF(N4536&lt;=0,"NO","SI")</f>
        <v>NO</v>
      </c>
    </row>
    <row r="4537" customFormat="false" ht="12.8" hidden="false" customHeight="false" outlineLevel="0" collapsed="false">
      <c r="A4537" s="29" t="s">
        <v>21</v>
      </c>
      <c r="B4537" s="29" t="s">
        <v>22</v>
      </c>
      <c r="C4537" s="30" t="s">
        <v>353</v>
      </c>
      <c r="D4537" s="29" t="s">
        <v>354</v>
      </c>
      <c r="E4537" s="31" t="s">
        <v>921</v>
      </c>
      <c r="F4537" s="31" t="s">
        <v>1645</v>
      </c>
      <c r="G4537" s="29" t="s">
        <v>8982</v>
      </c>
      <c r="H4537" s="32" t="s">
        <v>8983</v>
      </c>
      <c r="I4537" s="32" t="n">
        <v>1</v>
      </c>
      <c r="J4537" s="26" t="n">
        <v>429.97</v>
      </c>
      <c r="K4537" s="31" t="s">
        <v>6344</v>
      </c>
      <c r="L4537" s="33" t="n">
        <v>390.88</v>
      </c>
      <c r="M4537" s="31" t="s">
        <v>2095</v>
      </c>
      <c r="N4537" s="30" t="n">
        <v>-31</v>
      </c>
      <c r="O4537" s="26" t="n">
        <f aca="false">L4537*N4537</f>
        <v>-12117.28</v>
      </c>
      <c r="P4537" s="27" t="n">
        <f aca="false">YEAR(E4537)</f>
        <v>2022</v>
      </c>
      <c r="Q4537" s="27" t="str">
        <f aca="false">IF(N4537&lt;=0,"NO","SI")</f>
        <v>NO</v>
      </c>
    </row>
    <row r="4538" customFormat="false" ht="12.8" hidden="false" customHeight="false" outlineLevel="0" collapsed="false">
      <c r="A4538" s="29" t="s">
        <v>21</v>
      </c>
      <c r="B4538" s="29" t="s">
        <v>22</v>
      </c>
      <c r="C4538" s="30" t="s">
        <v>363</v>
      </c>
      <c r="D4538" s="29" t="s">
        <v>364</v>
      </c>
      <c r="E4538" s="31" t="s">
        <v>931</v>
      </c>
      <c r="F4538" s="31" t="s">
        <v>1645</v>
      </c>
      <c r="G4538" s="29" t="s">
        <v>8984</v>
      </c>
      <c r="H4538" s="32" t="s">
        <v>8985</v>
      </c>
      <c r="I4538" s="32" t="n">
        <v>1</v>
      </c>
      <c r="J4538" s="26" t="n">
        <v>1016.02</v>
      </c>
      <c r="K4538" s="31" t="s">
        <v>6344</v>
      </c>
      <c r="L4538" s="33" t="n">
        <v>832.8</v>
      </c>
      <c r="M4538" s="31" t="s">
        <v>2095</v>
      </c>
      <c r="N4538" s="30" t="n">
        <v>-31</v>
      </c>
      <c r="O4538" s="26" t="n">
        <f aca="false">L4538*N4538</f>
        <v>-25816.8</v>
      </c>
      <c r="P4538" s="27" t="n">
        <f aca="false">YEAR(E4538)</f>
        <v>2022</v>
      </c>
      <c r="Q4538" s="27" t="str">
        <f aca="false">IF(N4538&lt;=0,"NO","SI")</f>
        <v>NO</v>
      </c>
    </row>
    <row r="4539" customFormat="false" ht="12.8" hidden="false" customHeight="false" outlineLevel="0" collapsed="false">
      <c r="A4539" s="29" t="s">
        <v>21</v>
      </c>
      <c r="B4539" s="29" t="s">
        <v>22</v>
      </c>
      <c r="C4539" s="30" t="s">
        <v>363</v>
      </c>
      <c r="D4539" s="29" t="s">
        <v>364</v>
      </c>
      <c r="E4539" s="31" t="s">
        <v>921</v>
      </c>
      <c r="F4539" s="31" t="s">
        <v>921</v>
      </c>
      <c r="G4539" s="29" t="s">
        <v>8986</v>
      </c>
      <c r="H4539" s="32" t="s">
        <v>8987</v>
      </c>
      <c r="I4539" s="32" t="n">
        <v>1</v>
      </c>
      <c r="J4539" s="26" t="n">
        <v>232.6</v>
      </c>
      <c r="K4539" s="31" t="s">
        <v>5794</v>
      </c>
      <c r="L4539" s="33" t="n">
        <v>223.65</v>
      </c>
      <c r="M4539" s="31" t="s">
        <v>2095</v>
      </c>
      <c r="N4539" s="30" t="n">
        <v>-28</v>
      </c>
      <c r="O4539" s="26" t="n">
        <f aca="false">L4539*N4539</f>
        <v>-6262.2</v>
      </c>
      <c r="P4539" s="27" t="n">
        <f aca="false">YEAR(E4539)</f>
        <v>2022</v>
      </c>
      <c r="Q4539" s="27" t="str">
        <f aca="false">IF(N4539&lt;=0,"NO","SI")</f>
        <v>NO</v>
      </c>
    </row>
    <row r="4540" customFormat="false" ht="12.8" hidden="false" customHeight="false" outlineLevel="0" collapsed="false">
      <c r="A4540" s="29" t="s">
        <v>21</v>
      </c>
      <c r="B4540" s="29" t="s">
        <v>22</v>
      </c>
      <c r="C4540" s="30" t="s">
        <v>2720</v>
      </c>
      <c r="D4540" s="29" t="s">
        <v>2721</v>
      </c>
      <c r="E4540" s="31" t="s">
        <v>2605</v>
      </c>
      <c r="F4540" s="31" t="s">
        <v>3082</v>
      </c>
      <c r="G4540" s="29" t="s">
        <v>8988</v>
      </c>
      <c r="H4540" s="32" t="s">
        <v>8989</v>
      </c>
      <c r="I4540" s="32" t="n">
        <v>1</v>
      </c>
      <c r="J4540" s="26" t="n">
        <v>14.71</v>
      </c>
      <c r="K4540" s="31" t="s">
        <v>6664</v>
      </c>
      <c r="L4540" s="33" t="n">
        <v>12.06</v>
      </c>
      <c r="M4540" s="31" t="s">
        <v>2095</v>
      </c>
      <c r="N4540" s="30" t="n">
        <v>-13</v>
      </c>
      <c r="O4540" s="26" t="n">
        <f aca="false">L4540*N4540</f>
        <v>-156.78</v>
      </c>
      <c r="P4540" s="27" t="n">
        <f aca="false">YEAR(E4540)</f>
        <v>2022</v>
      </c>
      <c r="Q4540" s="27" t="str">
        <f aca="false">IF(N4540&lt;=0,"NO","SI")</f>
        <v>NO</v>
      </c>
    </row>
    <row r="4541" customFormat="false" ht="12.8" hidden="false" customHeight="false" outlineLevel="0" collapsed="false">
      <c r="A4541" s="29" t="s">
        <v>21</v>
      </c>
      <c r="B4541" s="29" t="s">
        <v>22</v>
      </c>
      <c r="C4541" s="30" t="s">
        <v>2720</v>
      </c>
      <c r="D4541" s="29" t="s">
        <v>2721</v>
      </c>
      <c r="E4541" s="31" t="s">
        <v>2605</v>
      </c>
      <c r="F4541" s="31" t="s">
        <v>3082</v>
      </c>
      <c r="G4541" s="29" t="s">
        <v>8990</v>
      </c>
      <c r="H4541" s="32" t="s">
        <v>8991</v>
      </c>
      <c r="I4541" s="32" t="n">
        <v>1</v>
      </c>
      <c r="J4541" s="26" t="n">
        <v>19.06</v>
      </c>
      <c r="K4541" s="31" t="s">
        <v>6664</v>
      </c>
      <c r="L4541" s="33" t="n">
        <v>15.62</v>
      </c>
      <c r="M4541" s="31" t="s">
        <v>2095</v>
      </c>
      <c r="N4541" s="30" t="n">
        <v>-13</v>
      </c>
      <c r="O4541" s="26" t="n">
        <f aca="false">L4541*N4541</f>
        <v>-203.06</v>
      </c>
      <c r="P4541" s="27" t="n">
        <f aca="false">YEAR(E4541)</f>
        <v>2022</v>
      </c>
      <c r="Q4541" s="27" t="str">
        <f aca="false">IF(N4541&lt;=0,"NO","SI")</f>
        <v>NO</v>
      </c>
    </row>
    <row r="4542" customFormat="false" ht="12.8" hidden="false" customHeight="false" outlineLevel="0" collapsed="false">
      <c r="A4542" s="29" t="s">
        <v>21</v>
      </c>
      <c r="B4542" s="29" t="s">
        <v>22</v>
      </c>
      <c r="C4542" s="30" t="s">
        <v>2720</v>
      </c>
      <c r="D4542" s="29" t="s">
        <v>2721</v>
      </c>
      <c r="E4542" s="31" t="s">
        <v>2605</v>
      </c>
      <c r="F4542" s="31" t="s">
        <v>3082</v>
      </c>
      <c r="G4542" s="29" t="s">
        <v>8992</v>
      </c>
      <c r="H4542" s="32" t="s">
        <v>8993</v>
      </c>
      <c r="I4542" s="32" t="n">
        <v>1</v>
      </c>
      <c r="J4542" s="26" t="n">
        <v>1049.8</v>
      </c>
      <c r="K4542" s="31" t="s">
        <v>6664</v>
      </c>
      <c r="L4542" s="33" t="n">
        <v>860.49</v>
      </c>
      <c r="M4542" s="31" t="s">
        <v>2095</v>
      </c>
      <c r="N4542" s="30" t="n">
        <v>-13</v>
      </c>
      <c r="O4542" s="26" t="n">
        <f aca="false">L4542*N4542</f>
        <v>-11186.37</v>
      </c>
      <c r="P4542" s="27" t="n">
        <f aca="false">YEAR(E4542)</f>
        <v>2022</v>
      </c>
      <c r="Q4542" s="27" t="str">
        <f aca="false">IF(N4542&lt;=0,"NO","SI")</f>
        <v>NO</v>
      </c>
    </row>
    <row r="4543" customFormat="false" ht="12.8" hidden="false" customHeight="false" outlineLevel="0" collapsed="false">
      <c r="A4543" s="29" t="s">
        <v>21</v>
      </c>
      <c r="B4543" s="29" t="s">
        <v>22</v>
      </c>
      <c r="C4543" s="30" t="s">
        <v>2720</v>
      </c>
      <c r="D4543" s="29" t="s">
        <v>2721</v>
      </c>
      <c r="E4543" s="31" t="s">
        <v>2605</v>
      </c>
      <c r="F4543" s="31" t="s">
        <v>3082</v>
      </c>
      <c r="G4543" s="29" t="s">
        <v>8994</v>
      </c>
      <c r="H4543" s="32" t="s">
        <v>8995</v>
      </c>
      <c r="I4543" s="32" t="n">
        <v>1</v>
      </c>
      <c r="J4543" s="26" t="n">
        <v>13.68</v>
      </c>
      <c r="K4543" s="31" t="s">
        <v>6664</v>
      </c>
      <c r="L4543" s="33" t="n">
        <v>11.21</v>
      </c>
      <c r="M4543" s="31" t="s">
        <v>2095</v>
      </c>
      <c r="N4543" s="30" t="n">
        <v>-13</v>
      </c>
      <c r="O4543" s="26" t="n">
        <f aca="false">L4543*N4543</f>
        <v>-145.73</v>
      </c>
      <c r="P4543" s="27" t="n">
        <f aca="false">YEAR(E4543)</f>
        <v>2022</v>
      </c>
      <c r="Q4543" s="27" t="str">
        <f aca="false">IF(N4543&lt;=0,"NO","SI")</f>
        <v>NO</v>
      </c>
    </row>
    <row r="4544" customFormat="false" ht="12.8" hidden="false" customHeight="false" outlineLevel="0" collapsed="false">
      <c r="A4544" s="29" t="s">
        <v>21</v>
      </c>
      <c r="B4544" s="29" t="s">
        <v>22</v>
      </c>
      <c r="C4544" s="30" t="s">
        <v>2720</v>
      </c>
      <c r="D4544" s="29" t="s">
        <v>2721</v>
      </c>
      <c r="E4544" s="31" t="s">
        <v>2605</v>
      </c>
      <c r="F4544" s="31" t="s">
        <v>3082</v>
      </c>
      <c r="G4544" s="29" t="s">
        <v>8996</v>
      </c>
      <c r="H4544" s="32" t="s">
        <v>8997</v>
      </c>
      <c r="I4544" s="32" t="n">
        <v>1</v>
      </c>
      <c r="J4544" s="26" t="n">
        <v>16.98</v>
      </c>
      <c r="K4544" s="31" t="s">
        <v>6664</v>
      </c>
      <c r="L4544" s="33" t="n">
        <v>13.92</v>
      </c>
      <c r="M4544" s="31" t="s">
        <v>2095</v>
      </c>
      <c r="N4544" s="30" t="n">
        <v>-13</v>
      </c>
      <c r="O4544" s="26" t="n">
        <f aca="false">L4544*N4544</f>
        <v>-180.96</v>
      </c>
      <c r="P4544" s="27" t="n">
        <f aca="false">YEAR(E4544)</f>
        <v>2022</v>
      </c>
      <c r="Q4544" s="27" t="str">
        <f aca="false">IF(N4544&lt;=0,"NO","SI")</f>
        <v>NO</v>
      </c>
    </row>
    <row r="4545" customFormat="false" ht="12.8" hidden="false" customHeight="false" outlineLevel="0" collapsed="false">
      <c r="A4545" s="29" t="s">
        <v>21</v>
      </c>
      <c r="B4545" s="29" t="s">
        <v>22</v>
      </c>
      <c r="C4545" s="30" t="s">
        <v>2720</v>
      </c>
      <c r="D4545" s="29" t="s">
        <v>2721</v>
      </c>
      <c r="E4545" s="31" t="s">
        <v>2605</v>
      </c>
      <c r="F4545" s="31" t="s">
        <v>3082</v>
      </c>
      <c r="G4545" s="29" t="s">
        <v>8998</v>
      </c>
      <c r="H4545" s="32" t="s">
        <v>8999</v>
      </c>
      <c r="I4545" s="32" t="n">
        <v>1</v>
      </c>
      <c r="J4545" s="26" t="n">
        <v>15.12</v>
      </c>
      <c r="K4545" s="31" t="s">
        <v>6664</v>
      </c>
      <c r="L4545" s="33" t="n">
        <v>12.39</v>
      </c>
      <c r="M4545" s="31" t="s">
        <v>2095</v>
      </c>
      <c r="N4545" s="30" t="n">
        <v>-13</v>
      </c>
      <c r="O4545" s="26" t="n">
        <f aca="false">L4545*N4545</f>
        <v>-161.07</v>
      </c>
      <c r="P4545" s="27" t="n">
        <f aca="false">YEAR(E4545)</f>
        <v>2022</v>
      </c>
      <c r="Q4545" s="27" t="str">
        <f aca="false">IF(N4545&lt;=0,"NO","SI")</f>
        <v>NO</v>
      </c>
    </row>
    <row r="4546" customFormat="false" ht="12.8" hidden="false" customHeight="false" outlineLevel="0" collapsed="false">
      <c r="A4546" s="29" t="s">
        <v>21</v>
      </c>
      <c r="B4546" s="29" t="s">
        <v>22</v>
      </c>
      <c r="C4546" s="30" t="s">
        <v>2720</v>
      </c>
      <c r="D4546" s="29" t="s">
        <v>2721</v>
      </c>
      <c r="E4546" s="31" t="s">
        <v>2605</v>
      </c>
      <c r="F4546" s="31" t="s">
        <v>3082</v>
      </c>
      <c r="G4546" s="29" t="s">
        <v>9000</v>
      </c>
      <c r="H4546" s="32" t="s">
        <v>9001</v>
      </c>
      <c r="I4546" s="32" t="n">
        <v>1</v>
      </c>
      <c r="J4546" s="26" t="n">
        <v>60.82</v>
      </c>
      <c r="K4546" s="31" t="s">
        <v>6664</v>
      </c>
      <c r="L4546" s="33" t="n">
        <v>49.85</v>
      </c>
      <c r="M4546" s="31" t="s">
        <v>2095</v>
      </c>
      <c r="N4546" s="30" t="n">
        <v>-13</v>
      </c>
      <c r="O4546" s="26" t="n">
        <f aca="false">L4546*N4546</f>
        <v>-648.05</v>
      </c>
      <c r="P4546" s="27" t="n">
        <f aca="false">YEAR(E4546)</f>
        <v>2022</v>
      </c>
      <c r="Q4546" s="27" t="str">
        <f aca="false">IF(N4546&lt;=0,"NO","SI")</f>
        <v>NO</v>
      </c>
    </row>
    <row r="4547" customFormat="false" ht="12.8" hidden="false" customHeight="false" outlineLevel="0" collapsed="false">
      <c r="A4547" s="29" t="s">
        <v>21</v>
      </c>
      <c r="B4547" s="29" t="s">
        <v>22</v>
      </c>
      <c r="C4547" s="30" t="s">
        <v>2720</v>
      </c>
      <c r="D4547" s="29" t="s">
        <v>2721</v>
      </c>
      <c r="E4547" s="31" t="s">
        <v>2605</v>
      </c>
      <c r="F4547" s="31" t="s">
        <v>3082</v>
      </c>
      <c r="G4547" s="29" t="s">
        <v>9002</v>
      </c>
      <c r="H4547" s="32" t="s">
        <v>9003</v>
      </c>
      <c r="I4547" s="32" t="n">
        <v>1</v>
      </c>
      <c r="J4547" s="26" t="n">
        <v>57.96</v>
      </c>
      <c r="K4547" s="31" t="s">
        <v>6664</v>
      </c>
      <c r="L4547" s="33" t="n">
        <v>47.51</v>
      </c>
      <c r="M4547" s="31" t="s">
        <v>2095</v>
      </c>
      <c r="N4547" s="30" t="n">
        <v>-13</v>
      </c>
      <c r="O4547" s="26" t="n">
        <f aca="false">L4547*N4547</f>
        <v>-617.63</v>
      </c>
      <c r="P4547" s="27" t="n">
        <f aca="false">YEAR(E4547)</f>
        <v>2022</v>
      </c>
      <c r="Q4547" s="27" t="str">
        <f aca="false">IF(N4547&lt;=0,"NO","SI")</f>
        <v>NO</v>
      </c>
    </row>
    <row r="4548" customFormat="false" ht="12.8" hidden="false" customHeight="false" outlineLevel="0" collapsed="false">
      <c r="A4548" s="29" t="s">
        <v>21</v>
      </c>
      <c r="B4548" s="29" t="s">
        <v>22</v>
      </c>
      <c r="C4548" s="30" t="s">
        <v>2720</v>
      </c>
      <c r="D4548" s="29" t="s">
        <v>2721</v>
      </c>
      <c r="E4548" s="31" t="s">
        <v>2605</v>
      </c>
      <c r="F4548" s="31" t="s">
        <v>3082</v>
      </c>
      <c r="G4548" s="29" t="s">
        <v>9004</v>
      </c>
      <c r="H4548" s="32" t="s">
        <v>9005</v>
      </c>
      <c r="I4548" s="32" t="n">
        <v>1</v>
      </c>
      <c r="J4548" s="26" t="n">
        <v>8661.79</v>
      </c>
      <c r="K4548" s="31" t="s">
        <v>6664</v>
      </c>
      <c r="L4548" s="33" t="n">
        <v>7099.83</v>
      </c>
      <c r="M4548" s="31" t="s">
        <v>2095</v>
      </c>
      <c r="N4548" s="30" t="n">
        <v>-13</v>
      </c>
      <c r="O4548" s="26" t="n">
        <f aca="false">L4548*N4548</f>
        <v>-92297.79</v>
      </c>
      <c r="P4548" s="27" t="n">
        <f aca="false">YEAR(E4548)</f>
        <v>2022</v>
      </c>
      <c r="Q4548" s="27" t="str">
        <f aca="false">IF(N4548&lt;=0,"NO","SI")</f>
        <v>NO</v>
      </c>
    </row>
    <row r="4549" customFormat="false" ht="12.8" hidden="false" customHeight="false" outlineLevel="0" collapsed="false">
      <c r="A4549" s="29" t="s">
        <v>21</v>
      </c>
      <c r="B4549" s="29" t="s">
        <v>22</v>
      </c>
      <c r="C4549" s="30" t="s">
        <v>2720</v>
      </c>
      <c r="D4549" s="29" t="s">
        <v>2721</v>
      </c>
      <c r="E4549" s="31" t="s">
        <v>2605</v>
      </c>
      <c r="F4549" s="31" t="s">
        <v>3082</v>
      </c>
      <c r="G4549" s="29" t="s">
        <v>9006</v>
      </c>
      <c r="H4549" s="32" t="s">
        <v>9007</v>
      </c>
      <c r="I4549" s="32" t="n">
        <v>1</v>
      </c>
      <c r="J4549" s="26" t="n">
        <v>2045.21</v>
      </c>
      <c r="K4549" s="31" t="s">
        <v>6664</v>
      </c>
      <c r="L4549" s="33" t="n">
        <v>1676.4</v>
      </c>
      <c r="M4549" s="31" t="s">
        <v>2095</v>
      </c>
      <c r="N4549" s="30" t="n">
        <v>-13</v>
      </c>
      <c r="O4549" s="26" t="n">
        <f aca="false">L4549*N4549</f>
        <v>-21793.2</v>
      </c>
      <c r="P4549" s="27" t="n">
        <f aca="false">YEAR(E4549)</f>
        <v>2022</v>
      </c>
      <c r="Q4549" s="27" t="str">
        <f aca="false">IF(N4549&lt;=0,"NO","SI")</f>
        <v>NO</v>
      </c>
    </row>
    <row r="4550" customFormat="false" ht="12.8" hidden="false" customHeight="false" outlineLevel="0" collapsed="false">
      <c r="A4550" s="29" t="s">
        <v>21</v>
      </c>
      <c r="B4550" s="29" t="s">
        <v>22</v>
      </c>
      <c r="C4550" s="30" t="s">
        <v>2720</v>
      </c>
      <c r="D4550" s="29" t="s">
        <v>2721</v>
      </c>
      <c r="E4550" s="31" t="s">
        <v>2605</v>
      </c>
      <c r="F4550" s="31" t="s">
        <v>3082</v>
      </c>
      <c r="G4550" s="29" t="s">
        <v>9008</v>
      </c>
      <c r="H4550" s="32" t="s">
        <v>9009</v>
      </c>
      <c r="I4550" s="32" t="n">
        <v>1</v>
      </c>
      <c r="J4550" s="26" t="n">
        <v>11.93</v>
      </c>
      <c r="K4550" s="31" t="s">
        <v>6664</v>
      </c>
      <c r="L4550" s="33" t="n">
        <v>9.78</v>
      </c>
      <c r="M4550" s="31" t="s">
        <v>2095</v>
      </c>
      <c r="N4550" s="30" t="n">
        <v>-13</v>
      </c>
      <c r="O4550" s="26" t="n">
        <f aca="false">L4550*N4550</f>
        <v>-127.14</v>
      </c>
      <c r="P4550" s="27" t="n">
        <f aca="false">YEAR(E4550)</f>
        <v>2022</v>
      </c>
      <c r="Q4550" s="27" t="str">
        <f aca="false">IF(N4550&lt;=0,"NO","SI")</f>
        <v>NO</v>
      </c>
    </row>
    <row r="4551" customFormat="false" ht="12.8" hidden="false" customHeight="false" outlineLevel="0" collapsed="false">
      <c r="A4551" s="29" t="s">
        <v>21</v>
      </c>
      <c r="B4551" s="29" t="s">
        <v>22</v>
      </c>
      <c r="C4551" s="30" t="s">
        <v>2720</v>
      </c>
      <c r="D4551" s="29" t="s">
        <v>2721</v>
      </c>
      <c r="E4551" s="31" t="s">
        <v>2605</v>
      </c>
      <c r="F4551" s="31" t="s">
        <v>3082</v>
      </c>
      <c r="G4551" s="29" t="s">
        <v>9010</v>
      </c>
      <c r="H4551" s="32" t="s">
        <v>9011</v>
      </c>
      <c r="I4551" s="32" t="n">
        <v>1</v>
      </c>
      <c r="J4551" s="26" t="n">
        <v>183.74</v>
      </c>
      <c r="K4551" s="31" t="s">
        <v>6664</v>
      </c>
      <c r="L4551" s="33" t="n">
        <v>150.61</v>
      </c>
      <c r="M4551" s="31" t="s">
        <v>2095</v>
      </c>
      <c r="N4551" s="30" t="n">
        <v>-13</v>
      </c>
      <c r="O4551" s="26" t="n">
        <f aca="false">L4551*N4551</f>
        <v>-1957.93</v>
      </c>
      <c r="P4551" s="27" t="n">
        <f aca="false">YEAR(E4551)</f>
        <v>2022</v>
      </c>
      <c r="Q4551" s="27" t="str">
        <f aca="false">IF(N4551&lt;=0,"NO","SI")</f>
        <v>NO</v>
      </c>
    </row>
    <row r="4552" customFormat="false" ht="12.8" hidden="false" customHeight="false" outlineLevel="0" collapsed="false">
      <c r="A4552" s="29" t="s">
        <v>21</v>
      </c>
      <c r="B4552" s="29" t="s">
        <v>22</v>
      </c>
      <c r="C4552" s="30" t="s">
        <v>2720</v>
      </c>
      <c r="D4552" s="29" t="s">
        <v>2721</v>
      </c>
      <c r="E4552" s="31" t="s">
        <v>2605</v>
      </c>
      <c r="F4552" s="31" t="s">
        <v>3082</v>
      </c>
      <c r="G4552" s="29" t="s">
        <v>9012</v>
      </c>
      <c r="H4552" s="32" t="s">
        <v>9013</v>
      </c>
      <c r="I4552" s="32" t="n">
        <v>1</v>
      </c>
      <c r="J4552" s="26" t="n">
        <v>1355.66</v>
      </c>
      <c r="K4552" s="31" t="s">
        <v>6664</v>
      </c>
      <c r="L4552" s="33" t="n">
        <v>1111.2</v>
      </c>
      <c r="M4552" s="31" t="s">
        <v>2095</v>
      </c>
      <c r="N4552" s="30" t="n">
        <v>-13</v>
      </c>
      <c r="O4552" s="26" t="n">
        <f aca="false">L4552*N4552</f>
        <v>-14445.6</v>
      </c>
      <c r="P4552" s="27" t="n">
        <f aca="false">YEAR(E4552)</f>
        <v>2022</v>
      </c>
      <c r="Q4552" s="27" t="str">
        <f aca="false">IF(N4552&lt;=0,"NO","SI")</f>
        <v>NO</v>
      </c>
    </row>
    <row r="4553" customFormat="false" ht="12.8" hidden="false" customHeight="false" outlineLevel="0" collapsed="false">
      <c r="A4553" s="29" t="s">
        <v>21</v>
      </c>
      <c r="B4553" s="29" t="s">
        <v>22</v>
      </c>
      <c r="C4553" s="30" t="s">
        <v>2720</v>
      </c>
      <c r="D4553" s="29" t="s">
        <v>2721</v>
      </c>
      <c r="E4553" s="31" t="s">
        <v>2605</v>
      </c>
      <c r="F4553" s="31" t="s">
        <v>3082</v>
      </c>
      <c r="G4553" s="29" t="s">
        <v>9014</v>
      </c>
      <c r="H4553" s="32" t="s">
        <v>9015</v>
      </c>
      <c r="I4553" s="32" t="n">
        <v>1</v>
      </c>
      <c r="J4553" s="26" t="n">
        <v>14418</v>
      </c>
      <c r="K4553" s="31" t="s">
        <v>6664</v>
      </c>
      <c r="L4553" s="33" t="n">
        <v>11818.03</v>
      </c>
      <c r="M4553" s="31" t="s">
        <v>2095</v>
      </c>
      <c r="N4553" s="30" t="n">
        <v>-13</v>
      </c>
      <c r="O4553" s="26" t="n">
        <f aca="false">L4553*N4553</f>
        <v>-153634.39</v>
      </c>
      <c r="P4553" s="27" t="n">
        <f aca="false">YEAR(E4553)</f>
        <v>2022</v>
      </c>
      <c r="Q4553" s="27" t="str">
        <f aca="false">IF(N4553&lt;=0,"NO","SI")</f>
        <v>NO</v>
      </c>
    </row>
    <row r="4554" customFormat="false" ht="12.8" hidden="false" customHeight="false" outlineLevel="0" collapsed="false">
      <c r="A4554" s="29" t="s">
        <v>21</v>
      </c>
      <c r="B4554" s="29" t="s">
        <v>22</v>
      </c>
      <c r="C4554" s="30" t="s">
        <v>2720</v>
      </c>
      <c r="D4554" s="29" t="s">
        <v>2721</v>
      </c>
      <c r="E4554" s="31" t="s">
        <v>2605</v>
      </c>
      <c r="F4554" s="31" t="s">
        <v>3082</v>
      </c>
      <c r="G4554" s="29" t="s">
        <v>9016</v>
      </c>
      <c r="H4554" s="32" t="s">
        <v>9017</v>
      </c>
      <c r="I4554" s="32" t="n">
        <v>1</v>
      </c>
      <c r="J4554" s="26" t="n">
        <v>83.13</v>
      </c>
      <c r="K4554" s="31" t="s">
        <v>6664</v>
      </c>
      <c r="L4554" s="33" t="n">
        <v>68.14</v>
      </c>
      <c r="M4554" s="31" t="s">
        <v>2095</v>
      </c>
      <c r="N4554" s="30" t="n">
        <v>-13</v>
      </c>
      <c r="O4554" s="26" t="n">
        <f aca="false">L4554*N4554</f>
        <v>-885.82</v>
      </c>
      <c r="P4554" s="27" t="n">
        <f aca="false">YEAR(E4554)</f>
        <v>2022</v>
      </c>
      <c r="Q4554" s="27" t="str">
        <f aca="false">IF(N4554&lt;=0,"NO","SI")</f>
        <v>NO</v>
      </c>
    </row>
    <row r="4555" customFormat="false" ht="12.8" hidden="false" customHeight="false" outlineLevel="0" collapsed="false">
      <c r="A4555" s="29" t="s">
        <v>21</v>
      </c>
      <c r="B4555" s="29" t="s">
        <v>22</v>
      </c>
      <c r="C4555" s="30" t="s">
        <v>2720</v>
      </c>
      <c r="D4555" s="29" t="s">
        <v>2721</v>
      </c>
      <c r="E4555" s="31" t="s">
        <v>2605</v>
      </c>
      <c r="F4555" s="31" t="s">
        <v>3082</v>
      </c>
      <c r="G4555" s="29" t="s">
        <v>9016</v>
      </c>
      <c r="H4555" s="32" t="s">
        <v>9017</v>
      </c>
      <c r="I4555" s="32" t="n">
        <v>2</v>
      </c>
      <c r="J4555" s="26" t="n">
        <v>71.5</v>
      </c>
      <c r="K4555" s="31" t="s">
        <v>6664</v>
      </c>
      <c r="L4555" s="33" t="n">
        <v>58.6</v>
      </c>
      <c r="M4555" s="31" t="s">
        <v>2095</v>
      </c>
      <c r="N4555" s="30" t="n">
        <v>-13</v>
      </c>
      <c r="O4555" s="26" t="n">
        <f aca="false">L4555*N4555</f>
        <v>-761.8</v>
      </c>
      <c r="P4555" s="27" t="n">
        <f aca="false">YEAR(E4555)</f>
        <v>2022</v>
      </c>
      <c r="Q4555" s="27" t="str">
        <f aca="false">IF(N4555&lt;=0,"NO","SI")</f>
        <v>NO</v>
      </c>
    </row>
    <row r="4556" customFormat="false" ht="12.8" hidden="false" customHeight="false" outlineLevel="0" collapsed="false">
      <c r="A4556" s="29" t="s">
        <v>21</v>
      </c>
      <c r="B4556" s="29" t="s">
        <v>22</v>
      </c>
      <c r="C4556" s="30" t="s">
        <v>2720</v>
      </c>
      <c r="D4556" s="29" t="s">
        <v>2721</v>
      </c>
      <c r="E4556" s="31" t="s">
        <v>2605</v>
      </c>
      <c r="F4556" s="31" t="s">
        <v>3082</v>
      </c>
      <c r="G4556" s="29" t="s">
        <v>9016</v>
      </c>
      <c r="H4556" s="32" t="s">
        <v>9017</v>
      </c>
      <c r="I4556" s="32" t="n">
        <v>3</v>
      </c>
      <c r="J4556" s="26" t="n">
        <v>0.01</v>
      </c>
      <c r="K4556" s="31" t="s">
        <v>6664</v>
      </c>
      <c r="L4556" s="33" t="n">
        <v>0.01</v>
      </c>
      <c r="M4556" s="31" t="s">
        <v>2095</v>
      </c>
      <c r="N4556" s="30" t="n">
        <v>-13</v>
      </c>
      <c r="O4556" s="26" t="n">
        <f aca="false">L4556*N4556</f>
        <v>-0.13</v>
      </c>
      <c r="P4556" s="27" t="n">
        <f aca="false">YEAR(E4556)</f>
        <v>2022</v>
      </c>
      <c r="Q4556" s="27" t="str">
        <f aca="false">IF(N4556&lt;=0,"NO","SI")</f>
        <v>NO</v>
      </c>
    </row>
    <row r="4557" customFormat="false" ht="12.8" hidden="false" customHeight="false" outlineLevel="0" collapsed="false">
      <c r="A4557" s="29" t="s">
        <v>21</v>
      </c>
      <c r="B4557" s="29" t="s">
        <v>22</v>
      </c>
      <c r="C4557" s="30" t="s">
        <v>4363</v>
      </c>
      <c r="D4557" s="29" t="s">
        <v>4364</v>
      </c>
      <c r="E4557" s="31" t="s">
        <v>964</v>
      </c>
      <c r="F4557" s="31" t="s">
        <v>410</v>
      </c>
      <c r="G4557" s="29" t="s">
        <v>9018</v>
      </c>
      <c r="H4557" s="32" t="s">
        <v>9019</v>
      </c>
      <c r="I4557" s="32" t="n">
        <v>1</v>
      </c>
      <c r="J4557" s="26" t="n">
        <v>604.05</v>
      </c>
      <c r="K4557" s="31" t="s">
        <v>8928</v>
      </c>
      <c r="L4557" s="33" t="n">
        <v>495.12</v>
      </c>
      <c r="M4557" s="31" t="s">
        <v>2095</v>
      </c>
      <c r="N4557" s="30" t="n">
        <v>-29</v>
      </c>
      <c r="O4557" s="26" t="n">
        <f aca="false">L4557*N4557</f>
        <v>-14358.48</v>
      </c>
      <c r="P4557" s="27" t="n">
        <f aca="false">YEAR(E4557)</f>
        <v>2022</v>
      </c>
      <c r="Q4557" s="27" t="str">
        <f aca="false">IF(N4557&lt;=0,"NO","SI")</f>
        <v>NO</v>
      </c>
    </row>
    <row r="4558" customFormat="false" ht="12.8" hidden="false" customHeight="false" outlineLevel="0" collapsed="false">
      <c r="A4558" s="29" t="s">
        <v>21</v>
      </c>
      <c r="B4558" s="29" t="s">
        <v>22</v>
      </c>
      <c r="C4558" s="30" t="s">
        <v>1188</v>
      </c>
      <c r="D4558" s="29" t="s">
        <v>1189</v>
      </c>
      <c r="E4558" s="31" t="s">
        <v>921</v>
      </c>
      <c r="F4558" s="31" t="s">
        <v>921</v>
      </c>
      <c r="G4558" s="29" t="s">
        <v>9020</v>
      </c>
      <c r="H4558" s="32" t="s">
        <v>9021</v>
      </c>
      <c r="I4558" s="32" t="n">
        <v>1</v>
      </c>
      <c r="J4558" s="26" t="n">
        <v>467.5</v>
      </c>
      <c r="K4558" s="31" t="s">
        <v>5794</v>
      </c>
      <c r="L4558" s="33" t="n">
        <v>383.2</v>
      </c>
      <c r="M4558" s="31" t="s">
        <v>2095</v>
      </c>
      <c r="N4558" s="30" t="n">
        <v>-28</v>
      </c>
      <c r="O4558" s="26" t="n">
        <f aca="false">L4558*N4558</f>
        <v>-10729.6</v>
      </c>
      <c r="P4558" s="27" t="n">
        <f aca="false">YEAR(E4558)</f>
        <v>2022</v>
      </c>
      <c r="Q4558" s="27" t="str">
        <f aca="false">IF(N4558&lt;=0,"NO","SI")</f>
        <v>NO</v>
      </c>
    </row>
    <row r="4559" customFormat="false" ht="12.8" hidden="false" customHeight="false" outlineLevel="0" collapsed="false">
      <c r="A4559" s="29" t="s">
        <v>21</v>
      </c>
      <c r="B4559" s="29" t="s">
        <v>22</v>
      </c>
      <c r="C4559" s="30" t="s">
        <v>1805</v>
      </c>
      <c r="D4559" s="29" t="s">
        <v>1806</v>
      </c>
      <c r="E4559" s="31" t="s">
        <v>921</v>
      </c>
      <c r="F4559" s="31" t="s">
        <v>921</v>
      </c>
      <c r="G4559" s="29" t="s">
        <v>9022</v>
      </c>
      <c r="H4559" s="32" t="s">
        <v>9023</v>
      </c>
      <c r="I4559" s="32" t="n">
        <v>1</v>
      </c>
      <c r="J4559" s="26" t="n">
        <v>184.8</v>
      </c>
      <c r="K4559" s="31" t="s">
        <v>5794</v>
      </c>
      <c r="L4559" s="33" t="n">
        <v>168</v>
      </c>
      <c r="M4559" s="31" t="s">
        <v>2095</v>
      </c>
      <c r="N4559" s="30" t="n">
        <v>-28</v>
      </c>
      <c r="O4559" s="26" t="n">
        <f aca="false">L4559*N4559</f>
        <v>-4704</v>
      </c>
      <c r="P4559" s="27" t="n">
        <f aca="false">YEAR(E4559)</f>
        <v>2022</v>
      </c>
      <c r="Q4559" s="27" t="str">
        <f aca="false">IF(N4559&lt;=0,"NO","SI")</f>
        <v>NO</v>
      </c>
    </row>
    <row r="4560" customFormat="false" ht="12.8" hidden="false" customHeight="false" outlineLevel="0" collapsed="false">
      <c r="A4560" s="29" t="s">
        <v>21</v>
      </c>
      <c r="B4560" s="29" t="s">
        <v>22</v>
      </c>
      <c r="C4560" s="30" t="s">
        <v>380</v>
      </c>
      <c r="D4560" s="29" t="s">
        <v>381</v>
      </c>
      <c r="E4560" s="31" t="s">
        <v>1645</v>
      </c>
      <c r="F4560" s="31" t="s">
        <v>1645</v>
      </c>
      <c r="G4560" s="29" t="s">
        <v>9024</v>
      </c>
      <c r="H4560" s="32" t="s">
        <v>9025</v>
      </c>
      <c r="I4560" s="32" t="n">
        <v>1</v>
      </c>
      <c r="J4560" s="26" t="n">
        <v>131.52</v>
      </c>
      <c r="K4560" s="31" t="s">
        <v>6344</v>
      </c>
      <c r="L4560" s="33" t="n">
        <v>119.56</v>
      </c>
      <c r="M4560" s="31" t="s">
        <v>2095</v>
      </c>
      <c r="N4560" s="30" t="n">
        <v>-31</v>
      </c>
      <c r="O4560" s="26" t="n">
        <f aca="false">L4560*N4560</f>
        <v>-3706.36</v>
      </c>
      <c r="P4560" s="27" t="n">
        <f aca="false">YEAR(E4560)</f>
        <v>2022</v>
      </c>
      <c r="Q4560" s="27" t="str">
        <f aca="false">IF(N4560&lt;=0,"NO","SI")</f>
        <v>NO</v>
      </c>
    </row>
    <row r="4561" customFormat="false" ht="12.8" hidden="false" customHeight="false" outlineLevel="0" collapsed="false">
      <c r="A4561" s="29" t="s">
        <v>21</v>
      </c>
      <c r="B4561" s="29" t="s">
        <v>22</v>
      </c>
      <c r="C4561" s="30" t="s">
        <v>384</v>
      </c>
      <c r="D4561" s="29" t="s">
        <v>385</v>
      </c>
      <c r="E4561" s="31" t="s">
        <v>1057</v>
      </c>
      <c r="F4561" s="31" t="s">
        <v>1484</v>
      </c>
      <c r="G4561" s="29" t="s">
        <v>9026</v>
      </c>
      <c r="H4561" s="32" t="s">
        <v>9027</v>
      </c>
      <c r="I4561" s="32" t="n">
        <v>1</v>
      </c>
      <c r="J4561" s="26" t="n">
        <v>281.81</v>
      </c>
      <c r="K4561" s="31" t="s">
        <v>5463</v>
      </c>
      <c r="L4561" s="33" t="n">
        <v>230.99</v>
      </c>
      <c r="M4561" s="31" t="s">
        <v>2095</v>
      </c>
      <c r="N4561" s="30" t="n">
        <v>-18</v>
      </c>
      <c r="O4561" s="26" t="n">
        <f aca="false">L4561*N4561</f>
        <v>-4157.82</v>
      </c>
      <c r="P4561" s="27" t="n">
        <f aca="false">YEAR(E4561)</f>
        <v>2022</v>
      </c>
      <c r="Q4561" s="27" t="str">
        <f aca="false">IF(N4561&lt;=0,"NO","SI")</f>
        <v>NO</v>
      </c>
    </row>
    <row r="4562" customFormat="false" ht="12.8" hidden="false" customHeight="false" outlineLevel="0" collapsed="false">
      <c r="A4562" s="29" t="s">
        <v>21</v>
      </c>
      <c r="B4562" s="29" t="s">
        <v>22</v>
      </c>
      <c r="C4562" s="30" t="s">
        <v>436</v>
      </c>
      <c r="D4562" s="29" t="s">
        <v>437</v>
      </c>
      <c r="E4562" s="31" t="s">
        <v>921</v>
      </c>
      <c r="F4562" s="31" t="s">
        <v>410</v>
      </c>
      <c r="G4562" s="29" t="s">
        <v>9028</v>
      </c>
      <c r="H4562" s="32" t="s">
        <v>9029</v>
      </c>
      <c r="I4562" s="32" t="n">
        <v>1</v>
      </c>
      <c r="J4562" s="26" t="n">
        <v>616</v>
      </c>
      <c r="K4562" s="31" t="s">
        <v>8928</v>
      </c>
      <c r="L4562" s="33" t="n">
        <v>560</v>
      </c>
      <c r="M4562" s="31" t="s">
        <v>2095</v>
      </c>
      <c r="N4562" s="30" t="n">
        <v>-29</v>
      </c>
      <c r="O4562" s="26" t="n">
        <f aca="false">L4562*N4562</f>
        <v>-16240</v>
      </c>
      <c r="P4562" s="27" t="n">
        <f aca="false">YEAR(E4562)</f>
        <v>2022</v>
      </c>
      <c r="Q4562" s="27" t="str">
        <f aca="false">IF(N4562&lt;=0,"NO","SI")</f>
        <v>NO</v>
      </c>
    </row>
    <row r="4563" customFormat="false" ht="12.8" hidden="false" customHeight="false" outlineLevel="0" collapsed="false">
      <c r="A4563" s="29" t="s">
        <v>21</v>
      </c>
      <c r="B4563" s="29" t="s">
        <v>22</v>
      </c>
      <c r="C4563" s="30" t="s">
        <v>436</v>
      </c>
      <c r="D4563" s="29" t="s">
        <v>437</v>
      </c>
      <c r="E4563" s="31" t="s">
        <v>921</v>
      </c>
      <c r="F4563" s="31" t="s">
        <v>410</v>
      </c>
      <c r="G4563" s="29" t="s">
        <v>9030</v>
      </c>
      <c r="H4563" s="32" t="s">
        <v>9031</v>
      </c>
      <c r="I4563" s="32" t="n">
        <v>1</v>
      </c>
      <c r="J4563" s="26" t="n">
        <v>132</v>
      </c>
      <c r="K4563" s="31" t="s">
        <v>8928</v>
      </c>
      <c r="L4563" s="33" t="n">
        <v>109.17</v>
      </c>
      <c r="M4563" s="31" t="s">
        <v>2095</v>
      </c>
      <c r="N4563" s="30" t="n">
        <v>-29</v>
      </c>
      <c r="O4563" s="26" t="n">
        <f aca="false">L4563*N4563</f>
        <v>-3165.93</v>
      </c>
      <c r="P4563" s="27" t="n">
        <f aca="false">YEAR(E4563)</f>
        <v>2022</v>
      </c>
      <c r="Q4563" s="27" t="str">
        <f aca="false">IF(N4563&lt;=0,"NO","SI")</f>
        <v>NO</v>
      </c>
    </row>
    <row r="4564" customFormat="false" ht="12.8" hidden="false" customHeight="false" outlineLevel="0" collapsed="false">
      <c r="A4564" s="29" t="s">
        <v>21</v>
      </c>
      <c r="B4564" s="29" t="s">
        <v>22</v>
      </c>
      <c r="C4564" s="30" t="s">
        <v>436</v>
      </c>
      <c r="D4564" s="29" t="s">
        <v>437</v>
      </c>
      <c r="E4564" s="31" t="s">
        <v>921</v>
      </c>
      <c r="F4564" s="31" t="s">
        <v>410</v>
      </c>
      <c r="G4564" s="29" t="s">
        <v>9030</v>
      </c>
      <c r="H4564" s="32" t="s">
        <v>9031</v>
      </c>
      <c r="I4564" s="32" t="n">
        <v>2</v>
      </c>
      <c r="J4564" s="26" t="n">
        <v>1461.68</v>
      </c>
      <c r="K4564" s="31" t="s">
        <v>8928</v>
      </c>
      <c r="L4564" s="33" t="n">
        <v>1208.93</v>
      </c>
      <c r="M4564" s="31" t="s">
        <v>2095</v>
      </c>
      <c r="N4564" s="30" t="n">
        <v>-29</v>
      </c>
      <c r="O4564" s="26" t="n">
        <f aca="false">L4564*N4564</f>
        <v>-35058.97</v>
      </c>
      <c r="P4564" s="27" t="n">
        <f aca="false">YEAR(E4564)</f>
        <v>2022</v>
      </c>
      <c r="Q4564" s="27" t="str">
        <f aca="false">IF(N4564&lt;=0,"NO","SI")</f>
        <v>NO</v>
      </c>
    </row>
    <row r="4565" customFormat="false" ht="12.8" hidden="false" customHeight="false" outlineLevel="0" collapsed="false">
      <c r="A4565" s="29" t="s">
        <v>21</v>
      </c>
      <c r="B4565" s="29" t="s">
        <v>22</v>
      </c>
      <c r="C4565" s="30" t="s">
        <v>436</v>
      </c>
      <c r="D4565" s="29" t="s">
        <v>437</v>
      </c>
      <c r="E4565" s="31" t="s">
        <v>921</v>
      </c>
      <c r="F4565" s="31" t="s">
        <v>410</v>
      </c>
      <c r="G4565" s="29" t="s">
        <v>9032</v>
      </c>
      <c r="H4565" s="32" t="s">
        <v>9033</v>
      </c>
      <c r="I4565" s="32" t="n">
        <v>1</v>
      </c>
      <c r="J4565" s="26" t="n">
        <v>3056.83</v>
      </c>
      <c r="K4565" s="31" t="s">
        <v>8928</v>
      </c>
      <c r="L4565" s="33" t="n">
        <v>2505.6</v>
      </c>
      <c r="M4565" s="31" t="s">
        <v>2095</v>
      </c>
      <c r="N4565" s="30" t="n">
        <v>-29</v>
      </c>
      <c r="O4565" s="26" t="n">
        <f aca="false">L4565*N4565</f>
        <v>-72662.4</v>
      </c>
      <c r="P4565" s="27" t="n">
        <f aca="false">YEAR(E4565)</f>
        <v>2022</v>
      </c>
      <c r="Q4565" s="27" t="str">
        <f aca="false">IF(N4565&lt;=0,"NO","SI")</f>
        <v>NO</v>
      </c>
    </row>
    <row r="4566" customFormat="false" ht="12.8" hidden="false" customHeight="false" outlineLevel="0" collapsed="false">
      <c r="A4566" s="29" t="s">
        <v>21</v>
      </c>
      <c r="B4566" s="29" t="s">
        <v>22</v>
      </c>
      <c r="C4566" s="30" t="s">
        <v>436</v>
      </c>
      <c r="D4566" s="29" t="s">
        <v>437</v>
      </c>
      <c r="E4566" s="31" t="s">
        <v>921</v>
      </c>
      <c r="F4566" s="31" t="s">
        <v>410</v>
      </c>
      <c r="G4566" s="29" t="s">
        <v>9034</v>
      </c>
      <c r="H4566" s="32" t="s">
        <v>9035</v>
      </c>
      <c r="I4566" s="32" t="n">
        <v>1</v>
      </c>
      <c r="J4566" s="26" t="n">
        <v>45.75</v>
      </c>
      <c r="K4566" s="31" t="s">
        <v>8928</v>
      </c>
      <c r="L4566" s="33" t="n">
        <v>37.5</v>
      </c>
      <c r="M4566" s="31" t="s">
        <v>2095</v>
      </c>
      <c r="N4566" s="30" t="n">
        <v>-29</v>
      </c>
      <c r="O4566" s="26" t="n">
        <f aca="false">L4566*N4566</f>
        <v>-1087.5</v>
      </c>
      <c r="P4566" s="27" t="n">
        <f aca="false">YEAR(E4566)</f>
        <v>2022</v>
      </c>
      <c r="Q4566" s="27" t="str">
        <f aca="false">IF(N4566&lt;=0,"NO","SI")</f>
        <v>NO</v>
      </c>
    </row>
    <row r="4567" customFormat="false" ht="12.8" hidden="false" customHeight="false" outlineLevel="0" collapsed="false">
      <c r="A4567" s="29" t="s">
        <v>21</v>
      </c>
      <c r="B4567" s="29" t="s">
        <v>22</v>
      </c>
      <c r="C4567" s="30" t="s">
        <v>446</v>
      </c>
      <c r="D4567" s="29" t="s">
        <v>447</v>
      </c>
      <c r="E4567" s="31" t="s">
        <v>931</v>
      </c>
      <c r="F4567" s="31" t="s">
        <v>921</v>
      </c>
      <c r="G4567" s="29" t="s">
        <v>9036</v>
      </c>
      <c r="H4567" s="32" t="s">
        <v>9037</v>
      </c>
      <c r="I4567" s="32" t="n">
        <v>1</v>
      </c>
      <c r="J4567" s="26" t="n">
        <v>416</v>
      </c>
      <c r="K4567" s="31" t="s">
        <v>5794</v>
      </c>
      <c r="L4567" s="33" t="n">
        <v>400</v>
      </c>
      <c r="M4567" s="31" t="s">
        <v>2095</v>
      </c>
      <c r="N4567" s="30" t="n">
        <v>-28</v>
      </c>
      <c r="O4567" s="26" t="n">
        <f aca="false">L4567*N4567</f>
        <v>-11200</v>
      </c>
      <c r="P4567" s="27" t="n">
        <f aca="false">YEAR(E4567)</f>
        <v>2022</v>
      </c>
      <c r="Q4567" s="27" t="str">
        <f aca="false">IF(N4567&lt;=0,"NO","SI")</f>
        <v>NO</v>
      </c>
    </row>
    <row r="4568" customFormat="false" ht="12.8" hidden="false" customHeight="false" outlineLevel="0" collapsed="false">
      <c r="A4568" s="29" t="s">
        <v>21</v>
      </c>
      <c r="B4568" s="29" t="s">
        <v>22</v>
      </c>
      <c r="C4568" s="30" t="s">
        <v>5619</v>
      </c>
      <c r="D4568" s="29" t="s">
        <v>5620</v>
      </c>
      <c r="E4568" s="31" t="s">
        <v>3620</v>
      </c>
      <c r="F4568" s="31" t="s">
        <v>1057</v>
      </c>
      <c r="G4568" s="29" t="s">
        <v>9038</v>
      </c>
      <c r="H4568" s="32" t="s">
        <v>9039</v>
      </c>
      <c r="I4568" s="32" t="n">
        <v>1</v>
      </c>
      <c r="J4568" s="26" t="n">
        <v>110</v>
      </c>
      <c r="K4568" s="31" t="s">
        <v>5434</v>
      </c>
      <c r="L4568" s="33" t="n">
        <v>100</v>
      </c>
      <c r="M4568" s="31" t="s">
        <v>2095</v>
      </c>
      <c r="N4568" s="30" t="n">
        <v>-17</v>
      </c>
      <c r="O4568" s="26" t="n">
        <f aca="false">L4568*N4568</f>
        <v>-1700</v>
      </c>
      <c r="P4568" s="27" t="n">
        <f aca="false">YEAR(E4568)</f>
        <v>2022</v>
      </c>
      <c r="Q4568" s="27" t="str">
        <f aca="false">IF(N4568&lt;=0,"NO","SI")</f>
        <v>NO</v>
      </c>
    </row>
    <row r="4569" customFormat="false" ht="12.8" hidden="false" customHeight="false" outlineLevel="0" collapsed="false">
      <c r="A4569" s="29" t="s">
        <v>21</v>
      </c>
      <c r="B4569" s="29" t="s">
        <v>22</v>
      </c>
      <c r="C4569" s="30" t="s">
        <v>456</v>
      </c>
      <c r="D4569" s="29" t="s">
        <v>457</v>
      </c>
      <c r="E4569" s="31" t="s">
        <v>921</v>
      </c>
      <c r="F4569" s="31" t="s">
        <v>921</v>
      </c>
      <c r="G4569" s="29" t="s">
        <v>9040</v>
      </c>
      <c r="H4569" s="32" t="s">
        <v>9041</v>
      </c>
      <c r="I4569" s="32" t="n">
        <v>1</v>
      </c>
      <c r="J4569" s="26" t="n">
        <v>50.02</v>
      </c>
      <c r="K4569" s="31" t="s">
        <v>5794</v>
      </c>
      <c r="L4569" s="33" t="n">
        <v>41</v>
      </c>
      <c r="M4569" s="31" t="s">
        <v>2095</v>
      </c>
      <c r="N4569" s="30" t="n">
        <v>-28</v>
      </c>
      <c r="O4569" s="26" t="n">
        <f aca="false">L4569*N4569</f>
        <v>-1148</v>
      </c>
      <c r="P4569" s="27" t="n">
        <f aca="false">YEAR(E4569)</f>
        <v>2022</v>
      </c>
      <c r="Q4569" s="27" t="str">
        <f aca="false">IF(N4569&lt;=0,"NO","SI")</f>
        <v>NO</v>
      </c>
    </row>
    <row r="4570" customFormat="false" ht="12.8" hidden="false" customHeight="false" outlineLevel="0" collapsed="false">
      <c r="A4570" s="29" t="s">
        <v>21</v>
      </c>
      <c r="B4570" s="29" t="s">
        <v>22</v>
      </c>
      <c r="C4570" s="30" t="s">
        <v>1231</v>
      </c>
      <c r="D4570" s="29" t="s">
        <v>1232</v>
      </c>
      <c r="E4570" s="31" t="s">
        <v>931</v>
      </c>
      <c r="F4570" s="31" t="s">
        <v>921</v>
      </c>
      <c r="G4570" s="29" t="s">
        <v>9042</v>
      </c>
      <c r="H4570" s="32" t="s">
        <v>9043</v>
      </c>
      <c r="I4570" s="32" t="n">
        <v>1</v>
      </c>
      <c r="J4570" s="26" t="n">
        <v>526.26</v>
      </c>
      <c r="K4570" s="31" t="s">
        <v>5794</v>
      </c>
      <c r="L4570" s="33" t="n">
        <v>478.42</v>
      </c>
      <c r="M4570" s="31" t="s">
        <v>2095</v>
      </c>
      <c r="N4570" s="30" t="n">
        <v>-28</v>
      </c>
      <c r="O4570" s="26" t="n">
        <f aca="false">L4570*N4570</f>
        <v>-13395.76</v>
      </c>
      <c r="P4570" s="27" t="n">
        <f aca="false">YEAR(E4570)</f>
        <v>2022</v>
      </c>
      <c r="Q4570" s="27" t="str">
        <f aca="false">IF(N4570&lt;=0,"NO","SI")</f>
        <v>NO</v>
      </c>
    </row>
    <row r="4571" customFormat="false" ht="12.8" hidden="false" customHeight="false" outlineLevel="0" collapsed="false">
      <c r="A4571" s="29" t="s">
        <v>21</v>
      </c>
      <c r="B4571" s="29" t="s">
        <v>729</v>
      </c>
      <c r="C4571" s="30" t="s">
        <v>1843</v>
      </c>
      <c r="D4571" s="29" t="s">
        <v>1844</v>
      </c>
      <c r="E4571" s="31" t="s">
        <v>931</v>
      </c>
      <c r="F4571" s="31" t="s">
        <v>921</v>
      </c>
      <c r="G4571" s="29" t="s">
        <v>9044</v>
      </c>
      <c r="H4571" s="32" t="s">
        <v>9045</v>
      </c>
      <c r="I4571" s="32" t="n">
        <v>1</v>
      </c>
      <c r="J4571" s="26" t="n">
        <v>7887</v>
      </c>
      <c r="K4571" s="31" t="s">
        <v>5794</v>
      </c>
      <c r="L4571" s="33" t="n">
        <v>7170</v>
      </c>
      <c r="M4571" s="31" t="s">
        <v>2095</v>
      </c>
      <c r="N4571" s="30" t="n">
        <v>-28</v>
      </c>
      <c r="O4571" s="26" t="n">
        <f aca="false">L4571*N4571</f>
        <v>-200760</v>
      </c>
      <c r="P4571" s="27" t="n">
        <f aca="false">YEAR(E4571)</f>
        <v>2022</v>
      </c>
      <c r="Q4571" s="27" t="str">
        <f aca="false">IF(N4571&lt;=0,"NO","SI")</f>
        <v>NO</v>
      </c>
    </row>
    <row r="4572" customFormat="false" ht="12.8" hidden="false" customHeight="false" outlineLevel="0" collapsed="false">
      <c r="A4572" s="29" t="s">
        <v>21</v>
      </c>
      <c r="B4572" s="29" t="s">
        <v>22</v>
      </c>
      <c r="C4572" s="30" t="s">
        <v>1843</v>
      </c>
      <c r="D4572" s="29" t="s">
        <v>1844</v>
      </c>
      <c r="E4572" s="31" t="s">
        <v>921</v>
      </c>
      <c r="F4572" s="31" t="s">
        <v>541</v>
      </c>
      <c r="G4572" s="29" t="s">
        <v>9046</v>
      </c>
      <c r="H4572" s="32" t="s">
        <v>9047</v>
      </c>
      <c r="I4572" s="32" t="n">
        <v>1</v>
      </c>
      <c r="J4572" s="26" t="n">
        <v>8330.63</v>
      </c>
      <c r="K4572" s="31" t="s">
        <v>8933</v>
      </c>
      <c r="L4572" s="33" t="n">
        <v>7573.3</v>
      </c>
      <c r="M4572" s="31" t="s">
        <v>2095</v>
      </c>
      <c r="N4572" s="30" t="n">
        <v>-30</v>
      </c>
      <c r="O4572" s="26" t="n">
        <f aca="false">L4572*N4572</f>
        <v>-227199</v>
      </c>
      <c r="P4572" s="27" t="n">
        <f aca="false">YEAR(E4572)</f>
        <v>2022</v>
      </c>
      <c r="Q4572" s="27" t="str">
        <f aca="false">IF(N4572&lt;=0,"NO","SI")</f>
        <v>NO</v>
      </c>
    </row>
    <row r="4573" customFormat="false" ht="12.8" hidden="false" customHeight="false" outlineLevel="0" collapsed="false">
      <c r="A4573" s="29" t="s">
        <v>21</v>
      </c>
      <c r="B4573" s="29" t="s">
        <v>729</v>
      </c>
      <c r="C4573" s="30" t="s">
        <v>1843</v>
      </c>
      <c r="D4573" s="29" t="s">
        <v>1844</v>
      </c>
      <c r="E4573" s="31" t="s">
        <v>921</v>
      </c>
      <c r="F4573" s="31" t="s">
        <v>541</v>
      </c>
      <c r="G4573" s="29" t="s">
        <v>9048</v>
      </c>
      <c r="H4573" s="32" t="s">
        <v>9049</v>
      </c>
      <c r="I4573" s="32" t="n">
        <v>1</v>
      </c>
      <c r="J4573" s="26" t="n">
        <v>7887</v>
      </c>
      <c r="K4573" s="31" t="s">
        <v>8933</v>
      </c>
      <c r="L4573" s="33" t="n">
        <v>7170</v>
      </c>
      <c r="M4573" s="31" t="s">
        <v>2095</v>
      </c>
      <c r="N4573" s="30" t="n">
        <v>-30</v>
      </c>
      <c r="O4573" s="26" t="n">
        <f aca="false">L4573*N4573</f>
        <v>-215100</v>
      </c>
      <c r="P4573" s="27" t="n">
        <f aca="false">YEAR(E4573)</f>
        <v>2022</v>
      </c>
      <c r="Q4573" s="27" t="str">
        <f aca="false">IF(N4573&lt;=0,"NO","SI")</f>
        <v>NO</v>
      </c>
    </row>
    <row r="4574" customFormat="false" ht="12.8" hidden="false" customHeight="false" outlineLevel="0" collapsed="false">
      <c r="A4574" s="29" t="s">
        <v>21</v>
      </c>
      <c r="B4574" s="29" t="s">
        <v>22</v>
      </c>
      <c r="C4574" s="30" t="s">
        <v>2769</v>
      </c>
      <c r="D4574" s="29" t="s">
        <v>2770</v>
      </c>
      <c r="E4574" s="31" t="s">
        <v>39</v>
      </c>
      <c r="F4574" s="31" t="s">
        <v>51</v>
      </c>
      <c r="G4574" s="29" t="s">
        <v>9050</v>
      </c>
      <c r="H4574" s="32" t="s">
        <v>9051</v>
      </c>
      <c r="I4574" s="32" t="n">
        <v>1</v>
      </c>
      <c r="J4574" s="26" t="n">
        <v>223.44</v>
      </c>
      <c r="K4574" s="31" t="s">
        <v>5988</v>
      </c>
      <c r="L4574" s="33" t="n">
        <v>212.8</v>
      </c>
      <c r="M4574" s="31" t="s">
        <v>2095</v>
      </c>
      <c r="N4574" s="30" t="n">
        <v>-25</v>
      </c>
      <c r="O4574" s="26" t="n">
        <f aca="false">L4574*N4574</f>
        <v>-5320</v>
      </c>
      <c r="P4574" s="27" t="n">
        <f aca="false">YEAR(E4574)</f>
        <v>2022</v>
      </c>
      <c r="Q4574" s="27" t="str">
        <f aca="false">IF(N4574&lt;=0,"NO","SI")</f>
        <v>NO</v>
      </c>
    </row>
    <row r="4575" customFormat="false" ht="12.8" hidden="false" customHeight="false" outlineLevel="0" collapsed="false">
      <c r="A4575" s="29" t="s">
        <v>21</v>
      </c>
      <c r="B4575" s="29" t="s">
        <v>22</v>
      </c>
      <c r="C4575" s="30" t="s">
        <v>2769</v>
      </c>
      <c r="D4575" s="29" t="s">
        <v>2770</v>
      </c>
      <c r="E4575" s="31" t="s">
        <v>39</v>
      </c>
      <c r="F4575" s="31" t="s">
        <v>51</v>
      </c>
      <c r="G4575" s="29" t="s">
        <v>9050</v>
      </c>
      <c r="H4575" s="32" t="s">
        <v>9051</v>
      </c>
      <c r="I4575" s="32" t="n">
        <v>2</v>
      </c>
      <c r="J4575" s="26" t="n">
        <v>36424.31</v>
      </c>
      <c r="K4575" s="31" t="s">
        <v>5988</v>
      </c>
      <c r="L4575" s="33" t="n">
        <v>34689.82</v>
      </c>
      <c r="M4575" s="31" t="s">
        <v>2095</v>
      </c>
      <c r="N4575" s="30" t="n">
        <v>-25</v>
      </c>
      <c r="O4575" s="26" t="n">
        <f aca="false">L4575*N4575</f>
        <v>-867245.5</v>
      </c>
      <c r="P4575" s="27" t="n">
        <f aca="false">YEAR(E4575)</f>
        <v>2022</v>
      </c>
      <c r="Q4575" s="27" t="str">
        <f aca="false">IF(N4575&lt;=0,"NO","SI")</f>
        <v>NO</v>
      </c>
    </row>
    <row r="4576" customFormat="false" ht="12.8" hidden="false" customHeight="false" outlineLevel="0" collapsed="false">
      <c r="A4576" s="29" t="s">
        <v>21</v>
      </c>
      <c r="B4576" s="29" t="s">
        <v>22</v>
      </c>
      <c r="C4576" s="30" t="s">
        <v>2769</v>
      </c>
      <c r="D4576" s="29" t="s">
        <v>2770</v>
      </c>
      <c r="E4576" s="31" t="s">
        <v>39</v>
      </c>
      <c r="F4576" s="31" t="s">
        <v>51</v>
      </c>
      <c r="G4576" s="29" t="s">
        <v>9050</v>
      </c>
      <c r="H4576" s="32" t="s">
        <v>9051</v>
      </c>
      <c r="I4576" s="32" t="n">
        <v>3</v>
      </c>
      <c r="J4576" s="26" t="n">
        <v>1085.82</v>
      </c>
      <c r="K4576" s="31" t="s">
        <v>5988</v>
      </c>
      <c r="L4576" s="33" t="n">
        <v>1034.11</v>
      </c>
      <c r="M4576" s="31" t="s">
        <v>2095</v>
      </c>
      <c r="N4576" s="30" t="n">
        <v>-25</v>
      </c>
      <c r="O4576" s="26" t="n">
        <f aca="false">L4576*N4576</f>
        <v>-25852.75</v>
      </c>
      <c r="P4576" s="27" t="n">
        <f aca="false">YEAR(E4576)</f>
        <v>2022</v>
      </c>
      <c r="Q4576" s="27" t="str">
        <f aca="false">IF(N4576&lt;=0,"NO","SI")</f>
        <v>NO</v>
      </c>
    </row>
    <row r="4577" customFormat="false" ht="12.8" hidden="false" customHeight="false" outlineLevel="0" collapsed="false">
      <c r="A4577" s="29" t="s">
        <v>21</v>
      </c>
      <c r="B4577" s="29" t="s">
        <v>22</v>
      </c>
      <c r="C4577" s="30" t="s">
        <v>2769</v>
      </c>
      <c r="D4577" s="29" t="s">
        <v>2770</v>
      </c>
      <c r="E4577" s="31" t="s">
        <v>39</v>
      </c>
      <c r="F4577" s="31" t="s">
        <v>51</v>
      </c>
      <c r="G4577" s="29" t="s">
        <v>9050</v>
      </c>
      <c r="H4577" s="32" t="s">
        <v>9051</v>
      </c>
      <c r="I4577" s="32" t="n">
        <v>4</v>
      </c>
      <c r="J4577" s="26" t="n">
        <v>0.01</v>
      </c>
      <c r="K4577" s="31" t="s">
        <v>5988</v>
      </c>
      <c r="L4577" s="33" t="n">
        <v>0.01</v>
      </c>
      <c r="M4577" s="31" t="s">
        <v>2095</v>
      </c>
      <c r="N4577" s="30" t="n">
        <v>-25</v>
      </c>
      <c r="O4577" s="26" t="n">
        <f aca="false">L4577*N4577</f>
        <v>-0.25</v>
      </c>
      <c r="P4577" s="27" t="n">
        <f aca="false">YEAR(E4577)</f>
        <v>2022</v>
      </c>
      <c r="Q4577" s="27" t="str">
        <f aca="false">IF(N4577&lt;=0,"NO","SI")</f>
        <v>NO</v>
      </c>
    </row>
    <row r="4578" customFormat="false" ht="12.8" hidden="false" customHeight="false" outlineLevel="0" collapsed="false">
      <c r="A4578" s="29" t="s">
        <v>21</v>
      </c>
      <c r="B4578" s="29" t="s">
        <v>22</v>
      </c>
      <c r="C4578" s="30" t="s">
        <v>502</v>
      </c>
      <c r="D4578" s="29" t="s">
        <v>503</v>
      </c>
      <c r="E4578" s="31" t="s">
        <v>931</v>
      </c>
      <c r="F4578" s="31" t="s">
        <v>921</v>
      </c>
      <c r="G4578" s="29" t="s">
        <v>9052</v>
      </c>
      <c r="H4578" s="32" t="s">
        <v>9053</v>
      </c>
      <c r="I4578" s="32" t="n">
        <v>1</v>
      </c>
      <c r="J4578" s="26" t="n">
        <v>732</v>
      </c>
      <c r="K4578" s="31" t="s">
        <v>5794</v>
      </c>
      <c r="L4578" s="33" t="n">
        <v>600</v>
      </c>
      <c r="M4578" s="31" t="s">
        <v>2095</v>
      </c>
      <c r="N4578" s="30" t="n">
        <v>-28</v>
      </c>
      <c r="O4578" s="26" t="n">
        <f aca="false">L4578*N4578</f>
        <v>-16800</v>
      </c>
      <c r="P4578" s="27" t="n">
        <f aca="false">YEAR(E4578)</f>
        <v>2022</v>
      </c>
      <c r="Q4578" s="27" t="str">
        <f aca="false">IF(N4578&lt;=0,"NO","SI")</f>
        <v>NO</v>
      </c>
    </row>
    <row r="4579" customFormat="false" ht="12.8" hidden="false" customHeight="false" outlineLevel="0" collapsed="false">
      <c r="A4579" s="29" t="s">
        <v>21</v>
      </c>
      <c r="B4579" s="29" t="s">
        <v>22</v>
      </c>
      <c r="C4579" s="30" t="s">
        <v>1253</v>
      </c>
      <c r="D4579" s="29" t="s">
        <v>1254</v>
      </c>
      <c r="E4579" s="31" t="s">
        <v>921</v>
      </c>
      <c r="F4579" s="31" t="s">
        <v>410</v>
      </c>
      <c r="G4579" s="29" t="s">
        <v>9054</v>
      </c>
      <c r="H4579" s="32" t="s">
        <v>9055</v>
      </c>
      <c r="I4579" s="32" t="n">
        <v>1</v>
      </c>
      <c r="J4579" s="26" t="n">
        <v>12.32</v>
      </c>
      <c r="K4579" s="31" t="s">
        <v>8928</v>
      </c>
      <c r="L4579" s="33" t="n">
        <v>11.2</v>
      </c>
      <c r="M4579" s="31" t="s">
        <v>2095</v>
      </c>
      <c r="N4579" s="30" t="n">
        <v>-29</v>
      </c>
      <c r="O4579" s="26" t="n">
        <f aca="false">L4579*N4579</f>
        <v>-324.8</v>
      </c>
      <c r="P4579" s="27" t="n">
        <f aca="false">YEAR(E4579)</f>
        <v>2022</v>
      </c>
      <c r="Q4579" s="27" t="str">
        <f aca="false">IF(N4579&lt;=0,"NO","SI")</f>
        <v>NO</v>
      </c>
    </row>
    <row r="4580" customFormat="false" ht="12.8" hidden="false" customHeight="false" outlineLevel="0" collapsed="false">
      <c r="A4580" s="29" t="s">
        <v>21</v>
      </c>
      <c r="B4580" s="29" t="s">
        <v>22</v>
      </c>
      <c r="C4580" s="30" t="s">
        <v>5915</v>
      </c>
      <c r="D4580" s="29" t="s">
        <v>5916</v>
      </c>
      <c r="E4580" s="31" t="s">
        <v>921</v>
      </c>
      <c r="F4580" s="31" t="s">
        <v>921</v>
      </c>
      <c r="G4580" s="29" t="s">
        <v>9056</v>
      </c>
      <c r="H4580" s="32" t="s">
        <v>9057</v>
      </c>
      <c r="I4580" s="32" t="n">
        <v>1</v>
      </c>
      <c r="J4580" s="26" t="n">
        <v>10025.65</v>
      </c>
      <c r="K4580" s="31" t="s">
        <v>5794</v>
      </c>
      <c r="L4580" s="33" t="n">
        <v>9114.23</v>
      </c>
      <c r="M4580" s="31" t="s">
        <v>2095</v>
      </c>
      <c r="N4580" s="30" t="n">
        <v>-28</v>
      </c>
      <c r="O4580" s="26" t="n">
        <f aca="false">L4580*N4580</f>
        <v>-255198.44</v>
      </c>
      <c r="P4580" s="27" t="n">
        <f aca="false">YEAR(E4580)</f>
        <v>2022</v>
      </c>
      <c r="Q4580" s="27" t="str">
        <f aca="false">IF(N4580&lt;=0,"NO","SI")</f>
        <v>NO</v>
      </c>
    </row>
    <row r="4581" customFormat="false" ht="12.8" hidden="false" customHeight="false" outlineLevel="0" collapsed="false">
      <c r="A4581" s="29" t="s">
        <v>21</v>
      </c>
      <c r="B4581" s="29" t="s">
        <v>22</v>
      </c>
      <c r="C4581" s="30" t="s">
        <v>5915</v>
      </c>
      <c r="D4581" s="29" t="s">
        <v>5916</v>
      </c>
      <c r="E4581" s="31" t="s">
        <v>921</v>
      </c>
      <c r="F4581" s="31" t="s">
        <v>921</v>
      </c>
      <c r="G4581" s="29" t="s">
        <v>9056</v>
      </c>
      <c r="H4581" s="32" t="s">
        <v>9057</v>
      </c>
      <c r="I4581" s="32" t="n">
        <v>2</v>
      </c>
      <c r="J4581" s="26" t="n">
        <v>0.01</v>
      </c>
      <c r="K4581" s="31" t="s">
        <v>5794</v>
      </c>
      <c r="L4581" s="33" t="n">
        <v>0.01</v>
      </c>
      <c r="M4581" s="31" t="s">
        <v>2095</v>
      </c>
      <c r="N4581" s="30" t="n">
        <v>-28</v>
      </c>
      <c r="O4581" s="26" t="n">
        <f aca="false">L4581*N4581</f>
        <v>-0.28</v>
      </c>
      <c r="P4581" s="27" t="n">
        <f aca="false">YEAR(E4581)</f>
        <v>2022</v>
      </c>
      <c r="Q4581" s="27" t="str">
        <f aca="false">IF(N4581&lt;=0,"NO","SI")</f>
        <v>NO</v>
      </c>
    </row>
    <row r="4582" customFormat="false" ht="12.8" hidden="false" customHeight="false" outlineLevel="0" collapsed="false">
      <c r="A4582" s="29" t="s">
        <v>21</v>
      </c>
      <c r="B4582" s="29" t="s">
        <v>22</v>
      </c>
      <c r="C4582" s="30" t="s">
        <v>1274</v>
      </c>
      <c r="D4582" s="29" t="s">
        <v>1275</v>
      </c>
      <c r="E4582" s="31" t="s">
        <v>921</v>
      </c>
      <c r="F4582" s="31" t="s">
        <v>410</v>
      </c>
      <c r="G4582" s="29" t="s">
        <v>9058</v>
      </c>
      <c r="H4582" s="32" t="s">
        <v>9059</v>
      </c>
      <c r="I4582" s="32" t="n">
        <v>1</v>
      </c>
      <c r="J4582" s="26" t="n">
        <v>3546.21</v>
      </c>
      <c r="K4582" s="31" t="s">
        <v>8928</v>
      </c>
      <c r="L4582" s="33" t="n">
        <v>3223.83</v>
      </c>
      <c r="M4582" s="31" t="s">
        <v>2095</v>
      </c>
      <c r="N4582" s="30" t="n">
        <v>-29</v>
      </c>
      <c r="O4582" s="26" t="n">
        <f aca="false">L4582*N4582</f>
        <v>-93491.07</v>
      </c>
      <c r="P4582" s="27" t="n">
        <f aca="false">YEAR(E4582)</f>
        <v>2022</v>
      </c>
      <c r="Q4582" s="27" t="str">
        <f aca="false">IF(N4582&lt;=0,"NO","SI")</f>
        <v>NO</v>
      </c>
    </row>
    <row r="4583" customFormat="false" ht="12.8" hidden="false" customHeight="false" outlineLevel="0" collapsed="false">
      <c r="A4583" s="29" t="s">
        <v>21</v>
      </c>
      <c r="B4583" s="29" t="s">
        <v>22</v>
      </c>
      <c r="C4583" s="30" t="s">
        <v>528</v>
      </c>
      <c r="D4583" s="29" t="s">
        <v>529</v>
      </c>
      <c r="E4583" s="31" t="s">
        <v>964</v>
      </c>
      <c r="F4583" s="31" t="s">
        <v>921</v>
      </c>
      <c r="G4583" s="29" t="s">
        <v>9060</v>
      </c>
      <c r="H4583" s="32" t="s">
        <v>9061</v>
      </c>
      <c r="I4583" s="32" t="n">
        <v>1</v>
      </c>
      <c r="J4583" s="26" t="n">
        <v>832</v>
      </c>
      <c r="K4583" s="31" t="s">
        <v>5794</v>
      </c>
      <c r="L4583" s="33" t="n">
        <v>800</v>
      </c>
      <c r="M4583" s="31" t="s">
        <v>2095</v>
      </c>
      <c r="N4583" s="30" t="n">
        <v>-28</v>
      </c>
      <c r="O4583" s="26" t="n">
        <f aca="false">L4583*N4583</f>
        <v>-22400</v>
      </c>
      <c r="P4583" s="27" t="n">
        <f aca="false">YEAR(E4583)</f>
        <v>2022</v>
      </c>
      <c r="Q4583" s="27" t="str">
        <f aca="false">IF(N4583&lt;=0,"NO","SI")</f>
        <v>NO</v>
      </c>
    </row>
    <row r="4584" customFormat="false" ht="12.8" hidden="false" customHeight="false" outlineLevel="0" collapsed="false">
      <c r="A4584" s="29" t="s">
        <v>21</v>
      </c>
      <c r="B4584" s="29" t="s">
        <v>22</v>
      </c>
      <c r="C4584" s="30" t="s">
        <v>528</v>
      </c>
      <c r="D4584" s="29" t="s">
        <v>529</v>
      </c>
      <c r="E4584" s="31" t="s">
        <v>931</v>
      </c>
      <c r="F4584" s="31" t="s">
        <v>921</v>
      </c>
      <c r="G4584" s="29" t="s">
        <v>9062</v>
      </c>
      <c r="H4584" s="32" t="s">
        <v>9063</v>
      </c>
      <c r="I4584" s="32" t="n">
        <v>1</v>
      </c>
      <c r="J4584" s="26" t="n">
        <v>650.02</v>
      </c>
      <c r="K4584" s="31" t="s">
        <v>5794</v>
      </c>
      <c r="L4584" s="33" t="n">
        <v>532.8</v>
      </c>
      <c r="M4584" s="31" t="s">
        <v>2095</v>
      </c>
      <c r="N4584" s="30" t="n">
        <v>-28</v>
      </c>
      <c r="O4584" s="26" t="n">
        <f aca="false">L4584*N4584</f>
        <v>-14918.4</v>
      </c>
      <c r="P4584" s="27" t="n">
        <f aca="false">YEAR(E4584)</f>
        <v>2022</v>
      </c>
      <c r="Q4584" s="27" t="str">
        <f aca="false">IF(N4584&lt;=0,"NO","SI")</f>
        <v>NO</v>
      </c>
    </row>
    <row r="4585" customFormat="false" ht="12.8" hidden="false" customHeight="false" outlineLevel="0" collapsed="false">
      <c r="A4585" s="29" t="s">
        <v>21</v>
      </c>
      <c r="B4585" s="29" t="s">
        <v>22</v>
      </c>
      <c r="C4585" s="30" t="s">
        <v>528</v>
      </c>
      <c r="D4585" s="29" t="s">
        <v>529</v>
      </c>
      <c r="E4585" s="31" t="s">
        <v>931</v>
      </c>
      <c r="F4585" s="31" t="s">
        <v>921</v>
      </c>
      <c r="G4585" s="29" t="s">
        <v>9064</v>
      </c>
      <c r="H4585" s="32" t="s">
        <v>9065</v>
      </c>
      <c r="I4585" s="32" t="n">
        <v>1</v>
      </c>
      <c r="J4585" s="26" t="n">
        <v>421.63</v>
      </c>
      <c r="K4585" s="31" t="s">
        <v>5794</v>
      </c>
      <c r="L4585" s="33" t="n">
        <v>345.6</v>
      </c>
      <c r="M4585" s="31" t="s">
        <v>2095</v>
      </c>
      <c r="N4585" s="30" t="n">
        <v>-28</v>
      </c>
      <c r="O4585" s="26" t="n">
        <f aca="false">L4585*N4585</f>
        <v>-9676.8</v>
      </c>
      <c r="P4585" s="27" t="n">
        <f aca="false">YEAR(E4585)</f>
        <v>2022</v>
      </c>
      <c r="Q4585" s="27" t="str">
        <f aca="false">IF(N4585&lt;=0,"NO","SI")</f>
        <v>NO</v>
      </c>
    </row>
    <row r="4586" customFormat="false" ht="12.8" hidden="false" customHeight="false" outlineLevel="0" collapsed="false">
      <c r="A4586" s="29" t="s">
        <v>21</v>
      </c>
      <c r="B4586" s="29" t="s">
        <v>22</v>
      </c>
      <c r="C4586" s="30" t="s">
        <v>528</v>
      </c>
      <c r="D4586" s="29" t="s">
        <v>529</v>
      </c>
      <c r="E4586" s="31" t="s">
        <v>931</v>
      </c>
      <c r="F4586" s="31" t="s">
        <v>921</v>
      </c>
      <c r="G4586" s="29" t="s">
        <v>9066</v>
      </c>
      <c r="H4586" s="32" t="s">
        <v>9067</v>
      </c>
      <c r="I4586" s="32" t="n">
        <v>1</v>
      </c>
      <c r="J4586" s="26" t="n">
        <v>171.29</v>
      </c>
      <c r="K4586" s="31" t="s">
        <v>5794</v>
      </c>
      <c r="L4586" s="33" t="n">
        <v>140.4</v>
      </c>
      <c r="M4586" s="31" t="s">
        <v>2095</v>
      </c>
      <c r="N4586" s="30" t="n">
        <v>-28</v>
      </c>
      <c r="O4586" s="26" t="n">
        <f aca="false">L4586*N4586</f>
        <v>-3931.2</v>
      </c>
      <c r="P4586" s="27" t="n">
        <f aca="false">YEAR(E4586)</f>
        <v>2022</v>
      </c>
      <c r="Q4586" s="27" t="str">
        <f aca="false">IF(N4586&lt;=0,"NO","SI")</f>
        <v>NO</v>
      </c>
    </row>
    <row r="4587" customFormat="false" ht="12.8" hidden="false" customHeight="false" outlineLevel="0" collapsed="false">
      <c r="A4587" s="29" t="s">
        <v>21</v>
      </c>
      <c r="B4587" s="29" t="s">
        <v>22</v>
      </c>
      <c r="C4587" s="30" t="s">
        <v>528</v>
      </c>
      <c r="D4587" s="29" t="s">
        <v>529</v>
      </c>
      <c r="E4587" s="31" t="s">
        <v>921</v>
      </c>
      <c r="F4587" s="31" t="s">
        <v>1645</v>
      </c>
      <c r="G4587" s="29" t="s">
        <v>9068</v>
      </c>
      <c r="H4587" s="32" t="s">
        <v>9069</v>
      </c>
      <c r="I4587" s="32" t="n">
        <v>1</v>
      </c>
      <c r="J4587" s="26" t="n">
        <v>1532.95</v>
      </c>
      <c r="K4587" s="31" t="s">
        <v>6344</v>
      </c>
      <c r="L4587" s="33" t="n">
        <v>1256.52</v>
      </c>
      <c r="M4587" s="31" t="s">
        <v>2095</v>
      </c>
      <c r="N4587" s="30" t="n">
        <v>-31</v>
      </c>
      <c r="O4587" s="26" t="n">
        <f aca="false">L4587*N4587</f>
        <v>-38952.12</v>
      </c>
      <c r="P4587" s="27" t="n">
        <f aca="false">YEAR(E4587)</f>
        <v>2022</v>
      </c>
      <c r="Q4587" s="27" t="str">
        <f aca="false">IF(N4587&lt;=0,"NO","SI")</f>
        <v>NO</v>
      </c>
    </row>
    <row r="4588" customFormat="false" ht="12.8" hidden="false" customHeight="false" outlineLevel="0" collapsed="false">
      <c r="A4588" s="29" t="s">
        <v>21</v>
      </c>
      <c r="B4588" s="29" t="s">
        <v>22</v>
      </c>
      <c r="C4588" s="30" t="s">
        <v>528</v>
      </c>
      <c r="D4588" s="29" t="s">
        <v>529</v>
      </c>
      <c r="E4588" s="31" t="s">
        <v>921</v>
      </c>
      <c r="F4588" s="31" t="s">
        <v>1645</v>
      </c>
      <c r="G4588" s="29" t="s">
        <v>9070</v>
      </c>
      <c r="H4588" s="32" t="s">
        <v>9071</v>
      </c>
      <c r="I4588" s="32" t="n">
        <v>1</v>
      </c>
      <c r="J4588" s="26" t="n">
        <v>2836.5</v>
      </c>
      <c r="K4588" s="31" t="s">
        <v>6344</v>
      </c>
      <c r="L4588" s="33" t="n">
        <v>2325</v>
      </c>
      <c r="M4588" s="31" t="s">
        <v>2095</v>
      </c>
      <c r="N4588" s="30" t="n">
        <v>-31</v>
      </c>
      <c r="O4588" s="26" t="n">
        <f aca="false">L4588*N4588</f>
        <v>-72075</v>
      </c>
      <c r="P4588" s="27" t="n">
        <f aca="false">YEAR(E4588)</f>
        <v>2022</v>
      </c>
      <c r="Q4588" s="27" t="str">
        <f aca="false">IF(N4588&lt;=0,"NO","SI")</f>
        <v>NO</v>
      </c>
    </row>
    <row r="4589" customFormat="false" ht="12.8" hidden="false" customHeight="false" outlineLevel="0" collapsed="false">
      <c r="A4589" s="29" t="s">
        <v>21</v>
      </c>
      <c r="B4589" s="29" t="s">
        <v>22</v>
      </c>
      <c r="C4589" s="30" t="s">
        <v>1330</v>
      </c>
      <c r="D4589" s="29" t="s">
        <v>1331</v>
      </c>
      <c r="E4589" s="31" t="s">
        <v>921</v>
      </c>
      <c r="F4589" s="31" t="s">
        <v>921</v>
      </c>
      <c r="G4589" s="29" t="s">
        <v>9072</v>
      </c>
      <c r="H4589" s="32" t="s">
        <v>9073</v>
      </c>
      <c r="I4589" s="32" t="n">
        <v>1</v>
      </c>
      <c r="J4589" s="26" t="n">
        <v>23.76</v>
      </c>
      <c r="K4589" s="31" t="s">
        <v>5794</v>
      </c>
      <c r="L4589" s="33" t="n">
        <v>21.6</v>
      </c>
      <c r="M4589" s="31" t="s">
        <v>2095</v>
      </c>
      <c r="N4589" s="30" t="n">
        <v>-28</v>
      </c>
      <c r="O4589" s="26" t="n">
        <f aca="false">L4589*N4589</f>
        <v>-604.8</v>
      </c>
      <c r="P4589" s="27" t="n">
        <f aca="false">YEAR(E4589)</f>
        <v>2022</v>
      </c>
      <c r="Q4589" s="27" t="str">
        <f aca="false">IF(N4589&lt;=0,"NO","SI")</f>
        <v>NO</v>
      </c>
    </row>
    <row r="4590" customFormat="false" ht="12.8" hidden="false" customHeight="false" outlineLevel="0" collapsed="false">
      <c r="A4590" s="29" t="s">
        <v>21</v>
      </c>
      <c r="B4590" s="29" t="s">
        <v>22</v>
      </c>
      <c r="C4590" s="30" t="s">
        <v>1330</v>
      </c>
      <c r="D4590" s="29" t="s">
        <v>1331</v>
      </c>
      <c r="E4590" s="31" t="s">
        <v>921</v>
      </c>
      <c r="F4590" s="31" t="s">
        <v>921</v>
      </c>
      <c r="G4590" s="29" t="s">
        <v>9074</v>
      </c>
      <c r="H4590" s="32" t="s">
        <v>9075</v>
      </c>
      <c r="I4590" s="32" t="n">
        <v>1</v>
      </c>
      <c r="J4590" s="26" t="n">
        <v>15.95</v>
      </c>
      <c r="K4590" s="31" t="s">
        <v>5794</v>
      </c>
      <c r="L4590" s="33" t="n">
        <v>14.5</v>
      </c>
      <c r="M4590" s="31" t="s">
        <v>2095</v>
      </c>
      <c r="N4590" s="30" t="n">
        <v>-28</v>
      </c>
      <c r="O4590" s="26" t="n">
        <f aca="false">L4590*N4590</f>
        <v>-406</v>
      </c>
      <c r="P4590" s="27" t="n">
        <f aca="false">YEAR(E4590)</f>
        <v>2022</v>
      </c>
      <c r="Q4590" s="27" t="str">
        <f aca="false">IF(N4590&lt;=0,"NO","SI")</f>
        <v>NO</v>
      </c>
    </row>
    <row r="4591" customFormat="false" ht="12.8" hidden="false" customHeight="false" outlineLevel="0" collapsed="false">
      <c r="A4591" s="29" t="s">
        <v>21</v>
      </c>
      <c r="B4591" s="29" t="s">
        <v>22</v>
      </c>
      <c r="C4591" s="30" t="s">
        <v>1352</v>
      </c>
      <c r="D4591" s="29" t="s">
        <v>1353</v>
      </c>
      <c r="E4591" s="31" t="s">
        <v>938</v>
      </c>
      <c r="F4591" s="31" t="s">
        <v>921</v>
      </c>
      <c r="G4591" s="29" t="s">
        <v>9076</v>
      </c>
      <c r="H4591" s="32" t="s">
        <v>9077</v>
      </c>
      <c r="I4591" s="32" t="n">
        <v>1</v>
      </c>
      <c r="J4591" s="26" t="n">
        <v>231.8</v>
      </c>
      <c r="K4591" s="31" t="s">
        <v>5794</v>
      </c>
      <c r="L4591" s="33" t="n">
        <v>190</v>
      </c>
      <c r="M4591" s="31" t="s">
        <v>2095</v>
      </c>
      <c r="N4591" s="30" t="n">
        <v>-28</v>
      </c>
      <c r="O4591" s="26" t="n">
        <f aca="false">L4591*N4591</f>
        <v>-5320</v>
      </c>
      <c r="P4591" s="27" t="n">
        <f aca="false">YEAR(E4591)</f>
        <v>2022</v>
      </c>
      <c r="Q4591" s="27" t="str">
        <f aca="false">IF(N4591&lt;=0,"NO","SI")</f>
        <v>NO</v>
      </c>
    </row>
    <row r="4592" customFormat="false" ht="12.8" hidden="false" customHeight="false" outlineLevel="0" collapsed="false">
      <c r="A4592" s="29" t="s">
        <v>21</v>
      </c>
      <c r="B4592" s="29" t="s">
        <v>22</v>
      </c>
      <c r="C4592" s="30" t="s">
        <v>1352</v>
      </c>
      <c r="D4592" s="29" t="s">
        <v>1353</v>
      </c>
      <c r="E4592" s="31" t="s">
        <v>938</v>
      </c>
      <c r="F4592" s="31" t="s">
        <v>921</v>
      </c>
      <c r="G4592" s="29" t="s">
        <v>9078</v>
      </c>
      <c r="H4592" s="32" t="s">
        <v>9079</v>
      </c>
      <c r="I4592" s="32" t="n">
        <v>1</v>
      </c>
      <c r="J4592" s="26" t="n">
        <v>231.8</v>
      </c>
      <c r="K4592" s="31" t="s">
        <v>5794</v>
      </c>
      <c r="L4592" s="33" t="n">
        <v>190</v>
      </c>
      <c r="M4592" s="31" t="s">
        <v>2095</v>
      </c>
      <c r="N4592" s="30" t="n">
        <v>-28</v>
      </c>
      <c r="O4592" s="26" t="n">
        <f aca="false">L4592*N4592</f>
        <v>-5320</v>
      </c>
      <c r="P4592" s="27" t="n">
        <f aca="false">YEAR(E4592)</f>
        <v>2022</v>
      </c>
      <c r="Q4592" s="27" t="str">
        <f aca="false">IF(N4592&lt;=0,"NO","SI")</f>
        <v>NO</v>
      </c>
    </row>
    <row r="4593" customFormat="false" ht="12.8" hidden="false" customHeight="false" outlineLevel="0" collapsed="false">
      <c r="A4593" s="21" t="s">
        <v>21</v>
      </c>
      <c r="B4593" s="21" t="s">
        <v>22</v>
      </c>
      <c r="C4593" s="22" t="s">
        <v>1352</v>
      </c>
      <c r="D4593" s="23" t="s">
        <v>1353</v>
      </c>
      <c r="E4593" s="24" t="s">
        <v>964</v>
      </c>
      <c r="F4593" s="24" t="s">
        <v>1645</v>
      </c>
      <c r="G4593" s="21" t="s">
        <v>9080</v>
      </c>
      <c r="H4593" s="22" t="s">
        <v>9081</v>
      </c>
      <c r="I4593" s="21" t="n">
        <v>1</v>
      </c>
      <c r="J4593" s="25" t="n">
        <v>106.74</v>
      </c>
      <c r="K4593" s="24" t="s">
        <v>6344</v>
      </c>
      <c r="L4593" s="25" t="n">
        <v>87.49</v>
      </c>
      <c r="M4593" s="24" t="s">
        <v>2095</v>
      </c>
      <c r="N4593" s="22" t="n">
        <v>-31</v>
      </c>
      <c r="O4593" s="26" t="n">
        <f aca="false">L4593*N4593</f>
        <v>-2712.19</v>
      </c>
      <c r="P4593" s="27" t="n">
        <f aca="false">YEAR(E4593)</f>
        <v>2022</v>
      </c>
      <c r="Q4593" s="27" t="str">
        <f aca="false">IF(N4593&lt;=0,"NO","SI")</f>
        <v>NO</v>
      </c>
    </row>
    <row r="4594" customFormat="false" ht="12.8" hidden="false" customHeight="false" outlineLevel="0" collapsed="false">
      <c r="A4594" s="21" t="s">
        <v>21</v>
      </c>
      <c r="B4594" s="21" t="s">
        <v>22</v>
      </c>
      <c r="C4594" s="22" t="s">
        <v>1352</v>
      </c>
      <c r="D4594" s="23" t="s">
        <v>1353</v>
      </c>
      <c r="E4594" s="24" t="s">
        <v>964</v>
      </c>
      <c r="F4594" s="24" t="s">
        <v>1645</v>
      </c>
      <c r="G4594" s="21" t="s">
        <v>9082</v>
      </c>
      <c r="H4594" s="28" t="s">
        <v>9083</v>
      </c>
      <c r="I4594" s="21" t="n">
        <v>1</v>
      </c>
      <c r="J4594" s="25" t="n">
        <v>231.8</v>
      </c>
      <c r="K4594" s="24" t="s">
        <v>6344</v>
      </c>
      <c r="L4594" s="25" t="n">
        <v>190</v>
      </c>
      <c r="M4594" s="24" t="s">
        <v>2095</v>
      </c>
      <c r="N4594" s="22" t="n">
        <v>-31</v>
      </c>
      <c r="O4594" s="26" t="n">
        <f aca="false">L4594*N4594</f>
        <v>-5890</v>
      </c>
      <c r="P4594" s="27" t="n">
        <f aca="false">YEAR(E4594)</f>
        <v>2022</v>
      </c>
      <c r="Q4594" s="27" t="str">
        <f aca="false">IF(N4594&lt;=0,"NO","SI")</f>
        <v>NO</v>
      </c>
    </row>
    <row r="4595" customFormat="false" ht="12.8" hidden="false" customHeight="false" outlineLevel="0" collapsed="false">
      <c r="A4595" s="21" t="s">
        <v>21</v>
      </c>
      <c r="B4595" s="21" t="s">
        <v>22</v>
      </c>
      <c r="C4595" s="22" t="s">
        <v>558</v>
      </c>
      <c r="D4595" s="23" t="s">
        <v>559</v>
      </c>
      <c r="E4595" s="24" t="s">
        <v>921</v>
      </c>
      <c r="F4595" s="24" t="s">
        <v>921</v>
      </c>
      <c r="G4595" s="21" t="s">
        <v>9084</v>
      </c>
      <c r="H4595" s="28" t="s">
        <v>9085</v>
      </c>
      <c r="I4595" s="21" t="n">
        <v>1</v>
      </c>
      <c r="J4595" s="25" t="n">
        <v>43.29</v>
      </c>
      <c r="K4595" s="24" t="s">
        <v>5794</v>
      </c>
      <c r="L4595" s="25" t="n">
        <v>39.35</v>
      </c>
      <c r="M4595" s="24" t="s">
        <v>2095</v>
      </c>
      <c r="N4595" s="22" t="n">
        <v>-28</v>
      </c>
      <c r="O4595" s="26" t="n">
        <f aca="false">L4595*N4595</f>
        <v>-1101.8</v>
      </c>
      <c r="P4595" s="27" t="n">
        <f aca="false">YEAR(E4595)</f>
        <v>2022</v>
      </c>
      <c r="Q4595" s="27" t="str">
        <f aca="false">IF(N4595&lt;=0,"NO","SI")</f>
        <v>NO</v>
      </c>
    </row>
    <row r="4596" customFormat="false" ht="12.8" hidden="false" customHeight="false" outlineLevel="0" collapsed="false">
      <c r="A4596" s="21" t="s">
        <v>21</v>
      </c>
      <c r="B4596" s="21" t="s">
        <v>22</v>
      </c>
      <c r="C4596" s="22" t="s">
        <v>5675</v>
      </c>
      <c r="D4596" s="23" t="s">
        <v>5676</v>
      </c>
      <c r="E4596" s="24" t="s">
        <v>51</v>
      </c>
      <c r="F4596" s="24" t="s">
        <v>921</v>
      </c>
      <c r="G4596" s="21" t="s">
        <v>9086</v>
      </c>
      <c r="H4596" s="22" t="s">
        <v>9087</v>
      </c>
      <c r="I4596" s="21" t="n">
        <v>1</v>
      </c>
      <c r="J4596" s="25" t="n">
        <v>11576.32</v>
      </c>
      <c r="K4596" s="24" t="s">
        <v>5794</v>
      </c>
      <c r="L4596" s="25" t="n">
        <v>11576.32</v>
      </c>
      <c r="M4596" s="24" t="s">
        <v>2095</v>
      </c>
      <c r="N4596" s="22" t="n">
        <v>-28</v>
      </c>
      <c r="O4596" s="26" t="n">
        <f aca="false">L4596*N4596</f>
        <v>-324136.96</v>
      </c>
      <c r="P4596" s="27" t="n">
        <f aca="false">YEAR(E4596)</f>
        <v>2022</v>
      </c>
      <c r="Q4596" s="27" t="str">
        <f aca="false">IF(N4596&lt;=0,"NO","SI")</f>
        <v>NO</v>
      </c>
    </row>
    <row r="4597" customFormat="false" ht="12.8" hidden="false" customHeight="false" outlineLevel="0" collapsed="false">
      <c r="A4597" s="21" t="s">
        <v>21</v>
      </c>
      <c r="B4597" s="21" t="s">
        <v>22</v>
      </c>
      <c r="C4597" s="22" t="s">
        <v>5675</v>
      </c>
      <c r="D4597" s="23" t="s">
        <v>5676</v>
      </c>
      <c r="E4597" s="24" t="s">
        <v>51</v>
      </c>
      <c r="F4597" s="24" t="s">
        <v>921</v>
      </c>
      <c r="G4597" s="21" t="s">
        <v>9086</v>
      </c>
      <c r="H4597" s="28" t="s">
        <v>9087</v>
      </c>
      <c r="I4597" s="21" t="n">
        <v>2</v>
      </c>
      <c r="J4597" s="25" t="n">
        <v>1.91</v>
      </c>
      <c r="K4597" s="24" t="s">
        <v>5794</v>
      </c>
      <c r="L4597" s="25" t="n">
        <v>1.91</v>
      </c>
      <c r="M4597" s="24" t="s">
        <v>2095</v>
      </c>
      <c r="N4597" s="22" t="n">
        <v>-28</v>
      </c>
      <c r="O4597" s="26" t="n">
        <f aca="false">L4597*N4597</f>
        <v>-53.48</v>
      </c>
      <c r="P4597" s="27" t="n">
        <f aca="false">YEAR(E4597)</f>
        <v>2022</v>
      </c>
      <c r="Q4597" s="27" t="str">
        <f aca="false">IF(N4597&lt;=0,"NO","SI")</f>
        <v>NO</v>
      </c>
    </row>
    <row r="4598" customFormat="false" ht="12.8" hidden="false" customHeight="false" outlineLevel="0" collapsed="false">
      <c r="A4598" s="21" t="s">
        <v>21</v>
      </c>
      <c r="B4598" s="21" t="s">
        <v>22</v>
      </c>
      <c r="C4598" s="22" t="s">
        <v>3365</v>
      </c>
      <c r="D4598" s="23" t="s">
        <v>3366</v>
      </c>
      <c r="E4598" s="24" t="s">
        <v>921</v>
      </c>
      <c r="F4598" s="24" t="s">
        <v>1645</v>
      </c>
      <c r="G4598" s="21" t="s">
        <v>9088</v>
      </c>
      <c r="H4598" s="28" t="s">
        <v>9089</v>
      </c>
      <c r="I4598" s="21" t="n">
        <v>1</v>
      </c>
      <c r="J4598" s="25" t="n">
        <v>415.78</v>
      </c>
      <c r="K4598" s="24" t="s">
        <v>6344</v>
      </c>
      <c r="L4598" s="25" t="n">
        <v>340.8</v>
      </c>
      <c r="M4598" s="24" t="s">
        <v>2095</v>
      </c>
      <c r="N4598" s="22" t="n">
        <v>-31</v>
      </c>
      <c r="O4598" s="26" t="n">
        <f aca="false">L4598*N4598</f>
        <v>-10564.8</v>
      </c>
      <c r="P4598" s="27" t="n">
        <f aca="false">YEAR(E4598)</f>
        <v>2022</v>
      </c>
      <c r="Q4598" s="27" t="str">
        <f aca="false">IF(N4598&lt;=0,"NO","SI")</f>
        <v>NO</v>
      </c>
    </row>
    <row r="4599" customFormat="false" ht="12.8" hidden="false" customHeight="false" outlineLevel="0" collapsed="false">
      <c r="A4599" s="21" t="s">
        <v>21</v>
      </c>
      <c r="B4599" s="21" t="s">
        <v>22</v>
      </c>
      <c r="C4599" s="22" t="s">
        <v>4486</v>
      </c>
      <c r="D4599" s="23" t="s">
        <v>4487</v>
      </c>
      <c r="E4599" s="24" t="s">
        <v>921</v>
      </c>
      <c r="F4599" s="24" t="s">
        <v>921</v>
      </c>
      <c r="G4599" s="21" t="s">
        <v>9090</v>
      </c>
      <c r="H4599" s="28" t="s">
        <v>9091</v>
      </c>
      <c r="I4599" s="21" t="n">
        <v>1</v>
      </c>
      <c r="J4599" s="25" t="n">
        <v>207.4</v>
      </c>
      <c r="K4599" s="24" t="s">
        <v>5794</v>
      </c>
      <c r="L4599" s="25" t="n">
        <v>170</v>
      </c>
      <c r="M4599" s="24" t="s">
        <v>2095</v>
      </c>
      <c r="N4599" s="22" t="n">
        <v>-28</v>
      </c>
      <c r="O4599" s="26" t="n">
        <f aca="false">L4599*N4599</f>
        <v>-4760</v>
      </c>
      <c r="P4599" s="27" t="n">
        <f aca="false">YEAR(E4599)</f>
        <v>2022</v>
      </c>
      <c r="Q4599" s="27" t="str">
        <f aca="false">IF(N4599&lt;=0,"NO","SI")</f>
        <v>NO</v>
      </c>
    </row>
    <row r="4600" customFormat="false" ht="12.8" hidden="false" customHeight="false" outlineLevel="0" collapsed="false">
      <c r="A4600" s="21" t="s">
        <v>21</v>
      </c>
      <c r="B4600" s="21" t="s">
        <v>22</v>
      </c>
      <c r="C4600" s="22" t="s">
        <v>594</v>
      </c>
      <c r="D4600" s="23" t="s">
        <v>595</v>
      </c>
      <c r="E4600" s="24" t="s">
        <v>931</v>
      </c>
      <c r="F4600" s="24" t="s">
        <v>921</v>
      </c>
      <c r="G4600" s="21" t="s">
        <v>9092</v>
      </c>
      <c r="H4600" s="28" t="s">
        <v>9093</v>
      </c>
      <c r="I4600" s="21" t="n">
        <v>1</v>
      </c>
      <c r="J4600" s="25" t="n">
        <v>4825.6</v>
      </c>
      <c r="K4600" s="24" t="s">
        <v>5794</v>
      </c>
      <c r="L4600" s="25" t="n">
        <v>4640</v>
      </c>
      <c r="M4600" s="24" t="s">
        <v>2095</v>
      </c>
      <c r="N4600" s="22" t="n">
        <v>-28</v>
      </c>
      <c r="O4600" s="26" t="n">
        <f aca="false">L4600*N4600</f>
        <v>-129920</v>
      </c>
      <c r="P4600" s="27" t="n">
        <f aca="false">YEAR(E4600)</f>
        <v>2022</v>
      </c>
      <c r="Q4600" s="27" t="str">
        <f aca="false">IF(N4600&lt;=0,"NO","SI")</f>
        <v>NO</v>
      </c>
    </row>
    <row r="4601" customFormat="false" ht="12.8" hidden="false" customHeight="false" outlineLevel="0" collapsed="false">
      <c r="A4601" s="21" t="s">
        <v>21</v>
      </c>
      <c r="B4601" s="21" t="s">
        <v>22</v>
      </c>
      <c r="C4601" s="22" t="s">
        <v>594</v>
      </c>
      <c r="D4601" s="23" t="s">
        <v>595</v>
      </c>
      <c r="E4601" s="24" t="s">
        <v>931</v>
      </c>
      <c r="F4601" s="24" t="s">
        <v>921</v>
      </c>
      <c r="G4601" s="21" t="s">
        <v>9094</v>
      </c>
      <c r="H4601" s="22" t="s">
        <v>9095</v>
      </c>
      <c r="I4601" s="21" t="n">
        <v>1</v>
      </c>
      <c r="J4601" s="25" t="n">
        <v>226.63</v>
      </c>
      <c r="K4601" s="24" t="s">
        <v>5794</v>
      </c>
      <c r="L4601" s="25" t="n">
        <v>185.76</v>
      </c>
      <c r="M4601" s="24" t="s">
        <v>2095</v>
      </c>
      <c r="N4601" s="22" t="n">
        <v>-28</v>
      </c>
      <c r="O4601" s="26" t="n">
        <f aca="false">L4601*N4601</f>
        <v>-5201.28</v>
      </c>
      <c r="P4601" s="27" t="n">
        <f aca="false">YEAR(E4601)</f>
        <v>2022</v>
      </c>
      <c r="Q4601" s="27" t="str">
        <f aca="false">IF(N4601&lt;=0,"NO","SI")</f>
        <v>NO</v>
      </c>
    </row>
    <row r="4602" customFormat="false" ht="12.8" hidden="false" customHeight="false" outlineLevel="0" collapsed="false">
      <c r="A4602" s="21" t="s">
        <v>21</v>
      </c>
      <c r="B4602" s="21" t="s">
        <v>22</v>
      </c>
      <c r="C4602" s="22" t="s">
        <v>594</v>
      </c>
      <c r="D4602" s="23" t="s">
        <v>595</v>
      </c>
      <c r="E4602" s="24" t="s">
        <v>931</v>
      </c>
      <c r="F4602" s="24" t="s">
        <v>921</v>
      </c>
      <c r="G4602" s="21" t="s">
        <v>9094</v>
      </c>
      <c r="H4602" s="28" t="s">
        <v>9095</v>
      </c>
      <c r="I4602" s="21" t="n">
        <v>2</v>
      </c>
      <c r="J4602" s="25" t="n">
        <v>0.02</v>
      </c>
      <c r="K4602" s="24" t="s">
        <v>5794</v>
      </c>
      <c r="L4602" s="25" t="n">
        <v>0.02</v>
      </c>
      <c r="M4602" s="24" t="s">
        <v>2095</v>
      </c>
      <c r="N4602" s="22" t="n">
        <v>-28</v>
      </c>
      <c r="O4602" s="26" t="n">
        <f aca="false">L4602*N4602</f>
        <v>-0.56</v>
      </c>
      <c r="P4602" s="27" t="n">
        <f aca="false">YEAR(E4602)</f>
        <v>2022</v>
      </c>
      <c r="Q4602" s="27" t="str">
        <f aca="false">IF(N4602&lt;=0,"NO","SI")</f>
        <v>NO</v>
      </c>
    </row>
    <row r="4603" customFormat="false" ht="12.8" hidden="false" customHeight="false" outlineLevel="0" collapsed="false">
      <c r="A4603" s="21" t="s">
        <v>21</v>
      </c>
      <c r="B4603" s="21" t="s">
        <v>22</v>
      </c>
      <c r="C4603" s="22" t="s">
        <v>594</v>
      </c>
      <c r="D4603" s="23" t="s">
        <v>595</v>
      </c>
      <c r="E4603" s="24" t="s">
        <v>921</v>
      </c>
      <c r="F4603" s="24" t="s">
        <v>921</v>
      </c>
      <c r="G4603" s="21" t="s">
        <v>9096</v>
      </c>
      <c r="H4603" s="28" t="s">
        <v>9097</v>
      </c>
      <c r="I4603" s="21" t="n">
        <v>1</v>
      </c>
      <c r="J4603" s="25" t="n">
        <v>2340</v>
      </c>
      <c r="K4603" s="24" t="s">
        <v>5794</v>
      </c>
      <c r="L4603" s="25" t="n">
        <v>2250</v>
      </c>
      <c r="M4603" s="24" t="s">
        <v>2095</v>
      </c>
      <c r="N4603" s="22" t="n">
        <v>-28</v>
      </c>
      <c r="O4603" s="26" t="n">
        <f aca="false">L4603*N4603</f>
        <v>-63000</v>
      </c>
      <c r="P4603" s="27" t="n">
        <f aca="false">YEAR(E4603)</f>
        <v>2022</v>
      </c>
      <c r="Q4603" s="27" t="str">
        <f aca="false">IF(N4603&lt;=0,"NO","SI")</f>
        <v>NO</v>
      </c>
    </row>
    <row r="4604" customFormat="false" ht="12.8" hidden="false" customHeight="false" outlineLevel="0" collapsed="false">
      <c r="A4604" s="21" t="s">
        <v>21</v>
      </c>
      <c r="B4604" s="21" t="s">
        <v>22</v>
      </c>
      <c r="C4604" s="22" t="s">
        <v>2435</v>
      </c>
      <c r="D4604" s="23" t="s">
        <v>2436</v>
      </c>
      <c r="E4604" s="24" t="s">
        <v>1639</v>
      </c>
      <c r="F4604" s="24" t="s">
        <v>1098</v>
      </c>
      <c r="G4604" s="21" t="s">
        <v>9098</v>
      </c>
      <c r="H4604" s="28" t="s">
        <v>9099</v>
      </c>
      <c r="I4604" s="21" t="n">
        <v>1</v>
      </c>
      <c r="J4604" s="25" t="n">
        <v>1.78</v>
      </c>
      <c r="K4604" s="24" t="s">
        <v>2364</v>
      </c>
      <c r="L4604" s="25" t="n">
        <v>1.62</v>
      </c>
      <c r="M4604" s="24" t="s">
        <v>2095</v>
      </c>
      <c r="N4604" s="22" t="n">
        <v>-10</v>
      </c>
      <c r="O4604" s="26" t="n">
        <f aca="false">L4604*N4604</f>
        <v>-16.2</v>
      </c>
      <c r="P4604" s="27" t="n">
        <f aca="false">YEAR(E4604)</f>
        <v>2022</v>
      </c>
      <c r="Q4604" s="27" t="str">
        <f aca="false">IF(N4604&lt;=0,"NO","SI")</f>
        <v>NO</v>
      </c>
    </row>
    <row r="4605" customFormat="false" ht="12.8" hidden="false" customHeight="false" outlineLevel="0" collapsed="false">
      <c r="A4605" s="21" t="s">
        <v>21</v>
      </c>
      <c r="B4605" s="21" t="s">
        <v>22</v>
      </c>
      <c r="C4605" s="22" t="s">
        <v>2435</v>
      </c>
      <c r="D4605" s="23" t="s">
        <v>2436</v>
      </c>
      <c r="E4605" s="24" t="s">
        <v>5996</v>
      </c>
      <c r="F4605" s="24" t="s">
        <v>2078</v>
      </c>
      <c r="G4605" s="21" t="s">
        <v>9100</v>
      </c>
      <c r="H4605" s="28" t="s">
        <v>9101</v>
      </c>
      <c r="I4605" s="21" t="n">
        <v>1</v>
      </c>
      <c r="J4605" s="25" t="n">
        <v>2939.2</v>
      </c>
      <c r="K4605" s="24" t="s">
        <v>2953</v>
      </c>
      <c r="L4605" s="25" t="n">
        <v>2672</v>
      </c>
      <c r="M4605" s="24" t="s">
        <v>2095</v>
      </c>
      <c r="N4605" s="22" t="n">
        <v>-11</v>
      </c>
      <c r="O4605" s="26" t="n">
        <f aca="false">L4605*N4605</f>
        <v>-29392</v>
      </c>
      <c r="P4605" s="27" t="n">
        <f aca="false">YEAR(E4605)</f>
        <v>2022</v>
      </c>
      <c r="Q4605" s="27" t="str">
        <f aca="false">IF(N4605&lt;=0,"NO","SI")</f>
        <v>NO</v>
      </c>
    </row>
    <row r="4606" customFormat="false" ht="12.8" hidden="false" customHeight="false" outlineLevel="0" collapsed="false">
      <c r="A4606" s="21" t="s">
        <v>21</v>
      </c>
      <c r="B4606" s="21" t="s">
        <v>22</v>
      </c>
      <c r="C4606" s="22" t="s">
        <v>2435</v>
      </c>
      <c r="D4606" s="23" t="s">
        <v>2436</v>
      </c>
      <c r="E4606" s="24" t="s">
        <v>1098</v>
      </c>
      <c r="F4606" s="24" t="s">
        <v>3082</v>
      </c>
      <c r="G4606" s="21" t="s">
        <v>9102</v>
      </c>
      <c r="H4606" s="28" t="s">
        <v>9103</v>
      </c>
      <c r="I4606" s="21" t="n">
        <v>1</v>
      </c>
      <c r="J4606" s="25" t="n">
        <v>7.04</v>
      </c>
      <c r="K4606" s="24" t="s">
        <v>6664</v>
      </c>
      <c r="L4606" s="25" t="n">
        <v>6.4</v>
      </c>
      <c r="M4606" s="24" t="s">
        <v>2095</v>
      </c>
      <c r="N4606" s="22" t="n">
        <v>-13</v>
      </c>
      <c r="O4606" s="26" t="n">
        <f aca="false">L4606*N4606</f>
        <v>-83.2</v>
      </c>
      <c r="P4606" s="27" t="n">
        <f aca="false">YEAR(E4606)</f>
        <v>2022</v>
      </c>
      <c r="Q4606" s="27" t="str">
        <f aca="false">IF(N4606&lt;=0,"NO","SI")</f>
        <v>NO</v>
      </c>
    </row>
    <row r="4607" customFormat="false" ht="12.8" hidden="false" customHeight="false" outlineLevel="0" collapsed="false">
      <c r="A4607" s="21" t="s">
        <v>21</v>
      </c>
      <c r="B4607" s="21" t="s">
        <v>22</v>
      </c>
      <c r="C4607" s="22" t="s">
        <v>2435</v>
      </c>
      <c r="D4607" s="23" t="s">
        <v>2436</v>
      </c>
      <c r="E4607" s="24" t="s">
        <v>3620</v>
      </c>
      <c r="F4607" s="24" t="s">
        <v>1484</v>
      </c>
      <c r="G4607" s="21" t="s">
        <v>9104</v>
      </c>
      <c r="H4607" s="28" t="s">
        <v>9105</v>
      </c>
      <c r="I4607" s="21" t="n">
        <v>1</v>
      </c>
      <c r="J4607" s="25" t="n">
        <v>2.53</v>
      </c>
      <c r="K4607" s="24" t="s">
        <v>5463</v>
      </c>
      <c r="L4607" s="25" t="n">
        <v>2.3</v>
      </c>
      <c r="M4607" s="24" t="s">
        <v>2095</v>
      </c>
      <c r="N4607" s="22" t="n">
        <v>-18</v>
      </c>
      <c r="O4607" s="26" t="n">
        <f aca="false">L4607*N4607</f>
        <v>-41.4</v>
      </c>
      <c r="P4607" s="27" t="n">
        <f aca="false">YEAR(E4607)</f>
        <v>2022</v>
      </c>
      <c r="Q4607" s="27" t="str">
        <f aca="false">IF(N4607&lt;=0,"NO","SI")</f>
        <v>NO</v>
      </c>
    </row>
    <row r="4608" customFormat="false" ht="12.8" hidden="false" customHeight="false" outlineLevel="0" collapsed="false">
      <c r="A4608" s="21" t="s">
        <v>21</v>
      </c>
      <c r="B4608" s="21" t="s">
        <v>22</v>
      </c>
      <c r="C4608" s="22" t="s">
        <v>2435</v>
      </c>
      <c r="D4608" s="23" t="s">
        <v>2436</v>
      </c>
      <c r="E4608" s="24" t="s">
        <v>3620</v>
      </c>
      <c r="F4608" s="24" t="s">
        <v>1484</v>
      </c>
      <c r="G4608" s="21" t="s">
        <v>9104</v>
      </c>
      <c r="H4608" s="28" t="s">
        <v>9105</v>
      </c>
      <c r="I4608" s="21" t="n">
        <v>2</v>
      </c>
      <c r="J4608" s="25" t="n">
        <v>2.97</v>
      </c>
      <c r="K4608" s="24" t="s">
        <v>5463</v>
      </c>
      <c r="L4608" s="25" t="n">
        <v>2.7</v>
      </c>
      <c r="M4608" s="24" t="s">
        <v>2095</v>
      </c>
      <c r="N4608" s="22" t="n">
        <v>-18</v>
      </c>
      <c r="O4608" s="26" t="n">
        <f aca="false">L4608*N4608</f>
        <v>-48.6</v>
      </c>
      <c r="P4608" s="27" t="n">
        <f aca="false">YEAR(E4608)</f>
        <v>2022</v>
      </c>
      <c r="Q4608" s="27" t="str">
        <f aca="false">IF(N4608&lt;=0,"NO","SI")</f>
        <v>NO</v>
      </c>
    </row>
    <row r="4609" customFormat="false" ht="12.8" hidden="false" customHeight="false" outlineLevel="0" collapsed="false">
      <c r="A4609" s="21" t="s">
        <v>21</v>
      </c>
      <c r="B4609" s="21" t="s">
        <v>22</v>
      </c>
      <c r="C4609" s="22" t="s">
        <v>2435</v>
      </c>
      <c r="D4609" s="23" t="s">
        <v>2436</v>
      </c>
      <c r="E4609" s="24" t="s">
        <v>964</v>
      </c>
      <c r="F4609" s="24" t="s">
        <v>931</v>
      </c>
      <c r="G4609" s="21" t="s">
        <v>9106</v>
      </c>
      <c r="H4609" s="22" t="s">
        <v>9107</v>
      </c>
      <c r="I4609" s="21" t="n">
        <v>1</v>
      </c>
      <c r="J4609" s="25" t="n">
        <v>2939.2</v>
      </c>
      <c r="K4609" s="24" t="s">
        <v>5801</v>
      </c>
      <c r="L4609" s="25" t="n">
        <v>2672</v>
      </c>
      <c r="M4609" s="24" t="s">
        <v>2095</v>
      </c>
      <c r="N4609" s="22" t="n">
        <v>-27</v>
      </c>
      <c r="O4609" s="26" t="n">
        <f aca="false">L4609*N4609</f>
        <v>-72144</v>
      </c>
      <c r="P4609" s="27" t="n">
        <f aca="false">YEAR(E4609)</f>
        <v>2022</v>
      </c>
      <c r="Q4609" s="27" t="str">
        <f aca="false">IF(N4609&lt;=0,"NO","SI")</f>
        <v>NO</v>
      </c>
    </row>
    <row r="4610" customFormat="false" ht="12.8" hidden="false" customHeight="false" outlineLevel="0" collapsed="false">
      <c r="A4610" s="21" t="s">
        <v>21</v>
      </c>
      <c r="B4610" s="21" t="s">
        <v>22</v>
      </c>
      <c r="C4610" s="22" t="s">
        <v>2435</v>
      </c>
      <c r="D4610" s="23" t="s">
        <v>2436</v>
      </c>
      <c r="E4610" s="24" t="s">
        <v>964</v>
      </c>
      <c r="F4610" s="24" t="s">
        <v>931</v>
      </c>
      <c r="G4610" s="21" t="s">
        <v>9108</v>
      </c>
      <c r="H4610" s="22" t="s">
        <v>9109</v>
      </c>
      <c r="I4610" s="21" t="n">
        <v>1</v>
      </c>
      <c r="J4610" s="25" t="n">
        <v>7788.53</v>
      </c>
      <c r="K4610" s="24" t="s">
        <v>5801</v>
      </c>
      <c r="L4610" s="25" t="n">
        <v>7080.48</v>
      </c>
      <c r="M4610" s="24" t="s">
        <v>2095</v>
      </c>
      <c r="N4610" s="22" t="n">
        <v>-27</v>
      </c>
      <c r="O4610" s="26" t="n">
        <f aca="false">L4610*N4610</f>
        <v>-191172.96</v>
      </c>
      <c r="P4610" s="27" t="n">
        <f aca="false">YEAR(E4610)</f>
        <v>2022</v>
      </c>
      <c r="Q4610" s="27" t="str">
        <f aca="false">IF(N4610&lt;=0,"NO","SI")</f>
        <v>NO</v>
      </c>
    </row>
    <row r="4611" customFormat="false" ht="12.8" hidden="false" customHeight="false" outlineLevel="0" collapsed="false">
      <c r="A4611" s="21" t="s">
        <v>21</v>
      </c>
      <c r="B4611" s="21" t="s">
        <v>22</v>
      </c>
      <c r="C4611" s="22" t="s">
        <v>2435</v>
      </c>
      <c r="D4611" s="23" t="s">
        <v>2436</v>
      </c>
      <c r="E4611" s="24" t="s">
        <v>964</v>
      </c>
      <c r="F4611" s="24" t="s">
        <v>931</v>
      </c>
      <c r="G4611" s="21" t="s">
        <v>9108</v>
      </c>
      <c r="H4611" s="22" t="s">
        <v>9109</v>
      </c>
      <c r="I4611" s="21" t="n">
        <v>2</v>
      </c>
      <c r="J4611" s="25" t="n">
        <v>2729.76</v>
      </c>
      <c r="K4611" s="24" t="s">
        <v>5801</v>
      </c>
      <c r="L4611" s="25" t="n">
        <v>2481.6</v>
      </c>
      <c r="M4611" s="24" t="s">
        <v>2095</v>
      </c>
      <c r="N4611" s="22" t="n">
        <v>-27</v>
      </c>
      <c r="O4611" s="26" t="n">
        <f aca="false">L4611*N4611</f>
        <v>-67003.2</v>
      </c>
      <c r="P4611" s="27" t="n">
        <f aca="false">YEAR(E4611)</f>
        <v>2022</v>
      </c>
      <c r="Q4611" s="27" t="str">
        <f aca="false">IF(N4611&lt;=0,"NO","SI")</f>
        <v>NO</v>
      </c>
    </row>
    <row r="4612" customFormat="false" ht="12.8" hidden="false" customHeight="false" outlineLevel="0" collapsed="false">
      <c r="A4612" s="21" t="s">
        <v>21</v>
      </c>
      <c r="B4612" s="21" t="s">
        <v>22</v>
      </c>
      <c r="C4612" s="22" t="s">
        <v>5683</v>
      </c>
      <c r="D4612" s="23" t="s">
        <v>5684</v>
      </c>
      <c r="E4612" s="24" t="s">
        <v>39</v>
      </c>
      <c r="F4612" s="24" t="s">
        <v>921</v>
      </c>
      <c r="G4612" s="21" t="s">
        <v>9110</v>
      </c>
      <c r="H4612" s="28" t="s">
        <v>9111</v>
      </c>
      <c r="I4612" s="21" t="n">
        <v>1</v>
      </c>
      <c r="J4612" s="25" t="n">
        <v>1019.2</v>
      </c>
      <c r="K4612" s="24" t="s">
        <v>5794</v>
      </c>
      <c r="L4612" s="25" t="n">
        <v>980</v>
      </c>
      <c r="M4612" s="24" t="s">
        <v>2095</v>
      </c>
      <c r="N4612" s="22" t="n">
        <v>-28</v>
      </c>
      <c r="O4612" s="26" t="n">
        <f aca="false">L4612*N4612</f>
        <v>-27440</v>
      </c>
      <c r="P4612" s="27" t="n">
        <f aca="false">YEAR(E4612)</f>
        <v>2022</v>
      </c>
      <c r="Q4612" s="27" t="str">
        <f aca="false">IF(N4612&lt;=0,"NO","SI")</f>
        <v>NO</v>
      </c>
    </row>
    <row r="4613" customFormat="false" ht="12.8" hidden="false" customHeight="false" outlineLevel="0" collapsed="false">
      <c r="A4613" s="21" t="s">
        <v>21</v>
      </c>
      <c r="B4613" s="21" t="s">
        <v>22</v>
      </c>
      <c r="C4613" s="22" t="s">
        <v>4506</v>
      </c>
      <c r="D4613" s="23" t="s">
        <v>4507</v>
      </c>
      <c r="E4613" s="24" t="s">
        <v>1645</v>
      </c>
      <c r="F4613" s="24" t="s">
        <v>1645</v>
      </c>
      <c r="G4613" s="21" t="s">
        <v>9112</v>
      </c>
      <c r="H4613" s="28" t="s">
        <v>9113</v>
      </c>
      <c r="I4613" s="21" t="n">
        <v>1</v>
      </c>
      <c r="J4613" s="25" t="n">
        <v>257.25</v>
      </c>
      <c r="K4613" s="24" t="s">
        <v>6344</v>
      </c>
      <c r="L4613" s="25" t="n">
        <v>245</v>
      </c>
      <c r="M4613" s="24" t="s">
        <v>2095</v>
      </c>
      <c r="N4613" s="22" t="n">
        <v>-31</v>
      </c>
      <c r="O4613" s="26" t="n">
        <f aca="false">L4613*N4613</f>
        <v>-7595</v>
      </c>
      <c r="P4613" s="27" t="n">
        <f aca="false">YEAR(E4613)</f>
        <v>2022</v>
      </c>
      <c r="Q4613" s="27" t="str">
        <f aca="false">IF(N4613&lt;=0,"NO","SI")</f>
        <v>NO</v>
      </c>
    </row>
    <row r="4614" customFormat="false" ht="12.8" hidden="false" customHeight="false" outlineLevel="0" collapsed="false">
      <c r="A4614" s="21" t="s">
        <v>21</v>
      </c>
      <c r="B4614" s="21" t="s">
        <v>22</v>
      </c>
      <c r="C4614" s="22" t="s">
        <v>4506</v>
      </c>
      <c r="D4614" s="23" t="s">
        <v>4507</v>
      </c>
      <c r="E4614" s="24" t="s">
        <v>1645</v>
      </c>
      <c r="F4614" s="24" t="s">
        <v>1645</v>
      </c>
      <c r="G4614" s="21" t="s">
        <v>9114</v>
      </c>
      <c r="H4614" s="28" t="s">
        <v>9115</v>
      </c>
      <c r="I4614" s="21" t="n">
        <v>1</v>
      </c>
      <c r="J4614" s="25" t="n">
        <v>257.25</v>
      </c>
      <c r="K4614" s="24" t="s">
        <v>6344</v>
      </c>
      <c r="L4614" s="25" t="n">
        <v>245</v>
      </c>
      <c r="M4614" s="24" t="s">
        <v>2095</v>
      </c>
      <c r="N4614" s="22" t="n">
        <v>-31</v>
      </c>
      <c r="O4614" s="26" t="n">
        <f aca="false">L4614*N4614</f>
        <v>-7595</v>
      </c>
      <c r="P4614" s="27" t="n">
        <f aca="false">YEAR(E4614)</f>
        <v>2022</v>
      </c>
      <c r="Q4614" s="27" t="str">
        <f aca="false">IF(N4614&lt;=0,"NO","SI")</f>
        <v>NO</v>
      </c>
    </row>
    <row r="4615" customFormat="false" ht="12.8" hidden="false" customHeight="false" outlineLevel="0" collapsed="false">
      <c r="A4615" s="21" t="s">
        <v>21</v>
      </c>
      <c r="B4615" s="21" t="s">
        <v>22</v>
      </c>
      <c r="C4615" s="22" t="s">
        <v>1383</v>
      </c>
      <c r="D4615" s="23" t="s">
        <v>1384</v>
      </c>
      <c r="E4615" s="24" t="s">
        <v>1645</v>
      </c>
      <c r="F4615" s="24" t="s">
        <v>1645</v>
      </c>
      <c r="G4615" s="21" t="s">
        <v>9116</v>
      </c>
      <c r="H4615" s="22" t="s">
        <v>9117</v>
      </c>
      <c r="I4615" s="21" t="n">
        <v>1</v>
      </c>
      <c r="J4615" s="25" t="n">
        <v>1464</v>
      </c>
      <c r="K4615" s="24" t="s">
        <v>6344</v>
      </c>
      <c r="L4615" s="25" t="n">
        <v>1200</v>
      </c>
      <c r="M4615" s="24" t="s">
        <v>2095</v>
      </c>
      <c r="N4615" s="22" t="n">
        <v>-31</v>
      </c>
      <c r="O4615" s="26" t="n">
        <f aca="false">L4615*N4615</f>
        <v>-37200</v>
      </c>
      <c r="P4615" s="27" t="n">
        <f aca="false">YEAR(E4615)</f>
        <v>2022</v>
      </c>
      <c r="Q4615" s="27" t="str">
        <f aca="false">IF(N4615&lt;=0,"NO","SI")</f>
        <v>NO</v>
      </c>
    </row>
    <row r="4616" customFormat="false" ht="12.8" hidden="false" customHeight="false" outlineLevel="0" collapsed="false">
      <c r="A4616" s="21" t="s">
        <v>21</v>
      </c>
      <c r="B4616" s="21" t="s">
        <v>22</v>
      </c>
      <c r="C4616" s="22" t="s">
        <v>1387</v>
      </c>
      <c r="D4616" s="23" t="s">
        <v>1388</v>
      </c>
      <c r="E4616" s="24" t="s">
        <v>921</v>
      </c>
      <c r="F4616" s="24" t="s">
        <v>921</v>
      </c>
      <c r="G4616" s="21" t="s">
        <v>9118</v>
      </c>
      <c r="H4616" s="28" t="s">
        <v>9119</v>
      </c>
      <c r="I4616" s="21" t="n">
        <v>1</v>
      </c>
      <c r="J4616" s="25" t="n">
        <v>20.79</v>
      </c>
      <c r="K4616" s="24" t="s">
        <v>5794</v>
      </c>
      <c r="L4616" s="25" t="n">
        <v>18.9</v>
      </c>
      <c r="M4616" s="24" t="s">
        <v>2095</v>
      </c>
      <c r="N4616" s="22" t="n">
        <v>-28</v>
      </c>
      <c r="O4616" s="26" t="n">
        <f aca="false">L4616*N4616</f>
        <v>-529.2</v>
      </c>
      <c r="P4616" s="27" t="n">
        <f aca="false">YEAR(E4616)</f>
        <v>2022</v>
      </c>
      <c r="Q4616" s="27" t="str">
        <f aca="false">IF(N4616&lt;=0,"NO","SI")</f>
        <v>NO</v>
      </c>
    </row>
    <row r="4617" customFormat="false" ht="12.8" hidden="false" customHeight="false" outlineLevel="0" collapsed="false">
      <c r="A4617" s="21" t="s">
        <v>21</v>
      </c>
      <c r="B4617" s="21" t="s">
        <v>22</v>
      </c>
      <c r="C4617" s="22" t="s">
        <v>628</v>
      </c>
      <c r="D4617" s="23" t="s">
        <v>629</v>
      </c>
      <c r="E4617" s="24" t="s">
        <v>921</v>
      </c>
      <c r="F4617" s="24" t="s">
        <v>410</v>
      </c>
      <c r="G4617" s="21" t="s">
        <v>9120</v>
      </c>
      <c r="H4617" s="28" t="s">
        <v>9121</v>
      </c>
      <c r="I4617" s="21" t="n">
        <v>1</v>
      </c>
      <c r="J4617" s="25" t="n">
        <v>1070.86</v>
      </c>
      <c r="K4617" s="24" t="s">
        <v>8928</v>
      </c>
      <c r="L4617" s="25" t="n">
        <v>973.51</v>
      </c>
      <c r="M4617" s="24" t="s">
        <v>2095</v>
      </c>
      <c r="N4617" s="22" t="n">
        <v>-29</v>
      </c>
      <c r="O4617" s="26" t="n">
        <f aca="false">L4617*N4617</f>
        <v>-28231.79</v>
      </c>
      <c r="P4617" s="27" t="n">
        <f aca="false">YEAR(E4617)</f>
        <v>2022</v>
      </c>
      <c r="Q4617" s="27" t="str">
        <f aca="false">IF(N4617&lt;=0,"NO","SI")</f>
        <v>NO</v>
      </c>
    </row>
    <row r="4618" customFormat="false" ht="12.8" hidden="false" customHeight="false" outlineLevel="0" collapsed="false">
      <c r="A4618" s="21" t="s">
        <v>21</v>
      </c>
      <c r="B4618" s="21" t="s">
        <v>22</v>
      </c>
      <c r="C4618" s="22" t="s">
        <v>1395</v>
      </c>
      <c r="D4618" s="23" t="s">
        <v>1396</v>
      </c>
      <c r="E4618" s="24" t="s">
        <v>921</v>
      </c>
      <c r="F4618" s="24" t="s">
        <v>921</v>
      </c>
      <c r="G4618" s="21" t="s">
        <v>9122</v>
      </c>
      <c r="H4618" s="22" t="s">
        <v>9123</v>
      </c>
      <c r="I4618" s="21" t="n">
        <v>1</v>
      </c>
      <c r="J4618" s="25" t="n">
        <v>275</v>
      </c>
      <c r="K4618" s="24" t="s">
        <v>5794</v>
      </c>
      <c r="L4618" s="25" t="n">
        <v>250</v>
      </c>
      <c r="M4618" s="24" t="s">
        <v>2095</v>
      </c>
      <c r="N4618" s="22" t="n">
        <v>-28</v>
      </c>
      <c r="O4618" s="26" t="n">
        <f aca="false">L4618*N4618</f>
        <v>-7000</v>
      </c>
      <c r="P4618" s="27" t="n">
        <f aca="false">YEAR(E4618)</f>
        <v>2022</v>
      </c>
      <c r="Q4618" s="27" t="str">
        <f aca="false">IF(N4618&lt;=0,"NO","SI")</f>
        <v>NO</v>
      </c>
    </row>
    <row r="4619" customFormat="false" ht="12.8" hidden="false" customHeight="false" outlineLevel="0" collapsed="false">
      <c r="A4619" s="21" t="s">
        <v>21</v>
      </c>
      <c r="B4619" s="21" t="s">
        <v>22</v>
      </c>
      <c r="C4619" s="22" t="s">
        <v>660</v>
      </c>
      <c r="D4619" s="23" t="s">
        <v>661</v>
      </c>
      <c r="E4619" s="24" t="s">
        <v>4254</v>
      </c>
      <c r="F4619" s="24" t="s">
        <v>1645</v>
      </c>
      <c r="G4619" s="21" t="s">
        <v>9124</v>
      </c>
      <c r="H4619" s="28" t="s">
        <v>9125</v>
      </c>
      <c r="I4619" s="21" t="n">
        <v>1</v>
      </c>
      <c r="J4619" s="25" t="n">
        <v>215.28</v>
      </c>
      <c r="K4619" s="24" t="s">
        <v>6344</v>
      </c>
      <c r="L4619" s="25" t="n">
        <v>207</v>
      </c>
      <c r="M4619" s="24" t="s">
        <v>2095</v>
      </c>
      <c r="N4619" s="22" t="n">
        <v>-31</v>
      </c>
      <c r="O4619" s="26" t="n">
        <f aca="false">L4619*N4619</f>
        <v>-6417</v>
      </c>
      <c r="P4619" s="27" t="n">
        <f aca="false">YEAR(E4619)</f>
        <v>2022</v>
      </c>
      <c r="Q4619" s="27" t="str">
        <f aca="false">IF(N4619&lt;=0,"NO","SI")</f>
        <v>NO</v>
      </c>
    </row>
    <row r="4620" customFormat="false" ht="12.8" hidden="false" customHeight="false" outlineLevel="0" collapsed="false">
      <c r="A4620" s="21" t="s">
        <v>21</v>
      </c>
      <c r="B4620" s="21" t="s">
        <v>22</v>
      </c>
      <c r="C4620" s="22" t="s">
        <v>660</v>
      </c>
      <c r="D4620" s="23" t="s">
        <v>661</v>
      </c>
      <c r="E4620" s="24" t="s">
        <v>4254</v>
      </c>
      <c r="F4620" s="24" t="s">
        <v>1645</v>
      </c>
      <c r="G4620" s="21" t="s">
        <v>9126</v>
      </c>
      <c r="H4620" s="28" t="s">
        <v>9127</v>
      </c>
      <c r="I4620" s="21" t="n">
        <v>1</v>
      </c>
      <c r="J4620" s="25" t="n">
        <v>430.56</v>
      </c>
      <c r="K4620" s="24" t="s">
        <v>6344</v>
      </c>
      <c r="L4620" s="25" t="n">
        <v>414</v>
      </c>
      <c r="M4620" s="24" t="s">
        <v>2095</v>
      </c>
      <c r="N4620" s="22" t="n">
        <v>-31</v>
      </c>
      <c r="O4620" s="26" t="n">
        <f aca="false">L4620*N4620</f>
        <v>-12834</v>
      </c>
      <c r="P4620" s="27" t="n">
        <f aca="false">YEAR(E4620)</f>
        <v>2022</v>
      </c>
      <c r="Q4620" s="27" t="str">
        <f aca="false">IF(N4620&lt;=0,"NO","SI")</f>
        <v>NO</v>
      </c>
    </row>
    <row r="4621" customFormat="false" ht="12.8" hidden="false" customHeight="false" outlineLevel="0" collapsed="false">
      <c r="A4621" s="21" t="s">
        <v>21</v>
      </c>
      <c r="B4621" s="21" t="s">
        <v>22</v>
      </c>
      <c r="C4621" s="22" t="s">
        <v>660</v>
      </c>
      <c r="D4621" s="23" t="s">
        <v>661</v>
      </c>
      <c r="E4621" s="24" t="s">
        <v>938</v>
      </c>
      <c r="F4621" s="24" t="s">
        <v>1645</v>
      </c>
      <c r="G4621" s="21" t="s">
        <v>9128</v>
      </c>
      <c r="H4621" s="28" t="s">
        <v>9129</v>
      </c>
      <c r="I4621" s="21" t="n">
        <v>1</v>
      </c>
      <c r="J4621" s="25" t="n">
        <v>143.52</v>
      </c>
      <c r="K4621" s="24" t="s">
        <v>6344</v>
      </c>
      <c r="L4621" s="25" t="n">
        <v>138</v>
      </c>
      <c r="M4621" s="24" t="s">
        <v>2095</v>
      </c>
      <c r="N4621" s="22" t="n">
        <v>-31</v>
      </c>
      <c r="O4621" s="26" t="n">
        <f aca="false">L4621*N4621</f>
        <v>-4278</v>
      </c>
      <c r="P4621" s="27" t="n">
        <f aca="false">YEAR(E4621)</f>
        <v>2022</v>
      </c>
      <c r="Q4621" s="27" t="str">
        <f aca="false">IF(N4621&lt;=0,"NO","SI")</f>
        <v>NO</v>
      </c>
    </row>
    <row r="4622" customFormat="false" ht="12.8" hidden="false" customHeight="false" outlineLevel="0" collapsed="false">
      <c r="A4622" s="21" t="s">
        <v>21</v>
      </c>
      <c r="B4622" s="21" t="s">
        <v>22</v>
      </c>
      <c r="C4622" s="22" t="s">
        <v>660</v>
      </c>
      <c r="D4622" s="23" t="s">
        <v>661</v>
      </c>
      <c r="E4622" s="24" t="s">
        <v>4254</v>
      </c>
      <c r="F4622" s="24" t="s">
        <v>921</v>
      </c>
      <c r="G4622" s="21" t="s">
        <v>9130</v>
      </c>
      <c r="H4622" s="28" t="s">
        <v>9131</v>
      </c>
      <c r="I4622" s="21" t="n">
        <v>1</v>
      </c>
      <c r="J4622" s="25" t="n">
        <v>14335</v>
      </c>
      <c r="K4622" s="24" t="s">
        <v>5794</v>
      </c>
      <c r="L4622" s="25" t="n">
        <v>11750</v>
      </c>
      <c r="M4622" s="24" t="s">
        <v>2095</v>
      </c>
      <c r="N4622" s="22" t="n">
        <v>-28</v>
      </c>
      <c r="O4622" s="26" t="n">
        <f aca="false">L4622*N4622</f>
        <v>-329000</v>
      </c>
      <c r="P4622" s="27" t="n">
        <f aca="false">YEAR(E4622)</f>
        <v>2022</v>
      </c>
      <c r="Q4622" s="27" t="str">
        <f aca="false">IF(N4622&lt;=0,"NO","SI")</f>
        <v>NO</v>
      </c>
    </row>
    <row r="4623" customFormat="false" ht="12.8" hidden="false" customHeight="false" outlineLevel="0" collapsed="false">
      <c r="A4623" s="21" t="s">
        <v>21</v>
      </c>
      <c r="B4623" s="21" t="s">
        <v>22</v>
      </c>
      <c r="C4623" s="22" t="s">
        <v>668</v>
      </c>
      <c r="D4623" s="23" t="s">
        <v>669</v>
      </c>
      <c r="E4623" s="24" t="s">
        <v>931</v>
      </c>
      <c r="F4623" s="24" t="s">
        <v>921</v>
      </c>
      <c r="G4623" s="21" t="s">
        <v>9132</v>
      </c>
      <c r="H4623" s="22" t="s">
        <v>9133</v>
      </c>
      <c r="I4623" s="21" t="n">
        <v>1</v>
      </c>
      <c r="J4623" s="25" t="n">
        <v>9010.53</v>
      </c>
      <c r="K4623" s="24" t="s">
        <v>5794</v>
      </c>
      <c r="L4623" s="25" t="n">
        <v>8191.39</v>
      </c>
      <c r="M4623" s="24" t="s">
        <v>2095</v>
      </c>
      <c r="N4623" s="22" t="n">
        <v>-28</v>
      </c>
      <c r="O4623" s="26" t="n">
        <f aca="false">L4623*N4623</f>
        <v>-229358.92</v>
      </c>
      <c r="P4623" s="27" t="n">
        <f aca="false">YEAR(E4623)</f>
        <v>2022</v>
      </c>
      <c r="Q4623" s="27" t="str">
        <f aca="false">IF(N4623&lt;=0,"NO","SI")</f>
        <v>NO</v>
      </c>
    </row>
    <row r="4624" customFormat="false" ht="12.8" hidden="false" customHeight="false" outlineLevel="0" collapsed="false">
      <c r="A4624" s="21" t="s">
        <v>21</v>
      </c>
      <c r="B4624" s="21" t="s">
        <v>22</v>
      </c>
      <c r="C4624" s="22" t="s">
        <v>668</v>
      </c>
      <c r="D4624" s="23" t="s">
        <v>669</v>
      </c>
      <c r="E4624" s="24" t="s">
        <v>921</v>
      </c>
      <c r="F4624" s="24" t="s">
        <v>1645</v>
      </c>
      <c r="G4624" s="21" t="s">
        <v>9134</v>
      </c>
      <c r="H4624" s="28" t="s">
        <v>9135</v>
      </c>
      <c r="I4624" s="21" t="n">
        <v>1</v>
      </c>
      <c r="J4624" s="25" t="n">
        <v>3821.86</v>
      </c>
      <c r="K4624" s="24" t="s">
        <v>6344</v>
      </c>
      <c r="L4624" s="25" t="n">
        <v>3474.42</v>
      </c>
      <c r="M4624" s="24" t="s">
        <v>2095</v>
      </c>
      <c r="N4624" s="22" t="n">
        <v>-31</v>
      </c>
      <c r="O4624" s="26" t="n">
        <f aca="false">L4624*N4624</f>
        <v>-107707.02</v>
      </c>
      <c r="P4624" s="27" t="n">
        <f aca="false">YEAR(E4624)</f>
        <v>2022</v>
      </c>
      <c r="Q4624" s="27" t="str">
        <f aca="false">IF(N4624&lt;=0,"NO","SI")</f>
        <v>NO</v>
      </c>
    </row>
    <row r="4625" customFormat="false" ht="12.8" hidden="false" customHeight="false" outlineLevel="0" collapsed="false">
      <c r="A4625" s="21" t="s">
        <v>21</v>
      </c>
      <c r="B4625" s="21" t="s">
        <v>22</v>
      </c>
      <c r="C4625" s="22" t="s">
        <v>9136</v>
      </c>
      <c r="D4625" s="23" t="s">
        <v>9137</v>
      </c>
      <c r="E4625" s="24" t="s">
        <v>1645</v>
      </c>
      <c r="F4625" s="24" t="s">
        <v>1645</v>
      </c>
      <c r="G4625" s="21" t="s">
        <v>9138</v>
      </c>
      <c r="H4625" s="28" t="s">
        <v>9139</v>
      </c>
      <c r="I4625" s="21" t="n">
        <v>1</v>
      </c>
      <c r="J4625" s="25" t="n">
        <v>37.09</v>
      </c>
      <c r="K4625" s="24" t="s">
        <v>6344</v>
      </c>
      <c r="L4625" s="25" t="n">
        <v>30.4</v>
      </c>
      <c r="M4625" s="24" t="s">
        <v>2095</v>
      </c>
      <c r="N4625" s="22" t="n">
        <v>-31</v>
      </c>
      <c r="O4625" s="26" t="n">
        <f aca="false">L4625*N4625</f>
        <v>-942.4</v>
      </c>
      <c r="P4625" s="27" t="n">
        <f aca="false">YEAR(E4625)</f>
        <v>2022</v>
      </c>
      <c r="Q4625" s="27" t="str">
        <f aca="false">IF(N4625&lt;=0,"NO","SI")</f>
        <v>NO</v>
      </c>
    </row>
    <row r="4626" customFormat="false" ht="12.8" hidden="false" customHeight="false" outlineLevel="0" collapsed="false">
      <c r="A4626" s="21" t="s">
        <v>21</v>
      </c>
      <c r="B4626" s="21" t="s">
        <v>22</v>
      </c>
      <c r="C4626" s="22" t="s">
        <v>5306</v>
      </c>
      <c r="D4626" s="23" t="s">
        <v>5307</v>
      </c>
      <c r="E4626" s="24" t="s">
        <v>1639</v>
      </c>
      <c r="F4626" s="24" t="s">
        <v>2078</v>
      </c>
      <c r="G4626" s="21" t="s">
        <v>9140</v>
      </c>
      <c r="H4626" s="28" t="s">
        <v>9141</v>
      </c>
      <c r="I4626" s="21" t="n">
        <v>1</v>
      </c>
      <c r="J4626" s="25" t="n">
        <v>2771.35</v>
      </c>
      <c r="K4626" s="24" t="s">
        <v>2953</v>
      </c>
      <c r="L4626" s="25" t="n">
        <v>2519.41</v>
      </c>
      <c r="M4626" s="24" t="s">
        <v>2095</v>
      </c>
      <c r="N4626" s="22" t="n">
        <v>-11</v>
      </c>
      <c r="O4626" s="26" t="n">
        <f aca="false">L4626*N4626</f>
        <v>-27713.51</v>
      </c>
      <c r="P4626" s="27" t="n">
        <f aca="false">YEAR(E4626)</f>
        <v>2022</v>
      </c>
      <c r="Q4626" s="27" t="str">
        <f aca="false">IF(N4626&lt;=0,"NO","SI")</f>
        <v>NO</v>
      </c>
    </row>
    <row r="4627" customFormat="false" ht="12.8" hidden="false" customHeight="false" outlineLevel="0" collapsed="false">
      <c r="A4627" s="21" t="s">
        <v>21</v>
      </c>
      <c r="B4627" s="21" t="s">
        <v>22</v>
      </c>
      <c r="C4627" s="22" t="s">
        <v>5306</v>
      </c>
      <c r="D4627" s="23" t="s">
        <v>5307</v>
      </c>
      <c r="E4627" s="24" t="s">
        <v>1639</v>
      </c>
      <c r="F4627" s="24" t="s">
        <v>2078</v>
      </c>
      <c r="G4627" s="21" t="s">
        <v>9140</v>
      </c>
      <c r="H4627" s="28" t="s">
        <v>9141</v>
      </c>
      <c r="I4627" s="21" t="n">
        <v>2</v>
      </c>
      <c r="J4627" s="25" t="n">
        <v>2209.84</v>
      </c>
      <c r="K4627" s="24" t="s">
        <v>2953</v>
      </c>
      <c r="L4627" s="25" t="n">
        <v>2008.95</v>
      </c>
      <c r="M4627" s="24" t="s">
        <v>2095</v>
      </c>
      <c r="N4627" s="22" t="n">
        <v>-11</v>
      </c>
      <c r="O4627" s="26" t="n">
        <f aca="false">L4627*N4627</f>
        <v>-22098.45</v>
      </c>
      <c r="P4627" s="27" t="n">
        <f aca="false">YEAR(E4627)</f>
        <v>2022</v>
      </c>
      <c r="Q4627" s="27" t="str">
        <f aca="false">IF(N4627&lt;=0,"NO","SI")</f>
        <v>NO</v>
      </c>
    </row>
    <row r="4628" customFormat="false" ht="12.8" hidden="false" customHeight="false" outlineLevel="0" collapsed="false">
      <c r="A4628" s="21" t="s">
        <v>21</v>
      </c>
      <c r="B4628" s="21" t="s">
        <v>22</v>
      </c>
      <c r="C4628" s="22" t="s">
        <v>5306</v>
      </c>
      <c r="D4628" s="23" t="s">
        <v>5307</v>
      </c>
      <c r="E4628" s="24" t="s">
        <v>1639</v>
      </c>
      <c r="F4628" s="24" t="s">
        <v>2078</v>
      </c>
      <c r="G4628" s="21" t="s">
        <v>9140</v>
      </c>
      <c r="H4628" s="28" t="s">
        <v>9141</v>
      </c>
      <c r="I4628" s="21" t="n">
        <v>3</v>
      </c>
      <c r="J4628" s="25" t="n">
        <v>0.07</v>
      </c>
      <c r="K4628" s="24" t="s">
        <v>2953</v>
      </c>
      <c r="L4628" s="25" t="n">
        <v>0.06</v>
      </c>
      <c r="M4628" s="24" t="s">
        <v>2095</v>
      </c>
      <c r="N4628" s="22" t="n">
        <v>-11</v>
      </c>
      <c r="O4628" s="26" t="n">
        <f aca="false">L4628*N4628</f>
        <v>-0.66</v>
      </c>
      <c r="P4628" s="27" t="n">
        <f aca="false">YEAR(E4628)</f>
        <v>2022</v>
      </c>
      <c r="Q4628" s="27" t="str">
        <f aca="false">IF(N4628&lt;=0,"NO","SI")</f>
        <v>NO</v>
      </c>
    </row>
    <row r="4629" customFormat="false" ht="12.8" hidden="false" customHeight="false" outlineLevel="0" collapsed="false">
      <c r="A4629" s="21" t="s">
        <v>21</v>
      </c>
      <c r="B4629" s="21" t="s">
        <v>22</v>
      </c>
      <c r="C4629" s="22" t="s">
        <v>5306</v>
      </c>
      <c r="D4629" s="23" t="s">
        <v>5307</v>
      </c>
      <c r="E4629" s="24" t="s">
        <v>1098</v>
      </c>
      <c r="F4629" s="24" t="s">
        <v>2078</v>
      </c>
      <c r="G4629" s="21" t="s">
        <v>9142</v>
      </c>
      <c r="H4629" s="28" t="s">
        <v>9143</v>
      </c>
      <c r="I4629" s="21" t="n">
        <v>1</v>
      </c>
      <c r="J4629" s="25" t="n">
        <v>736.63</v>
      </c>
      <c r="K4629" s="24" t="s">
        <v>2953</v>
      </c>
      <c r="L4629" s="25" t="n">
        <v>669.66</v>
      </c>
      <c r="M4629" s="24" t="s">
        <v>2095</v>
      </c>
      <c r="N4629" s="22" t="n">
        <v>-11</v>
      </c>
      <c r="O4629" s="26" t="n">
        <f aca="false">L4629*N4629</f>
        <v>-7366.26</v>
      </c>
      <c r="P4629" s="27" t="n">
        <f aca="false">YEAR(E4629)</f>
        <v>2022</v>
      </c>
      <c r="Q4629" s="27" t="str">
        <f aca="false">IF(N4629&lt;=0,"NO","SI")</f>
        <v>NO</v>
      </c>
    </row>
    <row r="4630" customFormat="false" ht="12.8" hidden="false" customHeight="false" outlineLevel="0" collapsed="false">
      <c r="A4630" s="21" t="s">
        <v>21</v>
      </c>
      <c r="B4630" s="21" t="s">
        <v>22</v>
      </c>
      <c r="C4630" s="22" t="s">
        <v>5306</v>
      </c>
      <c r="D4630" s="23" t="s">
        <v>5307</v>
      </c>
      <c r="E4630" s="24" t="s">
        <v>1098</v>
      </c>
      <c r="F4630" s="24" t="s">
        <v>2078</v>
      </c>
      <c r="G4630" s="21" t="s">
        <v>9142</v>
      </c>
      <c r="H4630" s="28" t="s">
        <v>9143</v>
      </c>
      <c r="I4630" s="21" t="n">
        <v>2</v>
      </c>
      <c r="J4630" s="25" t="n">
        <v>2771.36</v>
      </c>
      <c r="K4630" s="24" t="s">
        <v>2953</v>
      </c>
      <c r="L4630" s="25" t="n">
        <v>2519.42</v>
      </c>
      <c r="M4630" s="24" t="s">
        <v>2095</v>
      </c>
      <c r="N4630" s="22" t="n">
        <v>-11</v>
      </c>
      <c r="O4630" s="26" t="n">
        <f aca="false">L4630*N4630</f>
        <v>-27713.62</v>
      </c>
      <c r="P4630" s="27" t="n">
        <f aca="false">YEAR(E4630)</f>
        <v>2022</v>
      </c>
      <c r="Q4630" s="27" t="str">
        <f aca="false">IF(N4630&lt;=0,"NO","SI")</f>
        <v>NO</v>
      </c>
    </row>
    <row r="4631" customFormat="false" ht="12.8" hidden="false" customHeight="false" outlineLevel="0" collapsed="false">
      <c r="A4631" s="21" t="s">
        <v>21</v>
      </c>
      <c r="B4631" s="21" t="s">
        <v>22</v>
      </c>
      <c r="C4631" s="22" t="s">
        <v>5306</v>
      </c>
      <c r="D4631" s="23" t="s">
        <v>5307</v>
      </c>
      <c r="E4631" s="24" t="s">
        <v>1098</v>
      </c>
      <c r="F4631" s="24" t="s">
        <v>2078</v>
      </c>
      <c r="G4631" s="21" t="s">
        <v>9142</v>
      </c>
      <c r="H4631" s="22" t="s">
        <v>9143</v>
      </c>
      <c r="I4631" s="21" t="n">
        <v>3</v>
      </c>
      <c r="J4631" s="25" t="n">
        <v>0.01</v>
      </c>
      <c r="K4631" s="24" t="s">
        <v>2953</v>
      </c>
      <c r="L4631" s="25" t="n">
        <v>0.01</v>
      </c>
      <c r="M4631" s="24" t="s">
        <v>2095</v>
      </c>
      <c r="N4631" s="22" t="n">
        <v>-11</v>
      </c>
      <c r="O4631" s="26" t="n">
        <f aca="false">L4631*N4631</f>
        <v>-0.11</v>
      </c>
      <c r="P4631" s="27" t="n">
        <f aca="false">YEAR(E4631)</f>
        <v>2022</v>
      </c>
      <c r="Q4631" s="27" t="str">
        <f aca="false">IF(N4631&lt;=0,"NO","SI")</f>
        <v>NO</v>
      </c>
    </row>
    <row r="4632" customFormat="false" ht="12.8" hidden="false" customHeight="false" outlineLevel="0" collapsed="false">
      <c r="A4632" s="21" t="s">
        <v>21</v>
      </c>
      <c r="B4632" s="21" t="s">
        <v>22</v>
      </c>
      <c r="C4632" s="22" t="s">
        <v>695</v>
      </c>
      <c r="D4632" s="23" t="s">
        <v>696</v>
      </c>
      <c r="E4632" s="24" t="s">
        <v>931</v>
      </c>
      <c r="F4632" s="24" t="s">
        <v>921</v>
      </c>
      <c r="G4632" s="21" t="s">
        <v>9144</v>
      </c>
      <c r="H4632" s="22" t="s">
        <v>9145</v>
      </c>
      <c r="I4632" s="21" t="n">
        <v>1</v>
      </c>
      <c r="J4632" s="25" t="n">
        <v>15874.99</v>
      </c>
      <c r="K4632" s="24" t="s">
        <v>5794</v>
      </c>
      <c r="L4632" s="25" t="n">
        <v>13012.29</v>
      </c>
      <c r="M4632" s="24" t="s">
        <v>2095</v>
      </c>
      <c r="N4632" s="22" t="n">
        <v>-28</v>
      </c>
      <c r="O4632" s="26" t="n">
        <f aca="false">L4632*N4632</f>
        <v>-364344.12</v>
      </c>
      <c r="P4632" s="27" t="n">
        <f aca="false">YEAR(E4632)</f>
        <v>2022</v>
      </c>
      <c r="Q4632" s="27" t="str">
        <f aca="false">IF(N4632&lt;=0,"NO","SI")</f>
        <v>NO</v>
      </c>
    </row>
    <row r="4633" customFormat="false" ht="12.8" hidden="false" customHeight="false" outlineLevel="0" collapsed="false">
      <c r="A4633" s="21" t="s">
        <v>21</v>
      </c>
      <c r="B4633" s="21" t="s">
        <v>22</v>
      </c>
      <c r="C4633" s="22" t="s">
        <v>695</v>
      </c>
      <c r="D4633" s="23" t="s">
        <v>696</v>
      </c>
      <c r="E4633" s="24" t="s">
        <v>931</v>
      </c>
      <c r="F4633" s="24" t="s">
        <v>921</v>
      </c>
      <c r="G4633" s="21" t="s">
        <v>9146</v>
      </c>
      <c r="H4633" s="22" t="s">
        <v>9147</v>
      </c>
      <c r="I4633" s="21" t="n">
        <v>1</v>
      </c>
      <c r="J4633" s="25" t="n">
        <v>16350.27</v>
      </c>
      <c r="K4633" s="24" t="s">
        <v>5794</v>
      </c>
      <c r="L4633" s="25" t="n">
        <v>13401.86</v>
      </c>
      <c r="M4633" s="24" t="s">
        <v>2095</v>
      </c>
      <c r="N4633" s="22" t="n">
        <v>-28</v>
      </c>
      <c r="O4633" s="26" t="n">
        <f aca="false">L4633*N4633</f>
        <v>-375252.08</v>
      </c>
      <c r="P4633" s="27" t="n">
        <f aca="false">YEAR(E4633)</f>
        <v>2022</v>
      </c>
      <c r="Q4633" s="27" t="str">
        <f aca="false">IF(N4633&lt;=0,"NO","SI")</f>
        <v>NO</v>
      </c>
    </row>
    <row r="4634" customFormat="false" ht="12.8" hidden="false" customHeight="false" outlineLevel="0" collapsed="false">
      <c r="A4634" s="21" t="s">
        <v>21</v>
      </c>
      <c r="B4634" s="21" t="s">
        <v>22</v>
      </c>
      <c r="C4634" s="22" t="s">
        <v>699</v>
      </c>
      <c r="D4634" s="23" t="s">
        <v>700</v>
      </c>
      <c r="E4634" s="24" t="s">
        <v>921</v>
      </c>
      <c r="F4634" s="24" t="s">
        <v>1645</v>
      </c>
      <c r="G4634" s="21" t="s">
        <v>9148</v>
      </c>
      <c r="H4634" s="28" t="s">
        <v>9149</v>
      </c>
      <c r="I4634" s="21" t="n">
        <v>1</v>
      </c>
      <c r="J4634" s="25" t="n">
        <v>13.2</v>
      </c>
      <c r="K4634" s="24" t="s">
        <v>6344</v>
      </c>
      <c r="L4634" s="25" t="n">
        <v>12</v>
      </c>
      <c r="M4634" s="24" t="s">
        <v>2095</v>
      </c>
      <c r="N4634" s="22" t="n">
        <v>-31</v>
      </c>
      <c r="O4634" s="26" t="n">
        <f aca="false">L4634*N4634</f>
        <v>-372</v>
      </c>
      <c r="P4634" s="27" t="n">
        <f aca="false">YEAR(E4634)</f>
        <v>2022</v>
      </c>
      <c r="Q4634" s="27" t="str">
        <f aca="false">IF(N4634&lt;=0,"NO","SI")</f>
        <v>NO</v>
      </c>
    </row>
    <row r="4635" customFormat="false" ht="12.8" hidden="false" customHeight="false" outlineLevel="0" collapsed="false">
      <c r="A4635" s="21" t="s">
        <v>21</v>
      </c>
      <c r="B4635" s="21" t="s">
        <v>22</v>
      </c>
      <c r="C4635" s="22" t="s">
        <v>699</v>
      </c>
      <c r="D4635" s="23" t="s">
        <v>700</v>
      </c>
      <c r="E4635" s="24" t="s">
        <v>921</v>
      </c>
      <c r="F4635" s="24" t="s">
        <v>1645</v>
      </c>
      <c r="G4635" s="21" t="s">
        <v>9150</v>
      </c>
      <c r="H4635" s="28" t="s">
        <v>9151</v>
      </c>
      <c r="I4635" s="21" t="n">
        <v>1</v>
      </c>
      <c r="J4635" s="25" t="n">
        <v>13.2</v>
      </c>
      <c r="K4635" s="24" t="s">
        <v>6344</v>
      </c>
      <c r="L4635" s="25" t="n">
        <v>12</v>
      </c>
      <c r="M4635" s="24" t="s">
        <v>2095</v>
      </c>
      <c r="N4635" s="22" t="n">
        <v>-31</v>
      </c>
      <c r="O4635" s="26" t="n">
        <f aca="false">L4635*N4635</f>
        <v>-372</v>
      </c>
      <c r="P4635" s="27" t="n">
        <f aca="false">YEAR(E4635)</f>
        <v>2022</v>
      </c>
      <c r="Q4635" s="27" t="str">
        <f aca="false">IF(N4635&lt;=0,"NO","SI")</f>
        <v>NO</v>
      </c>
    </row>
    <row r="4636" customFormat="false" ht="12.8" hidden="false" customHeight="false" outlineLevel="0" collapsed="false">
      <c r="A4636" s="21" t="s">
        <v>21</v>
      </c>
      <c r="B4636" s="21" t="s">
        <v>22</v>
      </c>
      <c r="C4636" s="22" t="s">
        <v>2509</v>
      </c>
      <c r="D4636" s="23" t="s">
        <v>2510</v>
      </c>
      <c r="E4636" s="24" t="s">
        <v>921</v>
      </c>
      <c r="F4636" s="24" t="s">
        <v>410</v>
      </c>
      <c r="G4636" s="21" t="s">
        <v>9152</v>
      </c>
      <c r="H4636" s="28" t="s">
        <v>9153</v>
      </c>
      <c r="I4636" s="21" t="n">
        <v>1</v>
      </c>
      <c r="J4636" s="25" t="n">
        <v>44</v>
      </c>
      <c r="K4636" s="24" t="s">
        <v>8928</v>
      </c>
      <c r="L4636" s="25" t="n">
        <v>40</v>
      </c>
      <c r="M4636" s="24" t="s">
        <v>2095</v>
      </c>
      <c r="N4636" s="22" t="n">
        <v>-29</v>
      </c>
      <c r="O4636" s="26" t="n">
        <f aca="false">L4636*N4636</f>
        <v>-1160</v>
      </c>
      <c r="P4636" s="27" t="n">
        <f aca="false">YEAR(E4636)</f>
        <v>2022</v>
      </c>
      <c r="Q4636" s="27" t="str">
        <f aca="false">IF(N4636&lt;=0,"NO","SI")</f>
        <v>NO</v>
      </c>
    </row>
    <row r="4637" customFormat="false" ht="12.8" hidden="false" customHeight="false" outlineLevel="0" collapsed="false">
      <c r="A4637" s="21" t="s">
        <v>21</v>
      </c>
      <c r="B4637" s="21" t="s">
        <v>22</v>
      </c>
      <c r="C4637" s="22" t="s">
        <v>2509</v>
      </c>
      <c r="D4637" s="23" t="s">
        <v>2510</v>
      </c>
      <c r="E4637" s="24" t="s">
        <v>921</v>
      </c>
      <c r="F4637" s="24" t="s">
        <v>410</v>
      </c>
      <c r="G4637" s="21" t="s">
        <v>9154</v>
      </c>
      <c r="H4637" s="22" t="s">
        <v>9155</v>
      </c>
      <c r="I4637" s="21" t="n">
        <v>1</v>
      </c>
      <c r="J4637" s="25" t="n">
        <v>44</v>
      </c>
      <c r="K4637" s="24" t="s">
        <v>8928</v>
      </c>
      <c r="L4637" s="25" t="n">
        <v>40</v>
      </c>
      <c r="M4637" s="24" t="s">
        <v>2095</v>
      </c>
      <c r="N4637" s="22" t="n">
        <v>-29</v>
      </c>
      <c r="O4637" s="26" t="n">
        <f aca="false">L4637*N4637</f>
        <v>-1160</v>
      </c>
      <c r="P4637" s="27" t="n">
        <f aca="false">YEAR(E4637)</f>
        <v>2022</v>
      </c>
      <c r="Q4637" s="27" t="str">
        <f aca="false">IF(N4637&lt;=0,"NO","SI")</f>
        <v>NO</v>
      </c>
    </row>
    <row r="4638" customFormat="false" ht="12.8" hidden="false" customHeight="false" outlineLevel="0" collapsed="false">
      <c r="A4638" s="21" t="s">
        <v>21</v>
      </c>
      <c r="B4638" s="21" t="s">
        <v>22</v>
      </c>
      <c r="C4638" s="22" t="s">
        <v>736</v>
      </c>
      <c r="D4638" s="23" t="s">
        <v>737</v>
      </c>
      <c r="E4638" s="24" t="s">
        <v>921</v>
      </c>
      <c r="F4638" s="24" t="s">
        <v>921</v>
      </c>
      <c r="G4638" s="21" t="s">
        <v>9156</v>
      </c>
      <c r="H4638" s="28" t="s">
        <v>9157</v>
      </c>
      <c r="I4638" s="21" t="n">
        <v>1</v>
      </c>
      <c r="J4638" s="25" t="n">
        <v>81.28</v>
      </c>
      <c r="K4638" s="24" t="s">
        <v>5794</v>
      </c>
      <c r="L4638" s="25" t="n">
        <v>73.89</v>
      </c>
      <c r="M4638" s="24" t="s">
        <v>2095</v>
      </c>
      <c r="N4638" s="22" t="n">
        <v>-28</v>
      </c>
      <c r="O4638" s="26" t="n">
        <f aca="false">L4638*N4638</f>
        <v>-2068.92</v>
      </c>
      <c r="P4638" s="27" t="n">
        <f aca="false">YEAR(E4638)</f>
        <v>2022</v>
      </c>
      <c r="Q4638" s="27" t="str">
        <f aca="false">IF(N4638&lt;=0,"NO","SI")</f>
        <v>NO</v>
      </c>
    </row>
    <row r="4639" customFormat="false" ht="12.8" hidden="false" customHeight="false" outlineLevel="0" collapsed="false">
      <c r="A4639" s="21" t="s">
        <v>21</v>
      </c>
      <c r="B4639" s="21" t="s">
        <v>22</v>
      </c>
      <c r="C4639" s="22" t="s">
        <v>736</v>
      </c>
      <c r="D4639" s="23" t="s">
        <v>737</v>
      </c>
      <c r="E4639" s="24" t="s">
        <v>921</v>
      </c>
      <c r="F4639" s="24" t="s">
        <v>921</v>
      </c>
      <c r="G4639" s="21" t="s">
        <v>9158</v>
      </c>
      <c r="H4639" s="28" t="s">
        <v>9159</v>
      </c>
      <c r="I4639" s="21" t="n">
        <v>1</v>
      </c>
      <c r="J4639" s="25" t="n">
        <v>712.8</v>
      </c>
      <c r="K4639" s="24" t="s">
        <v>5794</v>
      </c>
      <c r="L4639" s="25" t="n">
        <v>648</v>
      </c>
      <c r="M4639" s="24" t="s">
        <v>2095</v>
      </c>
      <c r="N4639" s="22" t="n">
        <v>-28</v>
      </c>
      <c r="O4639" s="26" t="n">
        <f aca="false">L4639*N4639</f>
        <v>-18144</v>
      </c>
      <c r="P4639" s="27" t="n">
        <f aca="false">YEAR(E4639)</f>
        <v>2022</v>
      </c>
      <c r="Q4639" s="27" t="str">
        <f aca="false">IF(N4639&lt;=0,"NO","SI")</f>
        <v>NO</v>
      </c>
    </row>
    <row r="4640" customFormat="false" ht="12.8" hidden="false" customHeight="false" outlineLevel="0" collapsed="false">
      <c r="A4640" s="21" t="s">
        <v>21</v>
      </c>
      <c r="B4640" s="21" t="s">
        <v>22</v>
      </c>
      <c r="C4640" s="22" t="s">
        <v>9160</v>
      </c>
      <c r="D4640" s="23" t="s">
        <v>9161</v>
      </c>
      <c r="E4640" s="24" t="s">
        <v>1645</v>
      </c>
      <c r="F4640" s="24" t="s">
        <v>1645</v>
      </c>
      <c r="G4640" s="21" t="s">
        <v>9162</v>
      </c>
      <c r="H4640" s="22" t="s">
        <v>9163</v>
      </c>
      <c r="I4640" s="21" t="n">
        <v>1</v>
      </c>
      <c r="J4640" s="25" t="n">
        <v>1350.54</v>
      </c>
      <c r="K4640" s="24" t="s">
        <v>6344</v>
      </c>
      <c r="L4640" s="25" t="n">
        <v>1107</v>
      </c>
      <c r="M4640" s="24" t="s">
        <v>2095</v>
      </c>
      <c r="N4640" s="22" t="n">
        <v>-31</v>
      </c>
      <c r="O4640" s="26" t="n">
        <f aca="false">L4640*N4640</f>
        <v>-34317</v>
      </c>
      <c r="P4640" s="27" t="n">
        <f aca="false">YEAR(E4640)</f>
        <v>2022</v>
      </c>
      <c r="Q4640" s="27" t="str">
        <f aca="false">IF(N4640&lt;=0,"NO","SI")</f>
        <v>NO</v>
      </c>
    </row>
    <row r="4641" customFormat="false" ht="12.8" hidden="false" customHeight="false" outlineLevel="0" collapsed="false">
      <c r="A4641" s="21" t="s">
        <v>21</v>
      </c>
      <c r="B4641" s="21" t="s">
        <v>22</v>
      </c>
      <c r="C4641" s="22" t="s">
        <v>9160</v>
      </c>
      <c r="D4641" s="23" t="s">
        <v>9161</v>
      </c>
      <c r="E4641" s="24" t="s">
        <v>1645</v>
      </c>
      <c r="F4641" s="24" t="s">
        <v>1645</v>
      </c>
      <c r="G4641" s="21" t="s">
        <v>9162</v>
      </c>
      <c r="H4641" s="28" t="s">
        <v>9163</v>
      </c>
      <c r="I4641" s="21" t="n">
        <v>2</v>
      </c>
      <c r="J4641" s="25" t="n">
        <v>4051.62</v>
      </c>
      <c r="K4641" s="24" t="s">
        <v>6344</v>
      </c>
      <c r="L4641" s="25" t="n">
        <v>3321</v>
      </c>
      <c r="M4641" s="24" t="s">
        <v>2095</v>
      </c>
      <c r="N4641" s="22" t="n">
        <v>-31</v>
      </c>
      <c r="O4641" s="26" t="n">
        <f aca="false">L4641*N4641</f>
        <v>-102951</v>
      </c>
      <c r="P4641" s="27" t="n">
        <f aca="false">YEAR(E4641)</f>
        <v>2022</v>
      </c>
      <c r="Q4641" s="27" t="str">
        <f aca="false">IF(N4641&lt;=0,"NO","SI")</f>
        <v>NO</v>
      </c>
    </row>
    <row r="4642" customFormat="false" ht="12.8" hidden="false" customHeight="false" outlineLevel="0" collapsed="false">
      <c r="A4642" s="21" t="s">
        <v>21</v>
      </c>
      <c r="B4642" s="21" t="s">
        <v>22</v>
      </c>
      <c r="C4642" s="22" t="s">
        <v>1525</v>
      </c>
      <c r="D4642" s="23" t="s">
        <v>1526</v>
      </c>
      <c r="E4642" s="24" t="s">
        <v>410</v>
      </c>
      <c r="F4642" s="24" t="s">
        <v>541</v>
      </c>
      <c r="G4642" s="21" t="s">
        <v>9164</v>
      </c>
      <c r="H4642" s="28" t="s">
        <v>9165</v>
      </c>
      <c r="I4642" s="21" t="n">
        <v>1</v>
      </c>
      <c r="J4642" s="25" t="n">
        <v>1427.4</v>
      </c>
      <c r="K4642" s="24" t="s">
        <v>8933</v>
      </c>
      <c r="L4642" s="25" t="n">
        <v>1170</v>
      </c>
      <c r="M4642" s="24" t="s">
        <v>2095</v>
      </c>
      <c r="N4642" s="22" t="n">
        <v>-30</v>
      </c>
      <c r="O4642" s="26" t="n">
        <f aca="false">L4642*N4642</f>
        <v>-35100</v>
      </c>
      <c r="P4642" s="27" t="n">
        <f aca="false">YEAR(E4642)</f>
        <v>2022</v>
      </c>
      <c r="Q4642" s="27" t="str">
        <f aca="false">IF(N4642&lt;=0,"NO","SI")</f>
        <v>NO</v>
      </c>
    </row>
    <row r="4643" customFormat="false" ht="12.8" hidden="false" customHeight="false" outlineLevel="0" collapsed="false">
      <c r="A4643" s="21" t="s">
        <v>21</v>
      </c>
      <c r="B4643" s="21" t="s">
        <v>22</v>
      </c>
      <c r="C4643" s="22" t="s">
        <v>5360</v>
      </c>
      <c r="D4643" s="23" t="s">
        <v>5361</v>
      </c>
      <c r="E4643" s="24" t="s">
        <v>2078</v>
      </c>
      <c r="F4643" s="24" t="s">
        <v>51</v>
      </c>
      <c r="G4643" s="21" t="s">
        <v>9166</v>
      </c>
      <c r="H4643" s="28" t="s">
        <v>9167</v>
      </c>
      <c r="I4643" s="21" t="n">
        <v>1</v>
      </c>
      <c r="J4643" s="25" t="n">
        <v>569.64</v>
      </c>
      <c r="K4643" s="24" t="s">
        <v>5988</v>
      </c>
      <c r="L4643" s="25" t="n">
        <v>466.92</v>
      </c>
      <c r="M4643" s="24" t="s">
        <v>2095</v>
      </c>
      <c r="N4643" s="22" t="n">
        <v>-25</v>
      </c>
      <c r="O4643" s="26" t="n">
        <f aca="false">L4643*N4643</f>
        <v>-11673</v>
      </c>
      <c r="P4643" s="27" t="n">
        <f aca="false">YEAR(E4643)</f>
        <v>2022</v>
      </c>
      <c r="Q4643" s="27" t="str">
        <f aca="false">IF(N4643&lt;=0,"NO","SI")</f>
        <v>NO</v>
      </c>
    </row>
    <row r="4644" customFormat="false" ht="12.8" hidden="false" customHeight="false" outlineLevel="0" collapsed="false">
      <c r="A4644" s="21" t="s">
        <v>21</v>
      </c>
      <c r="B4644" s="21" t="s">
        <v>22</v>
      </c>
      <c r="C4644" s="22" t="s">
        <v>2559</v>
      </c>
      <c r="D4644" s="23" t="s">
        <v>2560</v>
      </c>
      <c r="E4644" s="24" t="s">
        <v>1645</v>
      </c>
      <c r="F4644" s="24" t="s">
        <v>1645</v>
      </c>
      <c r="G4644" s="21" t="s">
        <v>9168</v>
      </c>
      <c r="H4644" s="28" t="s">
        <v>9169</v>
      </c>
      <c r="I4644" s="21" t="n">
        <v>1</v>
      </c>
      <c r="J4644" s="25" t="n">
        <v>51.65</v>
      </c>
      <c r="K4644" s="24" t="s">
        <v>6344</v>
      </c>
      <c r="L4644" s="25" t="n">
        <v>46.95</v>
      </c>
      <c r="M4644" s="24" t="s">
        <v>2095</v>
      </c>
      <c r="N4644" s="22" t="n">
        <v>-31</v>
      </c>
      <c r="O4644" s="26" t="n">
        <f aca="false">L4644*N4644</f>
        <v>-1455.45</v>
      </c>
      <c r="P4644" s="27" t="n">
        <f aca="false">YEAR(E4644)</f>
        <v>2022</v>
      </c>
      <c r="Q4644" s="27" t="str">
        <f aca="false">IF(N4644&lt;=0,"NO","SI")</f>
        <v>NO</v>
      </c>
    </row>
    <row r="4645" customFormat="false" ht="12.8" hidden="false" customHeight="false" outlineLevel="0" collapsed="false">
      <c r="A4645" s="21" t="s">
        <v>21</v>
      </c>
      <c r="B4645" s="21" t="s">
        <v>22</v>
      </c>
      <c r="C4645" s="22" t="s">
        <v>2559</v>
      </c>
      <c r="D4645" s="23" t="s">
        <v>2560</v>
      </c>
      <c r="E4645" s="24" t="s">
        <v>1645</v>
      </c>
      <c r="F4645" s="24" t="s">
        <v>1645</v>
      </c>
      <c r="G4645" s="21" t="s">
        <v>9168</v>
      </c>
      <c r="H4645" s="22" t="s">
        <v>9169</v>
      </c>
      <c r="I4645" s="21" t="n">
        <v>2</v>
      </c>
      <c r="J4645" s="25" t="n">
        <v>0.01</v>
      </c>
      <c r="K4645" s="24" t="s">
        <v>6344</v>
      </c>
      <c r="L4645" s="25" t="n">
        <v>0.01</v>
      </c>
      <c r="M4645" s="24" t="s">
        <v>2095</v>
      </c>
      <c r="N4645" s="22" t="n">
        <v>-31</v>
      </c>
      <c r="O4645" s="26" t="n">
        <f aca="false">L4645*N4645</f>
        <v>-0.31</v>
      </c>
      <c r="P4645" s="27" t="n">
        <f aca="false">YEAR(E4645)</f>
        <v>2022</v>
      </c>
      <c r="Q4645" s="27" t="str">
        <f aca="false">IF(N4645&lt;=0,"NO","SI")</f>
        <v>NO</v>
      </c>
    </row>
    <row r="4646" customFormat="false" ht="12.8" hidden="false" customHeight="false" outlineLevel="0" collapsed="false">
      <c r="A4646" s="21" t="s">
        <v>21</v>
      </c>
      <c r="B4646" s="21" t="s">
        <v>22</v>
      </c>
      <c r="C4646" s="22" t="s">
        <v>787</v>
      </c>
      <c r="D4646" s="23" t="s">
        <v>788</v>
      </c>
      <c r="E4646" s="24" t="s">
        <v>921</v>
      </c>
      <c r="F4646" s="24" t="s">
        <v>1645</v>
      </c>
      <c r="G4646" s="21" t="s">
        <v>9170</v>
      </c>
      <c r="H4646" s="28" t="s">
        <v>9171</v>
      </c>
      <c r="I4646" s="21" t="n">
        <v>1</v>
      </c>
      <c r="J4646" s="25" t="n">
        <v>152.5</v>
      </c>
      <c r="K4646" s="24" t="s">
        <v>6344</v>
      </c>
      <c r="L4646" s="25" t="n">
        <v>125</v>
      </c>
      <c r="M4646" s="24" t="s">
        <v>2095</v>
      </c>
      <c r="N4646" s="22" t="n">
        <v>-31</v>
      </c>
      <c r="O4646" s="26" t="n">
        <f aca="false">L4646*N4646</f>
        <v>-3875</v>
      </c>
      <c r="P4646" s="27" t="n">
        <f aca="false">YEAR(E4646)</f>
        <v>2022</v>
      </c>
      <c r="Q4646" s="27" t="str">
        <f aca="false">IF(N4646&lt;=0,"NO","SI")</f>
        <v>NO</v>
      </c>
    </row>
    <row r="4647" customFormat="false" ht="12.8" hidden="false" customHeight="false" outlineLevel="0" collapsed="false">
      <c r="A4647" s="21" t="s">
        <v>21</v>
      </c>
      <c r="B4647" s="21" t="s">
        <v>22</v>
      </c>
      <c r="C4647" s="22" t="s">
        <v>815</v>
      </c>
      <c r="D4647" s="23" t="s">
        <v>816</v>
      </c>
      <c r="E4647" s="24" t="s">
        <v>964</v>
      </c>
      <c r="F4647" s="24" t="s">
        <v>921</v>
      </c>
      <c r="G4647" s="21" t="s">
        <v>9172</v>
      </c>
      <c r="H4647" s="28" t="s">
        <v>9173</v>
      </c>
      <c r="I4647" s="21" t="n">
        <v>1</v>
      </c>
      <c r="J4647" s="25" t="n">
        <v>376.64</v>
      </c>
      <c r="K4647" s="24" t="s">
        <v>5794</v>
      </c>
      <c r="L4647" s="25" t="n">
        <v>342.4</v>
      </c>
      <c r="M4647" s="24" t="s">
        <v>2095</v>
      </c>
      <c r="N4647" s="22" t="n">
        <v>-28</v>
      </c>
      <c r="O4647" s="26" t="n">
        <f aca="false">L4647*N4647</f>
        <v>-9587.2</v>
      </c>
      <c r="P4647" s="27" t="n">
        <f aca="false">YEAR(E4647)</f>
        <v>2022</v>
      </c>
      <c r="Q4647" s="27" t="str">
        <f aca="false">IF(N4647&lt;=0,"NO","SI")</f>
        <v>NO</v>
      </c>
    </row>
    <row r="4648" customFormat="false" ht="12.8" hidden="false" customHeight="false" outlineLevel="0" collapsed="false">
      <c r="A4648" s="21" t="s">
        <v>21</v>
      </c>
      <c r="B4648" s="21" t="s">
        <v>22</v>
      </c>
      <c r="C4648" s="22" t="s">
        <v>815</v>
      </c>
      <c r="D4648" s="23" t="s">
        <v>816</v>
      </c>
      <c r="E4648" s="24" t="s">
        <v>964</v>
      </c>
      <c r="F4648" s="24" t="s">
        <v>921</v>
      </c>
      <c r="G4648" s="21" t="s">
        <v>9174</v>
      </c>
      <c r="H4648" s="28" t="s">
        <v>9175</v>
      </c>
      <c r="I4648" s="21" t="n">
        <v>1</v>
      </c>
      <c r="J4648" s="25" t="n">
        <v>4400</v>
      </c>
      <c r="K4648" s="24" t="s">
        <v>5794</v>
      </c>
      <c r="L4648" s="25" t="n">
        <v>4000</v>
      </c>
      <c r="M4648" s="24" t="s">
        <v>2095</v>
      </c>
      <c r="N4648" s="22" t="n">
        <v>-28</v>
      </c>
      <c r="O4648" s="26" t="n">
        <f aca="false">L4648*N4648</f>
        <v>-112000</v>
      </c>
      <c r="P4648" s="27" t="n">
        <f aca="false">YEAR(E4648)</f>
        <v>2022</v>
      </c>
      <c r="Q4648" s="27" t="str">
        <f aca="false">IF(N4648&lt;=0,"NO","SI")</f>
        <v>NO</v>
      </c>
    </row>
    <row r="4649" customFormat="false" ht="12.8" hidden="false" customHeight="false" outlineLevel="0" collapsed="false">
      <c r="A4649" s="21" t="s">
        <v>21</v>
      </c>
      <c r="B4649" s="21" t="s">
        <v>22</v>
      </c>
      <c r="C4649" s="22" t="s">
        <v>815</v>
      </c>
      <c r="D4649" s="23" t="s">
        <v>816</v>
      </c>
      <c r="E4649" s="24" t="s">
        <v>931</v>
      </c>
      <c r="F4649" s="24" t="s">
        <v>410</v>
      </c>
      <c r="G4649" s="21" t="s">
        <v>9176</v>
      </c>
      <c r="H4649" s="28" t="s">
        <v>9177</v>
      </c>
      <c r="I4649" s="21" t="n">
        <v>1</v>
      </c>
      <c r="J4649" s="25" t="n">
        <v>44.55</v>
      </c>
      <c r="K4649" s="24" t="s">
        <v>8928</v>
      </c>
      <c r="L4649" s="25" t="n">
        <v>40.5</v>
      </c>
      <c r="M4649" s="24" t="s">
        <v>2095</v>
      </c>
      <c r="N4649" s="22" t="n">
        <v>-29</v>
      </c>
      <c r="O4649" s="26" t="n">
        <f aca="false">L4649*N4649</f>
        <v>-1174.5</v>
      </c>
      <c r="P4649" s="27" t="n">
        <f aca="false">YEAR(E4649)</f>
        <v>2022</v>
      </c>
      <c r="Q4649" s="27" t="str">
        <f aca="false">IF(N4649&lt;=0,"NO","SI")</f>
        <v>NO</v>
      </c>
    </row>
    <row r="4650" customFormat="false" ht="12.8" hidden="false" customHeight="false" outlineLevel="0" collapsed="false">
      <c r="A4650" s="21" t="s">
        <v>21</v>
      </c>
      <c r="B4650" s="21" t="s">
        <v>22</v>
      </c>
      <c r="C4650" s="22" t="s">
        <v>815</v>
      </c>
      <c r="D4650" s="23" t="s">
        <v>816</v>
      </c>
      <c r="E4650" s="24" t="s">
        <v>931</v>
      </c>
      <c r="F4650" s="24" t="s">
        <v>410</v>
      </c>
      <c r="G4650" s="21" t="s">
        <v>9176</v>
      </c>
      <c r="H4650" s="28" t="s">
        <v>9177</v>
      </c>
      <c r="I4650" s="21" t="n">
        <v>2</v>
      </c>
      <c r="J4650" s="25" t="n">
        <v>29.04</v>
      </c>
      <c r="K4650" s="24" t="s">
        <v>8928</v>
      </c>
      <c r="L4650" s="25" t="n">
        <v>26.4</v>
      </c>
      <c r="M4650" s="24" t="s">
        <v>2095</v>
      </c>
      <c r="N4650" s="22" t="n">
        <v>-29</v>
      </c>
      <c r="O4650" s="26" t="n">
        <f aca="false">L4650*N4650</f>
        <v>-765.6</v>
      </c>
      <c r="P4650" s="27" t="n">
        <f aca="false">YEAR(E4650)</f>
        <v>2022</v>
      </c>
      <c r="Q4650" s="27" t="str">
        <f aca="false">IF(N4650&lt;=0,"NO","SI")</f>
        <v>NO</v>
      </c>
    </row>
    <row r="4651" customFormat="false" ht="12.8" hidden="false" customHeight="false" outlineLevel="0" collapsed="false">
      <c r="A4651" s="21" t="s">
        <v>21</v>
      </c>
      <c r="B4651" s="21" t="s">
        <v>22</v>
      </c>
      <c r="C4651" s="22" t="s">
        <v>815</v>
      </c>
      <c r="D4651" s="23" t="s">
        <v>816</v>
      </c>
      <c r="E4651" s="24" t="s">
        <v>921</v>
      </c>
      <c r="F4651" s="24" t="s">
        <v>410</v>
      </c>
      <c r="G4651" s="21" t="s">
        <v>9178</v>
      </c>
      <c r="H4651" s="28" t="s">
        <v>9179</v>
      </c>
      <c r="I4651" s="21" t="n">
        <v>1</v>
      </c>
      <c r="J4651" s="25" t="n">
        <v>188.25</v>
      </c>
      <c r="K4651" s="24" t="s">
        <v>8928</v>
      </c>
      <c r="L4651" s="25" t="n">
        <v>171.14</v>
      </c>
      <c r="M4651" s="24" t="s">
        <v>2095</v>
      </c>
      <c r="N4651" s="22" t="n">
        <v>-29</v>
      </c>
      <c r="O4651" s="26" t="n">
        <f aca="false">L4651*N4651</f>
        <v>-4963.06</v>
      </c>
      <c r="P4651" s="27" t="n">
        <f aca="false">YEAR(E4651)</f>
        <v>2022</v>
      </c>
      <c r="Q4651" s="27" t="str">
        <f aca="false">IF(N4651&lt;=0,"NO","SI")</f>
        <v>NO</v>
      </c>
    </row>
    <row r="4652" customFormat="false" ht="12.8" hidden="false" customHeight="false" outlineLevel="0" collapsed="false">
      <c r="A4652" s="21" t="s">
        <v>21</v>
      </c>
      <c r="B4652" s="21" t="s">
        <v>22</v>
      </c>
      <c r="C4652" s="22" t="s">
        <v>860</v>
      </c>
      <c r="D4652" s="23" t="s">
        <v>861</v>
      </c>
      <c r="E4652" s="24" t="s">
        <v>921</v>
      </c>
      <c r="F4652" s="24" t="s">
        <v>921</v>
      </c>
      <c r="G4652" s="21" t="s">
        <v>9180</v>
      </c>
      <c r="H4652" s="28" t="s">
        <v>9181</v>
      </c>
      <c r="I4652" s="21" t="n">
        <v>1</v>
      </c>
      <c r="J4652" s="25" t="n">
        <v>94.67</v>
      </c>
      <c r="K4652" s="24" t="s">
        <v>5794</v>
      </c>
      <c r="L4652" s="25" t="n">
        <v>77.6</v>
      </c>
      <c r="M4652" s="24" t="s">
        <v>2095</v>
      </c>
      <c r="N4652" s="22" t="n">
        <v>-28</v>
      </c>
      <c r="O4652" s="26" t="n">
        <f aca="false">L4652*N4652</f>
        <v>-2172.8</v>
      </c>
      <c r="P4652" s="27" t="n">
        <f aca="false">YEAR(E4652)</f>
        <v>2022</v>
      </c>
      <c r="Q4652" s="27" t="str">
        <f aca="false">IF(N4652&lt;=0,"NO","SI")</f>
        <v>NO</v>
      </c>
    </row>
    <row r="4653" customFormat="false" ht="12.8" hidden="false" customHeight="false" outlineLevel="0" collapsed="false">
      <c r="A4653" s="21" t="s">
        <v>21</v>
      </c>
      <c r="B4653" s="21" t="s">
        <v>22</v>
      </c>
      <c r="C4653" s="22" t="s">
        <v>884</v>
      </c>
      <c r="D4653" s="23" t="s">
        <v>885</v>
      </c>
      <c r="E4653" s="24" t="s">
        <v>931</v>
      </c>
      <c r="F4653" s="24" t="s">
        <v>921</v>
      </c>
      <c r="G4653" s="21" t="s">
        <v>9182</v>
      </c>
      <c r="H4653" s="22" t="s">
        <v>9183</v>
      </c>
      <c r="I4653" s="21" t="n">
        <v>1</v>
      </c>
      <c r="J4653" s="25" t="n">
        <v>23.22</v>
      </c>
      <c r="K4653" s="24" t="s">
        <v>5794</v>
      </c>
      <c r="L4653" s="25" t="n">
        <v>21.11</v>
      </c>
      <c r="M4653" s="24" t="s">
        <v>2095</v>
      </c>
      <c r="N4653" s="22" t="n">
        <v>-28</v>
      </c>
      <c r="O4653" s="26" t="n">
        <f aca="false">L4653*N4653</f>
        <v>-591.08</v>
      </c>
      <c r="P4653" s="27" t="n">
        <f aca="false">YEAR(E4653)</f>
        <v>2022</v>
      </c>
      <c r="Q4653" s="27" t="str">
        <f aca="false">IF(N4653&lt;=0,"NO","SI")</f>
        <v>NO</v>
      </c>
    </row>
    <row r="4654" customFormat="false" ht="12.8" hidden="false" customHeight="false" outlineLevel="0" collapsed="false">
      <c r="A4654" s="21" t="s">
        <v>21</v>
      </c>
      <c r="B4654" s="21" t="s">
        <v>22</v>
      </c>
      <c r="C4654" s="22" t="s">
        <v>884</v>
      </c>
      <c r="D4654" s="23" t="s">
        <v>885</v>
      </c>
      <c r="E4654" s="24" t="s">
        <v>931</v>
      </c>
      <c r="F4654" s="24" t="s">
        <v>921</v>
      </c>
      <c r="G4654" s="21" t="s">
        <v>9184</v>
      </c>
      <c r="H4654" s="22" t="s">
        <v>9185</v>
      </c>
      <c r="I4654" s="21" t="n">
        <v>1</v>
      </c>
      <c r="J4654" s="25" t="n">
        <v>20.88</v>
      </c>
      <c r="K4654" s="24" t="s">
        <v>5794</v>
      </c>
      <c r="L4654" s="25" t="n">
        <v>18.98</v>
      </c>
      <c r="M4654" s="24" t="s">
        <v>2095</v>
      </c>
      <c r="N4654" s="22" t="n">
        <v>-28</v>
      </c>
      <c r="O4654" s="26" t="n">
        <f aca="false">L4654*N4654</f>
        <v>-531.44</v>
      </c>
      <c r="P4654" s="27" t="n">
        <f aca="false">YEAR(E4654)</f>
        <v>2022</v>
      </c>
      <c r="Q4654" s="27" t="str">
        <f aca="false">IF(N4654&lt;=0,"NO","SI")</f>
        <v>NO</v>
      </c>
    </row>
    <row r="4655" customFormat="false" ht="12.8" hidden="false" customHeight="false" outlineLevel="0" collapsed="false">
      <c r="A4655" s="21" t="s">
        <v>21</v>
      </c>
      <c r="B4655" s="21" t="s">
        <v>22</v>
      </c>
      <c r="C4655" s="22" t="s">
        <v>884</v>
      </c>
      <c r="D4655" s="23" t="s">
        <v>885</v>
      </c>
      <c r="E4655" s="24" t="s">
        <v>921</v>
      </c>
      <c r="F4655" s="24" t="s">
        <v>410</v>
      </c>
      <c r="G4655" s="21" t="s">
        <v>9186</v>
      </c>
      <c r="H4655" s="22" t="s">
        <v>9187</v>
      </c>
      <c r="I4655" s="21" t="n">
        <v>1</v>
      </c>
      <c r="J4655" s="25" t="n">
        <v>13.64</v>
      </c>
      <c r="K4655" s="24" t="s">
        <v>8928</v>
      </c>
      <c r="L4655" s="25" t="n">
        <v>12.4</v>
      </c>
      <c r="M4655" s="24" t="s">
        <v>2095</v>
      </c>
      <c r="N4655" s="22" t="n">
        <v>-29</v>
      </c>
      <c r="O4655" s="26" t="n">
        <f aca="false">L4655*N4655</f>
        <v>-359.6</v>
      </c>
      <c r="P4655" s="27" t="n">
        <f aca="false">YEAR(E4655)</f>
        <v>2022</v>
      </c>
      <c r="Q4655" s="27" t="str">
        <f aca="false">IF(N4655&lt;=0,"NO","SI")</f>
        <v>NO</v>
      </c>
    </row>
    <row r="4656" customFormat="false" ht="12.8" hidden="false" customHeight="false" outlineLevel="0" collapsed="false">
      <c r="A4656" s="21" t="s">
        <v>21</v>
      </c>
      <c r="B4656" s="21" t="s">
        <v>22</v>
      </c>
      <c r="C4656" s="22" t="s">
        <v>884</v>
      </c>
      <c r="D4656" s="23" t="s">
        <v>885</v>
      </c>
      <c r="E4656" s="24" t="s">
        <v>921</v>
      </c>
      <c r="F4656" s="24" t="s">
        <v>410</v>
      </c>
      <c r="G4656" s="21" t="s">
        <v>9188</v>
      </c>
      <c r="H4656" s="28" t="s">
        <v>9189</v>
      </c>
      <c r="I4656" s="21" t="n">
        <v>1</v>
      </c>
      <c r="J4656" s="25" t="n">
        <v>35.76</v>
      </c>
      <c r="K4656" s="24" t="s">
        <v>8928</v>
      </c>
      <c r="L4656" s="25" t="n">
        <v>32.51</v>
      </c>
      <c r="M4656" s="24" t="s">
        <v>2095</v>
      </c>
      <c r="N4656" s="22" t="n">
        <v>-29</v>
      </c>
      <c r="O4656" s="26" t="n">
        <f aca="false">L4656*N4656</f>
        <v>-942.79</v>
      </c>
      <c r="P4656" s="27" t="n">
        <f aca="false">YEAR(E4656)</f>
        <v>2022</v>
      </c>
      <c r="Q4656" s="27" t="str">
        <f aca="false">IF(N4656&lt;=0,"NO","SI")</f>
        <v>NO</v>
      </c>
    </row>
    <row r="4657" customFormat="false" ht="12.8" hidden="false" customHeight="false" outlineLevel="0" collapsed="false">
      <c r="A4657" s="21" t="s">
        <v>21</v>
      </c>
      <c r="B4657" s="21" t="s">
        <v>22</v>
      </c>
      <c r="C4657" s="22" t="s">
        <v>3073</v>
      </c>
      <c r="D4657" s="23" t="s">
        <v>3074</v>
      </c>
      <c r="E4657" s="24" t="s">
        <v>931</v>
      </c>
      <c r="F4657" s="24" t="s">
        <v>921</v>
      </c>
      <c r="G4657" s="21" t="s">
        <v>9190</v>
      </c>
      <c r="H4657" s="28" t="s">
        <v>9191</v>
      </c>
      <c r="I4657" s="21" t="n">
        <v>1</v>
      </c>
      <c r="J4657" s="25" t="n">
        <v>67.83</v>
      </c>
      <c r="K4657" s="24" t="s">
        <v>5794</v>
      </c>
      <c r="L4657" s="25" t="n">
        <v>55.6</v>
      </c>
      <c r="M4657" s="24" t="s">
        <v>2095</v>
      </c>
      <c r="N4657" s="22" t="n">
        <v>-28</v>
      </c>
      <c r="O4657" s="26" t="n">
        <f aca="false">L4657*N4657</f>
        <v>-1556.8</v>
      </c>
      <c r="P4657" s="27" t="n">
        <f aca="false">YEAR(E4657)</f>
        <v>2022</v>
      </c>
      <c r="Q4657" s="27" t="str">
        <f aca="false">IF(N4657&lt;=0,"NO","SI")</f>
        <v>NO</v>
      </c>
    </row>
    <row r="4658" customFormat="false" ht="12.8" hidden="false" customHeight="false" outlineLevel="0" collapsed="false">
      <c r="A4658" s="21" t="s">
        <v>21</v>
      </c>
      <c r="B4658" s="21" t="s">
        <v>22</v>
      </c>
      <c r="C4658" s="22" t="s">
        <v>2071</v>
      </c>
      <c r="D4658" s="23" t="s">
        <v>2072</v>
      </c>
      <c r="E4658" s="24" t="s">
        <v>1645</v>
      </c>
      <c r="F4658" s="24" t="s">
        <v>1645</v>
      </c>
      <c r="G4658" s="21" t="s">
        <v>9192</v>
      </c>
      <c r="H4658" s="28" t="s">
        <v>9193</v>
      </c>
      <c r="I4658" s="21" t="n">
        <v>1</v>
      </c>
      <c r="J4658" s="25" t="n">
        <v>1039.08</v>
      </c>
      <c r="K4658" s="24" t="s">
        <v>6344</v>
      </c>
      <c r="L4658" s="25" t="n">
        <v>999.12</v>
      </c>
      <c r="M4658" s="24" t="s">
        <v>2095</v>
      </c>
      <c r="N4658" s="22" t="n">
        <v>-31</v>
      </c>
      <c r="O4658" s="26" t="n">
        <f aca="false">L4658*N4658</f>
        <v>-30972.72</v>
      </c>
      <c r="P4658" s="27" t="n">
        <f aca="false">YEAR(E4658)</f>
        <v>2022</v>
      </c>
      <c r="Q4658" s="27" t="str">
        <f aca="false">IF(N4658&lt;=0,"NO","SI")</f>
        <v>NO</v>
      </c>
    </row>
    <row r="4659" customFormat="false" ht="12.8" hidden="false" customHeight="false" outlineLevel="0" collapsed="false">
      <c r="A4659" s="21" t="s">
        <v>21</v>
      </c>
      <c r="B4659" s="21" t="s">
        <v>22</v>
      </c>
      <c r="C4659" s="22" t="s">
        <v>23</v>
      </c>
      <c r="D4659" s="23" t="s">
        <v>24</v>
      </c>
      <c r="E4659" s="24" t="s">
        <v>1645</v>
      </c>
      <c r="F4659" s="24" t="s">
        <v>1649</v>
      </c>
      <c r="G4659" s="21" t="s">
        <v>9194</v>
      </c>
      <c r="H4659" s="22" t="s">
        <v>9195</v>
      </c>
      <c r="I4659" s="21" t="n">
        <v>1</v>
      </c>
      <c r="J4659" s="25" t="n">
        <v>6043.07</v>
      </c>
      <c r="K4659" s="24" t="s">
        <v>6351</v>
      </c>
      <c r="L4659" s="25" t="n">
        <v>5493.7</v>
      </c>
      <c r="M4659" s="24" t="s">
        <v>2245</v>
      </c>
      <c r="N4659" s="22" t="n">
        <v>-31</v>
      </c>
      <c r="O4659" s="26" t="n">
        <f aca="false">L4659*N4659</f>
        <v>-170304.7</v>
      </c>
      <c r="P4659" s="27" t="n">
        <f aca="false">YEAR(E4659)</f>
        <v>2022</v>
      </c>
      <c r="Q4659" s="27" t="str">
        <f aca="false">IF(N4659&lt;=0,"NO","SI")</f>
        <v>NO</v>
      </c>
    </row>
    <row r="4660" customFormat="false" ht="12.8" hidden="false" customHeight="false" outlineLevel="0" collapsed="false">
      <c r="A4660" s="21" t="s">
        <v>21</v>
      </c>
      <c r="B4660" s="21" t="s">
        <v>22</v>
      </c>
      <c r="C4660" s="22" t="s">
        <v>23</v>
      </c>
      <c r="D4660" s="23" t="s">
        <v>24</v>
      </c>
      <c r="E4660" s="24" t="s">
        <v>1645</v>
      </c>
      <c r="F4660" s="24" t="s">
        <v>1649</v>
      </c>
      <c r="G4660" s="21" t="s">
        <v>9196</v>
      </c>
      <c r="H4660" s="28" t="s">
        <v>9197</v>
      </c>
      <c r="I4660" s="21" t="n">
        <v>1</v>
      </c>
      <c r="J4660" s="25" t="n">
        <v>603.59</v>
      </c>
      <c r="K4660" s="24" t="s">
        <v>6351</v>
      </c>
      <c r="L4660" s="25" t="n">
        <v>548.72</v>
      </c>
      <c r="M4660" s="24" t="s">
        <v>2245</v>
      </c>
      <c r="N4660" s="22" t="n">
        <v>-31</v>
      </c>
      <c r="O4660" s="26" t="n">
        <f aca="false">L4660*N4660</f>
        <v>-17010.32</v>
      </c>
      <c r="P4660" s="27" t="n">
        <f aca="false">YEAR(E4660)</f>
        <v>2022</v>
      </c>
      <c r="Q4660" s="27" t="str">
        <f aca="false">IF(N4660&lt;=0,"NO","SI")</f>
        <v>NO</v>
      </c>
    </row>
    <row r="4661" customFormat="false" ht="12.8" hidden="false" customHeight="false" outlineLevel="0" collapsed="false">
      <c r="A4661" s="21" t="s">
        <v>21</v>
      </c>
      <c r="B4661" s="21" t="s">
        <v>22</v>
      </c>
      <c r="C4661" s="22" t="s">
        <v>34</v>
      </c>
      <c r="D4661" s="23" t="s">
        <v>35</v>
      </c>
      <c r="E4661" s="24" t="s">
        <v>921</v>
      </c>
      <c r="F4661" s="24" t="s">
        <v>1649</v>
      </c>
      <c r="G4661" s="21" t="s">
        <v>9198</v>
      </c>
      <c r="H4661" s="28" t="s">
        <v>9199</v>
      </c>
      <c r="I4661" s="21" t="n">
        <v>1</v>
      </c>
      <c r="J4661" s="25" t="n">
        <v>77.49</v>
      </c>
      <c r="K4661" s="24" t="s">
        <v>6351</v>
      </c>
      <c r="L4661" s="25" t="n">
        <v>70.45</v>
      </c>
      <c r="M4661" s="24" t="s">
        <v>2245</v>
      </c>
      <c r="N4661" s="22" t="n">
        <v>-31</v>
      </c>
      <c r="O4661" s="26" t="n">
        <f aca="false">L4661*N4661</f>
        <v>-2183.95</v>
      </c>
      <c r="P4661" s="27" t="n">
        <f aca="false">YEAR(E4661)</f>
        <v>2022</v>
      </c>
      <c r="Q4661" s="27" t="str">
        <f aca="false">IF(N4661&lt;=0,"NO","SI")</f>
        <v>NO</v>
      </c>
    </row>
    <row r="4662" customFormat="false" ht="12.8" hidden="false" customHeight="false" outlineLevel="0" collapsed="false">
      <c r="A4662" s="21" t="s">
        <v>21</v>
      </c>
      <c r="B4662" s="21" t="s">
        <v>22</v>
      </c>
      <c r="C4662" s="22" t="s">
        <v>5486</v>
      </c>
      <c r="D4662" s="23" t="s">
        <v>5487</v>
      </c>
      <c r="E4662" s="24" t="s">
        <v>1645</v>
      </c>
      <c r="F4662" s="24" t="s">
        <v>1649</v>
      </c>
      <c r="G4662" s="21" t="s">
        <v>9200</v>
      </c>
      <c r="H4662" s="22" t="s">
        <v>9201</v>
      </c>
      <c r="I4662" s="21" t="n">
        <v>1</v>
      </c>
      <c r="J4662" s="25" t="n">
        <v>366</v>
      </c>
      <c r="K4662" s="24" t="s">
        <v>6351</v>
      </c>
      <c r="L4662" s="25" t="n">
        <v>300</v>
      </c>
      <c r="M4662" s="24" t="s">
        <v>2245</v>
      </c>
      <c r="N4662" s="22" t="n">
        <v>-31</v>
      </c>
      <c r="O4662" s="26" t="n">
        <f aca="false">L4662*N4662</f>
        <v>-9300</v>
      </c>
      <c r="P4662" s="27" t="n">
        <f aca="false">YEAR(E4662)</f>
        <v>2022</v>
      </c>
      <c r="Q4662" s="27" t="str">
        <f aca="false">IF(N4662&lt;=0,"NO","SI")</f>
        <v>NO</v>
      </c>
    </row>
    <row r="4663" customFormat="false" ht="12.8" hidden="false" customHeight="false" outlineLevel="0" collapsed="false">
      <c r="A4663" s="21" t="s">
        <v>21</v>
      </c>
      <c r="B4663" s="21" t="s">
        <v>22</v>
      </c>
      <c r="C4663" s="22" t="s">
        <v>5486</v>
      </c>
      <c r="D4663" s="23" t="s">
        <v>5487</v>
      </c>
      <c r="E4663" s="24" t="s">
        <v>1645</v>
      </c>
      <c r="F4663" s="24" t="s">
        <v>1649</v>
      </c>
      <c r="G4663" s="21" t="s">
        <v>9202</v>
      </c>
      <c r="H4663" s="28" t="s">
        <v>9203</v>
      </c>
      <c r="I4663" s="21" t="n">
        <v>1</v>
      </c>
      <c r="J4663" s="25" t="n">
        <v>366</v>
      </c>
      <c r="K4663" s="24" t="s">
        <v>6351</v>
      </c>
      <c r="L4663" s="25" t="n">
        <v>300</v>
      </c>
      <c r="M4663" s="24" t="s">
        <v>2245</v>
      </c>
      <c r="N4663" s="22" t="n">
        <v>-31</v>
      </c>
      <c r="O4663" s="26" t="n">
        <f aca="false">L4663*N4663</f>
        <v>-9300</v>
      </c>
      <c r="P4663" s="27" t="n">
        <f aca="false">YEAR(E4663)</f>
        <v>2022</v>
      </c>
      <c r="Q4663" s="27" t="str">
        <f aca="false">IF(N4663&lt;=0,"NO","SI")</f>
        <v>NO</v>
      </c>
    </row>
    <row r="4664" customFormat="false" ht="12.8" hidden="false" customHeight="false" outlineLevel="0" collapsed="false">
      <c r="A4664" s="21" t="s">
        <v>21</v>
      </c>
      <c r="B4664" s="21" t="s">
        <v>22</v>
      </c>
      <c r="C4664" s="22" t="s">
        <v>70</v>
      </c>
      <c r="D4664" s="23" t="s">
        <v>71</v>
      </c>
      <c r="E4664" s="24" t="s">
        <v>1649</v>
      </c>
      <c r="F4664" s="24" t="s">
        <v>1649</v>
      </c>
      <c r="G4664" s="21" t="s">
        <v>9204</v>
      </c>
      <c r="H4664" s="28" t="s">
        <v>9205</v>
      </c>
      <c r="I4664" s="21" t="n">
        <v>1</v>
      </c>
      <c r="J4664" s="25" t="n">
        <v>3359.09</v>
      </c>
      <c r="K4664" s="24" t="s">
        <v>6351</v>
      </c>
      <c r="L4664" s="25" t="n">
        <v>3053.72</v>
      </c>
      <c r="M4664" s="24" t="s">
        <v>2245</v>
      </c>
      <c r="N4664" s="22" t="n">
        <v>-31</v>
      </c>
      <c r="O4664" s="26" t="n">
        <f aca="false">L4664*N4664</f>
        <v>-94665.32</v>
      </c>
      <c r="P4664" s="27" t="n">
        <f aca="false">YEAR(E4664)</f>
        <v>2022</v>
      </c>
      <c r="Q4664" s="27" t="str">
        <f aca="false">IF(N4664&lt;=0,"NO","SI")</f>
        <v>NO</v>
      </c>
    </row>
    <row r="4665" customFormat="false" ht="12.8" hidden="false" customHeight="false" outlineLevel="0" collapsed="false">
      <c r="A4665" s="21" t="s">
        <v>21</v>
      </c>
      <c r="B4665" s="21" t="s">
        <v>22</v>
      </c>
      <c r="C4665" s="22" t="s">
        <v>70</v>
      </c>
      <c r="D4665" s="23" t="s">
        <v>71</v>
      </c>
      <c r="E4665" s="24" t="s">
        <v>1649</v>
      </c>
      <c r="F4665" s="24" t="s">
        <v>1649</v>
      </c>
      <c r="G4665" s="21" t="s">
        <v>9204</v>
      </c>
      <c r="H4665" s="28" t="s">
        <v>9205</v>
      </c>
      <c r="I4665" s="21" t="n">
        <v>2</v>
      </c>
      <c r="J4665" s="25" t="n">
        <v>0.01</v>
      </c>
      <c r="K4665" s="24" t="s">
        <v>6351</v>
      </c>
      <c r="L4665" s="25" t="n">
        <v>0.01</v>
      </c>
      <c r="M4665" s="24" t="s">
        <v>2245</v>
      </c>
      <c r="N4665" s="22" t="n">
        <v>-31</v>
      </c>
      <c r="O4665" s="26" t="n">
        <f aca="false">L4665*N4665</f>
        <v>-0.31</v>
      </c>
      <c r="P4665" s="27" t="n">
        <f aca="false">YEAR(E4665)</f>
        <v>2022</v>
      </c>
      <c r="Q4665" s="27" t="str">
        <f aca="false">IF(N4665&lt;=0,"NO","SI")</f>
        <v>NO</v>
      </c>
    </row>
    <row r="4666" customFormat="false" ht="12.8" hidden="false" customHeight="false" outlineLevel="0" collapsed="false">
      <c r="A4666" s="21" t="s">
        <v>21</v>
      </c>
      <c r="B4666" s="21" t="s">
        <v>729</v>
      </c>
      <c r="C4666" s="22" t="s">
        <v>945</v>
      </c>
      <c r="D4666" s="23" t="s">
        <v>946</v>
      </c>
      <c r="E4666" s="24" t="s">
        <v>567</v>
      </c>
      <c r="F4666" s="24" t="s">
        <v>259</v>
      </c>
      <c r="G4666" s="21" t="s">
        <v>9206</v>
      </c>
      <c r="H4666" s="28" t="s">
        <v>9207</v>
      </c>
      <c r="I4666" s="21" t="n">
        <v>1</v>
      </c>
      <c r="J4666" s="25" t="n">
        <v>2</v>
      </c>
      <c r="K4666" s="24" t="s">
        <v>9208</v>
      </c>
      <c r="L4666" s="25" t="n">
        <v>2</v>
      </c>
      <c r="M4666" s="24" t="s">
        <v>2245</v>
      </c>
      <c r="N4666" s="22" t="n">
        <v>-52</v>
      </c>
      <c r="O4666" s="26" t="n">
        <f aca="false">L4666*N4666</f>
        <v>-104</v>
      </c>
      <c r="P4666" s="27" t="n">
        <f aca="false">YEAR(E4666)</f>
        <v>2022</v>
      </c>
      <c r="Q4666" s="27" t="str">
        <f aca="false">IF(N4666&lt;=0,"NO","SI")</f>
        <v>NO</v>
      </c>
    </row>
    <row r="4667" customFormat="false" ht="12.8" hidden="false" customHeight="false" outlineLevel="0" collapsed="false">
      <c r="A4667" s="21" t="s">
        <v>21</v>
      </c>
      <c r="B4667" s="21" t="s">
        <v>729</v>
      </c>
      <c r="C4667" s="22" t="s">
        <v>945</v>
      </c>
      <c r="D4667" s="23" t="s">
        <v>946</v>
      </c>
      <c r="E4667" s="24" t="s">
        <v>567</v>
      </c>
      <c r="F4667" s="24" t="s">
        <v>259</v>
      </c>
      <c r="G4667" s="21" t="s">
        <v>9206</v>
      </c>
      <c r="H4667" s="22" t="s">
        <v>9207</v>
      </c>
      <c r="I4667" s="21" t="n">
        <v>2</v>
      </c>
      <c r="J4667" s="25" t="n">
        <v>6048</v>
      </c>
      <c r="K4667" s="24" t="s">
        <v>9208</v>
      </c>
      <c r="L4667" s="25" t="n">
        <v>6048</v>
      </c>
      <c r="M4667" s="24" t="s">
        <v>2245</v>
      </c>
      <c r="N4667" s="22" t="n">
        <v>-52</v>
      </c>
      <c r="O4667" s="26" t="n">
        <f aca="false">L4667*N4667</f>
        <v>-314496</v>
      </c>
      <c r="P4667" s="27" t="n">
        <f aca="false">YEAR(E4667)</f>
        <v>2022</v>
      </c>
      <c r="Q4667" s="27" t="str">
        <f aca="false">IF(N4667&lt;=0,"NO","SI")</f>
        <v>NO</v>
      </c>
    </row>
    <row r="4668" customFormat="false" ht="12.8" hidden="false" customHeight="false" outlineLevel="0" collapsed="false">
      <c r="A4668" s="21" t="s">
        <v>21</v>
      </c>
      <c r="B4668" s="21" t="s">
        <v>22</v>
      </c>
      <c r="C4668" s="22" t="s">
        <v>139</v>
      </c>
      <c r="D4668" s="23" t="s">
        <v>140</v>
      </c>
      <c r="E4668" s="24" t="s">
        <v>1645</v>
      </c>
      <c r="F4668" s="24" t="s">
        <v>1649</v>
      </c>
      <c r="G4668" s="21" t="s">
        <v>9209</v>
      </c>
      <c r="H4668" s="28" t="s">
        <v>9210</v>
      </c>
      <c r="I4668" s="21" t="n">
        <v>1</v>
      </c>
      <c r="J4668" s="25" t="n">
        <v>18117</v>
      </c>
      <c r="K4668" s="24" t="s">
        <v>6351</v>
      </c>
      <c r="L4668" s="25" t="n">
        <v>16470</v>
      </c>
      <c r="M4668" s="24" t="s">
        <v>2245</v>
      </c>
      <c r="N4668" s="22" t="n">
        <v>-31</v>
      </c>
      <c r="O4668" s="26" t="n">
        <f aca="false">L4668*N4668</f>
        <v>-510570</v>
      </c>
      <c r="P4668" s="27" t="n">
        <f aca="false">YEAR(E4668)</f>
        <v>2022</v>
      </c>
      <c r="Q4668" s="27" t="str">
        <f aca="false">IF(N4668&lt;=0,"NO","SI")</f>
        <v>NO</v>
      </c>
    </row>
    <row r="4669" customFormat="false" ht="12.8" hidden="false" customHeight="false" outlineLevel="0" collapsed="false">
      <c r="A4669" s="21" t="s">
        <v>21</v>
      </c>
      <c r="B4669" s="21" t="s">
        <v>22</v>
      </c>
      <c r="C4669" s="22" t="s">
        <v>201</v>
      </c>
      <c r="D4669" s="23" t="s">
        <v>202</v>
      </c>
      <c r="E4669" s="24" t="s">
        <v>1645</v>
      </c>
      <c r="F4669" s="24" t="s">
        <v>1649</v>
      </c>
      <c r="G4669" s="21" t="s">
        <v>9211</v>
      </c>
      <c r="H4669" s="28" t="s">
        <v>9212</v>
      </c>
      <c r="I4669" s="21" t="n">
        <v>1</v>
      </c>
      <c r="J4669" s="25" t="n">
        <v>177.14</v>
      </c>
      <c r="K4669" s="24" t="s">
        <v>6351</v>
      </c>
      <c r="L4669" s="25" t="n">
        <v>145.2</v>
      </c>
      <c r="M4669" s="24" t="s">
        <v>2245</v>
      </c>
      <c r="N4669" s="22" t="n">
        <v>-31</v>
      </c>
      <c r="O4669" s="26" t="n">
        <f aca="false">L4669*N4669</f>
        <v>-4501.2</v>
      </c>
      <c r="P4669" s="27" t="n">
        <f aca="false">YEAR(E4669)</f>
        <v>2022</v>
      </c>
      <c r="Q4669" s="27" t="str">
        <f aca="false">IF(N4669&lt;=0,"NO","SI")</f>
        <v>NO</v>
      </c>
    </row>
    <row r="4670" customFormat="false" ht="12.8" hidden="false" customHeight="false" outlineLevel="0" collapsed="false">
      <c r="A4670" s="21" t="s">
        <v>21</v>
      </c>
      <c r="B4670" s="21" t="s">
        <v>22</v>
      </c>
      <c r="C4670" s="22" t="s">
        <v>243</v>
      </c>
      <c r="D4670" s="23" t="s">
        <v>244</v>
      </c>
      <c r="E4670" s="24" t="s">
        <v>1645</v>
      </c>
      <c r="F4670" s="24" t="s">
        <v>1649</v>
      </c>
      <c r="G4670" s="21" t="s">
        <v>9213</v>
      </c>
      <c r="H4670" s="28" t="s">
        <v>9214</v>
      </c>
      <c r="I4670" s="21" t="n">
        <v>1</v>
      </c>
      <c r="J4670" s="25" t="n">
        <v>3271.84</v>
      </c>
      <c r="K4670" s="24" t="s">
        <v>6351</v>
      </c>
      <c r="L4670" s="25" t="n">
        <v>2974.4</v>
      </c>
      <c r="M4670" s="24" t="s">
        <v>2245</v>
      </c>
      <c r="N4670" s="22" t="n">
        <v>-31</v>
      </c>
      <c r="O4670" s="26" t="n">
        <f aca="false">L4670*N4670</f>
        <v>-92206.4</v>
      </c>
      <c r="P4670" s="27" t="n">
        <f aca="false">YEAR(E4670)</f>
        <v>2022</v>
      </c>
      <c r="Q4670" s="27" t="str">
        <f aca="false">IF(N4670&lt;=0,"NO","SI")</f>
        <v>NO</v>
      </c>
    </row>
    <row r="4671" customFormat="false" ht="12.8" hidden="false" customHeight="false" outlineLevel="0" collapsed="false">
      <c r="A4671" s="21" t="s">
        <v>21</v>
      </c>
      <c r="B4671" s="21" t="s">
        <v>22</v>
      </c>
      <c r="C4671" s="22" t="s">
        <v>243</v>
      </c>
      <c r="D4671" s="23" t="s">
        <v>244</v>
      </c>
      <c r="E4671" s="24" t="s">
        <v>1645</v>
      </c>
      <c r="F4671" s="24" t="s">
        <v>1649</v>
      </c>
      <c r="G4671" s="21" t="s">
        <v>9215</v>
      </c>
      <c r="H4671" s="28" t="s">
        <v>9216</v>
      </c>
      <c r="I4671" s="21" t="n">
        <v>1</v>
      </c>
      <c r="J4671" s="25" t="n">
        <v>3099.64</v>
      </c>
      <c r="K4671" s="24" t="s">
        <v>6351</v>
      </c>
      <c r="L4671" s="25" t="n">
        <v>2817.85</v>
      </c>
      <c r="M4671" s="24" t="s">
        <v>2245</v>
      </c>
      <c r="N4671" s="22" t="n">
        <v>-31</v>
      </c>
      <c r="O4671" s="26" t="n">
        <f aca="false">L4671*N4671</f>
        <v>-87353.35</v>
      </c>
      <c r="P4671" s="27" t="n">
        <f aca="false">YEAR(E4671)</f>
        <v>2022</v>
      </c>
      <c r="Q4671" s="27" t="str">
        <f aca="false">IF(N4671&lt;=0,"NO","SI")</f>
        <v>NO</v>
      </c>
    </row>
    <row r="4672" customFormat="false" ht="12.8" hidden="false" customHeight="false" outlineLevel="0" collapsed="false">
      <c r="A4672" s="21" t="s">
        <v>21</v>
      </c>
      <c r="B4672" s="21" t="s">
        <v>22</v>
      </c>
      <c r="C4672" s="22" t="s">
        <v>243</v>
      </c>
      <c r="D4672" s="23" t="s">
        <v>244</v>
      </c>
      <c r="E4672" s="24" t="s">
        <v>1645</v>
      </c>
      <c r="F4672" s="24" t="s">
        <v>1649</v>
      </c>
      <c r="G4672" s="21" t="s">
        <v>9215</v>
      </c>
      <c r="H4672" s="28" t="s">
        <v>9216</v>
      </c>
      <c r="I4672" s="21" t="n">
        <v>2</v>
      </c>
      <c r="J4672" s="25" t="n">
        <v>0.01</v>
      </c>
      <c r="K4672" s="24" t="s">
        <v>6351</v>
      </c>
      <c r="L4672" s="25" t="n">
        <v>0.01</v>
      </c>
      <c r="M4672" s="24" t="s">
        <v>2245</v>
      </c>
      <c r="N4672" s="22" t="n">
        <v>-31</v>
      </c>
      <c r="O4672" s="26" t="n">
        <f aca="false">L4672*N4672</f>
        <v>-0.31</v>
      </c>
      <c r="P4672" s="27" t="n">
        <f aca="false">YEAR(E4672)</f>
        <v>2022</v>
      </c>
      <c r="Q4672" s="27" t="str">
        <f aca="false">IF(N4672&lt;=0,"NO","SI")</f>
        <v>NO</v>
      </c>
    </row>
    <row r="4673" customFormat="false" ht="12.8" hidden="false" customHeight="false" outlineLevel="0" collapsed="false">
      <c r="A4673" s="21" t="s">
        <v>21</v>
      </c>
      <c r="B4673" s="21" t="s">
        <v>22</v>
      </c>
      <c r="C4673" s="22" t="s">
        <v>3931</v>
      </c>
      <c r="D4673" s="23" t="s">
        <v>3932</v>
      </c>
      <c r="E4673" s="24" t="s">
        <v>1645</v>
      </c>
      <c r="F4673" s="24" t="s">
        <v>1649</v>
      </c>
      <c r="G4673" s="21" t="s">
        <v>9217</v>
      </c>
      <c r="H4673" s="28" t="s">
        <v>9218</v>
      </c>
      <c r="I4673" s="21" t="n">
        <v>1</v>
      </c>
      <c r="J4673" s="25" t="n">
        <v>628.3</v>
      </c>
      <c r="K4673" s="24" t="s">
        <v>6351</v>
      </c>
      <c r="L4673" s="25" t="n">
        <v>515</v>
      </c>
      <c r="M4673" s="24" t="s">
        <v>2245</v>
      </c>
      <c r="N4673" s="22" t="n">
        <v>-31</v>
      </c>
      <c r="O4673" s="26" t="n">
        <f aca="false">L4673*N4673</f>
        <v>-15965</v>
      </c>
      <c r="P4673" s="27" t="n">
        <f aca="false">YEAR(E4673)</f>
        <v>2022</v>
      </c>
      <c r="Q4673" s="27" t="str">
        <f aca="false">IF(N4673&lt;=0,"NO","SI")</f>
        <v>NO</v>
      </c>
    </row>
    <row r="4674" customFormat="false" ht="12.8" hidden="false" customHeight="false" outlineLevel="0" collapsed="false">
      <c r="A4674" s="21" t="s">
        <v>21</v>
      </c>
      <c r="B4674" s="21" t="s">
        <v>22</v>
      </c>
      <c r="C4674" s="22" t="s">
        <v>3931</v>
      </c>
      <c r="D4674" s="23" t="s">
        <v>3932</v>
      </c>
      <c r="E4674" s="24" t="s">
        <v>1645</v>
      </c>
      <c r="F4674" s="24" t="s">
        <v>1649</v>
      </c>
      <c r="G4674" s="21" t="s">
        <v>9219</v>
      </c>
      <c r="H4674" s="28" t="s">
        <v>9220</v>
      </c>
      <c r="I4674" s="21" t="n">
        <v>1</v>
      </c>
      <c r="J4674" s="25" t="n">
        <v>386.5</v>
      </c>
      <c r="K4674" s="24" t="s">
        <v>6351</v>
      </c>
      <c r="L4674" s="25" t="n">
        <v>316.8</v>
      </c>
      <c r="M4674" s="24" t="s">
        <v>2245</v>
      </c>
      <c r="N4674" s="22" t="n">
        <v>-31</v>
      </c>
      <c r="O4674" s="26" t="n">
        <f aca="false">L4674*N4674</f>
        <v>-9820.8</v>
      </c>
      <c r="P4674" s="27" t="n">
        <f aca="false">YEAR(E4674)</f>
        <v>2022</v>
      </c>
      <c r="Q4674" s="27" t="str">
        <f aca="false">IF(N4674&lt;=0,"NO","SI")</f>
        <v>NO</v>
      </c>
    </row>
    <row r="4675" customFormat="false" ht="12.8" hidden="false" customHeight="false" outlineLevel="0" collapsed="false">
      <c r="A4675" s="21" t="s">
        <v>21</v>
      </c>
      <c r="B4675" s="21" t="s">
        <v>22</v>
      </c>
      <c r="C4675" s="22" t="s">
        <v>1080</v>
      </c>
      <c r="D4675" s="23" t="s">
        <v>1081</v>
      </c>
      <c r="E4675" s="24" t="s">
        <v>1645</v>
      </c>
      <c r="F4675" s="24" t="s">
        <v>1649</v>
      </c>
      <c r="G4675" s="21" t="s">
        <v>9221</v>
      </c>
      <c r="H4675" s="22" t="s">
        <v>9222</v>
      </c>
      <c r="I4675" s="21" t="n">
        <v>1</v>
      </c>
      <c r="J4675" s="25" t="n">
        <v>269.5</v>
      </c>
      <c r="K4675" s="24" t="s">
        <v>6351</v>
      </c>
      <c r="L4675" s="25" t="n">
        <v>245</v>
      </c>
      <c r="M4675" s="24" t="s">
        <v>2245</v>
      </c>
      <c r="N4675" s="22" t="n">
        <v>-31</v>
      </c>
      <c r="O4675" s="26" t="n">
        <f aca="false">L4675*N4675</f>
        <v>-7595</v>
      </c>
      <c r="P4675" s="27" t="n">
        <f aca="false">YEAR(E4675)</f>
        <v>2022</v>
      </c>
      <c r="Q4675" s="27" t="str">
        <f aca="false">IF(N4675&lt;=0,"NO","SI")</f>
        <v>NO</v>
      </c>
    </row>
    <row r="4676" customFormat="false" ht="12.8" hidden="false" customHeight="false" outlineLevel="0" collapsed="false">
      <c r="A4676" s="21" t="s">
        <v>21</v>
      </c>
      <c r="B4676" s="21" t="s">
        <v>22</v>
      </c>
      <c r="C4676" s="22" t="s">
        <v>1080</v>
      </c>
      <c r="D4676" s="23" t="s">
        <v>1081</v>
      </c>
      <c r="E4676" s="24" t="s">
        <v>1645</v>
      </c>
      <c r="F4676" s="24" t="s">
        <v>1649</v>
      </c>
      <c r="G4676" s="21" t="s">
        <v>9223</v>
      </c>
      <c r="H4676" s="22" t="s">
        <v>9224</v>
      </c>
      <c r="I4676" s="21" t="n">
        <v>1</v>
      </c>
      <c r="J4676" s="25" t="n">
        <v>55.11</v>
      </c>
      <c r="K4676" s="24" t="s">
        <v>6351</v>
      </c>
      <c r="L4676" s="25" t="n">
        <v>50.1</v>
      </c>
      <c r="M4676" s="24" t="s">
        <v>2245</v>
      </c>
      <c r="N4676" s="22" t="n">
        <v>-31</v>
      </c>
      <c r="O4676" s="26" t="n">
        <f aca="false">L4676*N4676</f>
        <v>-1553.1</v>
      </c>
      <c r="P4676" s="27" t="n">
        <f aca="false">YEAR(E4676)</f>
        <v>2022</v>
      </c>
      <c r="Q4676" s="27" t="str">
        <f aca="false">IF(N4676&lt;=0,"NO","SI")</f>
        <v>NO</v>
      </c>
    </row>
    <row r="4677" customFormat="false" ht="12.8" hidden="false" customHeight="false" outlineLevel="0" collapsed="false">
      <c r="A4677" s="21" t="s">
        <v>21</v>
      </c>
      <c r="B4677" s="21" t="s">
        <v>22</v>
      </c>
      <c r="C4677" s="22" t="s">
        <v>1121</v>
      </c>
      <c r="D4677" s="23" t="s">
        <v>1122</v>
      </c>
      <c r="E4677" s="24" t="s">
        <v>1645</v>
      </c>
      <c r="F4677" s="24" t="s">
        <v>1649</v>
      </c>
      <c r="G4677" s="21" t="s">
        <v>9225</v>
      </c>
      <c r="H4677" s="22" t="s">
        <v>9226</v>
      </c>
      <c r="I4677" s="21" t="n">
        <v>1</v>
      </c>
      <c r="J4677" s="25" t="n">
        <v>151.52</v>
      </c>
      <c r="K4677" s="24" t="s">
        <v>6351</v>
      </c>
      <c r="L4677" s="25" t="n">
        <v>124.2</v>
      </c>
      <c r="M4677" s="24" t="s">
        <v>2245</v>
      </c>
      <c r="N4677" s="22" t="n">
        <v>-31</v>
      </c>
      <c r="O4677" s="26" t="n">
        <f aca="false">L4677*N4677</f>
        <v>-3850.2</v>
      </c>
      <c r="P4677" s="27" t="n">
        <f aca="false">YEAR(E4677)</f>
        <v>2022</v>
      </c>
      <c r="Q4677" s="27" t="str">
        <f aca="false">IF(N4677&lt;=0,"NO","SI")</f>
        <v>NO</v>
      </c>
    </row>
    <row r="4678" customFormat="false" ht="12.8" hidden="false" customHeight="false" outlineLevel="0" collapsed="false">
      <c r="A4678" s="21" t="s">
        <v>21</v>
      </c>
      <c r="B4678" s="21" t="s">
        <v>22</v>
      </c>
      <c r="C4678" s="22" t="s">
        <v>1121</v>
      </c>
      <c r="D4678" s="23" t="s">
        <v>1122</v>
      </c>
      <c r="E4678" s="24" t="s">
        <v>1645</v>
      </c>
      <c r="F4678" s="24" t="s">
        <v>1649</v>
      </c>
      <c r="G4678" s="21" t="s">
        <v>9227</v>
      </c>
      <c r="H4678" s="28" t="s">
        <v>9228</v>
      </c>
      <c r="I4678" s="21" t="n">
        <v>1</v>
      </c>
      <c r="J4678" s="25" t="n">
        <v>168.36</v>
      </c>
      <c r="K4678" s="24" t="s">
        <v>6351</v>
      </c>
      <c r="L4678" s="25" t="n">
        <v>138</v>
      </c>
      <c r="M4678" s="24" t="s">
        <v>2245</v>
      </c>
      <c r="N4678" s="22" t="n">
        <v>-31</v>
      </c>
      <c r="O4678" s="26" t="n">
        <f aca="false">L4678*N4678</f>
        <v>-4278</v>
      </c>
      <c r="P4678" s="27" t="n">
        <f aca="false">YEAR(E4678)</f>
        <v>2022</v>
      </c>
      <c r="Q4678" s="27" t="str">
        <f aca="false">IF(N4678&lt;=0,"NO","SI")</f>
        <v>NO</v>
      </c>
    </row>
    <row r="4679" customFormat="false" ht="12.8" hidden="false" customHeight="false" outlineLevel="0" collapsed="false">
      <c r="A4679" s="21" t="s">
        <v>21</v>
      </c>
      <c r="B4679" s="21" t="s">
        <v>22</v>
      </c>
      <c r="C4679" s="22" t="s">
        <v>353</v>
      </c>
      <c r="D4679" s="23" t="s">
        <v>354</v>
      </c>
      <c r="E4679" s="24" t="s">
        <v>1645</v>
      </c>
      <c r="F4679" s="24" t="s">
        <v>1649</v>
      </c>
      <c r="G4679" s="21" t="s">
        <v>9229</v>
      </c>
      <c r="H4679" s="28" t="s">
        <v>9230</v>
      </c>
      <c r="I4679" s="21" t="n">
        <v>1</v>
      </c>
      <c r="J4679" s="25" t="n">
        <v>480.35</v>
      </c>
      <c r="K4679" s="24" t="s">
        <v>6351</v>
      </c>
      <c r="L4679" s="25" t="n">
        <v>436.68</v>
      </c>
      <c r="M4679" s="24" t="s">
        <v>2245</v>
      </c>
      <c r="N4679" s="22" t="n">
        <v>-31</v>
      </c>
      <c r="O4679" s="26" t="n">
        <f aca="false">L4679*N4679</f>
        <v>-13537.08</v>
      </c>
      <c r="P4679" s="27" t="n">
        <f aca="false">YEAR(E4679)</f>
        <v>2022</v>
      </c>
      <c r="Q4679" s="27" t="str">
        <f aca="false">IF(N4679&lt;=0,"NO","SI")</f>
        <v>NO</v>
      </c>
    </row>
    <row r="4680" customFormat="false" ht="12.8" hidden="false" customHeight="false" outlineLevel="0" collapsed="false">
      <c r="A4680" s="21" t="s">
        <v>21</v>
      </c>
      <c r="B4680" s="21" t="s">
        <v>22</v>
      </c>
      <c r="C4680" s="22" t="s">
        <v>1231</v>
      </c>
      <c r="D4680" s="23" t="s">
        <v>1232</v>
      </c>
      <c r="E4680" s="24" t="s">
        <v>1645</v>
      </c>
      <c r="F4680" s="24" t="s">
        <v>1649</v>
      </c>
      <c r="G4680" s="21" t="s">
        <v>9231</v>
      </c>
      <c r="H4680" s="28" t="s">
        <v>9232</v>
      </c>
      <c r="I4680" s="21" t="n">
        <v>1</v>
      </c>
      <c r="J4680" s="25" t="n">
        <v>1935.89</v>
      </c>
      <c r="K4680" s="24" t="s">
        <v>6351</v>
      </c>
      <c r="L4680" s="25" t="n">
        <v>1759.9</v>
      </c>
      <c r="M4680" s="24" t="s">
        <v>2245</v>
      </c>
      <c r="N4680" s="22" t="n">
        <v>-31</v>
      </c>
      <c r="O4680" s="26" t="n">
        <f aca="false">L4680*N4680</f>
        <v>-54556.9</v>
      </c>
      <c r="P4680" s="27" t="n">
        <f aca="false">YEAR(E4680)</f>
        <v>2022</v>
      </c>
      <c r="Q4680" s="27" t="str">
        <f aca="false">IF(N4680&lt;=0,"NO","SI")</f>
        <v>NO</v>
      </c>
    </row>
    <row r="4681" customFormat="false" ht="12.8" hidden="false" customHeight="false" outlineLevel="0" collapsed="false">
      <c r="A4681" s="21" t="s">
        <v>21</v>
      </c>
      <c r="B4681" s="21" t="s">
        <v>22</v>
      </c>
      <c r="C4681" s="22" t="s">
        <v>1243</v>
      </c>
      <c r="D4681" s="23" t="s">
        <v>1244</v>
      </c>
      <c r="E4681" s="24" t="s">
        <v>39</v>
      </c>
      <c r="F4681" s="24" t="s">
        <v>964</v>
      </c>
      <c r="G4681" s="21" t="s">
        <v>9233</v>
      </c>
      <c r="H4681" s="22" t="s">
        <v>9234</v>
      </c>
      <c r="I4681" s="21" t="n">
        <v>1</v>
      </c>
      <c r="J4681" s="25" t="n">
        <v>1074.28</v>
      </c>
      <c r="K4681" s="24" t="s">
        <v>6313</v>
      </c>
      <c r="L4681" s="25" t="n">
        <v>880.56</v>
      </c>
      <c r="M4681" s="24" t="s">
        <v>2245</v>
      </c>
      <c r="N4681" s="22" t="n">
        <v>-25</v>
      </c>
      <c r="O4681" s="26" t="n">
        <f aca="false">L4681*N4681</f>
        <v>-22014</v>
      </c>
      <c r="P4681" s="27" t="n">
        <f aca="false">YEAR(E4681)</f>
        <v>2022</v>
      </c>
      <c r="Q4681" s="27" t="str">
        <f aca="false">IF(N4681&lt;=0,"NO","SI")</f>
        <v>NO</v>
      </c>
    </row>
    <row r="4682" customFormat="false" ht="12.8" hidden="false" customHeight="false" outlineLevel="0" collapsed="false">
      <c r="A4682" s="21" t="s">
        <v>21</v>
      </c>
      <c r="B4682" s="21" t="s">
        <v>22</v>
      </c>
      <c r="C4682" s="22" t="s">
        <v>1243</v>
      </c>
      <c r="D4682" s="23" t="s">
        <v>1244</v>
      </c>
      <c r="E4682" s="24" t="s">
        <v>39</v>
      </c>
      <c r="F4682" s="24" t="s">
        <v>964</v>
      </c>
      <c r="G4682" s="21" t="s">
        <v>9235</v>
      </c>
      <c r="H4682" s="28" t="s">
        <v>9236</v>
      </c>
      <c r="I4682" s="21" t="n">
        <v>1</v>
      </c>
      <c r="J4682" s="25" t="n">
        <v>366</v>
      </c>
      <c r="K4682" s="24" t="s">
        <v>6313</v>
      </c>
      <c r="L4682" s="25" t="n">
        <v>300</v>
      </c>
      <c r="M4682" s="24" t="s">
        <v>2245</v>
      </c>
      <c r="N4682" s="22" t="n">
        <v>-25</v>
      </c>
      <c r="O4682" s="26" t="n">
        <f aca="false">L4682*N4682</f>
        <v>-7500</v>
      </c>
      <c r="P4682" s="27" t="n">
        <f aca="false">YEAR(E4682)</f>
        <v>2022</v>
      </c>
      <c r="Q4682" s="27" t="str">
        <f aca="false">IF(N4682&lt;=0,"NO","SI")</f>
        <v>NO</v>
      </c>
    </row>
    <row r="4683" customFormat="false" ht="12.8" hidden="false" customHeight="false" outlineLevel="0" collapsed="false">
      <c r="A4683" s="21" t="s">
        <v>21</v>
      </c>
      <c r="B4683" s="21" t="s">
        <v>22</v>
      </c>
      <c r="C4683" s="22" t="s">
        <v>516</v>
      </c>
      <c r="D4683" s="23" t="s">
        <v>517</v>
      </c>
      <c r="E4683" s="24" t="s">
        <v>1645</v>
      </c>
      <c r="F4683" s="24" t="s">
        <v>1649</v>
      </c>
      <c r="G4683" s="21" t="s">
        <v>9237</v>
      </c>
      <c r="H4683" s="28" t="s">
        <v>9238</v>
      </c>
      <c r="I4683" s="21" t="n">
        <v>1</v>
      </c>
      <c r="J4683" s="25" t="n">
        <v>26335.32</v>
      </c>
      <c r="K4683" s="24" t="s">
        <v>6351</v>
      </c>
      <c r="L4683" s="25" t="n">
        <v>23941.2</v>
      </c>
      <c r="M4683" s="24" t="s">
        <v>2245</v>
      </c>
      <c r="N4683" s="22" t="n">
        <v>-31</v>
      </c>
      <c r="O4683" s="26" t="n">
        <f aca="false">L4683*N4683</f>
        <v>-742177.2</v>
      </c>
      <c r="P4683" s="27" t="n">
        <f aca="false">YEAR(E4683)</f>
        <v>2022</v>
      </c>
      <c r="Q4683" s="27" t="str">
        <f aca="false">IF(N4683&lt;=0,"NO","SI")</f>
        <v>NO</v>
      </c>
    </row>
    <row r="4684" customFormat="false" ht="12.8" hidden="false" customHeight="false" outlineLevel="0" collapsed="false">
      <c r="A4684" s="21" t="s">
        <v>21</v>
      </c>
      <c r="B4684" s="21" t="s">
        <v>22</v>
      </c>
      <c r="C4684" s="22" t="s">
        <v>516</v>
      </c>
      <c r="D4684" s="23" t="s">
        <v>517</v>
      </c>
      <c r="E4684" s="24" t="s">
        <v>1645</v>
      </c>
      <c r="F4684" s="24" t="s">
        <v>1649</v>
      </c>
      <c r="G4684" s="21" t="s">
        <v>9237</v>
      </c>
      <c r="H4684" s="22" t="s">
        <v>9238</v>
      </c>
      <c r="I4684" s="21" t="n">
        <v>2</v>
      </c>
      <c r="J4684" s="25" t="n">
        <v>3291.86</v>
      </c>
      <c r="K4684" s="24" t="s">
        <v>6351</v>
      </c>
      <c r="L4684" s="25" t="n">
        <v>2992.6</v>
      </c>
      <c r="M4684" s="24" t="s">
        <v>2245</v>
      </c>
      <c r="N4684" s="22" t="n">
        <v>-31</v>
      </c>
      <c r="O4684" s="26" t="n">
        <f aca="false">L4684*N4684</f>
        <v>-92770.6</v>
      </c>
      <c r="P4684" s="27" t="n">
        <f aca="false">YEAR(E4684)</f>
        <v>2022</v>
      </c>
      <c r="Q4684" s="27" t="str">
        <f aca="false">IF(N4684&lt;=0,"NO","SI")</f>
        <v>NO</v>
      </c>
    </row>
    <row r="4685" customFormat="false" ht="12.8" hidden="false" customHeight="false" outlineLevel="0" collapsed="false">
      <c r="A4685" s="21" t="s">
        <v>21</v>
      </c>
      <c r="B4685" s="21" t="s">
        <v>22</v>
      </c>
      <c r="C4685" s="22" t="s">
        <v>2805</v>
      </c>
      <c r="D4685" s="23" t="s">
        <v>2806</v>
      </c>
      <c r="E4685" s="24" t="s">
        <v>1645</v>
      </c>
      <c r="F4685" s="24" t="s">
        <v>1649</v>
      </c>
      <c r="G4685" s="21" t="s">
        <v>9239</v>
      </c>
      <c r="H4685" s="28" t="s">
        <v>9240</v>
      </c>
      <c r="I4685" s="21" t="n">
        <v>1</v>
      </c>
      <c r="J4685" s="25" t="n">
        <v>610</v>
      </c>
      <c r="K4685" s="24" t="s">
        <v>6351</v>
      </c>
      <c r="L4685" s="25" t="n">
        <v>500</v>
      </c>
      <c r="M4685" s="24" t="s">
        <v>2245</v>
      </c>
      <c r="N4685" s="22" t="n">
        <v>-31</v>
      </c>
      <c r="O4685" s="26" t="n">
        <f aca="false">L4685*N4685</f>
        <v>-15500</v>
      </c>
      <c r="P4685" s="27" t="n">
        <f aca="false">YEAR(E4685)</f>
        <v>2022</v>
      </c>
      <c r="Q4685" s="27" t="str">
        <f aca="false">IF(N4685&lt;=0,"NO","SI")</f>
        <v>NO</v>
      </c>
    </row>
    <row r="4686" customFormat="false" ht="12.8" hidden="false" customHeight="false" outlineLevel="0" collapsed="false">
      <c r="A4686" s="21" t="s">
        <v>21</v>
      </c>
      <c r="B4686" s="21" t="s">
        <v>22</v>
      </c>
      <c r="C4686" s="22" t="s">
        <v>9241</v>
      </c>
      <c r="D4686" s="23" t="s">
        <v>9242</v>
      </c>
      <c r="E4686" s="24" t="s">
        <v>33</v>
      </c>
      <c r="F4686" s="24" t="s">
        <v>5498</v>
      </c>
      <c r="G4686" s="21" t="s">
        <v>9243</v>
      </c>
      <c r="H4686" s="28" t="s">
        <v>9244</v>
      </c>
      <c r="I4686" s="21" t="n">
        <v>1</v>
      </c>
      <c r="J4686" s="25" t="n">
        <v>27823.45</v>
      </c>
      <c r="K4686" s="24" t="s">
        <v>9245</v>
      </c>
      <c r="L4686" s="25" t="n">
        <v>23707.68</v>
      </c>
      <c r="M4686" s="24" t="s">
        <v>2245</v>
      </c>
      <c r="N4686" s="22" t="n">
        <v>-54</v>
      </c>
      <c r="O4686" s="26" t="n">
        <f aca="false">L4686*N4686</f>
        <v>-1280214.72</v>
      </c>
      <c r="P4686" s="27" t="n">
        <f aca="false">YEAR(E4686)</f>
        <v>2022</v>
      </c>
      <c r="Q4686" s="27" t="str">
        <f aca="false">IF(N4686&lt;=0,"NO","SI")</f>
        <v>NO</v>
      </c>
    </row>
    <row r="4687" customFormat="false" ht="12.8" hidden="false" customHeight="false" outlineLevel="0" collapsed="false">
      <c r="A4687" s="21" t="s">
        <v>21</v>
      </c>
      <c r="B4687" s="21" t="s">
        <v>22</v>
      </c>
      <c r="C4687" s="22" t="s">
        <v>558</v>
      </c>
      <c r="D4687" s="23" t="s">
        <v>559</v>
      </c>
      <c r="E4687" s="24" t="s">
        <v>1645</v>
      </c>
      <c r="F4687" s="24" t="s">
        <v>1649</v>
      </c>
      <c r="G4687" s="21" t="s">
        <v>9246</v>
      </c>
      <c r="H4687" s="28" t="s">
        <v>9247</v>
      </c>
      <c r="I4687" s="21" t="n">
        <v>1</v>
      </c>
      <c r="J4687" s="25" t="n">
        <v>269.1</v>
      </c>
      <c r="K4687" s="24" t="s">
        <v>6351</v>
      </c>
      <c r="L4687" s="25" t="n">
        <v>244.64</v>
      </c>
      <c r="M4687" s="24" t="s">
        <v>2245</v>
      </c>
      <c r="N4687" s="22" t="n">
        <v>-31</v>
      </c>
      <c r="O4687" s="26" t="n">
        <f aca="false">L4687*N4687</f>
        <v>-7583.84</v>
      </c>
      <c r="P4687" s="27" t="n">
        <f aca="false">YEAR(E4687)</f>
        <v>2022</v>
      </c>
      <c r="Q4687" s="27" t="str">
        <f aca="false">IF(N4687&lt;=0,"NO","SI")</f>
        <v>NO</v>
      </c>
    </row>
    <row r="4688" customFormat="false" ht="12.8" hidden="false" customHeight="false" outlineLevel="0" collapsed="false">
      <c r="A4688" s="21" t="s">
        <v>21</v>
      </c>
      <c r="B4688" s="21" t="s">
        <v>22</v>
      </c>
      <c r="C4688" s="22" t="s">
        <v>558</v>
      </c>
      <c r="D4688" s="23" t="s">
        <v>559</v>
      </c>
      <c r="E4688" s="24" t="s">
        <v>1645</v>
      </c>
      <c r="F4688" s="24" t="s">
        <v>1649</v>
      </c>
      <c r="G4688" s="21" t="s">
        <v>9246</v>
      </c>
      <c r="H4688" s="28" t="s">
        <v>9247</v>
      </c>
      <c r="I4688" s="21" t="n">
        <v>2</v>
      </c>
      <c r="J4688" s="25" t="n">
        <v>0.18</v>
      </c>
      <c r="K4688" s="24" t="s">
        <v>6351</v>
      </c>
      <c r="L4688" s="25" t="n">
        <v>0.16</v>
      </c>
      <c r="M4688" s="24" t="s">
        <v>2245</v>
      </c>
      <c r="N4688" s="22" t="n">
        <v>-31</v>
      </c>
      <c r="O4688" s="26" t="n">
        <f aca="false">L4688*N4688</f>
        <v>-4.96</v>
      </c>
      <c r="P4688" s="27" t="n">
        <f aca="false">YEAR(E4688)</f>
        <v>2022</v>
      </c>
      <c r="Q4688" s="27" t="str">
        <f aca="false">IF(N4688&lt;=0,"NO","SI")</f>
        <v>NO</v>
      </c>
    </row>
    <row r="4689" customFormat="false" ht="12.8" hidden="false" customHeight="false" outlineLevel="0" collapsed="false">
      <c r="A4689" s="21" t="s">
        <v>21</v>
      </c>
      <c r="B4689" s="21" t="s">
        <v>22</v>
      </c>
      <c r="C4689" s="22" t="s">
        <v>9248</v>
      </c>
      <c r="D4689" s="23" t="s">
        <v>9249</v>
      </c>
      <c r="E4689" s="24" t="s">
        <v>1645</v>
      </c>
      <c r="F4689" s="24" t="s">
        <v>1649</v>
      </c>
      <c r="G4689" s="21" t="s">
        <v>9250</v>
      </c>
      <c r="H4689" s="22" t="s">
        <v>9251</v>
      </c>
      <c r="I4689" s="21" t="n">
        <v>1</v>
      </c>
      <c r="J4689" s="25" t="n">
        <v>451.01</v>
      </c>
      <c r="K4689" s="24" t="s">
        <v>6351</v>
      </c>
      <c r="L4689" s="25" t="n">
        <v>369.68</v>
      </c>
      <c r="M4689" s="24" t="s">
        <v>2245</v>
      </c>
      <c r="N4689" s="22" t="n">
        <v>-31</v>
      </c>
      <c r="O4689" s="26" t="n">
        <f aca="false">L4689*N4689</f>
        <v>-11460.08</v>
      </c>
      <c r="P4689" s="27" t="n">
        <f aca="false">YEAR(E4689)</f>
        <v>2022</v>
      </c>
      <c r="Q4689" s="27" t="str">
        <f aca="false">IF(N4689&lt;=0,"NO","SI")</f>
        <v>NO</v>
      </c>
    </row>
    <row r="4690" customFormat="false" ht="12.8" hidden="false" customHeight="false" outlineLevel="0" collapsed="false">
      <c r="A4690" s="21" t="s">
        <v>21</v>
      </c>
      <c r="B4690" s="21" t="s">
        <v>22</v>
      </c>
      <c r="C4690" s="22" t="s">
        <v>1901</v>
      </c>
      <c r="D4690" s="23" t="s">
        <v>1902</v>
      </c>
      <c r="E4690" s="24" t="s">
        <v>1649</v>
      </c>
      <c r="F4690" s="24" t="s">
        <v>2111</v>
      </c>
      <c r="G4690" s="21" t="s">
        <v>9252</v>
      </c>
      <c r="H4690" s="28" t="s">
        <v>9253</v>
      </c>
      <c r="I4690" s="21" t="n">
        <v>1</v>
      </c>
      <c r="J4690" s="25" t="n">
        <v>568.19</v>
      </c>
      <c r="K4690" s="24" t="s">
        <v>5810</v>
      </c>
      <c r="L4690" s="25" t="n">
        <v>523.84</v>
      </c>
      <c r="M4690" s="24" t="s">
        <v>2245</v>
      </c>
      <c r="N4690" s="22" t="n">
        <v>-3</v>
      </c>
      <c r="O4690" s="26" t="n">
        <f aca="false">L4690*N4690</f>
        <v>-1571.52</v>
      </c>
      <c r="P4690" s="27" t="n">
        <f aca="false">YEAR(E4690)</f>
        <v>2022</v>
      </c>
      <c r="Q4690" s="27" t="str">
        <f aca="false">IF(N4690&lt;=0,"NO","SI")</f>
        <v>NO</v>
      </c>
    </row>
    <row r="4691" customFormat="false" ht="12.8" hidden="false" customHeight="false" outlineLevel="0" collapsed="false">
      <c r="A4691" s="21" t="s">
        <v>21</v>
      </c>
      <c r="B4691" s="21" t="s">
        <v>22</v>
      </c>
      <c r="C4691" s="22" t="s">
        <v>1901</v>
      </c>
      <c r="D4691" s="23" t="s">
        <v>1902</v>
      </c>
      <c r="E4691" s="24" t="s">
        <v>1649</v>
      </c>
      <c r="F4691" s="24" t="s">
        <v>2111</v>
      </c>
      <c r="G4691" s="21" t="s">
        <v>9252</v>
      </c>
      <c r="H4691" s="28" t="s">
        <v>9253</v>
      </c>
      <c r="I4691" s="21" t="n">
        <v>2</v>
      </c>
      <c r="J4691" s="25" t="n">
        <v>0.2</v>
      </c>
      <c r="K4691" s="24" t="s">
        <v>5810</v>
      </c>
      <c r="L4691" s="25" t="n">
        <v>0.18</v>
      </c>
      <c r="M4691" s="24" t="s">
        <v>2245</v>
      </c>
      <c r="N4691" s="22" t="n">
        <v>-3</v>
      </c>
      <c r="O4691" s="26" t="n">
        <f aca="false">L4691*N4691</f>
        <v>-0.54</v>
      </c>
      <c r="P4691" s="27" t="n">
        <f aca="false">YEAR(E4691)</f>
        <v>2022</v>
      </c>
      <c r="Q4691" s="27" t="str">
        <f aca="false">IF(N4691&lt;=0,"NO","SI")</f>
        <v>NO</v>
      </c>
    </row>
    <row r="4692" customFormat="false" ht="12.8" hidden="false" customHeight="false" outlineLevel="0" collapsed="false">
      <c r="A4692" s="21" t="s">
        <v>21</v>
      </c>
      <c r="B4692" s="21" t="s">
        <v>22</v>
      </c>
      <c r="C4692" s="22" t="s">
        <v>1901</v>
      </c>
      <c r="D4692" s="23" t="s">
        <v>1902</v>
      </c>
      <c r="E4692" s="24" t="s">
        <v>781</v>
      </c>
      <c r="F4692" s="24" t="s">
        <v>3088</v>
      </c>
      <c r="G4692" s="21" t="s">
        <v>9254</v>
      </c>
      <c r="H4692" s="28" t="s">
        <v>9255</v>
      </c>
      <c r="I4692" s="21" t="n">
        <v>1</v>
      </c>
      <c r="J4692" s="25" t="n">
        <v>615.36</v>
      </c>
      <c r="K4692" s="24" t="s">
        <v>2364</v>
      </c>
      <c r="L4692" s="25" t="n">
        <v>566.7</v>
      </c>
      <c r="M4692" s="24" t="s">
        <v>2245</v>
      </c>
      <c r="N4692" s="22" t="n">
        <v>-9</v>
      </c>
      <c r="O4692" s="26" t="n">
        <f aca="false">L4692*N4692</f>
        <v>-5100.3</v>
      </c>
      <c r="P4692" s="27" t="n">
        <f aca="false">YEAR(E4692)</f>
        <v>2022</v>
      </c>
      <c r="Q4692" s="27" t="str">
        <f aca="false">IF(N4692&lt;=0,"NO","SI")</f>
        <v>NO</v>
      </c>
    </row>
    <row r="4693" customFormat="false" ht="12.8" hidden="false" customHeight="false" outlineLevel="0" collapsed="false">
      <c r="A4693" s="21" t="s">
        <v>21</v>
      </c>
      <c r="B4693" s="21" t="s">
        <v>22</v>
      </c>
      <c r="C4693" s="22" t="s">
        <v>1901</v>
      </c>
      <c r="D4693" s="23" t="s">
        <v>1902</v>
      </c>
      <c r="E4693" s="24" t="s">
        <v>781</v>
      </c>
      <c r="F4693" s="24" t="s">
        <v>3088</v>
      </c>
      <c r="G4693" s="21" t="s">
        <v>9254</v>
      </c>
      <c r="H4693" s="28" t="s">
        <v>9255</v>
      </c>
      <c r="I4693" s="21" t="n">
        <v>2</v>
      </c>
      <c r="J4693" s="25" t="n">
        <v>0.19</v>
      </c>
      <c r="K4693" s="24" t="s">
        <v>2364</v>
      </c>
      <c r="L4693" s="25" t="n">
        <v>0.17</v>
      </c>
      <c r="M4693" s="24" t="s">
        <v>2245</v>
      </c>
      <c r="N4693" s="22" t="n">
        <v>-9</v>
      </c>
      <c r="O4693" s="26" t="n">
        <f aca="false">L4693*N4693</f>
        <v>-1.53</v>
      </c>
      <c r="P4693" s="27" t="n">
        <f aca="false">YEAR(E4693)</f>
        <v>2022</v>
      </c>
      <c r="Q4693" s="27" t="str">
        <f aca="false">IF(N4693&lt;=0,"NO","SI")</f>
        <v>NO</v>
      </c>
    </row>
    <row r="4694" customFormat="false" ht="12.8" hidden="false" customHeight="false" outlineLevel="0" collapsed="false">
      <c r="A4694" s="21" t="s">
        <v>21</v>
      </c>
      <c r="B4694" s="21" t="s">
        <v>22</v>
      </c>
      <c r="C4694" s="22" t="s">
        <v>1901</v>
      </c>
      <c r="D4694" s="23" t="s">
        <v>1902</v>
      </c>
      <c r="E4694" s="24" t="s">
        <v>781</v>
      </c>
      <c r="F4694" s="24" t="s">
        <v>3088</v>
      </c>
      <c r="G4694" s="21" t="s">
        <v>9256</v>
      </c>
      <c r="H4694" s="28" t="s">
        <v>9257</v>
      </c>
      <c r="I4694" s="21" t="n">
        <v>1</v>
      </c>
      <c r="J4694" s="25" t="n">
        <v>14.12</v>
      </c>
      <c r="K4694" s="24" t="s">
        <v>2364</v>
      </c>
      <c r="L4694" s="25" t="n">
        <v>12.84</v>
      </c>
      <c r="M4694" s="24" t="s">
        <v>2245</v>
      </c>
      <c r="N4694" s="22" t="n">
        <v>-9</v>
      </c>
      <c r="O4694" s="26" t="n">
        <f aca="false">L4694*N4694</f>
        <v>-115.56</v>
      </c>
      <c r="P4694" s="27" t="n">
        <f aca="false">YEAR(E4694)</f>
        <v>2022</v>
      </c>
      <c r="Q4694" s="27" t="str">
        <f aca="false">IF(N4694&lt;=0,"NO","SI")</f>
        <v>NO</v>
      </c>
    </row>
    <row r="4695" customFormat="false" ht="12.8" hidden="false" customHeight="false" outlineLevel="0" collapsed="false">
      <c r="A4695" s="21" t="s">
        <v>21</v>
      </c>
      <c r="B4695" s="21" t="s">
        <v>22</v>
      </c>
      <c r="C4695" s="22" t="s">
        <v>594</v>
      </c>
      <c r="D4695" s="23" t="s">
        <v>595</v>
      </c>
      <c r="E4695" s="24" t="s">
        <v>1645</v>
      </c>
      <c r="F4695" s="24" t="s">
        <v>1649</v>
      </c>
      <c r="G4695" s="21" t="s">
        <v>9258</v>
      </c>
      <c r="H4695" s="28" t="s">
        <v>9259</v>
      </c>
      <c r="I4695" s="21" t="n">
        <v>1</v>
      </c>
      <c r="J4695" s="25" t="n">
        <v>117.6</v>
      </c>
      <c r="K4695" s="24" t="s">
        <v>6351</v>
      </c>
      <c r="L4695" s="25" t="n">
        <v>112</v>
      </c>
      <c r="M4695" s="24" t="s">
        <v>2245</v>
      </c>
      <c r="N4695" s="22" t="n">
        <v>-31</v>
      </c>
      <c r="O4695" s="26" t="n">
        <f aca="false">L4695*N4695</f>
        <v>-3472</v>
      </c>
      <c r="P4695" s="27" t="n">
        <f aca="false">YEAR(E4695)</f>
        <v>2022</v>
      </c>
      <c r="Q4695" s="27" t="str">
        <f aca="false">IF(N4695&lt;=0,"NO","SI")</f>
        <v>NO</v>
      </c>
    </row>
    <row r="4696" customFormat="false" ht="12.8" hidden="false" customHeight="false" outlineLevel="0" collapsed="false">
      <c r="A4696" s="21" t="s">
        <v>21</v>
      </c>
      <c r="B4696" s="21" t="s">
        <v>22</v>
      </c>
      <c r="C4696" s="22" t="s">
        <v>618</v>
      </c>
      <c r="D4696" s="23" t="s">
        <v>619</v>
      </c>
      <c r="E4696" s="24" t="s">
        <v>1645</v>
      </c>
      <c r="F4696" s="24" t="s">
        <v>1649</v>
      </c>
      <c r="G4696" s="21" t="s">
        <v>9260</v>
      </c>
      <c r="H4696" s="28" t="s">
        <v>9261</v>
      </c>
      <c r="I4696" s="21" t="n">
        <v>1</v>
      </c>
      <c r="J4696" s="25" t="n">
        <v>1661.76</v>
      </c>
      <c r="K4696" s="24" t="s">
        <v>6351</v>
      </c>
      <c r="L4696" s="25" t="n">
        <v>1362.1</v>
      </c>
      <c r="M4696" s="24" t="s">
        <v>2245</v>
      </c>
      <c r="N4696" s="22" t="n">
        <v>-31</v>
      </c>
      <c r="O4696" s="26" t="n">
        <f aca="false">L4696*N4696</f>
        <v>-42225.1</v>
      </c>
      <c r="P4696" s="27" t="n">
        <f aca="false">YEAR(E4696)</f>
        <v>2022</v>
      </c>
      <c r="Q4696" s="27" t="str">
        <f aca="false">IF(N4696&lt;=0,"NO","SI")</f>
        <v>NO</v>
      </c>
    </row>
    <row r="4697" customFormat="false" ht="12.8" hidden="false" customHeight="false" outlineLevel="0" collapsed="false">
      <c r="A4697" s="21" t="s">
        <v>21</v>
      </c>
      <c r="B4697" s="21" t="s">
        <v>22</v>
      </c>
      <c r="C4697" s="22" t="s">
        <v>622</v>
      </c>
      <c r="D4697" s="23" t="s">
        <v>623</v>
      </c>
      <c r="E4697" s="24" t="s">
        <v>1645</v>
      </c>
      <c r="F4697" s="24" t="s">
        <v>1649</v>
      </c>
      <c r="G4697" s="21" t="s">
        <v>9262</v>
      </c>
      <c r="H4697" s="22" t="s">
        <v>9263</v>
      </c>
      <c r="I4697" s="21" t="n">
        <v>1</v>
      </c>
      <c r="J4697" s="25" t="n">
        <v>15.23</v>
      </c>
      <c r="K4697" s="24" t="s">
        <v>6351</v>
      </c>
      <c r="L4697" s="25" t="n">
        <v>14.5</v>
      </c>
      <c r="M4697" s="24" t="s">
        <v>2245</v>
      </c>
      <c r="N4697" s="22" t="n">
        <v>-31</v>
      </c>
      <c r="O4697" s="26" t="n">
        <f aca="false">L4697*N4697</f>
        <v>-449.5</v>
      </c>
      <c r="P4697" s="27" t="n">
        <f aca="false">YEAR(E4697)</f>
        <v>2022</v>
      </c>
      <c r="Q4697" s="27" t="str">
        <f aca="false">IF(N4697&lt;=0,"NO","SI")</f>
        <v>NO</v>
      </c>
    </row>
    <row r="4698" customFormat="false" ht="12.8" hidden="false" customHeight="false" outlineLevel="0" collapsed="false">
      <c r="A4698" s="21" t="s">
        <v>21</v>
      </c>
      <c r="B4698" s="21" t="s">
        <v>22</v>
      </c>
      <c r="C4698" s="22" t="s">
        <v>656</v>
      </c>
      <c r="D4698" s="23" t="s">
        <v>657</v>
      </c>
      <c r="E4698" s="24" t="s">
        <v>1645</v>
      </c>
      <c r="F4698" s="24" t="s">
        <v>1649</v>
      </c>
      <c r="G4698" s="21" t="s">
        <v>9264</v>
      </c>
      <c r="H4698" s="22" t="s">
        <v>9265</v>
      </c>
      <c r="I4698" s="21" t="n">
        <v>1</v>
      </c>
      <c r="J4698" s="25" t="n">
        <v>73.92</v>
      </c>
      <c r="K4698" s="24" t="s">
        <v>6351</v>
      </c>
      <c r="L4698" s="25" t="n">
        <v>67.2</v>
      </c>
      <c r="M4698" s="24" t="s">
        <v>2245</v>
      </c>
      <c r="N4698" s="22" t="n">
        <v>-31</v>
      </c>
      <c r="O4698" s="26" t="n">
        <f aca="false">L4698*N4698</f>
        <v>-2083.2</v>
      </c>
      <c r="P4698" s="27" t="n">
        <f aca="false">YEAR(E4698)</f>
        <v>2022</v>
      </c>
      <c r="Q4698" s="27" t="str">
        <f aca="false">IF(N4698&lt;=0,"NO","SI")</f>
        <v>NO</v>
      </c>
    </row>
    <row r="4699" customFormat="false" ht="12.8" hidden="false" customHeight="false" outlineLevel="0" collapsed="false">
      <c r="A4699" s="21" t="s">
        <v>21</v>
      </c>
      <c r="B4699" s="21" t="s">
        <v>22</v>
      </c>
      <c r="C4699" s="22" t="s">
        <v>2915</v>
      </c>
      <c r="D4699" s="23" t="s">
        <v>2916</v>
      </c>
      <c r="E4699" s="24" t="s">
        <v>1645</v>
      </c>
      <c r="F4699" s="24" t="s">
        <v>1649</v>
      </c>
      <c r="G4699" s="21" t="s">
        <v>9266</v>
      </c>
      <c r="H4699" s="22" t="s">
        <v>9267</v>
      </c>
      <c r="I4699" s="21" t="n">
        <v>1</v>
      </c>
      <c r="J4699" s="25" t="n">
        <v>46.2</v>
      </c>
      <c r="K4699" s="24" t="s">
        <v>6351</v>
      </c>
      <c r="L4699" s="25" t="n">
        <v>42</v>
      </c>
      <c r="M4699" s="24" t="s">
        <v>2245</v>
      </c>
      <c r="N4699" s="22" t="n">
        <v>-31</v>
      </c>
      <c r="O4699" s="26" t="n">
        <f aca="false">L4699*N4699</f>
        <v>-1302</v>
      </c>
      <c r="P4699" s="27" t="n">
        <f aca="false">YEAR(E4699)</f>
        <v>2022</v>
      </c>
      <c r="Q4699" s="27" t="str">
        <f aca="false">IF(N4699&lt;=0,"NO","SI")</f>
        <v>NO</v>
      </c>
    </row>
    <row r="4700" customFormat="false" ht="12.8" hidden="false" customHeight="false" outlineLevel="0" collapsed="false">
      <c r="A4700" s="21" t="s">
        <v>21</v>
      </c>
      <c r="B4700" s="21" t="s">
        <v>22</v>
      </c>
      <c r="C4700" s="22" t="s">
        <v>668</v>
      </c>
      <c r="D4700" s="23" t="s">
        <v>669</v>
      </c>
      <c r="E4700" s="24" t="s">
        <v>1645</v>
      </c>
      <c r="F4700" s="24" t="s">
        <v>1649</v>
      </c>
      <c r="G4700" s="21" t="s">
        <v>9268</v>
      </c>
      <c r="H4700" s="28" t="s">
        <v>9269</v>
      </c>
      <c r="I4700" s="21" t="n">
        <v>1</v>
      </c>
      <c r="J4700" s="25" t="n">
        <v>1144</v>
      </c>
      <c r="K4700" s="24" t="s">
        <v>6351</v>
      </c>
      <c r="L4700" s="25" t="n">
        <v>1040</v>
      </c>
      <c r="M4700" s="24" t="s">
        <v>2245</v>
      </c>
      <c r="N4700" s="22" t="n">
        <v>-31</v>
      </c>
      <c r="O4700" s="26" t="n">
        <f aca="false">L4700*N4700</f>
        <v>-32240</v>
      </c>
      <c r="P4700" s="27" t="n">
        <f aca="false">YEAR(E4700)</f>
        <v>2022</v>
      </c>
      <c r="Q4700" s="27" t="str">
        <f aca="false">IF(N4700&lt;=0,"NO","SI")</f>
        <v>NO</v>
      </c>
    </row>
    <row r="4701" customFormat="false" ht="12.8" hidden="false" customHeight="false" outlineLevel="0" collapsed="false">
      <c r="A4701" s="21" t="s">
        <v>21</v>
      </c>
      <c r="B4701" s="21" t="s">
        <v>22</v>
      </c>
      <c r="C4701" s="22" t="s">
        <v>668</v>
      </c>
      <c r="D4701" s="23" t="s">
        <v>669</v>
      </c>
      <c r="E4701" s="24" t="s">
        <v>1645</v>
      </c>
      <c r="F4701" s="24" t="s">
        <v>1649</v>
      </c>
      <c r="G4701" s="21" t="s">
        <v>9270</v>
      </c>
      <c r="H4701" s="28" t="s">
        <v>9271</v>
      </c>
      <c r="I4701" s="21" t="n">
        <v>1</v>
      </c>
      <c r="J4701" s="25" t="n">
        <v>2686.34</v>
      </c>
      <c r="K4701" s="24" t="s">
        <v>6351</v>
      </c>
      <c r="L4701" s="25" t="n">
        <v>2442.13</v>
      </c>
      <c r="M4701" s="24" t="s">
        <v>2245</v>
      </c>
      <c r="N4701" s="22" t="n">
        <v>-31</v>
      </c>
      <c r="O4701" s="26" t="n">
        <f aca="false">L4701*N4701</f>
        <v>-75706.03</v>
      </c>
      <c r="P4701" s="27" t="n">
        <f aca="false">YEAR(E4701)</f>
        <v>2022</v>
      </c>
      <c r="Q4701" s="27" t="str">
        <f aca="false">IF(N4701&lt;=0,"NO","SI")</f>
        <v>NO</v>
      </c>
    </row>
    <row r="4702" customFormat="false" ht="12.8" hidden="false" customHeight="false" outlineLevel="0" collapsed="false">
      <c r="A4702" s="21" t="s">
        <v>21</v>
      </c>
      <c r="B4702" s="21" t="s">
        <v>22</v>
      </c>
      <c r="C4702" s="22" t="s">
        <v>9272</v>
      </c>
      <c r="D4702" s="23" t="s">
        <v>9273</v>
      </c>
      <c r="E4702" s="24" t="s">
        <v>1315</v>
      </c>
      <c r="F4702" s="24" t="s">
        <v>2605</v>
      </c>
      <c r="G4702" s="21" t="s">
        <v>9274</v>
      </c>
      <c r="H4702" s="28" t="s">
        <v>9275</v>
      </c>
      <c r="I4702" s="21" t="n">
        <v>1</v>
      </c>
      <c r="J4702" s="25" t="n">
        <v>7149.2</v>
      </c>
      <c r="K4702" s="24" t="s">
        <v>5450</v>
      </c>
      <c r="L4702" s="25" t="n">
        <v>5860</v>
      </c>
      <c r="M4702" s="24" t="s">
        <v>2245</v>
      </c>
      <c r="N4702" s="22" t="n">
        <v>-31</v>
      </c>
      <c r="O4702" s="26" t="n">
        <f aca="false">L4702*N4702</f>
        <v>-181660</v>
      </c>
      <c r="P4702" s="27" t="n">
        <f aca="false">YEAR(E4702)</f>
        <v>2021</v>
      </c>
      <c r="Q4702" s="27" t="str">
        <f aca="false">IF(N4702&lt;=0,"NO","SI")</f>
        <v>NO</v>
      </c>
    </row>
    <row r="4703" customFormat="false" ht="12.8" hidden="false" customHeight="false" outlineLevel="0" collapsed="false">
      <c r="A4703" s="21" t="s">
        <v>21</v>
      </c>
      <c r="B4703" s="21" t="s">
        <v>22</v>
      </c>
      <c r="C4703" s="22" t="s">
        <v>712</v>
      </c>
      <c r="D4703" s="23" t="s">
        <v>713</v>
      </c>
      <c r="E4703" s="24" t="s">
        <v>1645</v>
      </c>
      <c r="F4703" s="24" t="s">
        <v>1649</v>
      </c>
      <c r="G4703" s="21" t="s">
        <v>9276</v>
      </c>
      <c r="H4703" s="22" t="s">
        <v>9277</v>
      </c>
      <c r="I4703" s="21" t="n">
        <v>1</v>
      </c>
      <c r="J4703" s="25" t="n">
        <v>1591.83</v>
      </c>
      <c r="K4703" s="24" t="s">
        <v>6351</v>
      </c>
      <c r="L4703" s="25" t="n">
        <v>1447.12</v>
      </c>
      <c r="M4703" s="24" t="s">
        <v>2245</v>
      </c>
      <c r="N4703" s="22" t="n">
        <v>-31</v>
      </c>
      <c r="O4703" s="26" t="n">
        <f aca="false">L4703*N4703</f>
        <v>-44860.72</v>
      </c>
      <c r="P4703" s="27" t="n">
        <f aca="false">YEAR(E4703)</f>
        <v>2022</v>
      </c>
      <c r="Q4703" s="27" t="str">
        <f aca="false">IF(N4703&lt;=0,"NO","SI")</f>
        <v>NO</v>
      </c>
    </row>
    <row r="4704" customFormat="false" ht="12.8" hidden="false" customHeight="false" outlineLevel="0" collapsed="false">
      <c r="A4704" s="21" t="s">
        <v>21</v>
      </c>
      <c r="B4704" s="21" t="s">
        <v>22</v>
      </c>
      <c r="C4704" s="22" t="s">
        <v>712</v>
      </c>
      <c r="D4704" s="23" t="s">
        <v>713</v>
      </c>
      <c r="E4704" s="24" t="s">
        <v>1645</v>
      </c>
      <c r="F4704" s="24" t="s">
        <v>1649</v>
      </c>
      <c r="G4704" s="21" t="s">
        <v>9278</v>
      </c>
      <c r="H4704" s="28" t="s">
        <v>9279</v>
      </c>
      <c r="I4704" s="21" t="n">
        <v>1</v>
      </c>
      <c r="J4704" s="25" t="n">
        <v>8810.67</v>
      </c>
      <c r="K4704" s="24" t="s">
        <v>6351</v>
      </c>
      <c r="L4704" s="25" t="n">
        <v>8009.7</v>
      </c>
      <c r="M4704" s="24" t="s">
        <v>2245</v>
      </c>
      <c r="N4704" s="22" t="n">
        <v>-31</v>
      </c>
      <c r="O4704" s="26" t="n">
        <f aca="false">L4704*N4704</f>
        <v>-248300.7</v>
      </c>
      <c r="P4704" s="27" t="n">
        <f aca="false">YEAR(E4704)</f>
        <v>2022</v>
      </c>
      <c r="Q4704" s="27" t="str">
        <f aca="false">IF(N4704&lt;=0,"NO","SI")</f>
        <v>NO</v>
      </c>
    </row>
    <row r="4705" customFormat="false" ht="12.8" hidden="false" customHeight="false" outlineLevel="0" collapsed="false">
      <c r="A4705" s="21" t="s">
        <v>21</v>
      </c>
      <c r="B4705" s="21" t="s">
        <v>22</v>
      </c>
      <c r="C4705" s="22" t="s">
        <v>9280</v>
      </c>
      <c r="D4705" s="23" t="s">
        <v>9281</v>
      </c>
      <c r="E4705" s="24" t="s">
        <v>189</v>
      </c>
      <c r="F4705" s="24" t="s">
        <v>189</v>
      </c>
      <c r="G4705" s="21" t="s">
        <v>9282</v>
      </c>
      <c r="H4705" s="28" t="s">
        <v>252</v>
      </c>
      <c r="I4705" s="21" t="n">
        <v>1</v>
      </c>
      <c r="J4705" s="25" t="n">
        <v>8608</v>
      </c>
      <c r="K4705" s="24" t="s">
        <v>9283</v>
      </c>
      <c r="L4705" s="25" t="n">
        <v>8608</v>
      </c>
      <c r="M4705" s="24" t="s">
        <v>2245</v>
      </c>
      <c r="N4705" s="22" t="n">
        <v>-55</v>
      </c>
      <c r="O4705" s="26" t="n">
        <f aca="false">L4705*N4705</f>
        <v>-473440</v>
      </c>
      <c r="P4705" s="27" t="n">
        <f aca="false">YEAR(E4705)</f>
        <v>2022</v>
      </c>
      <c r="Q4705" s="27" t="str">
        <f aca="false">IF(N4705&lt;=0,"NO","SI")</f>
        <v>NO</v>
      </c>
    </row>
    <row r="4706" customFormat="false" ht="12.8" hidden="false" customHeight="false" outlineLevel="0" collapsed="false">
      <c r="A4706" s="21" t="s">
        <v>21</v>
      </c>
      <c r="B4706" s="21" t="s">
        <v>22</v>
      </c>
      <c r="C4706" s="22" t="s">
        <v>9284</v>
      </c>
      <c r="D4706" s="23" t="s">
        <v>9285</v>
      </c>
      <c r="E4706" s="24" t="s">
        <v>964</v>
      </c>
      <c r="F4706" s="24" t="s">
        <v>1649</v>
      </c>
      <c r="G4706" s="21" t="s">
        <v>9286</v>
      </c>
      <c r="H4706" s="22" t="s">
        <v>9287</v>
      </c>
      <c r="I4706" s="21" t="n">
        <v>1</v>
      </c>
      <c r="J4706" s="25" t="n">
        <v>2192.95</v>
      </c>
      <c r="K4706" s="24" t="s">
        <v>6351</v>
      </c>
      <c r="L4706" s="25" t="n">
        <v>1797.5</v>
      </c>
      <c r="M4706" s="24" t="s">
        <v>2245</v>
      </c>
      <c r="N4706" s="22" t="n">
        <v>-31</v>
      </c>
      <c r="O4706" s="26" t="n">
        <f aca="false">L4706*N4706</f>
        <v>-55722.5</v>
      </c>
      <c r="P4706" s="27" t="n">
        <f aca="false">YEAR(E4706)</f>
        <v>2022</v>
      </c>
      <c r="Q4706" s="27" t="str">
        <f aca="false">IF(N4706&lt;=0,"NO","SI")</f>
        <v>NO</v>
      </c>
    </row>
    <row r="4707" customFormat="false" ht="12.8" hidden="false" customHeight="false" outlineLevel="0" collapsed="false">
      <c r="A4707" s="21" t="s">
        <v>21</v>
      </c>
      <c r="B4707" s="21" t="s">
        <v>22</v>
      </c>
      <c r="C4707" s="22" t="s">
        <v>787</v>
      </c>
      <c r="D4707" s="23" t="s">
        <v>788</v>
      </c>
      <c r="E4707" s="24" t="s">
        <v>1645</v>
      </c>
      <c r="F4707" s="24" t="s">
        <v>1649</v>
      </c>
      <c r="G4707" s="21" t="s">
        <v>9288</v>
      </c>
      <c r="H4707" s="28" t="s">
        <v>9289</v>
      </c>
      <c r="I4707" s="21" t="n">
        <v>1</v>
      </c>
      <c r="J4707" s="25" t="n">
        <v>40.43</v>
      </c>
      <c r="K4707" s="24" t="s">
        <v>6351</v>
      </c>
      <c r="L4707" s="25" t="n">
        <v>38.5</v>
      </c>
      <c r="M4707" s="24" t="s">
        <v>2245</v>
      </c>
      <c r="N4707" s="22" t="n">
        <v>-31</v>
      </c>
      <c r="O4707" s="26" t="n">
        <f aca="false">L4707*N4707</f>
        <v>-1193.5</v>
      </c>
      <c r="P4707" s="27" t="n">
        <f aca="false">YEAR(E4707)</f>
        <v>2022</v>
      </c>
      <c r="Q4707" s="27" t="str">
        <f aca="false">IF(N4707&lt;=0,"NO","SI")</f>
        <v>NO</v>
      </c>
    </row>
    <row r="4708" customFormat="false" ht="12.8" hidden="false" customHeight="false" outlineLevel="0" collapsed="false">
      <c r="A4708" s="21" t="s">
        <v>21</v>
      </c>
      <c r="B4708" s="21" t="s">
        <v>22</v>
      </c>
      <c r="C4708" s="22" t="s">
        <v>884</v>
      </c>
      <c r="D4708" s="23" t="s">
        <v>885</v>
      </c>
      <c r="E4708" s="24" t="s">
        <v>1645</v>
      </c>
      <c r="F4708" s="24" t="s">
        <v>1649</v>
      </c>
      <c r="G4708" s="21" t="s">
        <v>9290</v>
      </c>
      <c r="H4708" s="28" t="s">
        <v>9291</v>
      </c>
      <c r="I4708" s="21" t="n">
        <v>1</v>
      </c>
      <c r="J4708" s="25" t="n">
        <v>987.51</v>
      </c>
      <c r="K4708" s="24" t="s">
        <v>6351</v>
      </c>
      <c r="L4708" s="25" t="n">
        <v>897.74</v>
      </c>
      <c r="M4708" s="24" t="s">
        <v>2245</v>
      </c>
      <c r="N4708" s="22" t="n">
        <v>-31</v>
      </c>
      <c r="O4708" s="26" t="n">
        <f aca="false">L4708*N4708</f>
        <v>-27829.94</v>
      </c>
      <c r="P4708" s="27" t="n">
        <f aca="false">YEAR(E4708)</f>
        <v>2022</v>
      </c>
      <c r="Q4708" s="27" t="str">
        <f aca="false">IF(N4708&lt;=0,"NO","SI")</f>
        <v>NO</v>
      </c>
    </row>
    <row r="4709" customFormat="false" ht="12.8" hidden="false" customHeight="false" outlineLevel="0" collapsed="false">
      <c r="A4709" s="21" t="s">
        <v>21</v>
      </c>
      <c r="B4709" s="21" t="s">
        <v>22</v>
      </c>
      <c r="C4709" s="22" t="s">
        <v>884</v>
      </c>
      <c r="D4709" s="23" t="s">
        <v>885</v>
      </c>
      <c r="E4709" s="24" t="s">
        <v>1645</v>
      </c>
      <c r="F4709" s="24" t="s">
        <v>1649</v>
      </c>
      <c r="G4709" s="21" t="s">
        <v>9292</v>
      </c>
      <c r="H4709" s="28" t="s">
        <v>9293</v>
      </c>
      <c r="I4709" s="21" t="n">
        <v>1</v>
      </c>
      <c r="J4709" s="25" t="n">
        <v>8.21</v>
      </c>
      <c r="K4709" s="24" t="s">
        <v>6351</v>
      </c>
      <c r="L4709" s="25" t="n">
        <v>7.46</v>
      </c>
      <c r="M4709" s="24" t="s">
        <v>2245</v>
      </c>
      <c r="N4709" s="22" t="n">
        <v>-31</v>
      </c>
      <c r="O4709" s="26" t="n">
        <f aca="false">L4709*N4709</f>
        <v>-231.26</v>
      </c>
      <c r="P4709" s="27" t="n">
        <f aca="false">YEAR(E4709)</f>
        <v>2022</v>
      </c>
      <c r="Q4709" s="27" t="str">
        <f aca="false">IF(N4709&lt;=0,"NO","SI")</f>
        <v>NO</v>
      </c>
    </row>
    <row r="4710" customFormat="false" ht="12.8" hidden="false" customHeight="false" outlineLevel="0" collapsed="false">
      <c r="A4710" s="21" t="s">
        <v>21</v>
      </c>
      <c r="B4710" s="21" t="s">
        <v>22</v>
      </c>
      <c r="C4710" s="22" t="s">
        <v>23</v>
      </c>
      <c r="D4710" s="23" t="s">
        <v>24</v>
      </c>
      <c r="E4710" s="24" t="s">
        <v>1649</v>
      </c>
      <c r="F4710" s="24" t="s">
        <v>1788</v>
      </c>
      <c r="G4710" s="21" t="s">
        <v>9294</v>
      </c>
      <c r="H4710" s="28" t="s">
        <v>9295</v>
      </c>
      <c r="I4710" s="21" t="n">
        <v>1</v>
      </c>
      <c r="J4710" s="25" t="n">
        <v>5178.58</v>
      </c>
      <c r="K4710" s="24" t="s">
        <v>5791</v>
      </c>
      <c r="L4710" s="25" t="n">
        <v>4707.8</v>
      </c>
      <c r="M4710" s="24" t="s">
        <v>5925</v>
      </c>
      <c r="N4710" s="22" t="n">
        <v>-31</v>
      </c>
      <c r="O4710" s="26" t="n">
        <f aca="false">L4710*N4710</f>
        <v>-145941.8</v>
      </c>
      <c r="P4710" s="27" t="n">
        <f aca="false">YEAR(E4710)</f>
        <v>2022</v>
      </c>
      <c r="Q4710" s="27" t="str">
        <f aca="false">IF(N4710&lt;=0,"NO","SI")</f>
        <v>NO</v>
      </c>
    </row>
    <row r="4711" customFormat="false" ht="12.8" hidden="false" customHeight="false" outlineLevel="0" collapsed="false">
      <c r="A4711" s="21" t="s">
        <v>21</v>
      </c>
      <c r="B4711" s="21" t="s">
        <v>22</v>
      </c>
      <c r="C4711" s="22" t="s">
        <v>23</v>
      </c>
      <c r="D4711" s="23" t="s">
        <v>24</v>
      </c>
      <c r="E4711" s="24" t="s">
        <v>1649</v>
      </c>
      <c r="F4711" s="24" t="s">
        <v>1788</v>
      </c>
      <c r="G4711" s="21" t="s">
        <v>9296</v>
      </c>
      <c r="H4711" s="22" t="s">
        <v>9297</v>
      </c>
      <c r="I4711" s="21" t="n">
        <v>1</v>
      </c>
      <c r="J4711" s="25" t="n">
        <v>4446.68</v>
      </c>
      <c r="K4711" s="24" t="s">
        <v>5791</v>
      </c>
      <c r="L4711" s="25" t="n">
        <v>4042.44</v>
      </c>
      <c r="M4711" s="24" t="s">
        <v>5925</v>
      </c>
      <c r="N4711" s="22" t="n">
        <v>-31</v>
      </c>
      <c r="O4711" s="26" t="n">
        <f aca="false">L4711*N4711</f>
        <v>-125315.64</v>
      </c>
      <c r="P4711" s="27" t="n">
        <f aca="false">YEAR(E4711)</f>
        <v>2022</v>
      </c>
      <c r="Q4711" s="27" t="str">
        <f aca="false">IF(N4711&lt;=0,"NO","SI")</f>
        <v>NO</v>
      </c>
    </row>
    <row r="4712" customFormat="false" ht="12.8" hidden="false" customHeight="false" outlineLevel="0" collapsed="false">
      <c r="A4712" s="21" t="s">
        <v>21</v>
      </c>
      <c r="B4712" s="21" t="s">
        <v>22</v>
      </c>
      <c r="C4712" s="22" t="s">
        <v>1650</v>
      </c>
      <c r="D4712" s="23" t="s">
        <v>1651</v>
      </c>
      <c r="E4712" s="24" t="s">
        <v>1645</v>
      </c>
      <c r="F4712" s="24" t="s">
        <v>1788</v>
      </c>
      <c r="G4712" s="21" t="s">
        <v>9298</v>
      </c>
      <c r="H4712" s="28" t="s">
        <v>9299</v>
      </c>
      <c r="I4712" s="21" t="n">
        <v>1</v>
      </c>
      <c r="J4712" s="25" t="n">
        <v>323.3</v>
      </c>
      <c r="K4712" s="24" t="s">
        <v>5791</v>
      </c>
      <c r="L4712" s="25" t="n">
        <v>265</v>
      </c>
      <c r="M4712" s="24" t="s">
        <v>5925</v>
      </c>
      <c r="N4712" s="22" t="n">
        <v>-31</v>
      </c>
      <c r="O4712" s="26" t="n">
        <f aca="false">L4712*N4712</f>
        <v>-8215</v>
      </c>
      <c r="P4712" s="27" t="n">
        <f aca="false">YEAR(E4712)</f>
        <v>2022</v>
      </c>
      <c r="Q4712" s="27" t="str">
        <f aca="false">IF(N4712&lt;=0,"NO","SI")</f>
        <v>NO</v>
      </c>
    </row>
    <row r="4713" customFormat="false" ht="12.8" hidden="false" customHeight="false" outlineLevel="0" collapsed="false">
      <c r="A4713" s="21" t="s">
        <v>21</v>
      </c>
      <c r="B4713" s="21" t="s">
        <v>22</v>
      </c>
      <c r="C4713" s="22" t="s">
        <v>1650</v>
      </c>
      <c r="D4713" s="23" t="s">
        <v>1651</v>
      </c>
      <c r="E4713" s="24" t="s">
        <v>1645</v>
      </c>
      <c r="F4713" s="24" t="s">
        <v>1788</v>
      </c>
      <c r="G4713" s="21" t="s">
        <v>9298</v>
      </c>
      <c r="H4713" s="28" t="s">
        <v>9299</v>
      </c>
      <c r="I4713" s="21" t="n">
        <v>2</v>
      </c>
      <c r="J4713" s="25" t="n">
        <v>9.76</v>
      </c>
      <c r="K4713" s="24" t="s">
        <v>5791</v>
      </c>
      <c r="L4713" s="25" t="n">
        <v>8</v>
      </c>
      <c r="M4713" s="24" t="s">
        <v>5925</v>
      </c>
      <c r="N4713" s="22" t="n">
        <v>-31</v>
      </c>
      <c r="O4713" s="26" t="n">
        <f aca="false">L4713*N4713</f>
        <v>-248</v>
      </c>
      <c r="P4713" s="27" t="n">
        <f aca="false">YEAR(E4713)</f>
        <v>2022</v>
      </c>
      <c r="Q4713" s="27" t="str">
        <f aca="false">IF(N4713&lt;=0,"NO","SI")</f>
        <v>NO</v>
      </c>
    </row>
    <row r="4714" customFormat="false" ht="12.8" hidden="false" customHeight="false" outlineLevel="0" collapsed="false">
      <c r="A4714" s="21" t="s">
        <v>21</v>
      </c>
      <c r="B4714" s="21" t="s">
        <v>22</v>
      </c>
      <c r="C4714" s="22" t="s">
        <v>2098</v>
      </c>
      <c r="D4714" s="23" t="s">
        <v>2099</v>
      </c>
      <c r="E4714" s="24" t="s">
        <v>931</v>
      </c>
      <c r="F4714" s="24" t="s">
        <v>1788</v>
      </c>
      <c r="G4714" s="21" t="s">
        <v>9300</v>
      </c>
      <c r="H4714" s="28" t="s">
        <v>9301</v>
      </c>
      <c r="I4714" s="21" t="n">
        <v>1</v>
      </c>
      <c r="J4714" s="25" t="n">
        <v>22021.3</v>
      </c>
      <c r="K4714" s="24" t="s">
        <v>5791</v>
      </c>
      <c r="L4714" s="25" t="n">
        <v>20019.36</v>
      </c>
      <c r="M4714" s="24" t="s">
        <v>5925</v>
      </c>
      <c r="N4714" s="22" t="n">
        <v>-31</v>
      </c>
      <c r="O4714" s="26" t="n">
        <f aca="false">L4714*N4714</f>
        <v>-620600.16</v>
      </c>
      <c r="P4714" s="27" t="n">
        <f aca="false">YEAR(E4714)</f>
        <v>2022</v>
      </c>
      <c r="Q4714" s="27" t="str">
        <f aca="false">IF(N4714&lt;=0,"NO","SI")</f>
        <v>NO</v>
      </c>
    </row>
    <row r="4715" customFormat="false" ht="12.8" hidden="false" customHeight="false" outlineLevel="0" collapsed="false">
      <c r="A4715" s="21" t="s">
        <v>21</v>
      </c>
      <c r="B4715" s="21" t="s">
        <v>22</v>
      </c>
      <c r="C4715" s="22" t="s">
        <v>3102</v>
      </c>
      <c r="D4715" s="23" t="s">
        <v>3103</v>
      </c>
      <c r="E4715" s="24" t="s">
        <v>3082</v>
      </c>
      <c r="F4715" s="24" t="s">
        <v>3620</v>
      </c>
      <c r="G4715" s="21" t="s">
        <v>9302</v>
      </c>
      <c r="H4715" s="28" t="s">
        <v>9303</v>
      </c>
      <c r="I4715" s="21" t="n">
        <v>1</v>
      </c>
      <c r="J4715" s="25" t="n">
        <v>633.6</v>
      </c>
      <c r="K4715" s="24" t="s">
        <v>5422</v>
      </c>
      <c r="L4715" s="25" t="n">
        <v>576</v>
      </c>
      <c r="M4715" s="24" t="s">
        <v>5925</v>
      </c>
      <c r="N4715" s="22" t="n">
        <v>-12</v>
      </c>
      <c r="O4715" s="26" t="n">
        <f aca="false">L4715*N4715</f>
        <v>-6912</v>
      </c>
      <c r="P4715" s="27" t="n">
        <f aca="false">YEAR(E4715)</f>
        <v>2022</v>
      </c>
      <c r="Q4715" s="27" t="str">
        <f aca="false">IF(N4715&lt;=0,"NO","SI")</f>
        <v>NO</v>
      </c>
    </row>
    <row r="4716" customFormat="false" ht="12.8" hidden="false" customHeight="false" outlineLevel="0" collapsed="false">
      <c r="A4716" s="21" t="s">
        <v>21</v>
      </c>
      <c r="B4716" s="21" t="s">
        <v>22</v>
      </c>
      <c r="C4716" s="22" t="s">
        <v>9304</v>
      </c>
      <c r="D4716" s="23" t="s">
        <v>9305</v>
      </c>
      <c r="E4716" s="24" t="s">
        <v>1645</v>
      </c>
      <c r="F4716" s="24" t="s">
        <v>1788</v>
      </c>
      <c r="G4716" s="21" t="s">
        <v>9306</v>
      </c>
      <c r="H4716" s="28" t="s">
        <v>9307</v>
      </c>
      <c r="I4716" s="21" t="n">
        <v>1</v>
      </c>
      <c r="J4716" s="25" t="n">
        <v>1195.6</v>
      </c>
      <c r="K4716" s="24" t="s">
        <v>5791</v>
      </c>
      <c r="L4716" s="25" t="n">
        <v>980</v>
      </c>
      <c r="M4716" s="24" t="s">
        <v>5925</v>
      </c>
      <c r="N4716" s="22" t="n">
        <v>-31</v>
      </c>
      <c r="O4716" s="26" t="n">
        <f aca="false">L4716*N4716</f>
        <v>-30380</v>
      </c>
      <c r="P4716" s="27" t="n">
        <f aca="false">YEAR(E4716)</f>
        <v>2022</v>
      </c>
      <c r="Q4716" s="27" t="str">
        <f aca="false">IF(N4716&lt;=0,"NO","SI")</f>
        <v>NO</v>
      </c>
    </row>
    <row r="4717" customFormat="false" ht="12.8" hidden="false" customHeight="false" outlineLevel="0" collapsed="false">
      <c r="A4717" s="21" t="s">
        <v>21</v>
      </c>
      <c r="B4717" s="21" t="s">
        <v>22</v>
      </c>
      <c r="C4717" s="22" t="s">
        <v>9308</v>
      </c>
      <c r="D4717" s="23" t="s">
        <v>9309</v>
      </c>
      <c r="E4717" s="24" t="s">
        <v>1057</v>
      </c>
      <c r="F4717" s="24" t="s">
        <v>1057</v>
      </c>
      <c r="G4717" s="21" t="s">
        <v>9310</v>
      </c>
      <c r="H4717" s="28" t="s">
        <v>9311</v>
      </c>
      <c r="I4717" s="21" t="n">
        <v>1</v>
      </c>
      <c r="J4717" s="25" t="n">
        <v>141.4</v>
      </c>
      <c r="K4717" s="24" t="s">
        <v>5434</v>
      </c>
      <c r="L4717" s="25" t="n">
        <v>141.4</v>
      </c>
      <c r="M4717" s="24" t="s">
        <v>5925</v>
      </c>
      <c r="N4717" s="22" t="n">
        <v>-15</v>
      </c>
      <c r="O4717" s="26" t="n">
        <f aca="false">L4717*N4717</f>
        <v>-2121</v>
      </c>
      <c r="P4717" s="27" t="n">
        <f aca="false">YEAR(E4717)</f>
        <v>2022</v>
      </c>
      <c r="Q4717" s="27" t="str">
        <f aca="false">IF(N4717&lt;=0,"NO","SI")</f>
        <v>NO</v>
      </c>
    </row>
    <row r="4718" customFormat="false" ht="12.8" hidden="false" customHeight="false" outlineLevel="0" collapsed="false">
      <c r="A4718" s="21" t="s">
        <v>21</v>
      </c>
      <c r="B4718" s="21" t="s">
        <v>22</v>
      </c>
      <c r="C4718" s="22" t="s">
        <v>9308</v>
      </c>
      <c r="D4718" s="23" t="s">
        <v>9309</v>
      </c>
      <c r="E4718" s="24" t="s">
        <v>1057</v>
      </c>
      <c r="F4718" s="24" t="s">
        <v>1057</v>
      </c>
      <c r="G4718" s="21" t="s">
        <v>9310</v>
      </c>
      <c r="H4718" s="28" t="s">
        <v>9311</v>
      </c>
      <c r="I4718" s="21" t="n">
        <v>2</v>
      </c>
      <c r="J4718" s="25" t="n">
        <v>2</v>
      </c>
      <c r="K4718" s="24" t="s">
        <v>5434</v>
      </c>
      <c r="L4718" s="25" t="n">
        <v>2</v>
      </c>
      <c r="M4718" s="24" t="s">
        <v>5925</v>
      </c>
      <c r="N4718" s="22" t="n">
        <v>-15</v>
      </c>
      <c r="O4718" s="26" t="n">
        <f aca="false">L4718*N4718</f>
        <v>-30</v>
      </c>
      <c r="P4718" s="27" t="n">
        <f aca="false">YEAR(E4718)</f>
        <v>2022</v>
      </c>
      <c r="Q4718" s="27" t="str">
        <f aca="false">IF(N4718&lt;=0,"NO","SI")</f>
        <v>NO</v>
      </c>
    </row>
    <row r="4719" customFormat="false" ht="12.8" hidden="false" customHeight="false" outlineLevel="0" collapsed="false">
      <c r="A4719" s="21" t="s">
        <v>21</v>
      </c>
      <c r="B4719" s="21" t="s">
        <v>22</v>
      </c>
      <c r="C4719" s="22" t="s">
        <v>6360</v>
      </c>
      <c r="D4719" s="23" t="s">
        <v>6361</v>
      </c>
      <c r="E4719" s="24" t="s">
        <v>1638</v>
      </c>
      <c r="F4719" s="24" t="s">
        <v>1638</v>
      </c>
      <c r="G4719" s="21" t="s">
        <v>9312</v>
      </c>
      <c r="H4719" s="22" t="s">
        <v>9313</v>
      </c>
      <c r="I4719" s="21" t="n">
        <v>1</v>
      </c>
      <c r="J4719" s="25" t="n">
        <v>24.79</v>
      </c>
      <c r="K4719" s="24" t="s">
        <v>8928</v>
      </c>
      <c r="L4719" s="25" t="n">
        <v>20.32</v>
      </c>
      <c r="M4719" s="24" t="s">
        <v>5925</v>
      </c>
      <c r="N4719" s="22" t="n">
        <v>-27</v>
      </c>
      <c r="O4719" s="26" t="n">
        <f aca="false">L4719*N4719</f>
        <v>-548.64</v>
      </c>
      <c r="P4719" s="27" t="n">
        <f aca="false">YEAR(E4719)</f>
        <v>2022</v>
      </c>
      <c r="Q4719" s="27" t="str">
        <f aca="false">IF(N4719&lt;=0,"NO","SI")</f>
        <v>NO</v>
      </c>
    </row>
    <row r="4720" customFormat="false" ht="12.8" hidden="false" customHeight="false" outlineLevel="0" collapsed="false">
      <c r="A4720" s="21" t="s">
        <v>21</v>
      </c>
      <c r="B4720" s="21" t="s">
        <v>22</v>
      </c>
      <c r="C4720" s="22" t="s">
        <v>127</v>
      </c>
      <c r="D4720" s="23" t="s">
        <v>128</v>
      </c>
      <c r="E4720" s="24" t="s">
        <v>2078</v>
      </c>
      <c r="F4720" s="24" t="s">
        <v>1788</v>
      </c>
      <c r="G4720" s="21" t="s">
        <v>9314</v>
      </c>
      <c r="H4720" s="22" t="s">
        <v>9315</v>
      </c>
      <c r="I4720" s="21" t="n">
        <v>1</v>
      </c>
      <c r="J4720" s="25" t="n">
        <v>3141.49</v>
      </c>
      <c r="K4720" s="24" t="s">
        <v>5791</v>
      </c>
      <c r="L4720" s="25" t="n">
        <v>2855.9</v>
      </c>
      <c r="M4720" s="24" t="s">
        <v>5925</v>
      </c>
      <c r="N4720" s="22" t="n">
        <v>-31</v>
      </c>
      <c r="O4720" s="26" t="n">
        <f aca="false">L4720*N4720</f>
        <v>-88532.9</v>
      </c>
      <c r="P4720" s="27" t="n">
        <f aca="false">YEAR(E4720)</f>
        <v>2022</v>
      </c>
      <c r="Q4720" s="27" t="str">
        <f aca="false">IF(N4720&lt;=0,"NO","SI")</f>
        <v>NO</v>
      </c>
    </row>
    <row r="4721" customFormat="false" ht="12.8" hidden="false" customHeight="false" outlineLevel="0" collapsed="false">
      <c r="A4721" s="21" t="s">
        <v>21</v>
      </c>
      <c r="B4721" s="21" t="s">
        <v>22</v>
      </c>
      <c r="C4721" s="22" t="s">
        <v>127</v>
      </c>
      <c r="D4721" s="23" t="s">
        <v>128</v>
      </c>
      <c r="E4721" s="24" t="s">
        <v>1649</v>
      </c>
      <c r="F4721" s="24" t="s">
        <v>1788</v>
      </c>
      <c r="G4721" s="21" t="s">
        <v>9316</v>
      </c>
      <c r="H4721" s="22" t="s">
        <v>9317</v>
      </c>
      <c r="I4721" s="21" t="n">
        <v>1</v>
      </c>
      <c r="J4721" s="25" t="n">
        <v>308</v>
      </c>
      <c r="K4721" s="24" t="s">
        <v>5791</v>
      </c>
      <c r="L4721" s="25" t="n">
        <v>280</v>
      </c>
      <c r="M4721" s="24" t="s">
        <v>5925</v>
      </c>
      <c r="N4721" s="22" t="n">
        <v>-31</v>
      </c>
      <c r="O4721" s="26" t="n">
        <f aca="false">L4721*N4721</f>
        <v>-8680</v>
      </c>
      <c r="P4721" s="27" t="n">
        <f aca="false">YEAR(E4721)</f>
        <v>2022</v>
      </c>
      <c r="Q4721" s="27" t="str">
        <f aca="false">IF(N4721&lt;=0,"NO","SI")</f>
        <v>NO</v>
      </c>
    </row>
    <row r="4722" customFormat="false" ht="12.8" hidden="false" customHeight="false" outlineLevel="0" collapsed="false">
      <c r="A4722" s="21" t="s">
        <v>21</v>
      </c>
      <c r="B4722" s="21" t="s">
        <v>22</v>
      </c>
      <c r="C4722" s="22" t="s">
        <v>127</v>
      </c>
      <c r="D4722" s="23" t="s">
        <v>128</v>
      </c>
      <c r="E4722" s="24" t="s">
        <v>1649</v>
      </c>
      <c r="F4722" s="24" t="s">
        <v>1788</v>
      </c>
      <c r="G4722" s="21" t="s">
        <v>9318</v>
      </c>
      <c r="H4722" s="28" t="s">
        <v>9319</v>
      </c>
      <c r="I4722" s="21" t="n">
        <v>1</v>
      </c>
      <c r="J4722" s="25" t="n">
        <v>1884.89</v>
      </c>
      <c r="K4722" s="24" t="s">
        <v>5791</v>
      </c>
      <c r="L4722" s="25" t="n">
        <v>1713.54</v>
      </c>
      <c r="M4722" s="24" t="s">
        <v>5925</v>
      </c>
      <c r="N4722" s="22" t="n">
        <v>-31</v>
      </c>
      <c r="O4722" s="26" t="n">
        <f aca="false">L4722*N4722</f>
        <v>-53119.74</v>
      </c>
      <c r="P4722" s="27" t="n">
        <f aca="false">YEAR(E4722)</f>
        <v>2022</v>
      </c>
      <c r="Q4722" s="27" t="str">
        <f aca="false">IF(N4722&lt;=0,"NO","SI")</f>
        <v>NO</v>
      </c>
    </row>
    <row r="4723" customFormat="false" ht="12.8" hidden="false" customHeight="false" outlineLevel="0" collapsed="false">
      <c r="A4723" s="21" t="s">
        <v>21</v>
      </c>
      <c r="B4723" s="21" t="s">
        <v>22</v>
      </c>
      <c r="C4723" s="22" t="s">
        <v>9320</v>
      </c>
      <c r="D4723" s="23" t="s">
        <v>9321</v>
      </c>
      <c r="E4723" s="24" t="s">
        <v>2245</v>
      </c>
      <c r="F4723" s="24" t="s">
        <v>2245</v>
      </c>
      <c r="G4723" s="21" t="s">
        <v>9322</v>
      </c>
      <c r="H4723" s="28" t="s">
        <v>9323</v>
      </c>
      <c r="I4723" s="21" t="n">
        <v>1</v>
      </c>
      <c r="J4723" s="25" t="n">
        <v>437.74</v>
      </c>
      <c r="K4723" s="24" t="s">
        <v>9324</v>
      </c>
      <c r="L4723" s="25" t="n">
        <v>368.74</v>
      </c>
      <c r="M4723" s="24" t="s">
        <v>5925</v>
      </c>
      <c r="N4723" s="22" t="n">
        <v>-59</v>
      </c>
      <c r="O4723" s="26" t="n">
        <f aca="false">L4723*N4723</f>
        <v>-21755.66</v>
      </c>
      <c r="P4723" s="27" t="n">
        <f aca="false">YEAR(E4723)</f>
        <v>2022</v>
      </c>
      <c r="Q4723" s="27" t="str">
        <f aca="false">IF(N4723&lt;=0,"NO","SI")</f>
        <v>NO</v>
      </c>
    </row>
    <row r="4724" customFormat="false" ht="12.8" hidden="false" customHeight="false" outlineLevel="0" collapsed="false">
      <c r="A4724" s="21" t="s">
        <v>21</v>
      </c>
      <c r="B4724" s="21" t="s">
        <v>22</v>
      </c>
      <c r="C4724" s="22" t="s">
        <v>1033</v>
      </c>
      <c r="D4724" s="23" t="s">
        <v>1034</v>
      </c>
      <c r="E4724" s="24" t="s">
        <v>39</v>
      </c>
      <c r="F4724" s="24" t="s">
        <v>1788</v>
      </c>
      <c r="G4724" s="21" t="s">
        <v>9325</v>
      </c>
      <c r="H4724" s="28" t="s">
        <v>9326</v>
      </c>
      <c r="I4724" s="21" t="n">
        <v>1</v>
      </c>
      <c r="J4724" s="25" t="n">
        <v>128.1</v>
      </c>
      <c r="K4724" s="24" t="s">
        <v>5791</v>
      </c>
      <c r="L4724" s="25" t="n">
        <v>105</v>
      </c>
      <c r="M4724" s="24" t="s">
        <v>5925</v>
      </c>
      <c r="N4724" s="22" t="n">
        <v>-31</v>
      </c>
      <c r="O4724" s="26" t="n">
        <f aca="false">L4724*N4724</f>
        <v>-3255</v>
      </c>
      <c r="P4724" s="27" t="n">
        <f aca="false">YEAR(E4724)</f>
        <v>2022</v>
      </c>
      <c r="Q4724" s="27" t="str">
        <f aca="false">IF(N4724&lt;=0,"NO","SI")</f>
        <v>NO</v>
      </c>
    </row>
    <row r="4725" customFormat="false" ht="12.8" hidden="false" customHeight="false" outlineLevel="0" collapsed="false">
      <c r="A4725" s="21" t="s">
        <v>21</v>
      </c>
      <c r="B4725" s="21" t="s">
        <v>22</v>
      </c>
      <c r="C4725" s="22" t="s">
        <v>231</v>
      </c>
      <c r="D4725" s="23" t="s">
        <v>232</v>
      </c>
      <c r="E4725" s="24" t="s">
        <v>1649</v>
      </c>
      <c r="F4725" s="24" t="s">
        <v>1788</v>
      </c>
      <c r="G4725" s="21" t="s">
        <v>9327</v>
      </c>
      <c r="H4725" s="22" t="s">
        <v>9328</v>
      </c>
      <c r="I4725" s="21" t="n">
        <v>1</v>
      </c>
      <c r="J4725" s="25" t="n">
        <v>78.75</v>
      </c>
      <c r="K4725" s="24" t="s">
        <v>5791</v>
      </c>
      <c r="L4725" s="25" t="n">
        <v>75</v>
      </c>
      <c r="M4725" s="24" t="s">
        <v>5925</v>
      </c>
      <c r="N4725" s="22" t="n">
        <v>-31</v>
      </c>
      <c r="O4725" s="26" t="n">
        <f aca="false">L4725*N4725</f>
        <v>-2325</v>
      </c>
      <c r="P4725" s="27" t="n">
        <f aca="false">YEAR(E4725)</f>
        <v>2022</v>
      </c>
      <c r="Q4725" s="27" t="str">
        <f aca="false">IF(N4725&lt;=0,"NO","SI")</f>
        <v>NO</v>
      </c>
    </row>
    <row r="4726" customFormat="false" ht="12.8" hidden="false" customHeight="false" outlineLevel="0" collapsed="false">
      <c r="A4726" s="21" t="s">
        <v>21</v>
      </c>
      <c r="B4726" s="21" t="s">
        <v>22</v>
      </c>
      <c r="C4726" s="22" t="s">
        <v>1716</v>
      </c>
      <c r="D4726" s="23" t="s">
        <v>1717</v>
      </c>
      <c r="E4726" s="24" t="s">
        <v>1645</v>
      </c>
      <c r="F4726" s="24" t="s">
        <v>1788</v>
      </c>
      <c r="G4726" s="21" t="s">
        <v>9329</v>
      </c>
      <c r="H4726" s="28" t="s">
        <v>9330</v>
      </c>
      <c r="I4726" s="21" t="n">
        <v>1</v>
      </c>
      <c r="J4726" s="25" t="n">
        <v>23.54</v>
      </c>
      <c r="K4726" s="24" t="s">
        <v>5791</v>
      </c>
      <c r="L4726" s="25" t="n">
        <v>20.8</v>
      </c>
      <c r="M4726" s="24" t="s">
        <v>5925</v>
      </c>
      <c r="N4726" s="22" t="n">
        <v>-31</v>
      </c>
      <c r="O4726" s="26" t="n">
        <f aca="false">L4726*N4726</f>
        <v>-644.8</v>
      </c>
      <c r="P4726" s="27" t="n">
        <f aca="false">YEAR(E4726)</f>
        <v>2022</v>
      </c>
      <c r="Q4726" s="27" t="str">
        <f aca="false">IF(N4726&lt;=0,"NO","SI")</f>
        <v>NO</v>
      </c>
    </row>
    <row r="4727" customFormat="false" ht="12.8" hidden="false" customHeight="false" outlineLevel="0" collapsed="false">
      <c r="A4727" s="21" t="s">
        <v>21</v>
      </c>
      <c r="B4727" s="21" t="s">
        <v>22</v>
      </c>
      <c r="C4727" s="22" t="s">
        <v>1716</v>
      </c>
      <c r="D4727" s="23" t="s">
        <v>1717</v>
      </c>
      <c r="E4727" s="24" t="s">
        <v>1645</v>
      </c>
      <c r="F4727" s="24" t="s">
        <v>1788</v>
      </c>
      <c r="G4727" s="21" t="s">
        <v>9329</v>
      </c>
      <c r="H4727" s="28" t="s">
        <v>9330</v>
      </c>
      <c r="I4727" s="21" t="n">
        <v>2</v>
      </c>
      <c r="J4727" s="25" t="n">
        <v>417.52</v>
      </c>
      <c r="K4727" s="24" t="s">
        <v>5791</v>
      </c>
      <c r="L4727" s="25" t="n">
        <v>368.92</v>
      </c>
      <c r="M4727" s="24" t="s">
        <v>5925</v>
      </c>
      <c r="N4727" s="22" t="n">
        <v>-31</v>
      </c>
      <c r="O4727" s="26" t="n">
        <f aca="false">L4727*N4727</f>
        <v>-11436.52</v>
      </c>
      <c r="P4727" s="27" t="n">
        <f aca="false">YEAR(E4727)</f>
        <v>2022</v>
      </c>
      <c r="Q4727" s="27" t="str">
        <f aca="false">IF(N4727&lt;=0,"NO","SI")</f>
        <v>NO</v>
      </c>
    </row>
    <row r="4728" customFormat="false" ht="12.8" hidden="false" customHeight="false" outlineLevel="0" collapsed="false">
      <c r="A4728" s="21" t="s">
        <v>21</v>
      </c>
      <c r="B4728" s="21" t="s">
        <v>22</v>
      </c>
      <c r="C4728" s="22" t="s">
        <v>1716</v>
      </c>
      <c r="D4728" s="23" t="s">
        <v>1717</v>
      </c>
      <c r="E4728" s="24" t="s">
        <v>1645</v>
      </c>
      <c r="F4728" s="24" t="s">
        <v>1788</v>
      </c>
      <c r="G4728" s="21" t="s">
        <v>9329</v>
      </c>
      <c r="H4728" s="22" t="s">
        <v>9330</v>
      </c>
      <c r="I4728" s="21" t="n">
        <v>3</v>
      </c>
      <c r="J4728" s="25" t="n">
        <v>20.13</v>
      </c>
      <c r="K4728" s="24" t="s">
        <v>5791</v>
      </c>
      <c r="L4728" s="25" t="n">
        <v>17.79</v>
      </c>
      <c r="M4728" s="24" t="s">
        <v>5925</v>
      </c>
      <c r="N4728" s="22" t="n">
        <v>-31</v>
      </c>
      <c r="O4728" s="26" t="n">
        <f aca="false">L4728*N4728</f>
        <v>-551.49</v>
      </c>
      <c r="P4728" s="27" t="n">
        <f aca="false">YEAR(E4728)</f>
        <v>2022</v>
      </c>
      <c r="Q4728" s="27" t="str">
        <f aca="false">IF(N4728&lt;=0,"NO","SI")</f>
        <v>NO</v>
      </c>
    </row>
    <row r="4729" customFormat="false" ht="12.8" hidden="false" customHeight="false" outlineLevel="0" collapsed="false">
      <c r="A4729" s="21" t="s">
        <v>21</v>
      </c>
      <c r="B4729" s="21" t="s">
        <v>22</v>
      </c>
      <c r="C4729" s="22" t="s">
        <v>1716</v>
      </c>
      <c r="D4729" s="23" t="s">
        <v>1717</v>
      </c>
      <c r="E4729" s="24" t="s">
        <v>1645</v>
      </c>
      <c r="F4729" s="24" t="s">
        <v>1788</v>
      </c>
      <c r="G4729" s="21" t="s">
        <v>9329</v>
      </c>
      <c r="H4729" s="28" t="s">
        <v>9330</v>
      </c>
      <c r="I4729" s="21" t="n">
        <v>4</v>
      </c>
      <c r="J4729" s="25" t="n">
        <v>132.67</v>
      </c>
      <c r="K4729" s="24" t="s">
        <v>5791</v>
      </c>
      <c r="L4729" s="25" t="n">
        <v>117.23</v>
      </c>
      <c r="M4729" s="24" t="s">
        <v>5925</v>
      </c>
      <c r="N4729" s="22" t="n">
        <v>-31</v>
      </c>
      <c r="O4729" s="26" t="n">
        <f aca="false">L4729*N4729</f>
        <v>-3634.13</v>
      </c>
      <c r="P4729" s="27" t="n">
        <f aca="false">YEAR(E4729)</f>
        <v>2022</v>
      </c>
      <c r="Q4729" s="27" t="str">
        <f aca="false">IF(N4729&lt;=0,"NO","SI")</f>
        <v>NO</v>
      </c>
    </row>
    <row r="4730" customFormat="false" ht="12.8" hidden="false" customHeight="false" outlineLevel="0" collapsed="false">
      <c r="A4730" s="21" t="s">
        <v>21</v>
      </c>
      <c r="B4730" s="21" t="s">
        <v>22</v>
      </c>
      <c r="C4730" s="22" t="s">
        <v>1716</v>
      </c>
      <c r="D4730" s="23" t="s">
        <v>1717</v>
      </c>
      <c r="E4730" s="24" t="s">
        <v>1645</v>
      </c>
      <c r="F4730" s="24" t="s">
        <v>1788</v>
      </c>
      <c r="G4730" s="21" t="s">
        <v>9329</v>
      </c>
      <c r="H4730" s="28" t="s">
        <v>9330</v>
      </c>
      <c r="I4730" s="21" t="n">
        <v>5</v>
      </c>
      <c r="J4730" s="25" t="n">
        <v>51.12</v>
      </c>
      <c r="K4730" s="24" t="s">
        <v>5791</v>
      </c>
      <c r="L4730" s="25" t="n">
        <v>45.17</v>
      </c>
      <c r="M4730" s="24" t="s">
        <v>5925</v>
      </c>
      <c r="N4730" s="22" t="n">
        <v>-31</v>
      </c>
      <c r="O4730" s="26" t="n">
        <f aca="false">L4730*N4730</f>
        <v>-1400.27</v>
      </c>
      <c r="P4730" s="27" t="n">
        <f aca="false">YEAR(E4730)</f>
        <v>2022</v>
      </c>
      <c r="Q4730" s="27" t="str">
        <f aca="false">IF(N4730&lt;=0,"NO","SI")</f>
        <v>NO</v>
      </c>
    </row>
    <row r="4731" customFormat="false" ht="12.8" hidden="false" customHeight="false" outlineLevel="0" collapsed="false">
      <c r="A4731" s="21" t="s">
        <v>21</v>
      </c>
      <c r="B4731" s="21" t="s">
        <v>22</v>
      </c>
      <c r="C4731" s="22" t="s">
        <v>1716</v>
      </c>
      <c r="D4731" s="23" t="s">
        <v>1717</v>
      </c>
      <c r="E4731" s="24" t="s">
        <v>1645</v>
      </c>
      <c r="F4731" s="24" t="s">
        <v>1788</v>
      </c>
      <c r="G4731" s="21" t="s">
        <v>9331</v>
      </c>
      <c r="H4731" s="28" t="s">
        <v>9332</v>
      </c>
      <c r="I4731" s="21" t="n">
        <v>1</v>
      </c>
      <c r="J4731" s="25" t="n">
        <v>12.32</v>
      </c>
      <c r="K4731" s="24" t="s">
        <v>5791</v>
      </c>
      <c r="L4731" s="25" t="n">
        <v>11.17</v>
      </c>
      <c r="M4731" s="24" t="s">
        <v>5925</v>
      </c>
      <c r="N4731" s="22" t="n">
        <v>-31</v>
      </c>
      <c r="O4731" s="26" t="n">
        <f aca="false">L4731*N4731</f>
        <v>-346.27</v>
      </c>
      <c r="P4731" s="27" t="n">
        <f aca="false">YEAR(E4731)</f>
        <v>2022</v>
      </c>
      <c r="Q4731" s="27" t="str">
        <f aca="false">IF(N4731&lt;=0,"NO","SI")</f>
        <v>NO</v>
      </c>
    </row>
    <row r="4732" customFormat="false" ht="12.8" hidden="false" customHeight="false" outlineLevel="0" collapsed="false">
      <c r="A4732" s="21" t="s">
        <v>21</v>
      </c>
      <c r="B4732" s="21" t="s">
        <v>22</v>
      </c>
      <c r="C4732" s="22" t="s">
        <v>1716</v>
      </c>
      <c r="D4732" s="23" t="s">
        <v>1717</v>
      </c>
      <c r="E4732" s="24" t="s">
        <v>1645</v>
      </c>
      <c r="F4732" s="24" t="s">
        <v>1788</v>
      </c>
      <c r="G4732" s="21" t="s">
        <v>9331</v>
      </c>
      <c r="H4732" s="28" t="s">
        <v>9332</v>
      </c>
      <c r="I4732" s="21" t="n">
        <v>2</v>
      </c>
      <c r="J4732" s="25" t="n">
        <v>434.03</v>
      </c>
      <c r="K4732" s="24" t="s">
        <v>5791</v>
      </c>
      <c r="L4732" s="25" t="n">
        <v>393.5</v>
      </c>
      <c r="M4732" s="24" t="s">
        <v>5925</v>
      </c>
      <c r="N4732" s="22" t="n">
        <v>-31</v>
      </c>
      <c r="O4732" s="26" t="n">
        <f aca="false">L4732*N4732</f>
        <v>-12198.5</v>
      </c>
      <c r="P4732" s="27" t="n">
        <f aca="false">YEAR(E4732)</f>
        <v>2022</v>
      </c>
      <c r="Q4732" s="27" t="str">
        <f aca="false">IF(N4732&lt;=0,"NO","SI")</f>
        <v>NO</v>
      </c>
    </row>
    <row r="4733" customFormat="false" ht="12.8" hidden="false" customHeight="false" outlineLevel="0" collapsed="false">
      <c r="A4733" s="21" t="s">
        <v>21</v>
      </c>
      <c r="B4733" s="21" t="s">
        <v>22</v>
      </c>
      <c r="C4733" s="22" t="s">
        <v>1716</v>
      </c>
      <c r="D4733" s="23" t="s">
        <v>1717</v>
      </c>
      <c r="E4733" s="24" t="s">
        <v>1645</v>
      </c>
      <c r="F4733" s="24" t="s">
        <v>1788</v>
      </c>
      <c r="G4733" s="21" t="s">
        <v>9333</v>
      </c>
      <c r="H4733" s="22" t="s">
        <v>9334</v>
      </c>
      <c r="I4733" s="21" t="n">
        <v>1</v>
      </c>
      <c r="J4733" s="25" t="n">
        <v>443.89</v>
      </c>
      <c r="K4733" s="24" t="s">
        <v>5791</v>
      </c>
      <c r="L4733" s="25" t="n">
        <v>397.4</v>
      </c>
      <c r="M4733" s="24" t="s">
        <v>5925</v>
      </c>
      <c r="N4733" s="22" t="n">
        <v>-31</v>
      </c>
      <c r="O4733" s="26" t="n">
        <f aca="false">L4733*N4733</f>
        <v>-12319.4</v>
      </c>
      <c r="P4733" s="27" t="n">
        <f aca="false">YEAR(E4733)</f>
        <v>2022</v>
      </c>
      <c r="Q4733" s="27" t="str">
        <f aca="false">IF(N4733&lt;=0,"NO","SI")</f>
        <v>NO</v>
      </c>
    </row>
    <row r="4734" customFormat="false" ht="12.8" hidden="false" customHeight="false" outlineLevel="0" collapsed="false">
      <c r="A4734" s="21" t="s">
        <v>21</v>
      </c>
      <c r="B4734" s="21" t="s">
        <v>22</v>
      </c>
      <c r="C4734" s="22" t="s">
        <v>1716</v>
      </c>
      <c r="D4734" s="23" t="s">
        <v>1717</v>
      </c>
      <c r="E4734" s="24" t="s">
        <v>1645</v>
      </c>
      <c r="F4734" s="24" t="s">
        <v>1788</v>
      </c>
      <c r="G4734" s="21" t="s">
        <v>9333</v>
      </c>
      <c r="H4734" s="28" t="s">
        <v>9334</v>
      </c>
      <c r="I4734" s="21" t="n">
        <v>2</v>
      </c>
      <c r="J4734" s="25" t="n">
        <v>61.59</v>
      </c>
      <c r="K4734" s="24" t="s">
        <v>5791</v>
      </c>
      <c r="L4734" s="25" t="n">
        <v>55.14</v>
      </c>
      <c r="M4734" s="24" t="s">
        <v>5925</v>
      </c>
      <c r="N4734" s="22" t="n">
        <v>-31</v>
      </c>
      <c r="O4734" s="26" t="n">
        <f aca="false">L4734*N4734</f>
        <v>-1709.34</v>
      </c>
      <c r="P4734" s="27" t="n">
        <f aca="false">YEAR(E4734)</f>
        <v>2022</v>
      </c>
      <c r="Q4734" s="27" t="str">
        <f aca="false">IF(N4734&lt;=0,"NO","SI")</f>
        <v>NO</v>
      </c>
    </row>
    <row r="4735" customFormat="false" ht="12.8" hidden="false" customHeight="false" outlineLevel="0" collapsed="false">
      <c r="A4735" s="21" t="s">
        <v>21</v>
      </c>
      <c r="B4735" s="21" t="s">
        <v>22</v>
      </c>
      <c r="C4735" s="22" t="s">
        <v>1716</v>
      </c>
      <c r="D4735" s="23" t="s">
        <v>1717</v>
      </c>
      <c r="E4735" s="24" t="s">
        <v>1645</v>
      </c>
      <c r="F4735" s="24" t="s">
        <v>1788</v>
      </c>
      <c r="G4735" s="21" t="s">
        <v>9333</v>
      </c>
      <c r="H4735" s="28" t="s">
        <v>9334</v>
      </c>
      <c r="I4735" s="21" t="n">
        <v>3</v>
      </c>
      <c r="J4735" s="25" t="n">
        <v>20.51</v>
      </c>
      <c r="K4735" s="24" t="s">
        <v>5791</v>
      </c>
      <c r="L4735" s="25" t="n">
        <v>18.36</v>
      </c>
      <c r="M4735" s="24" t="s">
        <v>5925</v>
      </c>
      <c r="N4735" s="22" t="n">
        <v>-31</v>
      </c>
      <c r="O4735" s="26" t="n">
        <f aca="false">L4735*N4735</f>
        <v>-569.16</v>
      </c>
      <c r="P4735" s="27" t="n">
        <f aca="false">YEAR(E4735)</f>
        <v>2022</v>
      </c>
      <c r="Q4735" s="27" t="str">
        <f aca="false">IF(N4735&lt;=0,"NO","SI")</f>
        <v>NO</v>
      </c>
    </row>
    <row r="4736" customFormat="false" ht="12.8" hidden="false" customHeight="false" outlineLevel="0" collapsed="false">
      <c r="A4736" s="21" t="s">
        <v>21</v>
      </c>
      <c r="B4736" s="21" t="s">
        <v>22</v>
      </c>
      <c r="C4736" s="22" t="s">
        <v>1716</v>
      </c>
      <c r="D4736" s="23" t="s">
        <v>1717</v>
      </c>
      <c r="E4736" s="24" t="s">
        <v>1645</v>
      </c>
      <c r="F4736" s="24" t="s">
        <v>1788</v>
      </c>
      <c r="G4736" s="21" t="s">
        <v>9333</v>
      </c>
      <c r="H4736" s="28" t="s">
        <v>9334</v>
      </c>
      <c r="I4736" s="21" t="n">
        <v>4</v>
      </c>
      <c r="J4736" s="25" t="n">
        <v>4.46</v>
      </c>
      <c r="K4736" s="24" t="s">
        <v>5791</v>
      </c>
      <c r="L4736" s="25" t="n">
        <v>3.99</v>
      </c>
      <c r="M4736" s="24" t="s">
        <v>5925</v>
      </c>
      <c r="N4736" s="22" t="n">
        <v>-31</v>
      </c>
      <c r="O4736" s="26" t="n">
        <f aca="false">L4736*N4736</f>
        <v>-123.69</v>
      </c>
      <c r="P4736" s="27" t="n">
        <f aca="false">YEAR(E4736)</f>
        <v>2022</v>
      </c>
      <c r="Q4736" s="27" t="str">
        <f aca="false">IF(N4736&lt;=0,"NO","SI")</f>
        <v>NO</v>
      </c>
    </row>
    <row r="4737" customFormat="false" ht="12.8" hidden="false" customHeight="false" outlineLevel="0" collapsed="false">
      <c r="A4737" s="21" t="s">
        <v>21</v>
      </c>
      <c r="B4737" s="21" t="s">
        <v>22</v>
      </c>
      <c r="C4737" s="22" t="s">
        <v>1716</v>
      </c>
      <c r="D4737" s="23" t="s">
        <v>1717</v>
      </c>
      <c r="E4737" s="24" t="s">
        <v>1645</v>
      </c>
      <c r="F4737" s="24" t="s">
        <v>1788</v>
      </c>
      <c r="G4737" s="21" t="s">
        <v>9335</v>
      </c>
      <c r="H4737" s="28" t="s">
        <v>9336</v>
      </c>
      <c r="I4737" s="21" t="n">
        <v>1</v>
      </c>
      <c r="J4737" s="25" t="n">
        <v>32.9</v>
      </c>
      <c r="K4737" s="24" t="s">
        <v>5791</v>
      </c>
      <c r="L4737" s="25" t="n">
        <v>29.63</v>
      </c>
      <c r="M4737" s="24" t="s">
        <v>5925</v>
      </c>
      <c r="N4737" s="22" t="n">
        <v>-31</v>
      </c>
      <c r="O4737" s="26" t="n">
        <f aca="false">L4737*N4737</f>
        <v>-918.53</v>
      </c>
      <c r="P4737" s="27" t="n">
        <f aca="false">YEAR(E4737)</f>
        <v>2022</v>
      </c>
      <c r="Q4737" s="27" t="str">
        <f aca="false">IF(N4737&lt;=0,"NO","SI")</f>
        <v>NO</v>
      </c>
    </row>
    <row r="4738" customFormat="false" ht="12.8" hidden="false" customHeight="false" outlineLevel="0" collapsed="false">
      <c r="A4738" s="21" t="s">
        <v>21</v>
      </c>
      <c r="B4738" s="21" t="s">
        <v>22</v>
      </c>
      <c r="C4738" s="22" t="s">
        <v>1716</v>
      </c>
      <c r="D4738" s="23" t="s">
        <v>1717</v>
      </c>
      <c r="E4738" s="24" t="s">
        <v>1645</v>
      </c>
      <c r="F4738" s="24" t="s">
        <v>1788</v>
      </c>
      <c r="G4738" s="21" t="s">
        <v>9335</v>
      </c>
      <c r="H4738" s="28" t="s">
        <v>9336</v>
      </c>
      <c r="I4738" s="21" t="n">
        <v>2</v>
      </c>
      <c r="J4738" s="25" t="n">
        <v>4.34</v>
      </c>
      <c r="K4738" s="24" t="s">
        <v>5791</v>
      </c>
      <c r="L4738" s="25" t="n">
        <v>3.91</v>
      </c>
      <c r="M4738" s="24" t="s">
        <v>5925</v>
      </c>
      <c r="N4738" s="22" t="n">
        <v>-31</v>
      </c>
      <c r="O4738" s="26" t="n">
        <f aca="false">L4738*N4738</f>
        <v>-121.21</v>
      </c>
      <c r="P4738" s="27" t="n">
        <f aca="false">YEAR(E4738)</f>
        <v>2022</v>
      </c>
      <c r="Q4738" s="27" t="str">
        <f aca="false">IF(N4738&lt;=0,"NO","SI")</f>
        <v>NO</v>
      </c>
    </row>
    <row r="4739" customFormat="false" ht="12.8" hidden="false" customHeight="false" outlineLevel="0" collapsed="false">
      <c r="A4739" s="21" t="s">
        <v>21</v>
      </c>
      <c r="B4739" s="21" t="s">
        <v>22</v>
      </c>
      <c r="C4739" s="22" t="s">
        <v>1716</v>
      </c>
      <c r="D4739" s="23" t="s">
        <v>1717</v>
      </c>
      <c r="E4739" s="24" t="s">
        <v>1645</v>
      </c>
      <c r="F4739" s="24" t="s">
        <v>1788</v>
      </c>
      <c r="G4739" s="21" t="s">
        <v>9335</v>
      </c>
      <c r="H4739" s="28" t="s">
        <v>9336</v>
      </c>
      <c r="I4739" s="21" t="n">
        <v>3</v>
      </c>
      <c r="J4739" s="25" t="n">
        <v>496.45</v>
      </c>
      <c r="K4739" s="24" t="s">
        <v>5791</v>
      </c>
      <c r="L4739" s="25" t="n">
        <v>447.15</v>
      </c>
      <c r="M4739" s="24" t="s">
        <v>5925</v>
      </c>
      <c r="N4739" s="22" t="n">
        <v>-31</v>
      </c>
      <c r="O4739" s="26" t="n">
        <f aca="false">L4739*N4739</f>
        <v>-13861.65</v>
      </c>
      <c r="P4739" s="27" t="n">
        <f aca="false">YEAR(E4739)</f>
        <v>2022</v>
      </c>
      <c r="Q4739" s="27" t="str">
        <f aca="false">IF(N4739&lt;=0,"NO","SI")</f>
        <v>NO</v>
      </c>
    </row>
    <row r="4740" customFormat="false" ht="12.8" hidden="false" customHeight="false" outlineLevel="0" collapsed="false">
      <c r="A4740" s="21" t="s">
        <v>21</v>
      </c>
      <c r="B4740" s="21" t="s">
        <v>22</v>
      </c>
      <c r="C4740" s="22" t="s">
        <v>1716</v>
      </c>
      <c r="D4740" s="23" t="s">
        <v>1717</v>
      </c>
      <c r="E4740" s="24" t="s">
        <v>1645</v>
      </c>
      <c r="F4740" s="24" t="s">
        <v>1788</v>
      </c>
      <c r="G4740" s="21" t="s">
        <v>9335</v>
      </c>
      <c r="H4740" s="28" t="s">
        <v>9336</v>
      </c>
      <c r="I4740" s="21" t="n">
        <v>4</v>
      </c>
      <c r="J4740" s="25" t="n">
        <v>44.53</v>
      </c>
      <c r="K4740" s="24" t="s">
        <v>5791</v>
      </c>
      <c r="L4740" s="25" t="n">
        <v>40.11</v>
      </c>
      <c r="M4740" s="24" t="s">
        <v>5925</v>
      </c>
      <c r="N4740" s="22" t="n">
        <v>-31</v>
      </c>
      <c r="O4740" s="26" t="n">
        <f aca="false">L4740*N4740</f>
        <v>-1243.41</v>
      </c>
      <c r="P4740" s="27" t="n">
        <f aca="false">YEAR(E4740)</f>
        <v>2022</v>
      </c>
      <c r="Q4740" s="27" t="str">
        <f aca="false">IF(N4740&lt;=0,"NO","SI")</f>
        <v>NO</v>
      </c>
    </row>
    <row r="4741" customFormat="false" ht="12.8" hidden="false" customHeight="false" outlineLevel="0" collapsed="false">
      <c r="A4741" s="21" t="s">
        <v>21</v>
      </c>
      <c r="B4741" s="21" t="s">
        <v>22</v>
      </c>
      <c r="C4741" s="22" t="s">
        <v>1716</v>
      </c>
      <c r="D4741" s="23" t="s">
        <v>1717</v>
      </c>
      <c r="E4741" s="24" t="s">
        <v>1645</v>
      </c>
      <c r="F4741" s="24" t="s">
        <v>1788</v>
      </c>
      <c r="G4741" s="21" t="s">
        <v>9335</v>
      </c>
      <c r="H4741" s="22" t="s">
        <v>9336</v>
      </c>
      <c r="I4741" s="21" t="n">
        <v>5</v>
      </c>
      <c r="J4741" s="25" t="n">
        <v>12.07</v>
      </c>
      <c r="K4741" s="24" t="s">
        <v>5791</v>
      </c>
      <c r="L4741" s="25" t="n">
        <v>10.87</v>
      </c>
      <c r="M4741" s="24" t="s">
        <v>5925</v>
      </c>
      <c r="N4741" s="22" t="n">
        <v>-31</v>
      </c>
      <c r="O4741" s="26" t="n">
        <f aca="false">L4741*N4741</f>
        <v>-336.97</v>
      </c>
      <c r="P4741" s="27" t="n">
        <f aca="false">YEAR(E4741)</f>
        <v>2022</v>
      </c>
      <c r="Q4741" s="27" t="str">
        <f aca="false">IF(N4741&lt;=0,"NO","SI")</f>
        <v>NO</v>
      </c>
    </row>
    <row r="4742" customFormat="false" ht="12.8" hidden="false" customHeight="false" outlineLevel="0" collapsed="false">
      <c r="A4742" s="21" t="s">
        <v>21</v>
      </c>
      <c r="B4742" s="21" t="s">
        <v>22</v>
      </c>
      <c r="C4742" s="22" t="s">
        <v>1716</v>
      </c>
      <c r="D4742" s="23" t="s">
        <v>1717</v>
      </c>
      <c r="E4742" s="24" t="s">
        <v>1645</v>
      </c>
      <c r="F4742" s="24" t="s">
        <v>1788</v>
      </c>
      <c r="G4742" s="21" t="s">
        <v>9335</v>
      </c>
      <c r="H4742" s="22" t="s">
        <v>9336</v>
      </c>
      <c r="I4742" s="21" t="n">
        <v>6</v>
      </c>
      <c r="J4742" s="25" t="n">
        <v>58.05</v>
      </c>
      <c r="K4742" s="24" t="s">
        <v>5791</v>
      </c>
      <c r="L4742" s="25" t="n">
        <v>52.28</v>
      </c>
      <c r="M4742" s="24" t="s">
        <v>5925</v>
      </c>
      <c r="N4742" s="22" t="n">
        <v>-31</v>
      </c>
      <c r="O4742" s="26" t="n">
        <f aca="false">L4742*N4742</f>
        <v>-1620.68</v>
      </c>
      <c r="P4742" s="27" t="n">
        <f aca="false">YEAR(E4742)</f>
        <v>2022</v>
      </c>
      <c r="Q4742" s="27" t="str">
        <f aca="false">IF(N4742&lt;=0,"NO","SI")</f>
        <v>NO</v>
      </c>
    </row>
    <row r="4743" customFormat="false" ht="12.8" hidden="false" customHeight="false" outlineLevel="0" collapsed="false">
      <c r="A4743" s="21" t="s">
        <v>21</v>
      </c>
      <c r="B4743" s="21" t="s">
        <v>22</v>
      </c>
      <c r="C4743" s="22" t="s">
        <v>1716</v>
      </c>
      <c r="D4743" s="23" t="s">
        <v>1717</v>
      </c>
      <c r="E4743" s="24" t="s">
        <v>1645</v>
      </c>
      <c r="F4743" s="24" t="s">
        <v>1788</v>
      </c>
      <c r="G4743" s="21" t="s">
        <v>9335</v>
      </c>
      <c r="H4743" s="22" t="s">
        <v>9336</v>
      </c>
      <c r="I4743" s="21" t="n">
        <v>7</v>
      </c>
      <c r="J4743" s="25" t="n">
        <v>0.01</v>
      </c>
      <c r="K4743" s="24" t="s">
        <v>5791</v>
      </c>
      <c r="L4743" s="25" t="n">
        <v>0.01</v>
      </c>
      <c r="M4743" s="24" t="s">
        <v>5925</v>
      </c>
      <c r="N4743" s="22" t="n">
        <v>-31</v>
      </c>
      <c r="O4743" s="26" t="n">
        <f aca="false">L4743*N4743</f>
        <v>-0.31</v>
      </c>
      <c r="P4743" s="27" t="n">
        <f aca="false">YEAR(E4743)</f>
        <v>2022</v>
      </c>
      <c r="Q4743" s="27" t="str">
        <f aca="false">IF(N4743&lt;=0,"NO","SI")</f>
        <v>NO</v>
      </c>
    </row>
    <row r="4744" customFormat="false" ht="12.8" hidden="false" customHeight="false" outlineLevel="0" collapsed="false">
      <c r="A4744" s="21" t="s">
        <v>21</v>
      </c>
      <c r="B4744" s="21" t="s">
        <v>22</v>
      </c>
      <c r="C4744" s="22" t="s">
        <v>1716</v>
      </c>
      <c r="D4744" s="23" t="s">
        <v>1717</v>
      </c>
      <c r="E4744" s="24" t="s">
        <v>1645</v>
      </c>
      <c r="F4744" s="24" t="s">
        <v>1788</v>
      </c>
      <c r="G4744" s="21" t="s">
        <v>9337</v>
      </c>
      <c r="H4744" s="28" t="s">
        <v>9338</v>
      </c>
      <c r="I4744" s="21" t="n">
        <v>1</v>
      </c>
      <c r="J4744" s="25" t="n">
        <v>408.78</v>
      </c>
      <c r="K4744" s="24" t="s">
        <v>5791</v>
      </c>
      <c r="L4744" s="25" t="n">
        <v>368.03</v>
      </c>
      <c r="M4744" s="24" t="s">
        <v>5925</v>
      </c>
      <c r="N4744" s="22" t="n">
        <v>-31</v>
      </c>
      <c r="O4744" s="26" t="n">
        <f aca="false">L4744*N4744</f>
        <v>-11408.93</v>
      </c>
      <c r="P4744" s="27" t="n">
        <f aca="false">YEAR(E4744)</f>
        <v>2022</v>
      </c>
      <c r="Q4744" s="27" t="str">
        <f aca="false">IF(N4744&lt;=0,"NO","SI")</f>
        <v>NO</v>
      </c>
    </row>
    <row r="4745" customFormat="false" ht="12.8" hidden="false" customHeight="false" outlineLevel="0" collapsed="false">
      <c r="A4745" s="21" t="s">
        <v>21</v>
      </c>
      <c r="B4745" s="21" t="s">
        <v>22</v>
      </c>
      <c r="C4745" s="22" t="s">
        <v>1716</v>
      </c>
      <c r="D4745" s="23" t="s">
        <v>1717</v>
      </c>
      <c r="E4745" s="24" t="s">
        <v>1645</v>
      </c>
      <c r="F4745" s="24" t="s">
        <v>1788</v>
      </c>
      <c r="G4745" s="21" t="s">
        <v>9337</v>
      </c>
      <c r="H4745" s="28" t="s">
        <v>9338</v>
      </c>
      <c r="I4745" s="21" t="n">
        <v>2</v>
      </c>
      <c r="J4745" s="25" t="n">
        <v>44.53</v>
      </c>
      <c r="K4745" s="24" t="s">
        <v>5791</v>
      </c>
      <c r="L4745" s="25" t="n">
        <v>40.09</v>
      </c>
      <c r="M4745" s="24" t="s">
        <v>5925</v>
      </c>
      <c r="N4745" s="22" t="n">
        <v>-31</v>
      </c>
      <c r="O4745" s="26" t="n">
        <f aca="false">L4745*N4745</f>
        <v>-1242.79</v>
      </c>
      <c r="P4745" s="27" t="n">
        <f aca="false">YEAR(E4745)</f>
        <v>2022</v>
      </c>
      <c r="Q4745" s="27" t="str">
        <f aca="false">IF(N4745&lt;=0,"NO","SI")</f>
        <v>NO</v>
      </c>
    </row>
    <row r="4746" customFormat="false" ht="12.8" hidden="false" customHeight="false" outlineLevel="0" collapsed="false">
      <c r="A4746" s="21" t="s">
        <v>21</v>
      </c>
      <c r="B4746" s="21" t="s">
        <v>22</v>
      </c>
      <c r="C4746" s="22" t="s">
        <v>1716</v>
      </c>
      <c r="D4746" s="23" t="s">
        <v>1717</v>
      </c>
      <c r="E4746" s="24" t="s">
        <v>1645</v>
      </c>
      <c r="F4746" s="24" t="s">
        <v>1788</v>
      </c>
      <c r="G4746" s="21" t="s">
        <v>9337</v>
      </c>
      <c r="H4746" s="28" t="s">
        <v>9338</v>
      </c>
      <c r="I4746" s="21" t="n">
        <v>3</v>
      </c>
      <c r="J4746" s="25" t="n">
        <v>0.07</v>
      </c>
      <c r="K4746" s="24" t="s">
        <v>5791</v>
      </c>
      <c r="L4746" s="25" t="n">
        <v>0.06</v>
      </c>
      <c r="M4746" s="24" t="s">
        <v>5925</v>
      </c>
      <c r="N4746" s="22" t="n">
        <v>-31</v>
      </c>
      <c r="O4746" s="26" t="n">
        <f aca="false">L4746*N4746</f>
        <v>-1.86</v>
      </c>
      <c r="P4746" s="27" t="n">
        <f aca="false">YEAR(E4746)</f>
        <v>2022</v>
      </c>
      <c r="Q4746" s="27" t="str">
        <f aca="false">IF(N4746&lt;=0,"NO","SI")</f>
        <v>NO</v>
      </c>
    </row>
    <row r="4747" customFormat="false" ht="12.8" hidden="false" customHeight="false" outlineLevel="0" collapsed="false">
      <c r="A4747" s="21" t="s">
        <v>21</v>
      </c>
      <c r="B4747" s="21" t="s">
        <v>22</v>
      </c>
      <c r="C4747" s="22" t="s">
        <v>1716</v>
      </c>
      <c r="D4747" s="23" t="s">
        <v>1717</v>
      </c>
      <c r="E4747" s="24" t="s">
        <v>1645</v>
      </c>
      <c r="F4747" s="24" t="s">
        <v>1788</v>
      </c>
      <c r="G4747" s="21" t="s">
        <v>9339</v>
      </c>
      <c r="H4747" s="22" t="s">
        <v>9340</v>
      </c>
      <c r="I4747" s="21" t="n">
        <v>1</v>
      </c>
      <c r="J4747" s="25" t="n">
        <v>622.41</v>
      </c>
      <c r="K4747" s="24" t="s">
        <v>5791</v>
      </c>
      <c r="L4747" s="25" t="n">
        <v>553.9</v>
      </c>
      <c r="M4747" s="24" t="s">
        <v>5925</v>
      </c>
      <c r="N4747" s="22" t="n">
        <v>-31</v>
      </c>
      <c r="O4747" s="26" t="n">
        <f aca="false">L4747*N4747</f>
        <v>-17170.9</v>
      </c>
      <c r="P4747" s="27" t="n">
        <f aca="false">YEAR(E4747)</f>
        <v>2022</v>
      </c>
      <c r="Q4747" s="27" t="str">
        <f aca="false">IF(N4747&lt;=0,"NO","SI")</f>
        <v>NO</v>
      </c>
    </row>
    <row r="4748" customFormat="false" ht="12.8" hidden="false" customHeight="false" outlineLevel="0" collapsed="false">
      <c r="A4748" s="21" t="s">
        <v>21</v>
      </c>
      <c r="B4748" s="21" t="s">
        <v>22</v>
      </c>
      <c r="C4748" s="22" t="s">
        <v>1716</v>
      </c>
      <c r="D4748" s="23" t="s">
        <v>1717</v>
      </c>
      <c r="E4748" s="24" t="s">
        <v>1645</v>
      </c>
      <c r="F4748" s="24" t="s">
        <v>1788</v>
      </c>
      <c r="G4748" s="21" t="s">
        <v>9339</v>
      </c>
      <c r="H4748" s="28" t="s">
        <v>9340</v>
      </c>
      <c r="I4748" s="21" t="n">
        <v>2</v>
      </c>
      <c r="J4748" s="25" t="n">
        <v>15.39</v>
      </c>
      <c r="K4748" s="24" t="s">
        <v>5791</v>
      </c>
      <c r="L4748" s="25" t="n">
        <v>13.7</v>
      </c>
      <c r="M4748" s="24" t="s">
        <v>5925</v>
      </c>
      <c r="N4748" s="22" t="n">
        <v>-31</v>
      </c>
      <c r="O4748" s="26" t="n">
        <f aca="false">L4748*N4748</f>
        <v>-424.7</v>
      </c>
      <c r="P4748" s="27" t="n">
        <f aca="false">YEAR(E4748)</f>
        <v>2022</v>
      </c>
      <c r="Q4748" s="27" t="str">
        <f aca="false">IF(N4748&lt;=0,"NO","SI")</f>
        <v>NO</v>
      </c>
    </row>
    <row r="4749" customFormat="false" ht="12.8" hidden="false" customHeight="false" outlineLevel="0" collapsed="false">
      <c r="A4749" s="21" t="s">
        <v>21</v>
      </c>
      <c r="B4749" s="21" t="s">
        <v>22</v>
      </c>
      <c r="C4749" s="22" t="s">
        <v>1716</v>
      </c>
      <c r="D4749" s="23" t="s">
        <v>1717</v>
      </c>
      <c r="E4749" s="24" t="s">
        <v>1645</v>
      </c>
      <c r="F4749" s="24" t="s">
        <v>1788</v>
      </c>
      <c r="G4749" s="21" t="s">
        <v>9339</v>
      </c>
      <c r="H4749" s="28" t="s">
        <v>9340</v>
      </c>
      <c r="I4749" s="21" t="n">
        <v>3</v>
      </c>
      <c r="J4749" s="25" t="n">
        <v>89.06</v>
      </c>
      <c r="K4749" s="24" t="s">
        <v>5791</v>
      </c>
      <c r="L4749" s="25" t="n">
        <v>79.26</v>
      </c>
      <c r="M4749" s="24" t="s">
        <v>5925</v>
      </c>
      <c r="N4749" s="22" t="n">
        <v>-31</v>
      </c>
      <c r="O4749" s="26" t="n">
        <f aca="false">L4749*N4749</f>
        <v>-2457.06</v>
      </c>
      <c r="P4749" s="27" t="n">
        <f aca="false">YEAR(E4749)</f>
        <v>2022</v>
      </c>
      <c r="Q4749" s="27" t="str">
        <f aca="false">IF(N4749&lt;=0,"NO","SI")</f>
        <v>NO</v>
      </c>
    </row>
    <row r="4750" customFormat="false" ht="12.8" hidden="false" customHeight="false" outlineLevel="0" collapsed="false">
      <c r="A4750" s="21" t="s">
        <v>21</v>
      </c>
      <c r="B4750" s="21" t="s">
        <v>22</v>
      </c>
      <c r="C4750" s="22" t="s">
        <v>1716</v>
      </c>
      <c r="D4750" s="23" t="s">
        <v>1717</v>
      </c>
      <c r="E4750" s="24" t="s">
        <v>1645</v>
      </c>
      <c r="F4750" s="24" t="s">
        <v>1788</v>
      </c>
      <c r="G4750" s="21" t="s">
        <v>9339</v>
      </c>
      <c r="H4750" s="22" t="s">
        <v>9340</v>
      </c>
      <c r="I4750" s="21" t="n">
        <v>4</v>
      </c>
      <c r="J4750" s="25" t="n">
        <v>8.05</v>
      </c>
      <c r="K4750" s="24" t="s">
        <v>5791</v>
      </c>
      <c r="L4750" s="25" t="n">
        <v>7.16</v>
      </c>
      <c r="M4750" s="24" t="s">
        <v>5925</v>
      </c>
      <c r="N4750" s="22" t="n">
        <v>-31</v>
      </c>
      <c r="O4750" s="26" t="n">
        <f aca="false">L4750*N4750</f>
        <v>-221.96</v>
      </c>
      <c r="P4750" s="27" t="n">
        <f aca="false">YEAR(E4750)</f>
        <v>2022</v>
      </c>
      <c r="Q4750" s="27" t="str">
        <f aca="false">IF(N4750&lt;=0,"NO","SI")</f>
        <v>NO</v>
      </c>
    </row>
    <row r="4751" customFormat="false" ht="12.8" hidden="false" customHeight="false" outlineLevel="0" collapsed="false">
      <c r="A4751" s="21" t="s">
        <v>21</v>
      </c>
      <c r="B4751" s="21" t="s">
        <v>22</v>
      </c>
      <c r="C4751" s="22" t="s">
        <v>1716</v>
      </c>
      <c r="D4751" s="23" t="s">
        <v>1717</v>
      </c>
      <c r="E4751" s="24" t="s">
        <v>1645</v>
      </c>
      <c r="F4751" s="24" t="s">
        <v>1788</v>
      </c>
      <c r="G4751" s="21" t="s">
        <v>9341</v>
      </c>
      <c r="H4751" s="28" t="s">
        <v>9342</v>
      </c>
      <c r="I4751" s="21" t="n">
        <v>1</v>
      </c>
      <c r="J4751" s="25" t="n">
        <v>256.3</v>
      </c>
      <c r="K4751" s="24" t="s">
        <v>5791</v>
      </c>
      <c r="L4751" s="25" t="n">
        <v>228.9</v>
      </c>
      <c r="M4751" s="24" t="s">
        <v>5925</v>
      </c>
      <c r="N4751" s="22" t="n">
        <v>-31</v>
      </c>
      <c r="O4751" s="26" t="n">
        <f aca="false">L4751*N4751</f>
        <v>-7095.9</v>
      </c>
      <c r="P4751" s="27" t="n">
        <f aca="false">YEAR(E4751)</f>
        <v>2022</v>
      </c>
      <c r="Q4751" s="27" t="str">
        <f aca="false">IF(N4751&lt;=0,"NO","SI")</f>
        <v>NO</v>
      </c>
    </row>
    <row r="4752" customFormat="false" ht="12.8" hidden="false" customHeight="false" outlineLevel="0" collapsed="false">
      <c r="A4752" s="21" t="s">
        <v>21</v>
      </c>
      <c r="B4752" s="21" t="s">
        <v>22</v>
      </c>
      <c r="C4752" s="22" t="s">
        <v>1716</v>
      </c>
      <c r="D4752" s="23" t="s">
        <v>1717</v>
      </c>
      <c r="E4752" s="24" t="s">
        <v>1645</v>
      </c>
      <c r="F4752" s="24" t="s">
        <v>1788</v>
      </c>
      <c r="G4752" s="21" t="s">
        <v>9341</v>
      </c>
      <c r="H4752" s="28" t="s">
        <v>9342</v>
      </c>
      <c r="I4752" s="21" t="n">
        <v>2</v>
      </c>
      <c r="J4752" s="25" t="n">
        <v>11.29</v>
      </c>
      <c r="K4752" s="24" t="s">
        <v>5791</v>
      </c>
      <c r="L4752" s="25" t="n">
        <v>10.08</v>
      </c>
      <c r="M4752" s="24" t="s">
        <v>5925</v>
      </c>
      <c r="N4752" s="22" t="n">
        <v>-31</v>
      </c>
      <c r="O4752" s="26" t="n">
        <f aca="false">L4752*N4752</f>
        <v>-312.48</v>
      </c>
      <c r="P4752" s="27" t="n">
        <f aca="false">YEAR(E4752)</f>
        <v>2022</v>
      </c>
      <c r="Q4752" s="27" t="str">
        <f aca="false">IF(N4752&lt;=0,"NO","SI")</f>
        <v>NO</v>
      </c>
    </row>
    <row r="4753" customFormat="false" ht="12.8" hidden="false" customHeight="false" outlineLevel="0" collapsed="false">
      <c r="A4753" s="21" t="s">
        <v>21</v>
      </c>
      <c r="B4753" s="21" t="s">
        <v>22</v>
      </c>
      <c r="C4753" s="22" t="s">
        <v>1716</v>
      </c>
      <c r="D4753" s="23" t="s">
        <v>1717</v>
      </c>
      <c r="E4753" s="24" t="s">
        <v>1645</v>
      </c>
      <c r="F4753" s="24" t="s">
        <v>1788</v>
      </c>
      <c r="G4753" s="21" t="s">
        <v>9341</v>
      </c>
      <c r="H4753" s="28" t="s">
        <v>9342</v>
      </c>
      <c r="I4753" s="21" t="n">
        <v>3</v>
      </c>
      <c r="J4753" s="25" t="n">
        <v>44.53</v>
      </c>
      <c r="K4753" s="24" t="s">
        <v>5791</v>
      </c>
      <c r="L4753" s="25" t="n">
        <v>39.77</v>
      </c>
      <c r="M4753" s="24" t="s">
        <v>5925</v>
      </c>
      <c r="N4753" s="22" t="n">
        <v>-31</v>
      </c>
      <c r="O4753" s="26" t="n">
        <f aca="false">L4753*N4753</f>
        <v>-1232.87</v>
      </c>
      <c r="P4753" s="27" t="n">
        <f aca="false">YEAR(E4753)</f>
        <v>2022</v>
      </c>
      <c r="Q4753" s="27" t="str">
        <f aca="false">IF(N4753&lt;=0,"NO","SI")</f>
        <v>NO</v>
      </c>
    </row>
    <row r="4754" customFormat="false" ht="12.8" hidden="false" customHeight="false" outlineLevel="0" collapsed="false">
      <c r="A4754" s="21" t="s">
        <v>21</v>
      </c>
      <c r="B4754" s="21" t="s">
        <v>22</v>
      </c>
      <c r="C4754" s="22" t="s">
        <v>1716</v>
      </c>
      <c r="D4754" s="23" t="s">
        <v>1717</v>
      </c>
      <c r="E4754" s="24" t="s">
        <v>1645</v>
      </c>
      <c r="F4754" s="24" t="s">
        <v>1788</v>
      </c>
      <c r="G4754" s="21" t="s">
        <v>9341</v>
      </c>
      <c r="H4754" s="28" t="s">
        <v>9342</v>
      </c>
      <c r="I4754" s="21" t="n">
        <v>4</v>
      </c>
      <c r="J4754" s="25" t="n">
        <v>0.01</v>
      </c>
      <c r="K4754" s="24" t="s">
        <v>5791</v>
      </c>
      <c r="L4754" s="25" t="n">
        <v>0.01</v>
      </c>
      <c r="M4754" s="24" t="s">
        <v>5925</v>
      </c>
      <c r="N4754" s="22" t="n">
        <v>-31</v>
      </c>
      <c r="O4754" s="26" t="n">
        <f aca="false">L4754*N4754</f>
        <v>-0.31</v>
      </c>
      <c r="P4754" s="27" t="n">
        <f aca="false">YEAR(E4754)</f>
        <v>2022</v>
      </c>
      <c r="Q4754" s="27" t="str">
        <f aca="false">IF(N4754&lt;=0,"NO","SI")</f>
        <v>NO</v>
      </c>
    </row>
    <row r="4755" customFormat="false" ht="12.8" hidden="false" customHeight="false" outlineLevel="0" collapsed="false">
      <c r="A4755" s="21" t="s">
        <v>21</v>
      </c>
      <c r="B4755" s="21" t="s">
        <v>22</v>
      </c>
      <c r="C4755" s="22" t="s">
        <v>1716</v>
      </c>
      <c r="D4755" s="23" t="s">
        <v>1717</v>
      </c>
      <c r="E4755" s="24" t="s">
        <v>1645</v>
      </c>
      <c r="F4755" s="24" t="s">
        <v>1788</v>
      </c>
      <c r="G4755" s="21" t="s">
        <v>9343</v>
      </c>
      <c r="H4755" s="22" t="s">
        <v>9344</v>
      </c>
      <c r="I4755" s="21" t="n">
        <v>1</v>
      </c>
      <c r="J4755" s="25" t="n">
        <v>7.14</v>
      </c>
      <c r="K4755" s="24" t="s">
        <v>5791</v>
      </c>
      <c r="L4755" s="25" t="n">
        <v>6.48</v>
      </c>
      <c r="M4755" s="24" t="s">
        <v>5925</v>
      </c>
      <c r="N4755" s="22" t="n">
        <v>-31</v>
      </c>
      <c r="O4755" s="26" t="n">
        <f aca="false">L4755*N4755</f>
        <v>-200.88</v>
      </c>
      <c r="P4755" s="27" t="n">
        <f aca="false">YEAR(E4755)</f>
        <v>2022</v>
      </c>
      <c r="Q4755" s="27" t="str">
        <f aca="false">IF(N4755&lt;=0,"NO","SI")</f>
        <v>NO</v>
      </c>
    </row>
    <row r="4756" customFormat="false" ht="12.8" hidden="false" customHeight="false" outlineLevel="0" collapsed="false">
      <c r="A4756" s="21" t="s">
        <v>21</v>
      </c>
      <c r="B4756" s="21" t="s">
        <v>22</v>
      </c>
      <c r="C4756" s="22" t="s">
        <v>1716</v>
      </c>
      <c r="D4756" s="23" t="s">
        <v>1717</v>
      </c>
      <c r="E4756" s="24" t="s">
        <v>1645</v>
      </c>
      <c r="F4756" s="24" t="s">
        <v>1788</v>
      </c>
      <c r="G4756" s="21" t="s">
        <v>9343</v>
      </c>
      <c r="H4756" s="28" t="s">
        <v>9344</v>
      </c>
      <c r="I4756" s="21" t="n">
        <v>2</v>
      </c>
      <c r="J4756" s="25" t="n">
        <v>314.65</v>
      </c>
      <c r="K4756" s="24" t="s">
        <v>5791</v>
      </c>
      <c r="L4756" s="25" t="n">
        <v>285.42</v>
      </c>
      <c r="M4756" s="24" t="s">
        <v>5925</v>
      </c>
      <c r="N4756" s="22" t="n">
        <v>-31</v>
      </c>
      <c r="O4756" s="26" t="n">
        <f aca="false">L4756*N4756</f>
        <v>-8848.02</v>
      </c>
      <c r="P4756" s="27" t="n">
        <f aca="false">YEAR(E4756)</f>
        <v>2022</v>
      </c>
      <c r="Q4756" s="27" t="str">
        <f aca="false">IF(N4756&lt;=0,"NO","SI")</f>
        <v>NO</v>
      </c>
    </row>
    <row r="4757" customFormat="false" ht="12.8" hidden="false" customHeight="false" outlineLevel="0" collapsed="false">
      <c r="A4757" s="21" t="s">
        <v>21</v>
      </c>
      <c r="B4757" s="21" t="s">
        <v>22</v>
      </c>
      <c r="C4757" s="22" t="s">
        <v>1716</v>
      </c>
      <c r="D4757" s="23" t="s">
        <v>1717</v>
      </c>
      <c r="E4757" s="24" t="s">
        <v>1645</v>
      </c>
      <c r="F4757" s="24" t="s">
        <v>1788</v>
      </c>
      <c r="G4757" s="21" t="s">
        <v>9343</v>
      </c>
      <c r="H4757" s="28" t="s">
        <v>9344</v>
      </c>
      <c r="I4757" s="21" t="n">
        <v>3</v>
      </c>
      <c r="J4757" s="25" t="n">
        <v>0.02</v>
      </c>
      <c r="K4757" s="24" t="s">
        <v>5791</v>
      </c>
      <c r="L4757" s="25" t="n">
        <v>0.01</v>
      </c>
      <c r="M4757" s="24" t="s">
        <v>5925</v>
      </c>
      <c r="N4757" s="22" t="n">
        <v>-31</v>
      </c>
      <c r="O4757" s="26" t="n">
        <f aca="false">L4757*N4757</f>
        <v>-0.31</v>
      </c>
      <c r="P4757" s="27" t="n">
        <f aca="false">YEAR(E4757)</f>
        <v>2022</v>
      </c>
      <c r="Q4757" s="27" t="str">
        <f aca="false">IF(N4757&lt;=0,"NO","SI")</f>
        <v>NO</v>
      </c>
    </row>
    <row r="4758" customFormat="false" ht="12.8" hidden="false" customHeight="false" outlineLevel="0" collapsed="false">
      <c r="A4758" s="21" t="s">
        <v>21</v>
      </c>
      <c r="B4758" s="21" t="s">
        <v>22</v>
      </c>
      <c r="C4758" s="22" t="s">
        <v>1716</v>
      </c>
      <c r="D4758" s="23" t="s">
        <v>1717</v>
      </c>
      <c r="E4758" s="24" t="s">
        <v>1645</v>
      </c>
      <c r="F4758" s="24" t="s">
        <v>1788</v>
      </c>
      <c r="G4758" s="21" t="s">
        <v>9345</v>
      </c>
      <c r="H4758" s="28" t="s">
        <v>9346</v>
      </c>
      <c r="I4758" s="21" t="n">
        <v>1</v>
      </c>
      <c r="J4758" s="25" t="n">
        <v>100.54</v>
      </c>
      <c r="K4758" s="24" t="s">
        <v>5791</v>
      </c>
      <c r="L4758" s="25" t="n">
        <v>91.4</v>
      </c>
      <c r="M4758" s="24" t="s">
        <v>5925</v>
      </c>
      <c r="N4758" s="22" t="n">
        <v>-31</v>
      </c>
      <c r="O4758" s="26" t="n">
        <f aca="false">L4758*N4758</f>
        <v>-2833.4</v>
      </c>
      <c r="P4758" s="27" t="n">
        <f aca="false">YEAR(E4758)</f>
        <v>2022</v>
      </c>
      <c r="Q4758" s="27" t="str">
        <f aca="false">IF(N4758&lt;=0,"NO","SI")</f>
        <v>NO</v>
      </c>
    </row>
    <row r="4759" customFormat="false" ht="12.8" hidden="false" customHeight="false" outlineLevel="0" collapsed="false">
      <c r="A4759" s="21" t="s">
        <v>21</v>
      </c>
      <c r="B4759" s="21" t="s">
        <v>22</v>
      </c>
      <c r="C4759" s="22" t="s">
        <v>1716</v>
      </c>
      <c r="D4759" s="23" t="s">
        <v>1717</v>
      </c>
      <c r="E4759" s="24" t="s">
        <v>1645</v>
      </c>
      <c r="F4759" s="24" t="s">
        <v>1788</v>
      </c>
      <c r="G4759" s="21" t="s">
        <v>9345</v>
      </c>
      <c r="H4759" s="28" t="s">
        <v>9346</v>
      </c>
      <c r="I4759" s="21" t="n">
        <v>2</v>
      </c>
      <c r="J4759" s="25" t="n">
        <v>472.66</v>
      </c>
      <c r="K4759" s="24" t="s">
        <v>5791</v>
      </c>
      <c r="L4759" s="25" t="n">
        <v>429.69</v>
      </c>
      <c r="M4759" s="24" t="s">
        <v>5925</v>
      </c>
      <c r="N4759" s="22" t="n">
        <v>-31</v>
      </c>
      <c r="O4759" s="26" t="n">
        <f aca="false">L4759*N4759</f>
        <v>-13320.39</v>
      </c>
      <c r="P4759" s="27" t="n">
        <f aca="false">YEAR(E4759)</f>
        <v>2022</v>
      </c>
      <c r="Q4759" s="27" t="str">
        <f aca="false">IF(N4759&lt;=0,"NO","SI")</f>
        <v>NO</v>
      </c>
    </row>
    <row r="4760" customFormat="false" ht="12.8" hidden="false" customHeight="false" outlineLevel="0" collapsed="false">
      <c r="A4760" s="21" t="s">
        <v>21</v>
      </c>
      <c r="B4760" s="21" t="s">
        <v>22</v>
      </c>
      <c r="C4760" s="22" t="s">
        <v>1716</v>
      </c>
      <c r="D4760" s="23" t="s">
        <v>1717</v>
      </c>
      <c r="E4760" s="24" t="s">
        <v>1645</v>
      </c>
      <c r="F4760" s="24" t="s">
        <v>1788</v>
      </c>
      <c r="G4760" s="21" t="s">
        <v>9345</v>
      </c>
      <c r="H4760" s="28" t="s">
        <v>9346</v>
      </c>
      <c r="I4760" s="21" t="n">
        <v>3</v>
      </c>
      <c r="J4760" s="25" t="n">
        <v>0.03</v>
      </c>
      <c r="K4760" s="24" t="s">
        <v>5791</v>
      </c>
      <c r="L4760" s="25" t="n">
        <v>0.03</v>
      </c>
      <c r="M4760" s="24" t="s">
        <v>5925</v>
      </c>
      <c r="N4760" s="22" t="n">
        <v>-31</v>
      </c>
      <c r="O4760" s="26" t="n">
        <f aca="false">L4760*N4760</f>
        <v>-0.93</v>
      </c>
      <c r="P4760" s="27" t="n">
        <f aca="false">YEAR(E4760)</f>
        <v>2022</v>
      </c>
      <c r="Q4760" s="27" t="str">
        <f aca="false">IF(N4760&lt;=0,"NO","SI")</f>
        <v>NO</v>
      </c>
    </row>
    <row r="4761" customFormat="false" ht="12.8" hidden="false" customHeight="false" outlineLevel="0" collapsed="false">
      <c r="A4761" s="21" t="s">
        <v>21</v>
      </c>
      <c r="B4761" s="21" t="s">
        <v>22</v>
      </c>
      <c r="C4761" s="22" t="s">
        <v>1716</v>
      </c>
      <c r="D4761" s="23" t="s">
        <v>1717</v>
      </c>
      <c r="E4761" s="24" t="s">
        <v>1645</v>
      </c>
      <c r="F4761" s="24" t="s">
        <v>1788</v>
      </c>
      <c r="G4761" s="21" t="s">
        <v>9347</v>
      </c>
      <c r="H4761" s="28" t="s">
        <v>9348</v>
      </c>
      <c r="I4761" s="21" t="n">
        <v>1</v>
      </c>
      <c r="J4761" s="25" t="n">
        <v>426.87</v>
      </c>
      <c r="K4761" s="24" t="s">
        <v>5791</v>
      </c>
      <c r="L4761" s="25" t="n">
        <v>378.52</v>
      </c>
      <c r="M4761" s="24" t="s">
        <v>5925</v>
      </c>
      <c r="N4761" s="22" t="n">
        <v>-31</v>
      </c>
      <c r="O4761" s="26" t="n">
        <f aca="false">L4761*N4761</f>
        <v>-11734.12</v>
      </c>
      <c r="P4761" s="27" t="n">
        <f aca="false">YEAR(E4761)</f>
        <v>2022</v>
      </c>
      <c r="Q4761" s="27" t="str">
        <f aca="false">IF(N4761&lt;=0,"NO","SI")</f>
        <v>NO</v>
      </c>
    </row>
    <row r="4762" customFormat="false" ht="12.8" hidden="false" customHeight="false" outlineLevel="0" collapsed="false">
      <c r="A4762" s="21" t="s">
        <v>21</v>
      </c>
      <c r="B4762" s="21" t="s">
        <v>22</v>
      </c>
      <c r="C4762" s="22" t="s">
        <v>1716</v>
      </c>
      <c r="D4762" s="23" t="s">
        <v>1717</v>
      </c>
      <c r="E4762" s="24" t="s">
        <v>1645</v>
      </c>
      <c r="F4762" s="24" t="s">
        <v>1788</v>
      </c>
      <c r="G4762" s="21" t="s">
        <v>9347</v>
      </c>
      <c r="H4762" s="28" t="s">
        <v>9348</v>
      </c>
      <c r="I4762" s="21" t="n">
        <v>2</v>
      </c>
      <c r="J4762" s="25" t="n">
        <v>7.35</v>
      </c>
      <c r="K4762" s="24" t="s">
        <v>5791</v>
      </c>
      <c r="L4762" s="25" t="n">
        <v>6.52</v>
      </c>
      <c r="M4762" s="24" t="s">
        <v>5925</v>
      </c>
      <c r="N4762" s="22" t="n">
        <v>-31</v>
      </c>
      <c r="O4762" s="26" t="n">
        <f aca="false">L4762*N4762</f>
        <v>-202.12</v>
      </c>
      <c r="P4762" s="27" t="n">
        <f aca="false">YEAR(E4762)</f>
        <v>2022</v>
      </c>
      <c r="Q4762" s="27" t="str">
        <f aca="false">IF(N4762&lt;=0,"NO","SI")</f>
        <v>NO</v>
      </c>
    </row>
    <row r="4763" customFormat="false" ht="12.8" hidden="false" customHeight="false" outlineLevel="0" collapsed="false">
      <c r="A4763" s="21" t="s">
        <v>21</v>
      </c>
      <c r="B4763" s="21" t="s">
        <v>22</v>
      </c>
      <c r="C4763" s="22" t="s">
        <v>1716</v>
      </c>
      <c r="D4763" s="23" t="s">
        <v>1717</v>
      </c>
      <c r="E4763" s="24" t="s">
        <v>1645</v>
      </c>
      <c r="F4763" s="24" t="s">
        <v>1788</v>
      </c>
      <c r="G4763" s="21" t="s">
        <v>9347</v>
      </c>
      <c r="H4763" s="22" t="s">
        <v>9348</v>
      </c>
      <c r="I4763" s="21" t="n">
        <v>3</v>
      </c>
      <c r="J4763" s="25" t="n">
        <v>23.53</v>
      </c>
      <c r="K4763" s="24" t="s">
        <v>5791</v>
      </c>
      <c r="L4763" s="25" t="n">
        <v>20.86</v>
      </c>
      <c r="M4763" s="24" t="s">
        <v>5925</v>
      </c>
      <c r="N4763" s="22" t="n">
        <v>-31</v>
      </c>
      <c r="O4763" s="26" t="n">
        <f aca="false">L4763*N4763</f>
        <v>-646.66</v>
      </c>
      <c r="P4763" s="27" t="n">
        <f aca="false">YEAR(E4763)</f>
        <v>2022</v>
      </c>
      <c r="Q4763" s="27" t="str">
        <f aca="false">IF(N4763&lt;=0,"NO","SI")</f>
        <v>NO</v>
      </c>
    </row>
    <row r="4764" customFormat="false" ht="12.8" hidden="false" customHeight="false" outlineLevel="0" collapsed="false">
      <c r="A4764" s="21" t="s">
        <v>21</v>
      </c>
      <c r="B4764" s="21" t="s">
        <v>22</v>
      </c>
      <c r="C4764" s="22" t="s">
        <v>1716</v>
      </c>
      <c r="D4764" s="23" t="s">
        <v>1717</v>
      </c>
      <c r="E4764" s="24" t="s">
        <v>1645</v>
      </c>
      <c r="F4764" s="24" t="s">
        <v>1788</v>
      </c>
      <c r="G4764" s="21" t="s">
        <v>9347</v>
      </c>
      <c r="H4764" s="22" t="s">
        <v>9348</v>
      </c>
      <c r="I4764" s="21" t="n">
        <v>4</v>
      </c>
      <c r="J4764" s="25" t="n">
        <v>148.83</v>
      </c>
      <c r="K4764" s="24" t="s">
        <v>5791</v>
      </c>
      <c r="L4764" s="25" t="n">
        <v>131.97</v>
      </c>
      <c r="M4764" s="24" t="s">
        <v>5925</v>
      </c>
      <c r="N4764" s="22" t="n">
        <v>-31</v>
      </c>
      <c r="O4764" s="26" t="n">
        <f aca="false">L4764*N4764</f>
        <v>-4091.07</v>
      </c>
      <c r="P4764" s="27" t="n">
        <f aca="false">YEAR(E4764)</f>
        <v>2022</v>
      </c>
      <c r="Q4764" s="27" t="str">
        <f aca="false">IF(N4764&lt;=0,"NO","SI")</f>
        <v>NO</v>
      </c>
    </row>
    <row r="4765" customFormat="false" ht="12.8" hidden="false" customHeight="false" outlineLevel="0" collapsed="false">
      <c r="A4765" s="21" t="s">
        <v>21</v>
      </c>
      <c r="B4765" s="21" t="s">
        <v>22</v>
      </c>
      <c r="C4765" s="22" t="s">
        <v>1716</v>
      </c>
      <c r="D4765" s="23" t="s">
        <v>1717</v>
      </c>
      <c r="E4765" s="24" t="s">
        <v>1645</v>
      </c>
      <c r="F4765" s="24" t="s">
        <v>1788</v>
      </c>
      <c r="G4765" s="21" t="s">
        <v>9347</v>
      </c>
      <c r="H4765" s="22" t="s">
        <v>9348</v>
      </c>
      <c r="I4765" s="21" t="n">
        <v>5</v>
      </c>
      <c r="J4765" s="25" t="n">
        <v>0.02</v>
      </c>
      <c r="K4765" s="24" t="s">
        <v>5791</v>
      </c>
      <c r="L4765" s="25" t="n">
        <v>0.02</v>
      </c>
      <c r="M4765" s="24" t="s">
        <v>5925</v>
      </c>
      <c r="N4765" s="22" t="n">
        <v>-31</v>
      </c>
      <c r="O4765" s="26" t="n">
        <f aca="false">L4765*N4765</f>
        <v>-0.62</v>
      </c>
      <c r="P4765" s="27" t="n">
        <f aca="false">YEAR(E4765)</f>
        <v>2022</v>
      </c>
      <c r="Q4765" s="27" t="str">
        <f aca="false">IF(N4765&lt;=0,"NO","SI")</f>
        <v>NO</v>
      </c>
    </row>
    <row r="4766" customFormat="false" ht="12.8" hidden="false" customHeight="false" outlineLevel="0" collapsed="false">
      <c r="A4766" s="21" t="s">
        <v>21</v>
      </c>
      <c r="B4766" s="21" t="s">
        <v>22</v>
      </c>
      <c r="C4766" s="22" t="s">
        <v>1716</v>
      </c>
      <c r="D4766" s="23" t="s">
        <v>1717</v>
      </c>
      <c r="E4766" s="24" t="s">
        <v>1645</v>
      </c>
      <c r="F4766" s="24" t="s">
        <v>1788</v>
      </c>
      <c r="G4766" s="21" t="s">
        <v>9349</v>
      </c>
      <c r="H4766" s="28" t="s">
        <v>9350</v>
      </c>
      <c r="I4766" s="21" t="n">
        <v>1</v>
      </c>
      <c r="J4766" s="25" t="n">
        <v>773.99</v>
      </c>
      <c r="K4766" s="24" t="s">
        <v>5791</v>
      </c>
      <c r="L4766" s="25" t="n">
        <v>703.12</v>
      </c>
      <c r="M4766" s="24" t="s">
        <v>5925</v>
      </c>
      <c r="N4766" s="22" t="n">
        <v>-31</v>
      </c>
      <c r="O4766" s="26" t="n">
        <f aca="false">L4766*N4766</f>
        <v>-21796.72</v>
      </c>
      <c r="P4766" s="27" t="n">
        <f aca="false">YEAR(E4766)</f>
        <v>2022</v>
      </c>
      <c r="Q4766" s="27" t="str">
        <f aca="false">IF(N4766&lt;=0,"NO","SI")</f>
        <v>NO</v>
      </c>
    </row>
    <row r="4767" customFormat="false" ht="12.8" hidden="false" customHeight="false" outlineLevel="0" collapsed="false">
      <c r="A4767" s="21" t="s">
        <v>21</v>
      </c>
      <c r="B4767" s="21" t="s">
        <v>22</v>
      </c>
      <c r="C4767" s="22" t="s">
        <v>1716</v>
      </c>
      <c r="D4767" s="23" t="s">
        <v>1717</v>
      </c>
      <c r="E4767" s="24" t="s">
        <v>1645</v>
      </c>
      <c r="F4767" s="24" t="s">
        <v>1788</v>
      </c>
      <c r="G4767" s="21" t="s">
        <v>9349</v>
      </c>
      <c r="H4767" s="28" t="s">
        <v>9350</v>
      </c>
      <c r="I4767" s="21" t="n">
        <v>2</v>
      </c>
      <c r="J4767" s="25" t="n">
        <v>5.93</v>
      </c>
      <c r="K4767" s="24" t="s">
        <v>5791</v>
      </c>
      <c r="L4767" s="25" t="n">
        <v>5.39</v>
      </c>
      <c r="M4767" s="24" t="s">
        <v>5925</v>
      </c>
      <c r="N4767" s="22" t="n">
        <v>-31</v>
      </c>
      <c r="O4767" s="26" t="n">
        <f aca="false">L4767*N4767</f>
        <v>-167.09</v>
      </c>
      <c r="P4767" s="27" t="n">
        <f aca="false">YEAR(E4767)</f>
        <v>2022</v>
      </c>
      <c r="Q4767" s="27" t="str">
        <f aca="false">IF(N4767&lt;=0,"NO","SI")</f>
        <v>NO</v>
      </c>
    </row>
    <row r="4768" customFormat="false" ht="12.8" hidden="false" customHeight="false" outlineLevel="0" collapsed="false">
      <c r="A4768" s="21" t="s">
        <v>21</v>
      </c>
      <c r="B4768" s="21" t="s">
        <v>22</v>
      </c>
      <c r="C4768" s="22" t="s">
        <v>1716</v>
      </c>
      <c r="D4768" s="23" t="s">
        <v>1717</v>
      </c>
      <c r="E4768" s="24" t="s">
        <v>1645</v>
      </c>
      <c r="F4768" s="24" t="s">
        <v>1788</v>
      </c>
      <c r="G4768" s="21" t="s">
        <v>9349</v>
      </c>
      <c r="H4768" s="28" t="s">
        <v>9350</v>
      </c>
      <c r="I4768" s="21" t="n">
        <v>3</v>
      </c>
      <c r="J4768" s="25" t="n">
        <v>4.46</v>
      </c>
      <c r="K4768" s="24" t="s">
        <v>5791</v>
      </c>
      <c r="L4768" s="25" t="n">
        <v>4.05</v>
      </c>
      <c r="M4768" s="24" t="s">
        <v>5925</v>
      </c>
      <c r="N4768" s="22" t="n">
        <v>-31</v>
      </c>
      <c r="O4768" s="26" t="n">
        <f aca="false">L4768*N4768</f>
        <v>-125.55</v>
      </c>
      <c r="P4768" s="27" t="n">
        <f aca="false">YEAR(E4768)</f>
        <v>2022</v>
      </c>
      <c r="Q4768" s="27" t="str">
        <f aca="false">IF(N4768&lt;=0,"NO","SI")</f>
        <v>NO</v>
      </c>
    </row>
    <row r="4769" customFormat="false" ht="12.8" hidden="false" customHeight="false" outlineLevel="0" collapsed="false">
      <c r="A4769" s="21" t="s">
        <v>21</v>
      </c>
      <c r="B4769" s="21" t="s">
        <v>22</v>
      </c>
      <c r="C4769" s="22" t="s">
        <v>1716</v>
      </c>
      <c r="D4769" s="23" t="s">
        <v>1717</v>
      </c>
      <c r="E4769" s="24" t="s">
        <v>1645</v>
      </c>
      <c r="F4769" s="24" t="s">
        <v>1788</v>
      </c>
      <c r="G4769" s="21" t="s">
        <v>9349</v>
      </c>
      <c r="H4769" s="22" t="s">
        <v>9350</v>
      </c>
      <c r="I4769" s="21" t="n">
        <v>4</v>
      </c>
      <c r="J4769" s="25" t="n">
        <v>23.53</v>
      </c>
      <c r="K4769" s="24" t="s">
        <v>5791</v>
      </c>
      <c r="L4769" s="25" t="n">
        <v>21.38</v>
      </c>
      <c r="M4769" s="24" t="s">
        <v>5925</v>
      </c>
      <c r="N4769" s="22" t="n">
        <v>-31</v>
      </c>
      <c r="O4769" s="26" t="n">
        <f aca="false">L4769*N4769</f>
        <v>-662.78</v>
      </c>
      <c r="P4769" s="27" t="n">
        <f aca="false">YEAR(E4769)</f>
        <v>2022</v>
      </c>
      <c r="Q4769" s="27" t="str">
        <f aca="false">IF(N4769&lt;=0,"NO","SI")</f>
        <v>NO</v>
      </c>
    </row>
    <row r="4770" customFormat="false" ht="12.8" hidden="false" customHeight="false" outlineLevel="0" collapsed="false">
      <c r="A4770" s="21" t="s">
        <v>21</v>
      </c>
      <c r="B4770" s="21" t="s">
        <v>22</v>
      </c>
      <c r="C4770" s="22" t="s">
        <v>1716</v>
      </c>
      <c r="D4770" s="23" t="s">
        <v>1717</v>
      </c>
      <c r="E4770" s="24" t="s">
        <v>1645</v>
      </c>
      <c r="F4770" s="24" t="s">
        <v>1788</v>
      </c>
      <c r="G4770" s="21" t="s">
        <v>9349</v>
      </c>
      <c r="H4770" s="28" t="s">
        <v>9350</v>
      </c>
      <c r="I4770" s="21" t="n">
        <v>5</v>
      </c>
      <c r="J4770" s="25" t="n">
        <v>0.03</v>
      </c>
      <c r="K4770" s="24" t="s">
        <v>5791</v>
      </c>
      <c r="L4770" s="25" t="n">
        <v>0.02</v>
      </c>
      <c r="M4770" s="24" t="s">
        <v>5925</v>
      </c>
      <c r="N4770" s="22" t="n">
        <v>-31</v>
      </c>
      <c r="O4770" s="26" t="n">
        <f aca="false">L4770*N4770</f>
        <v>-0.62</v>
      </c>
      <c r="P4770" s="27" t="n">
        <f aca="false">YEAR(E4770)</f>
        <v>2022</v>
      </c>
      <c r="Q4770" s="27" t="str">
        <f aca="false">IF(N4770&lt;=0,"NO","SI")</f>
        <v>NO</v>
      </c>
    </row>
    <row r="4771" customFormat="false" ht="12.8" hidden="false" customHeight="false" outlineLevel="0" collapsed="false">
      <c r="A4771" s="21" t="s">
        <v>21</v>
      </c>
      <c r="B4771" s="21" t="s">
        <v>22</v>
      </c>
      <c r="C4771" s="22" t="s">
        <v>1716</v>
      </c>
      <c r="D4771" s="23" t="s">
        <v>1717</v>
      </c>
      <c r="E4771" s="24" t="s">
        <v>1645</v>
      </c>
      <c r="F4771" s="24" t="s">
        <v>1788</v>
      </c>
      <c r="G4771" s="21" t="s">
        <v>9351</v>
      </c>
      <c r="H4771" s="28" t="s">
        <v>9352</v>
      </c>
      <c r="I4771" s="21" t="n">
        <v>1</v>
      </c>
      <c r="J4771" s="25" t="n">
        <v>6.03</v>
      </c>
      <c r="K4771" s="24" t="s">
        <v>5791</v>
      </c>
      <c r="L4771" s="25" t="n">
        <v>5.48</v>
      </c>
      <c r="M4771" s="24" t="s">
        <v>5925</v>
      </c>
      <c r="N4771" s="22" t="n">
        <v>-31</v>
      </c>
      <c r="O4771" s="26" t="n">
        <f aca="false">L4771*N4771</f>
        <v>-169.88</v>
      </c>
      <c r="P4771" s="27" t="n">
        <f aca="false">YEAR(E4771)</f>
        <v>2022</v>
      </c>
      <c r="Q4771" s="27" t="str">
        <f aca="false">IF(N4771&lt;=0,"NO","SI")</f>
        <v>NO</v>
      </c>
    </row>
    <row r="4772" customFormat="false" ht="12.8" hidden="false" customHeight="false" outlineLevel="0" collapsed="false">
      <c r="A4772" s="21" t="s">
        <v>21</v>
      </c>
      <c r="B4772" s="21" t="s">
        <v>22</v>
      </c>
      <c r="C4772" s="22" t="s">
        <v>1716</v>
      </c>
      <c r="D4772" s="23" t="s">
        <v>1717</v>
      </c>
      <c r="E4772" s="24" t="s">
        <v>1645</v>
      </c>
      <c r="F4772" s="24" t="s">
        <v>1788</v>
      </c>
      <c r="G4772" s="21" t="s">
        <v>9351</v>
      </c>
      <c r="H4772" s="22" t="s">
        <v>9352</v>
      </c>
      <c r="I4772" s="21" t="n">
        <v>2</v>
      </c>
      <c r="J4772" s="25" t="n">
        <v>1082.83</v>
      </c>
      <c r="K4772" s="24" t="s">
        <v>5791</v>
      </c>
      <c r="L4772" s="25" t="n">
        <v>983.85</v>
      </c>
      <c r="M4772" s="24" t="s">
        <v>5925</v>
      </c>
      <c r="N4772" s="22" t="n">
        <v>-31</v>
      </c>
      <c r="O4772" s="26" t="n">
        <f aca="false">L4772*N4772</f>
        <v>-30499.35</v>
      </c>
      <c r="P4772" s="27" t="n">
        <f aca="false">YEAR(E4772)</f>
        <v>2022</v>
      </c>
      <c r="Q4772" s="27" t="str">
        <f aca="false">IF(N4772&lt;=0,"NO","SI")</f>
        <v>NO</v>
      </c>
    </row>
    <row r="4773" customFormat="false" ht="12.8" hidden="false" customHeight="false" outlineLevel="0" collapsed="false">
      <c r="A4773" s="21" t="s">
        <v>21</v>
      </c>
      <c r="B4773" s="21" t="s">
        <v>22</v>
      </c>
      <c r="C4773" s="22" t="s">
        <v>1716</v>
      </c>
      <c r="D4773" s="23" t="s">
        <v>1717</v>
      </c>
      <c r="E4773" s="24" t="s">
        <v>1645</v>
      </c>
      <c r="F4773" s="24" t="s">
        <v>1788</v>
      </c>
      <c r="G4773" s="21" t="s">
        <v>9353</v>
      </c>
      <c r="H4773" s="28" t="s">
        <v>9354</v>
      </c>
      <c r="I4773" s="21" t="n">
        <v>1</v>
      </c>
      <c r="J4773" s="25" t="n">
        <v>21.93</v>
      </c>
      <c r="K4773" s="24" t="s">
        <v>5791</v>
      </c>
      <c r="L4773" s="25" t="n">
        <v>19.92</v>
      </c>
      <c r="M4773" s="24" t="s">
        <v>5925</v>
      </c>
      <c r="N4773" s="22" t="n">
        <v>-31</v>
      </c>
      <c r="O4773" s="26" t="n">
        <f aca="false">L4773*N4773</f>
        <v>-617.52</v>
      </c>
      <c r="P4773" s="27" t="n">
        <f aca="false">YEAR(E4773)</f>
        <v>2022</v>
      </c>
      <c r="Q4773" s="27" t="str">
        <f aca="false">IF(N4773&lt;=0,"NO","SI")</f>
        <v>NO</v>
      </c>
    </row>
    <row r="4774" customFormat="false" ht="12.8" hidden="false" customHeight="false" outlineLevel="0" collapsed="false">
      <c r="A4774" s="21" t="s">
        <v>21</v>
      </c>
      <c r="B4774" s="21" t="s">
        <v>22</v>
      </c>
      <c r="C4774" s="22" t="s">
        <v>1716</v>
      </c>
      <c r="D4774" s="23" t="s">
        <v>1717</v>
      </c>
      <c r="E4774" s="24" t="s">
        <v>1645</v>
      </c>
      <c r="F4774" s="24" t="s">
        <v>1788</v>
      </c>
      <c r="G4774" s="21" t="s">
        <v>9353</v>
      </c>
      <c r="H4774" s="28" t="s">
        <v>9354</v>
      </c>
      <c r="I4774" s="21" t="n">
        <v>2</v>
      </c>
      <c r="J4774" s="25" t="n">
        <v>482.46</v>
      </c>
      <c r="K4774" s="24" t="s">
        <v>5791</v>
      </c>
      <c r="L4774" s="25" t="n">
        <v>438.22</v>
      </c>
      <c r="M4774" s="24" t="s">
        <v>5925</v>
      </c>
      <c r="N4774" s="22" t="n">
        <v>-31</v>
      </c>
      <c r="O4774" s="26" t="n">
        <f aca="false">L4774*N4774</f>
        <v>-13584.82</v>
      </c>
      <c r="P4774" s="27" t="n">
        <f aca="false">YEAR(E4774)</f>
        <v>2022</v>
      </c>
      <c r="Q4774" s="27" t="str">
        <f aca="false">IF(N4774&lt;=0,"NO","SI")</f>
        <v>NO</v>
      </c>
    </row>
    <row r="4775" customFormat="false" ht="12.8" hidden="false" customHeight="false" outlineLevel="0" collapsed="false">
      <c r="A4775" s="21" t="s">
        <v>21</v>
      </c>
      <c r="B4775" s="21" t="s">
        <v>22</v>
      </c>
      <c r="C4775" s="22" t="s">
        <v>1716</v>
      </c>
      <c r="D4775" s="23" t="s">
        <v>1717</v>
      </c>
      <c r="E4775" s="24" t="s">
        <v>1645</v>
      </c>
      <c r="F4775" s="24" t="s">
        <v>1788</v>
      </c>
      <c r="G4775" s="21" t="s">
        <v>9353</v>
      </c>
      <c r="H4775" s="28" t="s">
        <v>9354</v>
      </c>
      <c r="I4775" s="21" t="n">
        <v>3</v>
      </c>
      <c r="J4775" s="25" t="n">
        <v>4.46</v>
      </c>
      <c r="K4775" s="24" t="s">
        <v>5791</v>
      </c>
      <c r="L4775" s="25" t="n">
        <v>4.05</v>
      </c>
      <c r="M4775" s="24" t="s">
        <v>5925</v>
      </c>
      <c r="N4775" s="22" t="n">
        <v>-31</v>
      </c>
      <c r="O4775" s="26" t="n">
        <f aca="false">L4775*N4775</f>
        <v>-125.55</v>
      </c>
      <c r="P4775" s="27" t="n">
        <f aca="false">YEAR(E4775)</f>
        <v>2022</v>
      </c>
      <c r="Q4775" s="27" t="str">
        <f aca="false">IF(N4775&lt;=0,"NO","SI")</f>
        <v>NO</v>
      </c>
    </row>
    <row r="4776" customFormat="false" ht="12.8" hidden="false" customHeight="false" outlineLevel="0" collapsed="false">
      <c r="A4776" s="21" t="s">
        <v>21</v>
      </c>
      <c r="B4776" s="21" t="s">
        <v>22</v>
      </c>
      <c r="C4776" s="22" t="s">
        <v>1716</v>
      </c>
      <c r="D4776" s="23" t="s">
        <v>1717</v>
      </c>
      <c r="E4776" s="24" t="s">
        <v>1645</v>
      </c>
      <c r="F4776" s="24" t="s">
        <v>1788</v>
      </c>
      <c r="G4776" s="21" t="s">
        <v>9353</v>
      </c>
      <c r="H4776" s="28" t="s">
        <v>9354</v>
      </c>
      <c r="I4776" s="21" t="n">
        <v>4</v>
      </c>
      <c r="J4776" s="25" t="n">
        <v>0.01</v>
      </c>
      <c r="K4776" s="24" t="s">
        <v>5791</v>
      </c>
      <c r="L4776" s="25" t="n">
        <v>0.01</v>
      </c>
      <c r="M4776" s="24" t="s">
        <v>5925</v>
      </c>
      <c r="N4776" s="22" t="n">
        <v>-31</v>
      </c>
      <c r="O4776" s="26" t="n">
        <f aca="false">L4776*N4776</f>
        <v>-0.31</v>
      </c>
      <c r="P4776" s="27" t="n">
        <f aca="false">YEAR(E4776)</f>
        <v>2022</v>
      </c>
      <c r="Q4776" s="27" t="str">
        <f aca="false">IF(N4776&lt;=0,"NO","SI")</f>
        <v>NO</v>
      </c>
    </row>
    <row r="4777" customFormat="false" ht="12.8" hidden="false" customHeight="false" outlineLevel="0" collapsed="false">
      <c r="A4777" s="21" t="s">
        <v>21</v>
      </c>
      <c r="B4777" s="21" t="s">
        <v>22</v>
      </c>
      <c r="C4777" s="22" t="s">
        <v>1716</v>
      </c>
      <c r="D4777" s="23" t="s">
        <v>1717</v>
      </c>
      <c r="E4777" s="24" t="s">
        <v>1645</v>
      </c>
      <c r="F4777" s="24" t="s">
        <v>1788</v>
      </c>
      <c r="G4777" s="21" t="s">
        <v>9355</v>
      </c>
      <c r="H4777" s="22" t="s">
        <v>9356</v>
      </c>
      <c r="I4777" s="21" t="n">
        <v>1</v>
      </c>
      <c r="J4777" s="25" t="n">
        <v>406.01</v>
      </c>
      <c r="K4777" s="24" t="s">
        <v>5791</v>
      </c>
      <c r="L4777" s="25" t="n">
        <v>371.85</v>
      </c>
      <c r="M4777" s="24" t="s">
        <v>5925</v>
      </c>
      <c r="N4777" s="22" t="n">
        <v>-31</v>
      </c>
      <c r="O4777" s="26" t="n">
        <f aca="false">L4777*N4777</f>
        <v>-11527.35</v>
      </c>
      <c r="P4777" s="27" t="n">
        <f aca="false">YEAR(E4777)</f>
        <v>2022</v>
      </c>
      <c r="Q4777" s="27" t="str">
        <f aca="false">IF(N4777&lt;=0,"NO","SI")</f>
        <v>NO</v>
      </c>
    </row>
    <row r="4778" customFormat="false" ht="12.8" hidden="false" customHeight="false" outlineLevel="0" collapsed="false">
      <c r="A4778" s="21" t="s">
        <v>21</v>
      </c>
      <c r="B4778" s="21" t="s">
        <v>22</v>
      </c>
      <c r="C4778" s="22" t="s">
        <v>1716</v>
      </c>
      <c r="D4778" s="23" t="s">
        <v>1717</v>
      </c>
      <c r="E4778" s="24" t="s">
        <v>1645</v>
      </c>
      <c r="F4778" s="24" t="s">
        <v>1788</v>
      </c>
      <c r="G4778" s="21" t="s">
        <v>9355</v>
      </c>
      <c r="H4778" s="28" t="s">
        <v>9356</v>
      </c>
      <c r="I4778" s="21" t="n">
        <v>2</v>
      </c>
      <c r="J4778" s="25" t="n">
        <v>68.73</v>
      </c>
      <c r="K4778" s="24" t="s">
        <v>5791</v>
      </c>
      <c r="L4778" s="25" t="n">
        <v>62.95</v>
      </c>
      <c r="M4778" s="24" t="s">
        <v>5925</v>
      </c>
      <c r="N4778" s="22" t="n">
        <v>-31</v>
      </c>
      <c r="O4778" s="26" t="n">
        <f aca="false">L4778*N4778</f>
        <v>-1951.45</v>
      </c>
      <c r="P4778" s="27" t="n">
        <f aca="false">YEAR(E4778)</f>
        <v>2022</v>
      </c>
      <c r="Q4778" s="27" t="str">
        <f aca="false">IF(N4778&lt;=0,"NO","SI")</f>
        <v>NO</v>
      </c>
    </row>
    <row r="4779" customFormat="false" ht="12.8" hidden="false" customHeight="false" outlineLevel="0" collapsed="false">
      <c r="A4779" s="21" t="s">
        <v>21</v>
      </c>
      <c r="B4779" s="21" t="s">
        <v>22</v>
      </c>
      <c r="C4779" s="22" t="s">
        <v>1716</v>
      </c>
      <c r="D4779" s="23" t="s">
        <v>1717</v>
      </c>
      <c r="E4779" s="24" t="s">
        <v>1645</v>
      </c>
      <c r="F4779" s="24" t="s">
        <v>1788</v>
      </c>
      <c r="G4779" s="21" t="s">
        <v>9357</v>
      </c>
      <c r="H4779" s="28" t="s">
        <v>9358</v>
      </c>
      <c r="I4779" s="21" t="n">
        <v>1</v>
      </c>
      <c r="J4779" s="25" t="n">
        <v>276.92</v>
      </c>
      <c r="K4779" s="24" t="s">
        <v>5791</v>
      </c>
      <c r="L4779" s="25" t="n">
        <v>251.74</v>
      </c>
      <c r="M4779" s="24" t="s">
        <v>5925</v>
      </c>
      <c r="N4779" s="22" t="n">
        <v>-31</v>
      </c>
      <c r="O4779" s="26" t="n">
        <f aca="false">L4779*N4779</f>
        <v>-7803.94</v>
      </c>
      <c r="P4779" s="27" t="n">
        <f aca="false">YEAR(E4779)</f>
        <v>2022</v>
      </c>
      <c r="Q4779" s="27" t="str">
        <f aca="false">IF(N4779&lt;=0,"NO","SI")</f>
        <v>NO</v>
      </c>
    </row>
    <row r="4780" customFormat="false" ht="12.8" hidden="false" customHeight="false" outlineLevel="0" collapsed="false">
      <c r="A4780" s="21" t="s">
        <v>21</v>
      </c>
      <c r="B4780" s="21" t="s">
        <v>22</v>
      </c>
      <c r="C4780" s="22" t="s">
        <v>1716</v>
      </c>
      <c r="D4780" s="23" t="s">
        <v>1717</v>
      </c>
      <c r="E4780" s="24" t="s">
        <v>1645</v>
      </c>
      <c r="F4780" s="24" t="s">
        <v>1788</v>
      </c>
      <c r="G4780" s="21" t="s">
        <v>9357</v>
      </c>
      <c r="H4780" s="28" t="s">
        <v>9358</v>
      </c>
      <c r="I4780" s="21" t="n">
        <v>2</v>
      </c>
      <c r="J4780" s="25" t="n">
        <v>23.53</v>
      </c>
      <c r="K4780" s="24" t="s">
        <v>5791</v>
      </c>
      <c r="L4780" s="25" t="n">
        <v>21.39</v>
      </c>
      <c r="M4780" s="24" t="s">
        <v>5925</v>
      </c>
      <c r="N4780" s="22" t="n">
        <v>-31</v>
      </c>
      <c r="O4780" s="26" t="n">
        <f aca="false">L4780*N4780</f>
        <v>-663.09</v>
      </c>
      <c r="P4780" s="27" t="n">
        <f aca="false">YEAR(E4780)</f>
        <v>2022</v>
      </c>
      <c r="Q4780" s="27" t="str">
        <f aca="false">IF(N4780&lt;=0,"NO","SI")</f>
        <v>NO</v>
      </c>
    </row>
    <row r="4781" customFormat="false" ht="12.8" hidden="false" customHeight="false" outlineLevel="0" collapsed="false">
      <c r="A4781" s="21" t="s">
        <v>21</v>
      </c>
      <c r="B4781" s="21" t="s">
        <v>22</v>
      </c>
      <c r="C4781" s="22" t="s">
        <v>1716</v>
      </c>
      <c r="D4781" s="23" t="s">
        <v>1717</v>
      </c>
      <c r="E4781" s="24" t="s">
        <v>1645</v>
      </c>
      <c r="F4781" s="24" t="s">
        <v>1788</v>
      </c>
      <c r="G4781" s="21" t="s">
        <v>9357</v>
      </c>
      <c r="H4781" s="28" t="s">
        <v>9358</v>
      </c>
      <c r="I4781" s="21" t="n">
        <v>3</v>
      </c>
      <c r="J4781" s="25" t="n">
        <v>0.02</v>
      </c>
      <c r="K4781" s="24" t="s">
        <v>5791</v>
      </c>
      <c r="L4781" s="25" t="n">
        <v>0.02</v>
      </c>
      <c r="M4781" s="24" t="s">
        <v>5925</v>
      </c>
      <c r="N4781" s="22" t="n">
        <v>-31</v>
      </c>
      <c r="O4781" s="26" t="n">
        <f aca="false">L4781*N4781</f>
        <v>-0.62</v>
      </c>
      <c r="P4781" s="27" t="n">
        <f aca="false">YEAR(E4781)</f>
        <v>2022</v>
      </c>
      <c r="Q4781" s="27" t="str">
        <f aca="false">IF(N4781&lt;=0,"NO","SI")</f>
        <v>NO</v>
      </c>
    </row>
    <row r="4782" customFormat="false" ht="12.8" hidden="false" customHeight="false" outlineLevel="0" collapsed="false">
      <c r="A4782" s="21" t="s">
        <v>21</v>
      </c>
      <c r="B4782" s="21" t="s">
        <v>22</v>
      </c>
      <c r="C4782" s="22" t="s">
        <v>1072</v>
      </c>
      <c r="D4782" s="23" t="s">
        <v>1073</v>
      </c>
      <c r="E4782" s="24" t="s">
        <v>1645</v>
      </c>
      <c r="F4782" s="24" t="s">
        <v>1788</v>
      </c>
      <c r="G4782" s="21" t="s">
        <v>9359</v>
      </c>
      <c r="H4782" s="28" t="s">
        <v>9360</v>
      </c>
      <c r="I4782" s="21" t="n">
        <v>1</v>
      </c>
      <c r="J4782" s="25" t="n">
        <v>939.75</v>
      </c>
      <c r="K4782" s="24" t="s">
        <v>5791</v>
      </c>
      <c r="L4782" s="25" t="n">
        <v>895</v>
      </c>
      <c r="M4782" s="24" t="s">
        <v>5925</v>
      </c>
      <c r="N4782" s="22" t="n">
        <v>-31</v>
      </c>
      <c r="O4782" s="26" t="n">
        <f aca="false">L4782*N4782</f>
        <v>-27745</v>
      </c>
      <c r="P4782" s="27" t="n">
        <f aca="false">YEAR(E4782)</f>
        <v>2022</v>
      </c>
      <c r="Q4782" s="27" t="str">
        <f aca="false">IF(N4782&lt;=0,"NO","SI")</f>
        <v>NO</v>
      </c>
    </row>
    <row r="4783" customFormat="false" ht="12.8" hidden="false" customHeight="false" outlineLevel="0" collapsed="false">
      <c r="A4783" s="21" t="s">
        <v>21</v>
      </c>
      <c r="B4783" s="21" t="s">
        <v>22</v>
      </c>
      <c r="C4783" s="22" t="s">
        <v>3939</v>
      </c>
      <c r="D4783" s="23" t="s">
        <v>3940</v>
      </c>
      <c r="E4783" s="24" t="s">
        <v>1645</v>
      </c>
      <c r="F4783" s="24" t="s">
        <v>1788</v>
      </c>
      <c r="G4783" s="21" t="s">
        <v>9361</v>
      </c>
      <c r="H4783" s="28" t="s">
        <v>9362</v>
      </c>
      <c r="I4783" s="21" t="n">
        <v>1</v>
      </c>
      <c r="J4783" s="25" t="n">
        <v>348.92</v>
      </c>
      <c r="K4783" s="24" t="s">
        <v>5791</v>
      </c>
      <c r="L4783" s="25" t="n">
        <v>286</v>
      </c>
      <c r="M4783" s="24" t="s">
        <v>5925</v>
      </c>
      <c r="N4783" s="22" t="n">
        <v>-31</v>
      </c>
      <c r="O4783" s="26" t="n">
        <f aca="false">L4783*N4783</f>
        <v>-8866</v>
      </c>
      <c r="P4783" s="27" t="n">
        <f aca="false">YEAR(E4783)</f>
        <v>2022</v>
      </c>
      <c r="Q4783" s="27" t="str">
        <f aca="false">IF(N4783&lt;=0,"NO","SI")</f>
        <v>NO</v>
      </c>
    </row>
    <row r="4784" customFormat="false" ht="12.8" hidden="false" customHeight="false" outlineLevel="0" collapsed="false">
      <c r="A4784" s="21" t="s">
        <v>21</v>
      </c>
      <c r="B4784" s="21" t="s">
        <v>22</v>
      </c>
      <c r="C4784" s="22" t="s">
        <v>1080</v>
      </c>
      <c r="D4784" s="23" t="s">
        <v>1081</v>
      </c>
      <c r="E4784" s="24" t="s">
        <v>1649</v>
      </c>
      <c r="F4784" s="24" t="s">
        <v>1788</v>
      </c>
      <c r="G4784" s="21" t="s">
        <v>9363</v>
      </c>
      <c r="H4784" s="28" t="s">
        <v>9364</v>
      </c>
      <c r="I4784" s="21" t="n">
        <v>1</v>
      </c>
      <c r="J4784" s="25" t="n">
        <v>511.61</v>
      </c>
      <c r="K4784" s="24" t="s">
        <v>5791</v>
      </c>
      <c r="L4784" s="25" t="n">
        <v>465.1</v>
      </c>
      <c r="M4784" s="24" t="s">
        <v>5925</v>
      </c>
      <c r="N4784" s="22" t="n">
        <v>-31</v>
      </c>
      <c r="O4784" s="26" t="n">
        <f aca="false">L4784*N4784</f>
        <v>-14418.1</v>
      </c>
      <c r="P4784" s="27" t="n">
        <f aca="false">YEAR(E4784)</f>
        <v>2022</v>
      </c>
      <c r="Q4784" s="27" t="str">
        <f aca="false">IF(N4784&lt;=0,"NO","SI")</f>
        <v>NO</v>
      </c>
    </row>
    <row r="4785" customFormat="false" ht="12.8" hidden="false" customHeight="false" outlineLevel="0" collapsed="false">
      <c r="A4785" s="21" t="s">
        <v>21</v>
      </c>
      <c r="B4785" s="21" t="s">
        <v>22</v>
      </c>
      <c r="C4785" s="22" t="s">
        <v>2234</v>
      </c>
      <c r="D4785" s="23" t="s">
        <v>2235</v>
      </c>
      <c r="E4785" s="24" t="s">
        <v>964</v>
      </c>
      <c r="F4785" s="24" t="s">
        <v>1788</v>
      </c>
      <c r="G4785" s="21" t="s">
        <v>9365</v>
      </c>
      <c r="H4785" s="22" t="s">
        <v>122</v>
      </c>
      <c r="I4785" s="21" t="n">
        <v>1</v>
      </c>
      <c r="J4785" s="25" t="n">
        <v>19824</v>
      </c>
      <c r="K4785" s="24" t="s">
        <v>5791</v>
      </c>
      <c r="L4785" s="25" t="n">
        <v>18880</v>
      </c>
      <c r="M4785" s="24" t="s">
        <v>5925</v>
      </c>
      <c r="N4785" s="22" t="n">
        <v>-31</v>
      </c>
      <c r="O4785" s="26" t="n">
        <f aca="false">L4785*N4785</f>
        <v>-585280</v>
      </c>
      <c r="P4785" s="27" t="n">
        <f aca="false">YEAR(E4785)</f>
        <v>2022</v>
      </c>
      <c r="Q4785" s="27" t="str">
        <f aca="false">IF(N4785&lt;=0,"NO","SI")</f>
        <v>NO</v>
      </c>
    </row>
    <row r="4786" customFormat="false" ht="12.8" hidden="false" customHeight="false" outlineLevel="0" collapsed="false">
      <c r="A4786" s="21" t="s">
        <v>21</v>
      </c>
      <c r="B4786" s="21" t="s">
        <v>22</v>
      </c>
      <c r="C4786" s="22" t="s">
        <v>1115</v>
      </c>
      <c r="D4786" s="23" t="s">
        <v>1116</v>
      </c>
      <c r="E4786" s="24" t="s">
        <v>1645</v>
      </c>
      <c r="F4786" s="24" t="s">
        <v>1788</v>
      </c>
      <c r="G4786" s="21" t="s">
        <v>9366</v>
      </c>
      <c r="H4786" s="22" t="s">
        <v>9367</v>
      </c>
      <c r="I4786" s="21" t="n">
        <v>1</v>
      </c>
      <c r="J4786" s="25" t="n">
        <v>4574.39</v>
      </c>
      <c r="K4786" s="24" t="s">
        <v>5791</v>
      </c>
      <c r="L4786" s="25" t="n">
        <v>3749.5</v>
      </c>
      <c r="M4786" s="24" t="s">
        <v>5925</v>
      </c>
      <c r="N4786" s="22" t="n">
        <v>-31</v>
      </c>
      <c r="O4786" s="26" t="n">
        <f aca="false">L4786*N4786</f>
        <v>-116234.5</v>
      </c>
      <c r="P4786" s="27" t="n">
        <f aca="false">YEAR(E4786)</f>
        <v>2022</v>
      </c>
      <c r="Q4786" s="27" t="str">
        <f aca="false">IF(N4786&lt;=0,"NO","SI")</f>
        <v>NO</v>
      </c>
    </row>
    <row r="4787" customFormat="false" ht="12.8" hidden="false" customHeight="false" outlineLevel="0" collapsed="false">
      <c r="A4787" s="21" t="s">
        <v>21</v>
      </c>
      <c r="B4787" s="21" t="s">
        <v>22</v>
      </c>
      <c r="C4787" s="22" t="s">
        <v>1115</v>
      </c>
      <c r="D4787" s="23" t="s">
        <v>1116</v>
      </c>
      <c r="E4787" s="24" t="s">
        <v>1645</v>
      </c>
      <c r="F4787" s="24" t="s">
        <v>1788</v>
      </c>
      <c r="G4787" s="21" t="s">
        <v>9368</v>
      </c>
      <c r="H4787" s="22" t="s">
        <v>9369</v>
      </c>
      <c r="I4787" s="21" t="n">
        <v>1</v>
      </c>
      <c r="J4787" s="25" t="n">
        <v>2666.94</v>
      </c>
      <c r="K4787" s="24" t="s">
        <v>5791</v>
      </c>
      <c r="L4787" s="25" t="n">
        <v>2186.02</v>
      </c>
      <c r="M4787" s="24" t="s">
        <v>5925</v>
      </c>
      <c r="N4787" s="22" t="n">
        <v>-31</v>
      </c>
      <c r="O4787" s="26" t="n">
        <f aca="false">L4787*N4787</f>
        <v>-67766.62</v>
      </c>
      <c r="P4787" s="27" t="n">
        <f aca="false">YEAR(E4787)</f>
        <v>2022</v>
      </c>
      <c r="Q4787" s="27" t="str">
        <f aca="false">IF(N4787&lt;=0,"NO","SI")</f>
        <v>NO</v>
      </c>
    </row>
    <row r="4788" customFormat="false" ht="12.8" hidden="false" customHeight="false" outlineLevel="0" collapsed="false">
      <c r="A4788" s="21" t="s">
        <v>21</v>
      </c>
      <c r="B4788" s="21" t="s">
        <v>22</v>
      </c>
      <c r="C4788" s="22" t="s">
        <v>1774</v>
      </c>
      <c r="D4788" s="23" t="s">
        <v>1775</v>
      </c>
      <c r="E4788" s="24" t="s">
        <v>1645</v>
      </c>
      <c r="F4788" s="24" t="s">
        <v>1788</v>
      </c>
      <c r="G4788" s="21" t="s">
        <v>9370</v>
      </c>
      <c r="H4788" s="28" t="s">
        <v>9371</v>
      </c>
      <c r="I4788" s="21" t="n">
        <v>1</v>
      </c>
      <c r="J4788" s="25" t="n">
        <v>431.88</v>
      </c>
      <c r="K4788" s="24" t="s">
        <v>5791</v>
      </c>
      <c r="L4788" s="25" t="n">
        <v>354</v>
      </c>
      <c r="M4788" s="24" t="s">
        <v>5925</v>
      </c>
      <c r="N4788" s="22" t="n">
        <v>-31</v>
      </c>
      <c r="O4788" s="26" t="n">
        <f aca="false">L4788*N4788</f>
        <v>-10974</v>
      </c>
      <c r="P4788" s="27" t="n">
        <f aca="false">YEAR(E4788)</f>
        <v>2022</v>
      </c>
      <c r="Q4788" s="27" t="str">
        <f aca="false">IF(N4788&lt;=0,"NO","SI")</f>
        <v>NO</v>
      </c>
    </row>
    <row r="4789" customFormat="false" ht="12.8" hidden="false" customHeight="false" outlineLevel="0" collapsed="false">
      <c r="A4789" s="21" t="s">
        <v>21</v>
      </c>
      <c r="B4789" s="21" t="s">
        <v>22</v>
      </c>
      <c r="C4789" s="22" t="s">
        <v>311</v>
      </c>
      <c r="D4789" s="23" t="s">
        <v>312</v>
      </c>
      <c r="E4789" s="24" t="s">
        <v>1649</v>
      </c>
      <c r="F4789" s="24" t="s">
        <v>1788</v>
      </c>
      <c r="G4789" s="21" t="s">
        <v>9372</v>
      </c>
      <c r="H4789" s="28" t="s">
        <v>9373</v>
      </c>
      <c r="I4789" s="21" t="n">
        <v>1</v>
      </c>
      <c r="J4789" s="25" t="n">
        <v>146.4</v>
      </c>
      <c r="K4789" s="24" t="s">
        <v>5791</v>
      </c>
      <c r="L4789" s="25" t="n">
        <v>120</v>
      </c>
      <c r="M4789" s="24" t="s">
        <v>5925</v>
      </c>
      <c r="N4789" s="22" t="n">
        <v>-31</v>
      </c>
      <c r="O4789" s="26" t="n">
        <f aca="false">L4789*N4789</f>
        <v>-3720</v>
      </c>
      <c r="P4789" s="27" t="n">
        <f aca="false">YEAR(E4789)</f>
        <v>2022</v>
      </c>
      <c r="Q4789" s="27" t="str">
        <f aca="false">IF(N4789&lt;=0,"NO","SI")</f>
        <v>NO</v>
      </c>
    </row>
    <row r="4790" customFormat="false" ht="12.8" hidden="false" customHeight="false" outlineLevel="0" collapsed="false">
      <c r="A4790" s="21" t="s">
        <v>21</v>
      </c>
      <c r="B4790" s="21" t="s">
        <v>22</v>
      </c>
      <c r="C4790" s="22" t="s">
        <v>311</v>
      </c>
      <c r="D4790" s="23" t="s">
        <v>312</v>
      </c>
      <c r="E4790" s="24" t="s">
        <v>1649</v>
      </c>
      <c r="F4790" s="24" t="s">
        <v>1788</v>
      </c>
      <c r="G4790" s="21" t="s">
        <v>9374</v>
      </c>
      <c r="H4790" s="28" t="s">
        <v>9375</v>
      </c>
      <c r="I4790" s="21" t="n">
        <v>1</v>
      </c>
      <c r="J4790" s="25" t="n">
        <v>109.8</v>
      </c>
      <c r="K4790" s="24" t="s">
        <v>5791</v>
      </c>
      <c r="L4790" s="25" t="n">
        <v>90</v>
      </c>
      <c r="M4790" s="24" t="s">
        <v>5925</v>
      </c>
      <c r="N4790" s="22" t="n">
        <v>-31</v>
      </c>
      <c r="O4790" s="26" t="n">
        <f aca="false">L4790*N4790</f>
        <v>-2790</v>
      </c>
      <c r="P4790" s="27" t="n">
        <f aca="false">YEAR(E4790)</f>
        <v>2022</v>
      </c>
      <c r="Q4790" s="27" t="str">
        <f aca="false">IF(N4790&lt;=0,"NO","SI")</f>
        <v>NO</v>
      </c>
    </row>
    <row r="4791" customFormat="false" ht="12.8" hidden="false" customHeight="false" outlineLevel="0" collapsed="false">
      <c r="A4791" s="21" t="s">
        <v>21</v>
      </c>
      <c r="B4791" s="21" t="s">
        <v>22</v>
      </c>
      <c r="C4791" s="22" t="s">
        <v>5881</v>
      </c>
      <c r="D4791" s="23" t="s">
        <v>5882</v>
      </c>
      <c r="E4791" s="24" t="s">
        <v>1645</v>
      </c>
      <c r="F4791" s="24" t="s">
        <v>1788</v>
      </c>
      <c r="G4791" s="21" t="s">
        <v>9376</v>
      </c>
      <c r="H4791" s="22" t="s">
        <v>9377</v>
      </c>
      <c r="I4791" s="21" t="n">
        <v>1</v>
      </c>
      <c r="J4791" s="25" t="n">
        <v>824.38</v>
      </c>
      <c r="K4791" s="24" t="s">
        <v>5791</v>
      </c>
      <c r="L4791" s="25" t="n">
        <v>675.72</v>
      </c>
      <c r="M4791" s="24" t="s">
        <v>5925</v>
      </c>
      <c r="N4791" s="22" t="n">
        <v>-31</v>
      </c>
      <c r="O4791" s="26" t="n">
        <f aca="false">L4791*N4791</f>
        <v>-20947.32</v>
      </c>
      <c r="P4791" s="27" t="n">
        <f aca="false">YEAR(E4791)</f>
        <v>2022</v>
      </c>
      <c r="Q4791" s="27" t="str">
        <f aca="false">IF(N4791&lt;=0,"NO","SI")</f>
        <v>NO</v>
      </c>
    </row>
    <row r="4792" customFormat="false" ht="12.8" hidden="false" customHeight="false" outlineLevel="0" collapsed="false">
      <c r="A4792" s="21" t="s">
        <v>21</v>
      </c>
      <c r="B4792" s="21" t="s">
        <v>22</v>
      </c>
      <c r="C4792" s="22" t="s">
        <v>363</v>
      </c>
      <c r="D4792" s="23" t="s">
        <v>364</v>
      </c>
      <c r="E4792" s="24" t="s">
        <v>1645</v>
      </c>
      <c r="F4792" s="24" t="s">
        <v>1788</v>
      </c>
      <c r="G4792" s="21" t="s">
        <v>9378</v>
      </c>
      <c r="H4792" s="28" t="s">
        <v>9379</v>
      </c>
      <c r="I4792" s="21" t="n">
        <v>1</v>
      </c>
      <c r="J4792" s="25" t="n">
        <v>387.66</v>
      </c>
      <c r="K4792" s="24" t="s">
        <v>5791</v>
      </c>
      <c r="L4792" s="25" t="n">
        <v>372.75</v>
      </c>
      <c r="M4792" s="24" t="s">
        <v>5925</v>
      </c>
      <c r="N4792" s="22" t="n">
        <v>-31</v>
      </c>
      <c r="O4792" s="26" t="n">
        <f aca="false">L4792*N4792</f>
        <v>-11555.25</v>
      </c>
      <c r="P4792" s="27" t="n">
        <f aca="false">YEAR(E4792)</f>
        <v>2022</v>
      </c>
      <c r="Q4792" s="27" t="str">
        <f aca="false">IF(N4792&lt;=0,"NO","SI")</f>
        <v>NO</v>
      </c>
    </row>
    <row r="4793" customFormat="false" ht="12.8" hidden="false" customHeight="false" outlineLevel="0" collapsed="false">
      <c r="A4793" s="21" t="s">
        <v>21</v>
      </c>
      <c r="B4793" s="21" t="s">
        <v>22</v>
      </c>
      <c r="C4793" s="22" t="s">
        <v>3710</v>
      </c>
      <c r="D4793" s="23" t="s">
        <v>3711</v>
      </c>
      <c r="E4793" s="24" t="s">
        <v>1645</v>
      </c>
      <c r="F4793" s="24" t="s">
        <v>1788</v>
      </c>
      <c r="G4793" s="21" t="s">
        <v>9380</v>
      </c>
      <c r="H4793" s="28" t="s">
        <v>9381</v>
      </c>
      <c r="I4793" s="21" t="n">
        <v>1</v>
      </c>
      <c r="J4793" s="25" t="n">
        <v>1368.93</v>
      </c>
      <c r="K4793" s="24" t="s">
        <v>5791</v>
      </c>
      <c r="L4793" s="25" t="n">
        <v>1122.07</v>
      </c>
      <c r="M4793" s="24" t="s">
        <v>5925</v>
      </c>
      <c r="N4793" s="22" t="n">
        <v>-31</v>
      </c>
      <c r="O4793" s="26" t="n">
        <f aca="false">L4793*N4793</f>
        <v>-34784.17</v>
      </c>
      <c r="P4793" s="27" t="n">
        <f aca="false">YEAR(E4793)</f>
        <v>2022</v>
      </c>
      <c r="Q4793" s="27" t="str">
        <f aca="false">IF(N4793&lt;=0,"NO","SI")</f>
        <v>NO</v>
      </c>
    </row>
    <row r="4794" customFormat="false" ht="12.8" hidden="false" customHeight="false" outlineLevel="0" collapsed="false">
      <c r="A4794" s="21" t="s">
        <v>21</v>
      </c>
      <c r="B4794" s="21" t="s">
        <v>22</v>
      </c>
      <c r="C4794" s="22" t="s">
        <v>3710</v>
      </c>
      <c r="D4794" s="23" t="s">
        <v>3711</v>
      </c>
      <c r="E4794" s="24" t="s">
        <v>1645</v>
      </c>
      <c r="F4794" s="24" t="s">
        <v>1788</v>
      </c>
      <c r="G4794" s="21" t="s">
        <v>9380</v>
      </c>
      <c r="H4794" s="22" t="s">
        <v>9381</v>
      </c>
      <c r="I4794" s="21" t="n">
        <v>2</v>
      </c>
      <c r="J4794" s="25" t="n">
        <v>8.54</v>
      </c>
      <c r="K4794" s="24" t="s">
        <v>5791</v>
      </c>
      <c r="L4794" s="25" t="n">
        <v>7</v>
      </c>
      <c r="M4794" s="24" t="s">
        <v>5925</v>
      </c>
      <c r="N4794" s="22" t="n">
        <v>-31</v>
      </c>
      <c r="O4794" s="26" t="n">
        <f aca="false">L4794*N4794</f>
        <v>-217</v>
      </c>
      <c r="P4794" s="27" t="n">
        <f aca="false">YEAR(E4794)</f>
        <v>2022</v>
      </c>
      <c r="Q4794" s="27" t="str">
        <f aca="false">IF(N4794&lt;=0,"NO","SI")</f>
        <v>NO</v>
      </c>
    </row>
    <row r="4795" customFormat="false" ht="12.8" hidden="false" customHeight="false" outlineLevel="0" collapsed="false">
      <c r="A4795" s="21" t="s">
        <v>21</v>
      </c>
      <c r="B4795" s="21" t="s">
        <v>22</v>
      </c>
      <c r="C4795" s="22" t="s">
        <v>401</v>
      </c>
      <c r="D4795" s="23" t="s">
        <v>402</v>
      </c>
      <c r="E4795" s="24" t="s">
        <v>1315</v>
      </c>
      <c r="F4795" s="24" t="s">
        <v>4254</v>
      </c>
      <c r="G4795" s="21" t="s">
        <v>9382</v>
      </c>
      <c r="H4795" s="28" t="s">
        <v>9383</v>
      </c>
      <c r="I4795" s="21" t="n">
        <v>1</v>
      </c>
      <c r="J4795" s="25" t="n">
        <v>493</v>
      </c>
      <c r="K4795" s="24" t="s">
        <v>7964</v>
      </c>
      <c r="L4795" s="25" t="n">
        <v>493</v>
      </c>
      <c r="M4795" s="24" t="s">
        <v>5925</v>
      </c>
      <c r="N4795" s="22" t="n">
        <v>-18</v>
      </c>
      <c r="O4795" s="26" t="n">
        <f aca="false">L4795*N4795</f>
        <v>-8874</v>
      </c>
      <c r="P4795" s="27" t="n">
        <f aca="false">YEAR(E4795)</f>
        <v>2021</v>
      </c>
      <c r="Q4795" s="27" t="str">
        <f aca="false">IF(N4795&lt;=0,"NO","SI")</f>
        <v>NO</v>
      </c>
    </row>
    <row r="4796" customFormat="false" ht="12.8" hidden="false" customHeight="false" outlineLevel="0" collapsed="false">
      <c r="A4796" s="21" t="s">
        <v>21</v>
      </c>
      <c r="B4796" s="21" t="s">
        <v>22</v>
      </c>
      <c r="C4796" s="22" t="s">
        <v>401</v>
      </c>
      <c r="D4796" s="23" t="s">
        <v>402</v>
      </c>
      <c r="E4796" s="24" t="s">
        <v>1315</v>
      </c>
      <c r="F4796" s="24" t="s">
        <v>4254</v>
      </c>
      <c r="G4796" s="21" t="s">
        <v>9382</v>
      </c>
      <c r="H4796" s="28" t="s">
        <v>9383</v>
      </c>
      <c r="I4796" s="21" t="n">
        <v>2</v>
      </c>
      <c r="J4796" s="25" t="n">
        <v>2</v>
      </c>
      <c r="K4796" s="24" t="s">
        <v>7964</v>
      </c>
      <c r="L4796" s="25" t="n">
        <v>2</v>
      </c>
      <c r="M4796" s="24" t="s">
        <v>5925</v>
      </c>
      <c r="N4796" s="22" t="n">
        <v>-18</v>
      </c>
      <c r="O4796" s="26" t="n">
        <f aca="false">L4796*N4796</f>
        <v>-36</v>
      </c>
      <c r="P4796" s="27" t="n">
        <f aca="false">YEAR(E4796)</f>
        <v>2021</v>
      </c>
      <c r="Q4796" s="27" t="str">
        <f aca="false">IF(N4796&lt;=0,"NO","SI")</f>
        <v>NO</v>
      </c>
    </row>
    <row r="4797" customFormat="false" ht="12.8" hidden="false" customHeight="false" outlineLevel="0" collapsed="false">
      <c r="A4797" s="21" t="s">
        <v>21</v>
      </c>
      <c r="B4797" s="21" t="s">
        <v>22</v>
      </c>
      <c r="C4797" s="22" t="s">
        <v>1825</v>
      </c>
      <c r="D4797" s="23" t="s">
        <v>1826</v>
      </c>
      <c r="E4797" s="24" t="s">
        <v>1649</v>
      </c>
      <c r="F4797" s="24" t="s">
        <v>1788</v>
      </c>
      <c r="G4797" s="21" t="s">
        <v>9384</v>
      </c>
      <c r="H4797" s="28" t="s">
        <v>9385</v>
      </c>
      <c r="I4797" s="21" t="n">
        <v>1</v>
      </c>
      <c r="J4797" s="25" t="n">
        <v>3019.5</v>
      </c>
      <c r="K4797" s="24" t="s">
        <v>5791</v>
      </c>
      <c r="L4797" s="25" t="n">
        <v>2475</v>
      </c>
      <c r="M4797" s="24" t="s">
        <v>5925</v>
      </c>
      <c r="N4797" s="22" t="n">
        <v>-31</v>
      </c>
      <c r="O4797" s="26" t="n">
        <f aca="false">L4797*N4797</f>
        <v>-76725</v>
      </c>
      <c r="P4797" s="27" t="n">
        <f aca="false">YEAR(E4797)</f>
        <v>2022</v>
      </c>
      <c r="Q4797" s="27" t="str">
        <f aca="false">IF(N4797&lt;=0,"NO","SI")</f>
        <v>NO</v>
      </c>
    </row>
    <row r="4798" customFormat="false" ht="12.8" hidden="false" customHeight="false" outlineLevel="0" collapsed="false">
      <c r="A4798" s="21" t="s">
        <v>21</v>
      </c>
      <c r="B4798" s="21" t="s">
        <v>22</v>
      </c>
      <c r="C4798" s="22" t="s">
        <v>1825</v>
      </c>
      <c r="D4798" s="23" t="s">
        <v>1826</v>
      </c>
      <c r="E4798" s="24" t="s">
        <v>3088</v>
      </c>
      <c r="F4798" s="24" t="s">
        <v>3144</v>
      </c>
      <c r="G4798" s="21" t="s">
        <v>9386</v>
      </c>
      <c r="H4798" s="28" t="s">
        <v>9387</v>
      </c>
      <c r="I4798" s="21" t="n">
        <v>1</v>
      </c>
      <c r="J4798" s="25" t="n">
        <v>384.3</v>
      </c>
      <c r="K4798" s="24" t="s">
        <v>6578</v>
      </c>
      <c r="L4798" s="25" t="n">
        <v>315</v>
      </c>
      <c r="M4798" s="24" t="s">
        <v>5925</v>
      </c>
      <c r="N4798" s="22" t="n">
        <v>-39</v>
      </c>
      <c r="O4798" s="26" t="n">
        <f aca="false">L4798*N4798</f>
        <v>-12285</v>
      </c>
      <c r="P4798" s="27" t="n">
        <f aca="false">YEAR(E4798)</f>
        <v>2022</v>
      </c>
      <c r="Q4798" s="27" t="str">
        <f aca="false">IF(N4798&lt;=0,"NO","SI")</f>
        <v>NO</v>
      </c>
    </row>
    <row r="4799" customFormat="false" ht="12.8" hidden="false" customHeight="false" outlineLevel="0" collapsed="false">
      <c r="A4799" s="21" t="s">
        <v>21</v>
      </c>
      <c r="B4799" s="21" t="s">
        <v>22</v>
      </c>
      <c r="C4799" s="22" t="s">
        <v>436</v>
      </c>
      <c r="D4799" s="23" t="s">
        <v>437</v>
      </c>
      <c r="E4799" s="24" t="s">
        <v>1649</v>
      </c>
      <c r="F4799" s="24" t="s">
        <v>1788</v>
      </c>
      <c r="G4799" s="21" t="s">
        <v>9388</v>
      </c>
      <c r="H4799" s="22" t="s">
        <v>9389</v>
      </c>
      <c r="I4799" s="21" t="n">
        <v>1</v>
      </c>
      <c r="J4799" s="25" t="n">
        <v>165</v>
      </c>
      <c r="K4799" s="24" t="s">
        <v>5791</v>
      </c>
      <c r="L4799" s="25" t="n">
        <v>150</v>
      </c>
      <c r="M4799" s="24" t="s">
        <v>5925</v>
      </c>
      <c r="N4799" s="22" t="n">
        <v>-31</v>
      </c>
      <c r="O4799" s="26" t="n">
        <f aca="false">L4799*N4799</f>
        <v>-4650</v>
      </c>
      <c r="P4799" s="27" t="n">
        <f aca="false">YEAR(E4799)</f>
        <v>2022</v>
      </c>
      <c r="Q4799" s="27" t="str">
        <f aca="false">IF(N4799&lt;=0,"NO","SI")</f>
        <v>NO</v>
      </c>
    </row>
    <row r="4800" customFormat="false" ht="12.8" hidden="false" customHeight="false" outlineLevel="0" collapsed="false">
      <c r="A4800" s="21" t="s">
        <v>21</v>
      </c>
      <c r="B4800" s="21" t="s">
        <v>22</v>
      </c>
      <c r="C4800" s="22" t="s">
        <v>1843</v>
      </c>
      <c r="D4800" s="23" t="s">
        <v>1844</v>
      </c>
      <c r="E4800" s="24" t="s">
        <v>1645</v>
      </c>
      <c r="F4800" s="24" t="s">
        <v>1788</v>
      </c>
      <c r="G4800" s="21" t="s">
        <v>9390</v>
      </c>
      <c r="H4800" s="28" t="s">
        <v>9391</v>
      </c>
      <c r="I4800" s="21" t="n">
        <v>1</v>
      </c>
      <c r="J4800" s="25" t="n">
        <v>305.01</v>
      </c>
      <c r="K4800" s="24" t="s">
        <v>5791</v>
      </c>
      <c r="L4800" s="25" t="n">
        <v>277.28</v>
      </c>
      <c r="M4800" s="24" t="s">
        <v>5925</v>
      </c>
      <c r="N4800" s="22" t="n">
        <v>-31</v>
      </c>
      <c r="O4800" s="26" t="n">
        <f aca="false">L4800*N4800</f>
        <v>-8595.68</v>
      </c>
      <c r="P4800" s="27" t="n">
        <f aca="false">YEAR(E4800)</f>
        <v>2022</v>
      </c>
      <c r="Q4800" s="27" t="str">
        <f aca="false">IF(N4800&lt;=0,"NO","SI")</f>
        <v>NO</v>
      </c>
    </row>
    <row r="4801" customFormat="false" ht="12.8" hidden="false" customHeight="false" outlineLevel="0" collapsed="false">
      <c r="A4801" s="21" t="s">
        <v>21</v>
      </c>
      <c r="B4801" s="21" t="s">
        <v>22</v>
      </c>
      <c r="C4801" s="22" t="s">
        <v>9392</v>
      </c>
      <c r="D4801" s="23" t="s">
        <v>9393</v>
      </c>
      <c r="E4801" s="24" t="s">
        <v>9394</v>
      </c>
      <c r="F4801" s="24" t="s">
        <v>1788</v>
      </c>
      <c r="G4801" s="21" t="s">
        <v>9395</v>
      </c>
      <c r="H4801" s="28" t="s">
        <v>9396</v>
      </c>
      <c r="I4801" s="21" t="n">
        <v>1</v>
      </c>
      <c r="J4801" s="25" t="n">
        <v>183</v>
      </c>
      <c r="K4801" s="24" t="s">
        <v>5791</v>
      </c>
      <c r="L4801" s="25" t="n">
        <v>150</v>
      </c>
      <c r="M4801" s="24" t="s">
        <v>5925</v>
      </c>
      <c r="N4801" s="22" t="n">
        <v>-31</v>
      </c>
      <c r="O4801" s="26" t="n">
        <f aca="false">L4801*N4801</f>
        <v>-4650</v>
      </c>
      <c r="P4801" s="27" t="n">
        <f aca="false">YEAR(E4801)</f>
        <v>2019</v>
      </c>
      <c r="Q4801" s="27" t="str">
        <f aca="false">IF(N4801&lt;=0,"NO","SI")</f>
        <v>NO</v>
      </c>
    </row>
    <row r="4802" customFormat="false" ht="12.8" hidden="false" customHeight="false" outlineLevel="0" collapsed="false">
      <c r="A4802" s="21" t="s">
        <v>21</v>
      </c>
      <c r="B4802" s="21" t="s">
        <v>22</v>
      </c>
      <c r="C4802" s="22" t="s">
        <v>9392</v>
      </c>
      <c r="D4802" s="23" t="s">
        <v>9393</v>
      </c>
      <c r="E4802" s="24" t="s">
        <v>9397</v>
      </c>
      <c r="F4802" s="24" t="s">
        <v>1788</v>
      </c>
      <c r="G4802" s="21" t="s">
        <v>9398</v>
      </c>
      <c r="H4802" s="28" t="s">
        <v>9399</v>
      </c>
      <c r="I4802" s="21" t="n">
        <v>1</v>
      </c>
      <c r="J4802" s="25" t="n">
        <v>183</v>
      </c>
      <c r="K4802" s="24" t="s">
        <v>5791</v>
      </c>
      <c r="L4802" s="25" t="n">
        <v>150</v>
      </c>
      <c r="M4802" s="24" t="s">
        <v>5925</v>
      </c>
      <c r="N4802" s="22" t="n">
        <v>-31</v>
      </c>
      <c r="O4802" s="26" t="n">
        <f aca="false">L4802*N4802</f>
        <v>-4650</v>
      </c>
      <c r="P4802" s="27" t="n">
        <f aca="false">YEAR(E4802)</f>
        <v>2019</v>
      </c>
      <c r="Q4802" s="27" t="str">
        <f aca="false">IF(N4802&lt;=0,"NO","SI")</f>
        <v>NO</v>
      </c>
    </row>
    <row r="4803" customFormat="false" ht="12.8" hidden="false" customHeight="false" outlineLevel="0" collapsed="false">
      <c r="A4803" s="21" t="s">
        <v>21</v>
      </c>
      <c r="B4803" s="21" t="s">
        <v>22</v>
      </c>
      <c r="C4803" s="22" t="s">
        <v>9392</v>
      </c>
      <c r="D4803" s="23" t="s">
        <v>9393</v>
      </c>
      <c r="E4803" s="24" t="s">
        <v>9400</v>
      </c>
      <c r="F4803" s="24" t="s">
        <v>1788</v>
      </c>
      <c r="G4803" s="21" t="s">
        <v>9401</v>
      </c>
      <c r="H4803" s="28" t="s">
        <v>9402</v>
      </c>
      <c r="I4803" s="21" t="n">
        <v>1</v>
      </c>
      <c r="J4803" s="25" t="n">
        <v>183</v>
      </c>
      <c r="K4803" s="24" t="s">
        <v>5791</v>
      </c>
      <c r="L4803" s="25" t="n">
        <v>150</v>
      </c>
      <c r="M4803" s="24" t="s">
        <v>5925</v>
      </c>
      <c r="N4803" s="22" t="n">
        <v>-31</v>
      </c>
      <c r="O4803" s="26" t="n">
        <f aca="false">L4803*N4803</f>
        <v>-4650</v>
      </c>
      <c r="P4803" s="27" t="n">
        <f aca="false">YEAR(E4803)</f>
        <v>2020</v>
      </c>
      <c r="Q4803" s="27" t="str">
        <f aca="false">IF(N4803&lt;=0,"NO","SI")</f>
        <v>NO</v>
      </c>
    </row>
    <row r="4804" customFormat="false" ht="12.8" hidden="false" customHeight="false" outlineLevel="0" collapsed="false">
      <c r="A4804" s="21" t="s">
        <v>21</v>
      </c>
      <c r="B4804" s="21" t="s">
        <v>22</v>
      </c>
      <c r="C4804" s="22" t="s">
        <v>2791</v>
      </c>
      <c r="D4804" s="23" t="s">
        <v>2792</v>
      </c>
      <c r="E4804" s="24" t="s">
        <v>1645</v>
      </c>
      <c r="F4804" s="24" t="s">
        <v>1788</v>
      </c>
      <c r="G4804" s="21" t="s">
        <v>9403</v>
      </c>
      <c r="H4804" s="28" t="s">
        <v>9404</v>
      </c>
      <c r="I4804" s="21" t="n">
        <v>1</v>
      </c>
      <c r="J4804" s="25" t="n">
        <v>298.45</v>
      </c>
      <c r="K4804" s="24" t="s">
        <v>5791</v>
      </c>
      <c r="L4804" s="25" t="n">
        <v>271.32</v>
      </c>
      <c r="M4804" s="24" t="s">
        <v>5925</v>
      </c>
      <c r="N4804" s="22" t="n">
        <v>-31</v>
      </c>
      <c r="O4804" s="26" t="n">
        <f aca="false">L4804*N4804</f>
        <v>-8410.92</v>
      </c>
      <c r="P4804" s="27" t="n">
        <f aca="false">YEAR(E4804)</f>
        <v>2022</v>
      </c>
      <c r="Q4804" s="27" t="str">
        <f aca="false">IF(N4804&lt;=0,"NO","SI")</f>
        <v>NO</v>
      </c>
    </row>
    <row r="4805" customFormat="false" ht="12.8" hidden="false" customHeight="false" outlineLevel="0" collapsed="false">
      <c r="A4805" s="21" t="s">
        <v>21</v>
      </c>
      <c r="B4805" s="21" t="s">
        <v>22</v>
      </c>
      <c r="C4805" s="22" t="s">
        <v>516</v>
      </c>
      <c r="D4805" s="23" t="s">
        <v>517</v>
      </c>
      <c r="E4805" s="24" t="s">
        <v>1649</v>
      </c>
      <c r="F4805" s="24" t="s">
        <v>1788</v>
      </c>
      <c r="G4805" s="21" t="s">
        <v>9405</v>
      </c>
      <c r="H4805" s="28" t="s">
        <v>9406</v>
      </c>
      <c r="I4805" s="21" t="n">
        <v>1</v>
      </c>
      <c r="J4805" s="25" t="n">
        <v>317.35</v>
      </c>
      <c r="K4805" s="24" t="s">
        <v>5791</v>
      </c>
      <c r="L4805" s="25" t="n">
        <v>288.5</v>
      </c>
      <c r="M4805" s="24" t="s">
        <v>5925</v>
      </c>
      <c r="N4805" s="22" t="n">
        <v>-31</v>
      </c>
      <c r="O4805" s="26" t="n">
        <f aca="false">L4805*N4805</f>
        <v>-8943.5</v>
      </c>
      <c r="P4805" s="27" t="n">
        <f aca="false">YEAR(E4805)</f>
        <v>2022</v>
      </c>
      <c r="Q4805" s="27" t="str">
        <f aca="false">IF(N4805&lt;=0,"NO","SI")</f>
        <v>NO</v>
      </c>
    </row>
    <row r="4806" customFormat="false" ht="12.8" hidden="false" customHeight="false" outlineLevel="0" collapsed="false">
      <c r="A4806" s="21" t="s">
        <v>21</v>
      </c>
      <c r="B4806" s="21" t="s">
        <v>22</v>
      </c>
      <c r="C4806" s="22" t="s">
        <v>516</v>
      </c>
      <c r="D4806" s="23" t="s">
        <v>517</v>
      </c>
      <c r="E4806" s="24" t="s">
        <v>1649</v>
      </c>
      <c r="F4806" s="24" t="s">
        <v>1788</v>
      </c>
      <c r="G4806" s="21" t="s">
        <v>9407</v>
      </c>
      <c r="H4806" s="28" t="s">
        <v>9408</v>
      </c>
      <c r="I4806" s="21" t="n">
        <v>1</v>
      </c>
      <c r="J4806" s="25" t="n">
        <v>7170.24</v>
      </c>
      <c r="K4806" s="24" t="s">
        <v>5791</v>
      </c>
      <c r="L4806" s="25" t="n">
        <v>6518.4</v>
      </c>
      <c r="M4806" s="24" t="s">
        <v>5925</v>
      </c>
      <c r="N4806" s="22" t="n">
        <v>-31</v>
      </c>
      <c r="O4806" s="26" t="n">
        <f aca="false">L4806*N4806</f>
        <v>-202070.4</v>
      </c>
      <c r="P4806" s="27" t="n">
        <f aca="false">YEAR(E4806)</f>
        <v>2022</v>
      </c>
      <c r="Q4806" s="27" t="str">
        <f aca="false">IF(N4806&lt;=0,"NO","SI")</f>
        <v>NO</v>
      </c>
    </row>
    <row r="4807" customFormat="false" ht="12.8" hidden="false" customHeight="false" outlineLevel="0" collapsed="false">
      <c r="A4807" s="21" t="s">
        <v>21</v>
      </c>
      <c r="B4807" s="21" t="s">
        <v>22</v>
      </c>
      <c r="C4807" s="22" t="s">
        <v>528</v>
      </c>
      <c r="D4807" s="23" t="s">
        <v>529</v>
      </c>
      <c r="E4807" s="24" t="s">
        <v>1649</v>
      </c>
      <c r="F4807" s="24" t="s">
        <v>1788</v>
      </c>
      <c r="G4807" s="21" t="s">
        <v>9409</v>
      </c>
      <c r="H4807" s="22" t="s">
        <v>9410</v>
      </c>
      <c r="I4807" s="21" t="n">
        <v>1</v>
      </c>
      <c r="J4807" s="25" t="n">
        <v>373.47</v>
      </c>
      <c r="K4807" s="24" t="s">
        <v>5791</v>
      </c>
      <c r="L4807" s="25" t="n">
        <v>359.11</v>
      </c>
      <c r="M4807" s="24" t="s">
        <v>5925</v>
      </c>
      <c r="N4807" s="22" t="n">
        <v>-31</v>
      </c>
      <c r="O4807" s="26" t="n">
        <f aca="false">L4807*N4807</f>
        <v>-11132.41</v>
      </c>
      <c r="P4807" s="27" t="n">
        <f aca="false">YEAR(E4807)</f>
        <v>2022</v>
      </c>
      <c r="Q4807" s="27" t="str">
        <f aca="false">IF(N4807&lt;=0,"NO","SI")</f>
        <v>NO</v>
      </c>
    </row>
    <row r="4808" customFormat="false" ht="12.8" hidden="false" customHeight="false" outlineLevel="0" collapsed="false">
      <c r="A4808" s="21" t="s">
        <v>21</v>
      </c>
      <c r="B4808" s="21" t="s">
        <v>22</v>
      </c>
      <c r="C4808" s="22" t="s">
        <v>594</v>
      </c>
      <c r="D4808" s="23" t="s">
        <v>595</v>
      </c>
      <c r="E4808" s="24" t="s">
        <v>1649</v>
      </c>
      <c r="F4808" s="24" t="s">
        <v>1788</v>
      </c>
      <c r="G4808" s="21" t="s">
        <v>9411</v>
      </c>
      <c r="H4808" s="22" t="s">
        <v>9412</v>
      </c>
      <c r="I4808" s="21" t="n">
        <v>1</v>
      </c>
      <c r="J4808" s="25" t="n">
        <v>3390.4</v>
      </c>
      <c r="K4808" s="24" t="s">
        <v>5791</v>
      </c>
      <c r="L4808" s="25" t="n">
        <v>3260</v>
      </c>
      <c r="M4808" s="24" t="s">
        <v>5925</v>
      </c>
      <c r="N4808" s="22" t="n">
        <v>-31</v>
      </c>
      <c r="O4808" s="26" t="n">
        <f aca="false">L4808*N4808</f>
        <v>-101060</v>
      </c>
      <c r="P4808" s="27" t="n">
        <f aca="false">YEAR(E4808)</f>
        <v>2022</v>
      </c>
      <c r="Q4808" s="27" t="str">
        <f aca="false">IF(N4808&lt;=0,"NO","SI")</f>
        <v>NO</v>
      </c>
    </row>
    <row r="4809" customFormat="false" ht="12.8" hidden="false" customHeight="false" outlineLevel="0" collapsed="false">
      <c r="A4809" s="21" t="s">
        <v>21</v>
      </c>
      <c r="B4809" s="21" t="s">
        <v>22</v>
      </c>
      <c r="C4809" s="22" t="s">
        <v>594</v>
      </c>
      <c r="D4809" s="23" t="s">
        <v>595</v>
      </c>
      <c r="E4809" s="24" t="s">
        <v>1649</v>
      </c>
      <c r="F4809" s="24" t="s">
        <v>1788</v>
      </c>
      <c r="G4809" s="21" t="s">
        <v>9413</v>
      </c>
      <c r="H4809" s="22" t="s">
        <v>9414</v>
      </c>
      <c r="I4809" s="21" t="n">
        <v>1</v>
      </c>
      <c r="J4809" s="25" t="n">
        <v>26.35</v>
      </c>
      <c r="K4809" s="24" t="s">
        <v>5791</v>
      </c>
      <c r="L4809" s="25" t="n">
        <v>21.6</v>
      </c>
      <c r="M4809" s="24" t="s">
        <v>5925</v>
      </c>
      <c r="N4809" s="22" t="n">
        <v>-31</v>
      </c>
      <c r="O4809" s="26" t="n">
        <f aca="false">L4809*N4809</f>
        <v>-669.6</v>
      </c>
      <c r="P4809" s="27" t="n">
        <f aca="false">YEAR(E4809)</f>
        <v>2022</v>
      </c>
      <c r="Q4809" s="27" t="str">
        <f aca="false">IF(N4809&lt;=0,"NO","SI")</f>
        <v>NO</v>
      </c>
    </row>
    <row r="4810" customFormat="false" ht="12.8" hidden="false" customHeight="false" outlineLevel="0" collapsed="false">
      <c r="A4810" s="21" t="s">
        <v>21</v>
      </c>
      <c r="B4810" s="21" t="s">
        <v>22</v>
      </c>
      <c r="C4810" s="22" t="s">
        <v>1387</v>
      </c>
      <c r="D4810" s="23" t="s">
        <v>1388</v>
      </c>
      <c r="E4810" s="24" t="s">
        <v>1645</v>
      </c>
      <c r="F4810" s="24" t="s">
        <v>1788</v>
      </c>
      <c r="G4810" s="21" t="s">
        <v>9415</v>
      </c>
      <c r="H4810" s="28" t="s">
        <v>9416</v>
      </c>
      <c r="I4810" s="21" t="n">
        <v>1</v>
      </c>
      <c r="J4810" s="25" t="n">
        <v>10.89</v>
      </c>
      <c r="K4810" s="24" t="s">
        <v>5791</v>
      </c>
      <c r="L4810" s="25" t="n">
        <v>9.9</v>
      </c>
      <c r="M4810" s="24" t="s">
        <v>5925</v>
      </c>
      <c r="N4810" s="22" t="n">
        <v>-31</v>
      </c>
      <c r="O4810" s="26" t="n">
        <f aca="false">L4810*N4810</f>
        <v>-306.9</v>
      </c>
      <c r="P4810" s="27" t="n">
        <f aca="false">YEAR(E4810)</f>
        <v>2022</v>
      </c>
      <c r="Q4810" s="27" t="str">
        <f aca="false">IF(N4810&lt;=0,"NO","SI")</f>
        <v>NO</v>
      </c>
    </row>
    <row r="4811" customFormat="false" ht="12.8" hidden="false" customHeight="false" outlineLevel="0" collapsed="false">
      <c r="A4811" s="21" t="s">
        <v>21</v>
      </c>
      <c r="B4811" s="21" t="s">
        <v>22</v>
      </c>
      <c r="C4811" s="22" t="s">
        <v>628</v>
      </c>
      <c r="D4811" s="23" t="s">
        <v>629</v>
      </c>
      <c r="E4811" s="24" t="s">
        <v>1649</v>
      </c>
      <c r="F4811" s="24" t="s">
        <v>1788</v>
      </c>
      <c r="G4811" s="21" t="s">
        <v>9417</v>
      </c>
      <c r="H4811" s="28" t="s">
        <v>9418</v>
      </c>
      <c r="I4811" s="21" t="n">
        <v>1</v>
      </c>
      <c r="J4811" s="25" t="n">
        <v>13951.96</v>
      </c>
      <c r="K4811" s="24" t="s">
        <v>5791</v>
      </c>
      <c r="L4811" s="25" t="n">
        <v>12683.6</v>
      </c>
      <c r="M4811" s="24" t="s">
        <v>5925</v>
      </c>
      <c r="N4811" s="22" t="n">
        <v>-31</v>
      </c>
      <c r="O4811" s="26" t="n">
        <f aca="false">L4811*N4811</f>
        <v>-393191.6</v>
      </c>
      <c r="P4811" s="27" t="n">
        <f aca="false">YEAR(E4811)</f>
        <v>2022</v>
      </c>
      <c r="Q4811" s="27" t="str">
        <f aca="false">IF(N4811&lt;=0,"NO","SI")</f>
        <v>NO</v>
      </c>
    </row>
    <row r="4812" customFormat="false" ht="12.8" hidden="false" customHeight="false" outlineLevel="0" collapsed="false">
      <c r="A4812" s="21" t="s">
        <v>21</v>
      </c>
      <c r="B4812" s="21" t="s">
        <v>22</v>
      </c>
      <c r="C4812" s="22" t="s">
        <v>628</v>
      </c>
      <c r="D4812" s="23" t="s">
        <v>629</v>
      </c>
      <c r="E4812" s="24" t="s">
        <v>1649</v>
      </c>
      <c r="F4812" s="24" t="s">
        <v>1788</v>
      </c>
      <c r="G4812" s="21" t="s">
        <v>9419</v>
      </c>
      <c r="H4812" s="28" t="s">
        <v>9420</v>
      </c>
      <c r="I4812" s="21" t="n">
        <v>1</v>
      </c>
      <c r="J4812" s="25" t="n">
        <v>115.5</v>
      </c>
      <c r="K4812" s="24" t="s">
        <v>5791</v>
      </c>
      <c r="L4812" s="25" t="n">
        <v>105</v>
      </c>
      <c r="M4812" s="24" t="s">
        <v>5925</v>
      </c>
      <c r="N4812" s="22" t="n">
        <v>-31</v>
      </c>
      <c r="O4812" s="26" t="n">
        <f aca="false">L4812*N4812</f>
        <v>-3255</v>
      </c>
      <c r="P4812" s="27" t="n">
        <f aca="false">YEAR(E4812)</f>
        <v>2022</v>
      </c>
      <c r="Q4812" s="27" t="str">
        <f aca="false">IF(N4812&lt;=0,"NO","SI")</f>
        <v>NO</v>
      </c>
    </row>
    <row r="4813" customFormat="false" ht="12.8" hidden="false" customHeight="false" outlineLevel="0" collapsed="false">
      <c r="A4813" s="21" t="s">
        <v>21</v>
      </c>
      <c r="B4813" s="21" t="s">
        <v>22</v>
      </c>
      <c r="C4813" s="22" t="s">
        <v>676</v>
      </c>
      <c r="D4813" s="23" t="s">
        <v>677</v>
      </c>
      <c r="E4813" s="24" t="s">
        <v>964</v>
      </c>
      <c r="F4813" s="24" t="s">
        <v>1788</v>
      </c>
      <c r="G4813" s="21" t="s">
        <v>9421</v>
      </c>
      <c r="H4813" s="22" t="s">
        <v>9422</v>
      </c>
      <c r="I4813" s="21" t="n">
        <v>1</v>
      </c>
      <c r="J4813" s="25" t="n">
        <v>99.06</v>
      </c>
      <c r="K4813" s="24" t="s">
        <v>5791</v>
      </c>
      <c r="L4813" s="25" t="n">
        <v>81.2</v>
      </c>
      <c r="M4813" s="24" t="s">
        <v>5925</v>
      </c>
      <c r="N4813" s="22" t="n">
        <v>-31</v>
      </c>
      <c r="O4813" s="26" t="n">
        <f aca="false">L4813*N4813</f>
        <v>-2517.2</v>
      </c>
      <c r="P4813" s="27" t="n">
        <f aca="false">YEAR(E4813)</f>
        <v>2022</v>
      </c>
      <c r="Q4813" s="27" t="str">
        <f aca="false">IF(N4813&lt;=0,"NO","SI")</f>
        <v>NO</v>
      </c>
    </row>
    <row r="4814" customFormat="false" ht="12.8" hidden="false" customHeight="false" outlineLevel="0" collapsed="false">
      <c r="A4814" s="21" t="s">
        <v>21</v>
      </c>
      <c r="B4814" s="21" t="s">
        <v>22</v>
      </c>
      <c r="C4814" s="22" t="s">
        <v>676</v>
      </c>
      <c r="D4814" s="23" t="s">
        <v>677</v>
      </c>
      <c r="E4814" s="24" t="s">
        <v>3082</v>
      </c>
      <c r="F4814" s="24" t="s">
        <v>1788</v>
      </c>
      <c r="G4814" s="21" t="s">
        <v>9423</v>
      </c>
      <c r="H4814" s="28" t="s">
        <v>9424</v>
      </c>
      <c r="I4814" s="21" t="n">
        <v>1</v>
      </c>
      <c r="J4814" s="25" t="n">
        <v>181.28</v>
      </c>
      <c r="K4814" s="24" t="s">
        <v>5791</v>
      </c>
      <c r="L4814" s="25" t="n">
        <v>164.8</v>
      </c>
      <c r="M4814" s="24" t="s">
        <v>5925</v>
      </c>
      <c r="N4814" s="22" t="n">
        <v>-31</v>
      </c>
      <c r="O4814" s="26" t="n">
        <f aca="false">L4814*N4814</f>
        <v>-5108.8</v>
      </c>
      <c r="P4814" s="27" t="n">
        <f aca="false">YEAR(E4814)</f>
        <v>2022</v>
      </c>
      <c r="Q4814" s="27" t="str">
        <f aca="false">IF(N4814&lt;=0,"NO","SI")</f>
        <v>NO</v>
      </c>
    </row>
    <row r="4815" customFormat="false" ht="12.8" hidden="false" customHeight="false" outlineLevel="0" collapsed="false">
      <c r="A4815" s="21" t="s">
        <v>21</v>
      </c>
      <c r="B4815" s="21" t="s">
        <v>22</v>
      </c>
      <c r="C4815" s="22" t="s">
        <v>676</v>
      </c>
      <c r="D4815" s="23" t="s">
        <v>677</v>
      </c>
      <c r="E4815" s="24" t="s">
        <v>3082</v>
      </c>
      <c r="F4815" s="24" t="s">
        <v>1788</v>
      </c>
      <c r="G4815" s="21" t="s">
        <v>9425</v>
      </c>
      <c r="H4815" s="28" t="s">
        <v>9426</v>
      </c>
      <c r="I4815" s="21" t="n">
        <v>1</v>
      </c>
      <c r="J4815" s="25" t="n">
        <v>213</v>
      </c>
      <c r="K4815" s="24" t="s">
        <v>5791</v>
      </c>
      <c r="L4815" s="25" t="n">
        <v>193.64</v>
      </c>
      <c r="M4815" s="24" t="s">
        <v>5925</v>
      </c>
      <c r="N4815" s="22" t="n">
        <v>-31</v>
      </c>
      <c r="O4815" s="26" t="n">
        <f aca="false">L4815*N4815</f>
        <v>-6002.84</v>
      </c>
      <c r="P4815" s="27" t="n">
        <f aca="false">YEAR(E4815)</f>
        <v>2022</v>
      </c>
      <c r="Q4815" s="27" t="str">
        <f aca="false">IF(N4815&lt;=0,"NO","SI")</f>
        <v>NO</v>
      </c>
    </row>
    <row r="4816" customFormat="false" ht="12.8" hidden="false" customHeight="false" outlineLevel="0" collapsed="false">
      <c r="A4816" s="21" t="s">
        <v>21</v>
      </c>
      <c r="B4816" s="21" t="s">
        <v>22</v>
      </c>
      <c r="C4816" s="22" t="s">
        <v>676</v>
      </c>
      <c r="D4816" s="23" t="s">
        <v>677</v>
      </c>
      <c r="E4816" s="24" t="s">
        <v>3082</v>
      </c>
      <c r="F4816" s="24" t="s">
        <v>1788</v>
      </c>
      <c r="G4816" s="21" t="s">
        <v>9427</v>
      </c>
      <c r="H4816" s="22" t="s">
        <v>9428</v>
      </c>
      <c r="I4816" s="21" t="n">
        <v>1</v>
      </c>
      <c r="J4816" s="25" t="n">
        <v>963.6</v>
      </c>
      <c r="K4816" s="24" t="s">
        <v>5791</v>
      </c>
      <c r="L4816" s="25" t="n">
        <v>876</v>
      </c>
      <c r="M4816" s="24" t="s">
        <v>5925</v>
      </c>
      <c r="N4816" s="22" t="n">
        <v>-31</v>
      </c>
      <c r="O4816" s="26" t="n">
        <f aca="false">L4816*N4816</f>
        <v>-27156</v>
      </c>
      <c r="P4816" s="27" t="n">
        <f aca="false">YEAR(E4816)</f>
        <v>2022</v>
      </c>
      <c r="Q4816" s="27" t="str">
        <f aca="false">IF(N4816&lt;=0,"NO","SI")</f>
        <v>NO</v>
      </c>
    </row>
    <row r="4817" customFormat="false" ht="12.8" hidden="false" customHeight="false" outlineLevel="0" collapsed="false">
      <c r="A4817" s="21" t="s">
        <v>21</v>
      </c>
      <c r="B4817" s="21" t="s">
        <v>22</v>
      </c>
      <c r="C4817" s="22" t="s">
        <v>680</v>
      </c>
      <c r="D4817" s="23" t="s">
        <v>681</v>
      </c>
      <c r="E4817" s="24" t="s">
        <v>1649</v>
      </c>
      <c r="F4817" s="24" t="s">
        <v>1788</v>
      </c>
      <c r="G4817" s="21" t="s">
        <v>9429</v>
      </c>
      <c r="H4817" s="28" t="s">
        <v>9430</v>
      </c>
      <c r="I4817" s="21" t="n">
        <v>1</v>
      </c>
      <c r="J4817" s="25" t="n">
        <v>2156</v>
      </c>
      <c r="K4817" s="24" t="s">
        <v>5791</v>
      </c>
      <c r="L4817" s="25" t="n">
        <v>1960</v>
      </c>
      <c r="M4817" s="24" t="s">
        <v>5925</v>
      </c>
      <c r="N4817" s="22" t="n">
        <v>-31</v>
      </c>
      <c r="O4817" s="26" t="n">
        <f aca="false">L4817*N4817</f>
        <v>-60760</v>
      </c>
      <c r="P4817" s="27" t="n">
        <f aca="false">YEAR(E4817)</f>
        <v>2022</v>
      </c>
      <c r="Q4817" s="27" t="str">
        <f aca="false">IF(N4817&lt;=0,"NO","SI")</f>
        <v>NO</v>
      </c>
    </row>
    <row r="4818" customFormat="false" ht="12.8" hidden="false" customHeight="false" outlineLevel="0" collapsed="false">
      <c r="A4818" s="21" t="s">
        <v>21</v>
      </c>
      <c r="B4818" s="21" t="s">
        <v>22</v>
      </c>
      <c r="C4818" s="22" t="s">
        <v>680</v>
      </c>
      <c r="D4818" s="23" t="s">
        <v>681</v>
      </c>
      <c r="E4818" s="24" t="s">
        <v>1649</v>
      </c>
      <c r="F4818" s="24" t="s">
        <v>1788</v>
      </c>
      <c r="G4818" s="21" t="s">
        <v>9429</v>
      </c>
      <c r="H4818" s="28" t="s">
        <v>9430</v>
      </c>
      <c r="I4818" s="21" t="n">
        <v>2</v>
      </c>
      <c r="J4818" s="25" t="n">
        <v>0.04</v>
      </c>
      <c r="K4818" s="24" t="s">
        <v>5791</v>
      </c>
      <c r="L4818" s="25" t="n">
        <v>0.04</v>
      </c>
      <c r="M4818" s="24" t="s">
        <v>5925</v>
      </c>
      <c r="N4818" s="22" t="n">
        <v>-31</v>
      </c>
      <c r="O4818" s="26" t="n">
        <f aca="false">L4818*N4818</f>
        <v>-1.24</v>
      </c>
      <c r="P4818" s="27" t="n">
        <f aca="false">YEAR(E4818)</f>
        <v>2022</v>
      </c>
      <c r="Q4818" s="27" t="str">
        <f aca="false">IF(N4818&lt;=0,"NO","SI")</f>
        <v>NO</v>
      </c>
    </row>
    <row r="4819" customFormat="false" ht="12.8" hidden="false" customHeight="false" outlineLevel="0" collapsed="false">
      <c r="A4819" s="21" t="s">
        <v>21</v>
      </c>
      <c r="B4819" s="21" t="s">
        <v>22</v>
      </c>
      <c r="C4819" s="22" t="s">
        <v>8830</v>
      </c>
      <c r="D4819" s="23" t="s">
        <v>8831</v>
      </c>
      <c r="E4819" s="24" t="s">
        <v>1645</v>
      </c>
      <c r="F4819" s="24" t="s">
        <v>1788</v>
      </c>
      <c r="G4819" s="21" t="s">
        <v>9431</v>
      </c>
      <c r="H4819" s="28" t="s">
        <v>9432</v>
      </c>
      <c r="I4819" s="21" t="n">
        <v>1</v>
      </c>
      <c r="J4819" s="25" t="n">
        <v>585.6</v>
      </c>
      <c r="K4819" s="24" t="s">
        <v>5791</v>
      </c>
      <c r="L4819" s="25" t="n">
        <v>480</v>
      </c>
      <c r="M4819" s="24" t="s">
        <v>5925</v>
      </c>
      <c r="N4819" s="22" t="n">
        <v>-31</v>
      </c>
      <c r="O4819" s="26" t="n">
        <f aca="false">L4819*N4819</f>
        <v>-14880</v>
      </c>
      <c r="P4819" s="27" t="n">
        <f aca="false">YEAR(E4819)</f>
        <v>2022</v>
      </c>
      <c r="Q4819" s="27" t="str">
        <f aca="false">IF(N4819&lt;=0,"NO","SI")</f>
        <v>NO</v>
      </c>
    </row>
    <row r="4820" customFormat="false" ht="12.8" hidden="false" customHeight="false" outlineLevel="0" collapsed="false">
      <c r="A4820" s="21" t="s">
        <v>21</v>
      </c>
      <c r="B4820" s="21" t="s">
        <v>22</v>
      </c>
      <c r="C4820" s="22" t="s">
        <v>8830</v>
      </c>
      <c r="D4820" s="23" t="s">
        <v>8831</v>
      </c>
      <c r="E4820" s="24" t="s">
        <v>1645</v>
      </c>
      <c r="F4820" s="24" t="s">
        <v>1788</v>
      </c>
      <c r="G4820" s="21" t="s">
        <v>9433</v>
      </c>
      <c r="H4820" s="28" t="s">
        <v>9434</v>
      </c>
      <c r="I4820" s="21" t="n">
        <v>1</v>
      </c>
      <c r="J4820" s="25" t="n">
        <v>170.8</v>
      </c>
      <c r="K4820" s="24" t="s">
        <v>5791</v>
      </c>
      <c r="L4820" s="25" t="n">
        <v>140</v>
      </c>
      <c r="M4820" s="24" t="s">
        <v>5925</v>
      </c>
      <c r="N4820" s="22" t="n">
        <v>-31</v>
      </c>
      <c r="O4820" s="26" t="n">
        <f aca="false">L4820*N4820</f>
        <v>-4340</v>
      </c>
      <c r="P4820" s="27" t="n">
        <f aca="false">YEAR(E4820)</f>
        <v>2022</v>
      </c>
      <c r="Q4820" s="27" t="str">
        <f aca="false">IF(N4820&lt;=0,"NO","SI")</f>
        <v>NO</v>
      </c>
    </row>
    <row r="4821" customFormat="false" ht="12.8" hidden="false" customHeight="false" outlineLevel="0" collapsed="false">
      <c r="A4821" s="21" t="s">
        <v>21</v>
      </c>
      <c r="B4821" s="21" t="s">
        <v>22</v>
      </c>
      <c r="C4821" s="22" t="s">
        <v>1495</v>
      </c>
      <c r="D4821" s="23" t="s">
        <v>1496</v>
      </c>
      <c r="E4821" s="24" t="s">
        <v>1645</v>
      </c>
      <c r="F4821" s="24" t="s">
        <v>1788</v>
      </c>
      <c r="G4821" s="21" t="s">
        <v>9435</v>
      </c>
      <c r="H4821" s="22" t="s">
        <v>9436</v>
      </c>
      <c r="I4821" s="21" t="n">
        <v>1</v>
      </c>
      <c r="J4821" s="25" t="n">
        <v>257.4</v>
      </c>
      <c r="K4821" s="24" t="s">
        <v>5791</v>
      </c>
      <c r="L4821" s="25" t="n">
        <v>234</v>
      </c>
      <c r="M4821" s="24" t="s">
        <v>5925</v>
      </c>
      <c r="N4821" s="22" t="n">
        <v>-31</v>
      </c>
      <c r="O4821" s="26" t="n">
        <f aca="false">L4821*N4821</f>
        <v>-7254</v>
      </c>
      <c r="P4821" s="27" t="n">
        <f aca="false">YEAR(E4821)</f>
        <v>2022</v>
      </c>
      <c r="Q4821" s="27" t="str">
        <f aca="false">IF(N4821&lt;=0,"NO","SI")</f>
        <v>NO</v>
      </c>
    </row>
    <row r="4822" customFormat="false" ht="12.8" hidden="false" customHeight="false" outlineLevel="0" collapsed="false">
      <c r="A4822" s="21" t="s">
        <v>21</v>
      </c>
      <c r="B4822" s="21" t="s">
        <v>22</v>
      </c>
      <c r="C4822" s="22" t="s">
        <v>748</v>
      </c>
      <c r="D4822" s="23" t="s">
        <v>749</v>
      </c>
      <c r="E4822" s="24" t="s">
        <v>1649</v>
      </c>
      <c r="F4822" s="24" t="s">
        <v>1788</v>
      </c>
      <c r="G4822" s="21" t="s">
        <v>9437</v>
      </c>
      <c r="H4822" s="28" t="s">
        <v>9438</v>
      </c>
      <c r="I4822" s="21" t="n">
        <v>1</v>
      </c>
      <c r="J4822" s="25" t="n">
        <v>205</v>
      </c>
      <c r="K4822" s="24" t="s">
        <v>5791</v>
      </c>
      <c r="L4822" s="25" t="n">
        <v>186.36</v>
      </c>
      <c r="M4822" s="24" t="s">
        <v>5925</v>
      </c>
      <c r="N4822" s="22" t="n">
        <v>-31</v>
      </c>
      <c r="O4822" s="26" t="n">
        <f aca="false">L4822*N4822</f>
        <v>-5777.16</v>
      </c>
      <c r="P4822" s="27" t="n">
        <f aca="false">YEAR(E4822)</f>
        <v>2022</v>
      </c>
      <c r="Q4822" s="27" t="str">
        <f aca="false">IF(N4822&lt;=0,"NO","SI")</f>
        <v>NO</v>
      </c>
    </row>
    <row r="4823" customFormat="false" ht="12.8" hidden="false" customHeight="false" outlineLevel="0" collapsed="false">
      <c r="A4823" s="21" t="s">
        <v>21</v>
      </c>
      <c r="B4823" s="21" t="s">
        <v>22</v>
      </c>
      <c r="C4823" s="22" t="s">
        <v>748</v>
      </c>
      <c r="D4823" s="23" t="s">
        <v>749</v>
      </c>
      <c r="E4823" s="24" t="s">
        <v>1649</v>
      </c>
      <c r="F4823" s="24" t="s">
        <v>1788</v>
      </c>
      <c r="G4823" s="21" t="s">
        <v>9437</v>
      </c>
      <c r="H4823" s="28" t="s">
        <v>9438</v>
      </c>
      <c r="I4823" s="21" t="n">
        <v>2</v>
      </c>
      <c r="J4823" s="25" t="n">
        <v>0.15</v>
      </c>
      <c r="K4823" s="24" t="s">
        <v>5791</v>
      </c>
      <c r="L4823" s="25" t="n">
        <v>0.14</v>
      </c>
      <c r="M4823" s="24" t="s">
        <v>5925</v>
      </c>
      <c r="N4823" s="22" t="n">
        <v>-31</v>
      </c>
      <c r="O4823" s="26" t="n">
        <f aca="false">L4823*N4823</f>
        <v>-4.34</v>
      </c>
      <c r="P4823" s="27" t="n">
        <f aca="false">YEAR(E4823)</f>
        <v>2022</v>
      </c>
      <c r="Q4823" s="27" t="str">
        <f aca="false">IF(N4823&lt;=0,"NO","SI")</f>
        <v>NO</v>
      </c>
    </row>
    <row r="4824" customFormat="false" ht="12.8" hidden="false" customHeight="false" outlineLevel="0" collapsed="false">
      <c r="A4824" s="21" t="s">
        <v>21</v>
      </c>
      <c r="B4824" s="21" t="s">
        <v>22</v>
      </c>
      <c r="C4824" s="22" t="s">
        <v>748</v>
      </c>
      <c r="D4824" s="23" t="s">
        <v>749</v>
      </c>
      <c r="E4824" s="24" t="s">
        <v>1649</v>
      </c>
      <c r="F4824" s="24" t="s">
        <v>1788</v>
      </c>
      <c r="G4824" s="21" t="s">
        <v>9439</v>
      </c>
      <c r="H4824" s="28" t="s">
        <v>9440</v>
      </c>
      <c r="I4824" s="21" t="n">
        <v>1</v>
      </c>
      <c r="J4824" s="25" t="n">
        <v>2728</v>
      </c>
      <c r="K4824" s="24" t="s">
        <v>5791</v>
      </c>
      <c r="L4824" s="25" t="n">
        <v>2480</v>
      </c>
      <c r="M4824" s="24" t="s">
        <v>5925</v>
      </c>
      <c r="N4824" s="22" t="n">
        <v>-31</v>
      </c>
      <c r="O4824" s="26" t="n">
        <f aca="false">L4824*N4824</f>
        <v>-76880</v>
      </c>
      <c r="P4824" s="27" t="n">
        <f aca="false">YEAR(E4824)</f>
        <v>2022</v>
      </c>
      <c r="Q4824" s="27" t="str">
        <f aca="false">IF(N4824&lt;=0,"NO","SI")</f>
        <v>NO</v>
      </c>
    </row>
    <row r="4825" customFormat="false" ht="12.8" hidden="false" customHeight="false" outlineLevel="0" collapsed="false">
      <c r="A4825" s="21" t="s">
        <v>21</v>
      </c>
      <c r="B4825" s="21" t="s">
        <v>22</v>
      </c>
      <c r="C4825" s="22" t="s">
        <v>748</v>
      </c>
      <c r="D4825" s="23" t="s">
        <v>749</v>
      </c>
      <c r="E4825" s="24" t="s">
        <v>1649</v>
      </c>
      <c r="F4825" s="24" t="s">
        <v>1788</v>
      </c>
      <c r="G4825" s="21" t="s">
        <v>9441</v>
      </c>
      <c r="H4825" s="28" t="s">
        <v>9442</v>
      </c>
      <c r="I4825" s="21" t="n">
        <v>1</v>
      </c>
      <c r="J4825" s="25" t="n">
        <v>94.6</v>
      </c>
      <c r="K4825" s="24" t="s">
        <v>5791</v>
      </c>
      <c r="L4825" s="25" t="n">
        <v>86</v>
      </c>
      <c r="M4825" s="24" t="s">
        <v>5925</v>
      </c>
      <c r="N4825" s="22" t="n">
        <v>-31</v>
      </c>
      <c r="O4825" s="26" t="n">
        <f aca="false">L4825*N4825</f>
        <v>-2666</v>
      </c>
      <c r="P4825" s="27" t="n">
        <f aca="false">YEAR(E4825)</f>
        <v>2022</v>
      </c>
      <c r="Q4825" s="27" t="str">
        <f aca="false">IF(N4825&lt;=0,"NO","SI")</f>
        <v>NO</v>
      </c>
    </row>
    <row r="4826" customFormat="false" ht="12.8" hidden="false" customHeight="false" outlineLevel="0" collapsed="false">
      <c r="A4826" s="21" t="s">
        <v>21</v>
      </c>
      <c r="B4826" s="21" t="s">
        <v>22</v>
      </c>
      <c r="C4826" s="22" t="s">
        <v>748</v>
      </c>
      <c r="D4826" s="23" t="s">
        <v>749</v>
      </c>
      <c r="E4826" s="24" t="s">
        <v>1649</v>
      </c>
      <c r="F4826" s="24" t="s">
        <v>1788</v>
      </c>
      <c r="G4826" s="21" t="s">
        <v>9443</v>
      </c>
      <c r="H4826" s="28" t="s">
        <v>9444</v>
      </c>
      <c r="I4826" s="21" t="n">
        <v>1</v>
      </c>
      <c r="J4826" s="25" t="n">
        <v>94.6</v>
      </c>
      <c r="K4826" s="24" t="s">
        <v>5791</v>
      </c>
      <c r="L4826" s="25" t="n">
        <v>86</v>
      </c>
      <c r="M4826" s="24" t="s">
        <v>5925</v>
      </c>
      <c r="N4826" s="22" t="n">
        <v>-31</v>
      </c>
      <c r="O4826" s="26" t="n">
        <f aca="false">L4826*N4826</f>
        <v>-2666</v>
      </c>
      <c r="P4826" s="27" t="n">
        <f aca="false">YEAR(E4826)</f>
        <v>2022</v>
      </c>
      <c r="Q4826" s="27" t="str">
        <f aca="false">IF(N4826&lt;=0,"NO","SI")</f>
        <v>NO</v>
      </c>
    </row>
    <row r="4827" customFormat="false" ht="12.8" hidden="false" customHeight="false" outlineLevel="0" collapsed="false">
      <c r="A4827" s="21" t="s">
        <v>21</v>
      </c>
      <c r="B4827" s="21" t="s">
        <v>22</v>
      </c>
      <c r="C4827" s="22" t="s">
        <v>3527</v>
      </c>
      <c r="D4827" s="23" t="s">
        <v>3528</v>
      </c>
      <c r="E4827" s="24" t="s">
        <v>1645</v>
      </c>
      <c r="F4827" s="24" t="s">
        <v>1788</v>
      </c>
      <c r="G4827" s="21" t="s">
        <v>9445</v>
      </c>
      <c r="H4827" s="28" t="s">
        <v>9446</v>
      </c>
      <c r="I4827" s="21" t="n">
        <v>1</v>
      </c>
      <c r="J4827" s="25" t="n">
        <v>4524</v>
      </c>
      <c r="K4827" s="24" t="s">
        <v>5791</v>
      </c>
      <c r="L4827" s="25" t="n">
        <v>4350</v>
      </c>
      <c r="M4827" s="24" t="s">
        <v>5925</v>
      </c>
      <c r="N4827" s="22" t="n">
        <v>-31</v>
      </c>
      <c r="O4827" s="26" t="n">
        <f aca="false">L4827*N4827</f>
        <v>-134850</v>
      </c>
      <c r="P4827" s="27" t="n">
        <f aca="false">YEAR(E4827)</f>
        <v>2022</v>
      </c>
      <c r="Q4827" s="27" t="str">
        <f aca="false">IF(N4827&lt;=0,"NO","SI")</f>
        <v>NO</v>
      </c>
    </row>
    <row r="4828" customFormat="false" ht="12.8" hidden="false" customHeight="false" outlineLevel="0" collapsed="false">
      <c r="A4828" s="21" t="s">
        <v>21</v>
      </c>
      <c r="B4828" s="21" t="s">
        <v>22</v>
      </c>
      <c r="C4828" s="22" t="s">
        <v>2043</v>
      </c>
      <c r="D4828" s="23" t="s">
        <v>2044</v>
      </c>
      <c r="E4828" s="24" t="s">
        <v>1645</v>
      </c>
      <c r="F4828" s="24" t="s">
        <v>1788</v>
      </c>
      <c r="G4828" s="21" t="s">
        <v>9447</v>
      </c>
      <c r="H4828" s="28" t="s">
        <v>9448</v>
      </c>
      <c r="I4828" s="21" t="n">
        <v>1</v>
      </c>
      <c r="J4828" s="25" t="n">
        <v>58.74</v>
      </c>
      <c r="K4828" s="24" t="s">
        <v>5791</v>
      </c>
      <c r="L4828" s="25" t="n">
        <v>53.4</v>
      </c>
      <c r="M4828" s="24" t="s">
        <v>5925</v>
      </c>
      <c r="N4828" s="22" t="n">
        <v>-31</v>
      </c>
      <c r="O4828" s="26" t="n">
        <f aca="false">L4828*N4828</f>
        <v>-1655.4</v>
      </c>
      <c r="P4828" s="27" t="n">
        <f aca="false">YEAR(E4828)</f>
        <v>2022</v>
      </c>
      <c r="Q4828" s="27" t="str">
        <f aca="false">IF(N4828&lt;=0,"NO","SI")</f>
        <v>NO</v>
      </c>
    </row>
    <row r="4829" customFormat="false" ht="12.8" hidden="false" customHeight="false" outlineLevel="0" collapsed="false">
      <c r="A4829" s="21" t="s">
        <v>21</v>
      </c>
      <c r="B4829" s="21" t="s">
        <v>22</v>
      </c>
      <c r="C4829" s="22" t="s">
        <v>787</v>
      </c>
      <c r="D4829" s="23" t="s">
        <v>788</v>
      </c>
      <c r="E4829" s="24" t="s">
        <v>1649</v>
      </c>
      <c r="F4829" s="24" t="s">
        <v>1788</v>
      </c>
      <c r="G4829" s="21" t="s">
        <v>9449</v>
      </c>
      <c r="H4829" s="22" t="s">
        <v>9450</v>
      </c>
      <c r="I4829" s="21" t="n">
        <v>1</v>
      </c>
      <c r="J4829" s="25" t="n">
        <v>54.9</v>
      </c>
      <c r="K4829" s="24" t="s">
        <v>5791</v>
      </c>
      <c r="L4829" s="25" t="n">
        <v>45</v>
      </c>
      <c r="M4829" s="24" t="s">
        <v>5925</v>
      </c>
      <c r="N4829" s="22" t="n">
        <v>-31</v>
      </c>
      <c r="O4829" s="26" t="n">
        <f aca="false">L4829*N4829</f>
        <v>-1395</v>
      </c>
      <c r="P4829" s="27" t="n">
        <f aca="false">YEAR(E4829)</f>
        <v>2022</v>
      </c>
      <c r="Q4829" s="27" t="str">
        <f aca="false">IF(N4829&lt;=0,"NO","SI")</f>
        <v>NO</v>
      </c>
    </row>
    <row r="4830" customFormat="false" ht="12.8" hidden="false" customHeight="false" outlineLevel="0" collapsed="false">
      <c r="A4830" s="21" t="s">
        <v>21</v>
      </c>
      <c r="B4830" s="21" t="s">
        <v>22</v>
      </c>
      <c r="C4830" s="22" t="s">
        <v>787</v>
      </c>
      <c r="D4830" s="23" t="s">
        <v>788</v>
      </c>
      <c r="E4830" s="24" t="s">
        <v>1649</v>
      </c>
      <c r="F4830" s="24" t="s">
        <v>1788</v>
      </c>
      <c r="G4830" s="21" t="s">
        <v>9451</v>
      </c>
      <c r="H4830" s="22" t="s">
        <v>9452</v>
      </c>
      <c r="I4830" s="21" t="n">
        <v>1</v>
      </c>
      <c r="J4830" s="25" t="n">
        <v>152.5</v>
      </c>
      <c r="K4830" s="24" t="s">
        <v>5791</v>
      </c>
      <c r="L4830" s="25" t="n">
        <v>125</v>
      </c>
      <c r="M4830" s="24" t="s">
        <v>5925</v>
      </c>
      <c r="N4830" s="22" t="n">
        <v>-31</v>
      </c>
      <c r="O4830" s="26" t="n">
        <f aca="false">L4830*N4830</f>
        <v>-3875</v>
      </c>
      <c r="P4830" s="27" t="n">
        <f aca="false">YEAR(E4830)</f>
        <v>2022</v>
      </c>
      <c r="Q4830" s="27" t="str">
        <f aca="false">IF(N4830&lt;=0,"NO","SI")</f>
        <v>NO</v>
      </c>
    </row>
    <row r="4831" customFormat="false" ht="12.8" hidden="false" customHeight="false" outlineLevel="0" collapsed="false">
      <c r="A4831" s="21" t="s">
        <v>21</v>
      </c>
      <c r="B4831" s="21" t="s">
        <v>22</v>
      </c>
      <c r="C4831" s="22" t="s">
        <v>787</v>
      </c>
      <c r="D4831" s="23" t="s">
        <v>788</v>
      </c>
      <c r="E4831" s="24" t="s">
        <v>1649</v>
      </c>
      <c r="F4831" s="24" t="s">
        <v>1788</v>
      </c>
      <c r="G4831" s="21" t="s">
        <v>9451</v>
      </c>
      <c r="H4831" s="22" t="s">
        <v>9452</v>
      </c>
      <c r="I4831" s="21" t="n">
        <v>2</v>
      </c>
      <c r="J4831" s="25" t="n">
        <v>439.2</v>
      </c>
      <c r="K4831" s="24" t="s">
        <v>5791</v>
      </c>
      <c r="L4831" s="25" t="n">
        <v>360</v>
      </c>
      <c r="M4831" s="24" t="s">
        <v>5925</v>
      </c>
      <c r="N4831" s="22" t="n">
        <v>-31</v>
      </c>
      <c r="O4831" s="26" t="n">
        <f aca="false">L4831*N4831</f>
        <v>-11160</v>
      </c>
      <c r="P4831" s="27" t="n">
        <f aca="false">YEAR(E4831)</f>
        <v>2022</v>
      </c>
      <c r="Q4831" s="27" t="str">
        <f aca="false">IF(N4831&lt;=0,"NO","SI")</f>
        <v>NO</v>
      </c>
    </row>
    <row r="4832" customFormat="false" ht="12.8" hidden="false" customHeight="false" outlineLevel="0" collapsed="false">
      <c r="A4832" s="21" t="s">
        <v>21</v>
      </c>
      <c r="B4832" s="21" t="s">
        <v>22</v>
      </c>
      <c r="C4832" s="22" t="s">
        <v>6431</v>
      </c>
      <c r="D4832" s="23" t="s">
        <v>6432</v>
      </c>
      <c r="E4832" s="24" t="s">
        <v>1638</v>
      </c>
      <c r="F4832" s="24" t="s">
        <v>1638</v>
      </c>
      <c r="G4832" s="21" t="s">
        <v>9453</v>
      </c>
      <c r="H4832" s="28" t="s">
        <v>9454</v>
      </c>
      <c r="I4832" s="21" t="n">
        <v>1</v>
      </c>
      <c r="J4832" s="25" t="n">
        <v>21.12</v>
      </c>
      <c r="K4832" s="24" t="s">
        <v>8928</v>
      </c>
      <c r="L4832" s="25" t="n">
        <v>20.66</v>
      </c>
      <c r="M4832" s="24" t="s">
        <v>5925</v>
      </c>
      <c r="N4832" s="22" t="n">
        <v>-27</v>
      </c>
      <c r="O4832" s="26" t="n">
        <f aca="false">L4832*N4832</f>
        <v>-557.82</v>
      </c>
      <c r="P4832" s="27" t="n">
        <f aca="false">YEAR(E4832)</f>
        <v>2022</v>
      </c>
      <c r="Q4832" s="27" t="str">
        <f aca="false">IF(N4832&lt;=0,"NO","SI")</f>
        <v>NO</v>
      </c>
    </row>
    <row r="4833" customFormat="false" ht="12.8" hidden="false" customHeight="false" outlineLevel="0" collapsed="false">
      <c r="A4833" s="21" t="s">
        <v>21</v>
      </c>
      <c r="B4833" s="21" t="s">
        <v>22</v>
      </c>
      <c r="C4833" s="22" t="s">
        <v>815</v>
      </c>
      <c r="D4833" s="23" t="s">
        <v>816</v>
      </c>
      <c r="E4833" s="24" t="s">
        <v>1645</v>
      </c>
      <c r="F4833" s="24" t="s">
        <v>1788</v>
      </c>
      <c r="G4833" s="21" t="s">
        <v>9455</v>
      </c>
      <c r="H4833" s="28" t="s">
        <v>9456</v>
      </c>
      <c r="I4833" s="21" t="n">
        <v>1</v>
      </c>
      <c r="J4833" s="25" t="n">
        <v>65.64</v>
      </c>
      <c r="K4833" s="24" t="s">
        <v>5791</v>
      </c>
      <c r="L4833" s="25" t="n">
        <v>59.67</v>
      </c>
      <c r="M4833" s="24" t="s">
        <v>5925</v>
      </c>
      <c r="N4833" s="22" t="n">
        <v>-31</v>
      </c>
      <c r="O4833" s="26" t="n">
        <f aca="false">L4833*N4833</f>
        <v>-1849.77</v>
      </c>
      <c r="P4833" s="27" t="n">
        <f aca="false">YEAR(E4833)</f>
        <v>2022</v>
      </c>
      <c r="Q4833" s="27" t="str">
        <f aca="false">IF(N4833&lt;=0,"NO","SI")</f>
        <v>NO</v>
      </c>
    </row>
    <row r="4834" customFormat="false" ht="12.8" hidden="false" customHeight="false" outlineLevel="0" collapsed="false">
      <c r="A4834" s="21" t="s">
        <v>21</v>
      </c>
      <c r="B4834" s="21" t="s">
        <v>22</v>
      </c>
      <c r="C4834" s="22" t="s">
        <v>3606</v>
      </c>
      <c r="D4834" s="23" t="s">
        <v>3607</v>
      </c>
      <c r="E4834" s="24" t="s">
        <v>1788</v>
      </c>
      <c r="F4834" s="24" t="s">
        <v>1788</v>
      </c>
      <c r="G4834" s="21" t="s">
        <v>9457</v>
      </c>
      <c r="H4834" s="28" t="s">
        <v>9458</v>
      </c>
      <c r="I4834" s="21" t="n">
        <v>1</v>
      </c>
      <c r="J4834" s="25" t="n">
        <v>198</v>
      </c>
      <c r="K4834" s="24" t="s">
        <v>5791</v>
      </c>
      <c r="L4834" s="25" t="n">
        <v>180</v>
      </c>
      <c r="M4834" s="24" t="s">
        <v>5925</v>
      </c>
      <c r="N4834" s="22" t="n">
        <v>-31</v>
      </c>
      <c r="O4834" s="26" t="n">
        <f aca="false">L4834*N4834</f>
        <v>-5580</v>
      </c>
      <c r="P4834" s="27" t="n">
        <f aca="false">YEAR(E4834)</f>
        <v>2022</v>
      </c>
      <c r="Q4834" s="27" t="str">
        <f aca="false">IF(N4834&lt;=0,"NO","SI")</f>
        <v>NO</v>
      </c>
    </row>
    <row r="4835" customFormat="false" ht="12.8" hidden="false" customHeight="false" outlineLevel="0" collapsed="false">
      <c r="A4835" s="21" t="s">
        <v>21</v>
      </c>
      <c r="B4835" s="21" t="s">
        <v>22</v>
      </c>
      <c r="C4835" s="22" t="s">
        <v>8167</v>
      </c>
      <c r="D4835" s="23" t="s">
        <v>8168</v>
      </c>
      <c r="E4835" s="24" t="s">
        <v>2121</v>
      </c>
      <c r="F4835" s="24" t="s">
        <v>2121</v>
      </c>
      <c r="G4835" s="21" t="s">
        <v>9459</v>
      </c>
      <c r="H4835" s="22" t="s">
        <v>9460</v>
      </c>
      <c r="I4835" s="21" t="n">
        <v>1</v>
      </c>
      <c r="J4835" s="25" t="n">
        <v>8671.97</v>
      </c>
      <c r="K4835" s="24" t="s">
        <v>8171</v>
      </c>
      <c r="L4835" s="25" t="n">
        <v>7305.01</v>
      </c>
      <c r="M4835" s="24" t="s">
        <v>5925</v>
      </c>
      <c r="N4835" s="22" t="n">
        <v>-46</v>
      </c>
      <c r="O4835" s="26" t="n">
        <f aca="false">L4835*N4835</f>
        <v>-336030.46</v>
      </c>
      <c r="P4835" s="27" t="n">
        <f aca="false">YEAR(E4835)</f>
        <v>2022</v>
      </c>
      <c r="Q4835" s="27" t="str">
        <f aca="false">IF(N4835&lt;=0,"NO","SI")</f>
        <v>NO</v>
      </c>
    </row>
    <row r="4836" customFormat="false" ht="12.8" hidden="false" customHeight="false" outlineLevel="0" collapsed="false">
      <c r="A4836" s="21" t="s">
        <v>21</v>
      </c>
      <c r="B4836" s="21" t="s">
        <v>22</v>
      </c>
      <c r="C4836" s="22" t="s">
        <v>4249</v>
      </c>
      <c r="D4836" s="23" t="s">
        <v>4250</v>
      </c>
      <c r="E4836" s="24" t="s">
        <v>1645</v>
      </c>
      <c r="F4836" s="24" t="s">
        <v>1918</v>
      </c>
      <c r="G4836" s="21" t="s">
        <v>9461</v>
      </c>
      <c r="H4836" s="28" t="s">
        <v>9462</v>
      </c>
      <c r="I4836" s="21" t="n">
        <v>1</v>
      </c>
      <c r="J4836" s="25" t="n">
        <v>460.67</v>
      </c>
      <c r="K4836" s="24" t="s">
        <v>9463</v>
      </c>
      <c r="L4836" s="25" t="n">
        <v>377.6</v>
      </c>
      <c r="M4836" s="24" t="s">
        <v>2248</v>
      </c>
      <c r="N4836" s="22" t="n">
        <v>-33</v>
      </c>
      <c r="O4836" s="26" t="n">
        <f aca="false">L4836*N4836</f>
        <v>-12460.8</v>
      </c>
      <c r="P4836" s="27" t="n">
        <f aca="false">YEAR(E4836)</f>
        <v>2022</v>
      </c>
      <c r="Q4836" s="27" t="str">
        <f aca="false">IF(N4836&lt;=0,"NO","SI")</f>
        <v>NO</v>
      </c>
    </row>
    <row r="4837" customFormat="false" ht="12.8" hidden="false" customHeight="false" outlineLevel="0" collapsed="false">
      <c r="A4837" s="21" t="s">
        <v>21</v>
      </c>
      <c r="B4837" s="21" t="s">
        <v>22</v>
      </c>
      <c r="C4837" s="22" t="s">
        <v>23</v>
      </c>
      <c r="D4837" s="23" t="s">
        <v>24</v>
      </c>
      <c r="E4837" s="24" t="s">
        <v>2082</v>
      </c>
      <c r="F4837" s="24" t="s">
        <v>1918</v>
      </c>
      <c r="G4837" s="21" t="s">
        <v>9464</v>
      </c>
      <c r="H4837" s="28" t="s">
        <v>9465</v>
      </c>
      <c r="I4837" s="21" t="n">
        <v>1</v>
      </c>
      <c r="J4837" s="25" t="n">
        <v>4446.68</v>
      </c>
      <c r="K4837" s="24" t="s">
        <v>9463</v>
      </c>
      <c r="L4837" s="25" t="n">
        <v>4042.44</v>
      </c>
      <c r="M4837" s="24" t="s">
        <v>2248</v>
      </c>
      <c r="N4837" s="22" t="n">
        <v>-33</v>
      </c>
      <c r="O4837" s="26" t="n">
        <f aca="false">L4837*N4837</f>
        <v>-133400.52</v>
      </c>
      <c r="P4837" s="27" t="n">
        <f aca="false">YEAR(E4837)</f>
        <v>2022</v>
      </c>
      <c r="Q4837" s="27" t="str">
        <f aca="false">IF(N4837&lt;=0,"NO","SI")</f>
        <v>NO</v>
      </c>
    </row>
    <row r="4838" customFormat="false" ht="12.8" hidden="false" customHeight="false" outlineLevel="0" collapsed="false">
      <c r="A4838" s="21" t="s">
        <v>21</v>
      </c>
      <c r="B4838" s="21" t="s">
        <v>22</v>
      </c>
      <c r="C4838" s="22" t="s">
        <v>34</v>
      </c>
      <c r="D4838" s="23" t="s">
        <v>35</v>
      </c>
      <c r="E4838" s="24" t="s">
        <v>1645</v>
      </c>
      <c r="F4838" s="24" t="s">
        <v>2111</v>
      </c>
      <c r="G4838" s="21" t="s">
        <v>9466</v>
      </c>
      <c r="H4838" s="22" t="s">
        <v>9467</v>
      </c>
      <c r="I4838" s="21" t="n">
        <v>1</v>
      </c>
      <c r="J4838" s="25" t="n">
        <v>292.05</v>
      </c>
      <c r="K4838" s="24" t="s">
        <v>6685</v>
      </c>
      <c r="L4838" s="25" t="n">
        <v>265.5</v>
      </c>
      <c r="M4838" s="24" t="s">
        <v>2248</v>
      </c>
      <c r="N4838" s="22" t="n">
        <v>-31</v>
      </c>
      <c r="O4838" s="26" t="n">
        <f aca="false">L4838*N4838</f>
        <v>-8230.5</v>
      </c>
      <c r="P4838" s="27" t="n">
        <f aca="false">YEAR(E4838)</f>
        <v>2022</v>
      </c>
      <c r="Q4838" s="27" t="str">
        <f aca="false">IF(N4838&lt;=0,"NO","SI")</f>
        <v>NO</v>
      </c>
    </row>
    <row r="4839" customFormat="false" ht="12.8" hidden="false" customHeight="false" outlineLevel="0" collapsed="false">
      <c r="A4839" s="21" t="s">
        <v>21</v>
      </c>
      <c r="B4839" s="21" t="s">
        <v>22</v>
      </c>
      <c r="C4839" s="22" t="s">
        <v>34</v>
      </c>
      <c r="D4839" s="23" t="s">
        <v>35</v>
      </c>
      <c r="E4839" s="24" t="s">
        <v>2111</v>
      </c>
      <c r="F4839" s="24" t="s">
        <v>1918</v>
      </c>
      <c r="G4839" s="21" t="s">
        <v>9468</v>
      </c>
      <c r="H4839" s="28" t="s">
        <v>9469</v>
      </c>
      <c r="I4839" s="21" t="n">
        <v>1</v>
      </c>
      <c r="J4839" s="25" t="n">
        <v>360.76</v>
      </c>
      <c r="K4839" s="24" t="s">
        <v>9463</v>
      </c>
      <c r="L4839" s="25" t="n">
        <v>327.96</v>
      </c>
      <c r="M4839" s="24" t="s">
        <v>2248</v>
      </c>
      <c r="N4839" s="22" t="n">
        <v>-33</v>
      </c>
      <c r="O4839" s="26" t="n">
        <f aca="false">L4839*N4839</f>
        <v>-10822.68</v>
      </c>
      <c r="P4839" s="27" t="n">
        <f aca="false">YEAR(E4839)</f>
        <v>2022</v>
      </c>
      <c r="Q4839" s="27" t="str">
        <f aca="false">IF(N4839&lt;=0,"NO","SI")</f>
        <v>NO</v>
      </c>
    </row>
    <row r="4840" customFormat="false" ht="12.8" hidden="false" customHeight="false" outlineLevel="0" collapsed="false">
      <c r="A4840" s="21" t="s">
        <v>21</v>
      </c>
      <c r="B4840" s="21" t="s">
        <v>22</v>
      </c>
      <c r="C4840" s="22" t="s">
        <v>1650</v>
      </c>
      <c r="D4840" s="23" t="s">
        <v>1651</v>
      </c>
      <c r="E4840" s="24" t="s">
        <v>1788</v>
      </c>
      <c r="F4840" s="24" t="s">
        <v>2111</v>
      </c>
      <c r="G4840" s="21" t="s">
        <v>9470</v>
      </c>
      <c r="H4840" s="28" t="s">
        <v>9471</v>
      </c>
      <c r="I4840" s="21" t="n">
        <v>1</v>
      </c>
      <c r="J4840" s="25" t="n">
        <v>9.76</v>
      </c>
      <c r="K4840" s="24" t="s">
        <v>6685</v>
      </c>
      <c r="L4840" s="25" t="n">
        <v>8</v>
      </c>
      <c r="M4840" s="24" t="s">
        <v>2248</v>
      </c>
      <c r="N4840" s="22" t="n">
        <v>-31</v>
      </c>
      <c r="O4840" s="26" t="n">
        <f aca="false">L4840*N4840</f>
        <v>-248</v>
      </c>
      <c r="P4840" s="27" t="n">
        <f aca="false">YEAR(E4840)</f>
        <v>2022</v>
      </c>
      <c r="Q4840" s="27" t="str">
        <f aca="false">IF(N4840&lt;=0,"NO","SI")</f>
        <v>NO</v>
      </c>
    </row>
    <row r="4841" customFormat="false" ht="12.8" hidden="false" customHeight="false" outlineLevel="0" collapsed="false">
      <c r="A4841" s="21" t="s">
        <v>21</v>
      </c>
      <c r="B4841" s="21" t="s">
        <v>22</v>
      </c>
      <c r="C4841" s="22" t="s">
        <v>4895</v>
      </c>
      <c r="D4841" s="23" t="s">
        <v>4896</v>
      </c>
      <c r="E4841" s="24" t="s">
        <v>1645</v>
      </c>
      <c r="F4841" s="24" t="s">
        <v>2111</v>
      </c>
      <c r="G4841" s="21" t="s">
        <v>9472</v>
      </c>
      <c r="H4841" s="28" t="s">
        <v>9473</v>
      </c>
      <c r="I4841" s="21" t="n">
        <v>1</v>
      </c>
      <c r="J4841" s="25" t="n">
        <v>168.36</v>
      </c>
      <c r="K4841" s="24" t="s">
        <v>6685</v>
      </c>
      <c r="L4841" s="25" t="n">
        <v>138</v>
      </c>
      <c r="M4841" s="24" t="s">
        <v>2248</v>
      </c>
      <c r="N4841" s="22" t="n">
        <v>-31</v>
      </c>
      <c r="O4841" s="26" t="n">
        <f aca="false">L4841*N4841</f>
        <v>-4278</v>
      </c>
      <c r="P4841" s="27" t="n">
        <f aca="false">YEAR(E4841)</f>
        <v>2022</v>
      </c>
      <c r="Q4841" s="27" t="str">
        <f aca="false">IF(N4841&lt;=0,"NO","SI")</f>
        <v>NO</v>
      </c>
    </row>
    <row r="4842" customFormat="false" ht="12.8" hidden="false" customHeight="false" outlineLevel="0" collapsed="false">
      <c r="A4842" s="21" t="s">
        <v>21</v>
      </c>
      <c r="B4842" s="21" t="s">
        <v>22</v>
      </c>
      <c r="C4842" s="22" t="s">
        <v>2087</v>
      </c>
      <c r="D4842" s="23" t="s">
        <v>2088</v>
      </c>
      <c r="E4842" s="24" t="s">
        <v>1645</v>
      </c>
      <c r="F4842" s="24" t="s">
        <v>1918</v>
      </c>
      <c r="G4842" s="21" t="s">
        <v>9474</v>
      </c>
      <c r="H4842" s="28" t="s">
        <v>9475</v>
      </c>
      <c r="I4842" s="21" t="n">
        <v>1</v>
      </c>
      <c r="J4842" s="25" t="n">
        <v>48.31</v>
      </c>
      <c r="K4842" s="24" t="s">
        <v>9463</v>
      </c>
      <c r="L4842" s="25" t="n">
        <v>39.6</v>
      </c>
      <c r="M4842" s="24" t="s">
        <v>2248</v>
      </c>
      <c r="N4842" s="22" t="n">
        <v>-33</v>
      </c>
      <c r="O4842" s="26" t="n">
        <f aca="false">L4842*N4842</f>
        <v>-1306.8</v>
      </c>
      <c r="P4842" s="27" t="n">
        <f aca="false">YEAR(E4842)</f>
        <v>2022</v>
      </c>
      <c r="Q4842" s="27" t="str">
        <f aca="false">IF(N4842&lt;=0,"NO","SI")</f>
        <v>NO</v>
      </c>
    </row>
    <row r="4843" customFormat="false" ht="12.8" hidden="false" customHeight="false" outlineLevel="0" collapsed="false">
      <c r="A4843" s="21" t="s">
        <v>21</v>
      </c>
      <c r="B4843" s="21" t="s">
        <v>22</v>
      </c>
      <c r="C4843" s="22" t="s">
        <v>2087</v>
      </c>
      <c r="D4843" s="23" t="s">
        <v>2088</v>
      </c>
      <c r="E4843" s="24" t="s">
        <v>1645</v>
      </c>
      <c r="F4843" s="24" t="s">
        <v>1918</v>
      </c>
      <c r="G4843" s="21" t="s">
        <v>9476</v>
      </c>
      <c r="H4843" s="22" t="s">
        <v>9477</v>
      </c>
      <c r="I4843" s="21" t="n">
        <v>1</v>
      </c>
      <c r="J4843" s="25" t="n">
        <v>483.12</v>
      </c>
      <c r="K4843" s="24" t="s">
        <v>9463</v>
      </c>
      <c r="L4843" s="25" t="n">
        <v>396</v>
      </c>
      <c r="M4843" s="24" t="s">
        <v>2248</v>
      </c>
      <c r="N4843" s="22" t="n">
        <v>-33</v>
      </c>
      <c r="O4843" s="26" t="n">
        <f aca="false">L4843*N4843</f>
        <v>-13068</v>
      </c>
      <c r="P4843" s="27" t="n">
        <f aca="false">YEAR(E4843)</f>
        <v>2022</v>
      </c>
      <c r="Q4843" s="27" t="str">
        <f aca="false">IF(N4843&lt;=0,"NO","SI")</f>
        <v>NO</v>
      </c>
    </row>
    <row r="4844" customFormat="false" ht="12.8" hidden="false" customHeight="false" outlineLevel="0" collapsed="false">
      <c r="A4844" s="21" t="s">
        <v>21</v>
      </c>
      <c r="B4844" s="21" t="s">
        <v>22</v>
      </c>
      <c r="C4844" s="22" t="s">
        <v>52</v>
      </c>
      <c r="D4844" s="23" t="s">
        <v>53</v>
      </c>
      <c r="E4844" s="24" t="s">
        <v>1788</v>
      </c>
      <c r="F4844" s="24" t="s">
        <v>2082</v>
      </c>
      <c r="G4844" s="21" t="s">
        <v>9478</v>
      </c>
      <c r="H4844" s="28" t="s">
        <v>9479</v>
      </c>
      <c r="I4844" s="21" t="n">
        <v>1</v>
      </c>
      <c r="J4844" s="25" t="n">
        <v>2469.94</v>
      </c>
      <c r="K4844" s="24" t="s">
        <v>6661</v>
      </c>
      <c r="L4844" s="25" t="n">
        <v>2245.4</v>
      </c>
      <c r="M4844" s="24" t="s">
        <v>2248</v>
      </c>
      <c r="N4844" s="22" t="n">
        <v>-32</v>
      </c>
      <c r="O4844" s="26" t="n">
        <f aca="false">L4844*N4844</f>
        <v>-71852.8</v>
      </c>
      <c r="P4844" s="27" t="n">
        <f aca="false">YEAR(E4844)</f>
        <v>2022</v>
      </c>
      <c r="Q4844" s="27" t="str">
        <f aca="false">IF(N4844&lt;=0,"NO","SI")</f>
        <v>NO</v>
      </c>
    </row>
    <row r="4845" customFormat="false" ht="12.8" hidden="false" customHeight="false" outlineLevel="0" collapsed="false">
      <c r="A4845" s="21" t="s">
        <v>21</v>
      </c>
      <c r="B4845" s="21" t="s">
        <v>22</v>
      </c>
      <c r="C4845" s="22" t="s">
        <v>52</v>
      </c>
      <c r="D4845" s="23" t="s">
        <v>53</v>
      </c>
      <c r="E4845" s="24" t="s">
        <v>1788</v>
      </c>
      <c r="F4845" s="24" t="s">
        <v>2082</v>
      </c>
      <c r="G4845" s="21" t="s">
        <v>9480</v>
      </c>
      <c r="H4845" s="28" t="s">
        <v>9481</v>
      </c>
      <c r="I4845" s="21" t="n">
        <v>1</v>
      </c>
      <c r="J4845" s="25" t="n">
        <v>139.59</v>
      </c>
      <c r="K4845" s="24" t="s">
        <v>6661</v>
      </c>
      <c r="L4845" s="25" t="n">
        <v>126.9</v>
      </c>
      <c r="M4845" s="24" t="s">
        <v>2248</v>
      </c>
      <c r="N4845" s="22" t="n">
        <v>-32</v>
      </c>
      <c r="O4845" s="26" t="n">
        <f aca="false">L4845*N4845</f>
        <v>-4060.8</v>
      </c>
      <c r="P4845" s="27" t="n">
        <f aca="false">YEAR(E4845)</f>
        <v>2022</v>
      </c>
      <c r="Q4845" s="27" t="str">
        <f aca="false">IF(N4845&lt;=0,"NO","SI")</f>
        <v>NO</v>
      </c>
    </row>
    <row r="4846" customFormat="false" ht="12.8" hidden="false" customHeight="false" outlineLevel="0" collapsed="false">
      <c r="A4846" s="21" t="s">
        <v>21</v>
      </c>
      <c r="B4846" s="21" t="s">
        <v>22</v>
      </c>
      <c r="C4846" s="22" t="s">
        <v>70</v>
      </c>
      <c r="D4846" s="23" t="s">
        <v>71</v>
      </c>
      <c r="E4846" s="24" t="s">
        <v>2111</v>
      </c>
      <c r="F4846" s="24" t="s">
        <v>2111</v>
      </c>
      <c r="G4846" s="21" t="s">
        <v>9482</v>
      </c>
      <c r="H4846" s="28" t="s">
        <v>9483</v>
      </c>
      <c r="I4846" s="21" t="n">
        <v>1</v>
      </c>
      <c r="J4846" s="25" t="n">
        <v>7336.01</v>
      </c>
      <c r="K4846" s="24" t="s">
        <v>6685</v>
      </c>
      <c r="L4846" s="25" t="n">
        <v>6669.1</v>
      </c>
      <c r="M4846" s="24" t="s">
        <v>2248</v>
      </c>
      <c r="N4846" s="22" t="n">
        <v>-31</v>
      </c>
      <c r="O4846" s="26" t="n">
        <f aca="false">L4846*N4846</f>
        <v>-206742.1</v>
      </c>
      <c r="P4846" s="27" t="n">
        <f aca="false">YEAR(E4846)</f>
        <v>2022</v>
      </c>
      <c r="Q4846" s="27" t="str">
        <f aca="false">IF(N4846&lt;=0,"NO","SI")</f>
        <v>NO</v>
      </c>
    </row>
    <row r="4847" customFormat="false" ht="12.8" hidden="false" customHeight="false" outlineLevel="0" collapsed="false">
      <c r="A4847" s="21" t="s">
        <v>21</v>
      </c>
      <c r="B4847" s="21" t="s">
        <v>22</v>
      </c>
      <c r="C4847" s="22" t="s">
        <v>70</v>
      </c>
      <c r="D4847" s="23" t="s">
        <v>71</v>
      </c>
      <c r="E4847" s="24" t="s">
        <v>2082</v>
      </c>
      <c r="F4847" s="24" t="s">
        <v>2082</v>
      </c>
      <c r="G4847" s="21" t="s">
        <v>9484</v>
      </c>
      <c r="H4847" s="28" t="s">
        <v>9485</v>
      </c>
      <c r="I4847" s="21" t="n">
        <v>1</v>
      </c>
      <c r="J4847" s="25" t="n">
        <v>1693.71</v>
      </c>
      <c r="K4847" s="24" t="s">
        <v>6661</v>
      </c>
      <c r="L4847" s="25" t="n">
        <v>1539.74</v>
      </c>
      <c r="M4847" s="24" t="s">
        <v>2248</v>
      </c>
      <c r="N4847" s="22" t="n">
        <v>-32</v>
      </c>
      <c r="O4847" s="26" t="n">
        <f aca="false">L4847*N4847</f>
        <v>-49271.68</v>
      </c>
      <c r="P4847" s="27" t="n">
        <f aca="false">YEAR(E4847)</f>
        <v>2022</v>
      </c>
      <c r="Q4847" s="27" t="str">
        <f aca="false">IF(N4847&lt;=0,"NO","SI")</f>
        <v>NO</v>
      </c>
    </row>
    <row r="4848" customFormat="false" ht="12.8" hidden="false" customHeight="false" outlineLevel="0" collapsed="false">
      <c r="A4848" s="21" t="s">
        <v>21</v>
      </c>
      <c r="B4848" s="21" t="s">
        <v>22</v>
      </c>
      <c r="C4848" s="22" t="s">
        <v>6008</v>
      </c>
      <c r="D4848" s="23" t="s">
        <v>6009</v>
      </c>
      <c r="E4848" s="24" t="s">
        <v>931</v>
      </c>
      <c r="F4848" s="24" t="s">
        <v>2082</v>
      </c>
      <c r="G4848" s="21" t="s">
        <v>9486</v>
      </c>
      <c r="H4848" s="28" t="s">
        <v>9487</v>
      </c>
      <c r="I4848" s="21" t="n">
        <v>1</v>
      </c>
      <c r="J4848" s="25" t="n">
        <v>3330.6</v>
      </c>
      <c r="K4848" s="24" t="s">
        <v>6661</v>
      </c>
      <c r="L4848" s="25" t="n">
        <v>2730</v>
      </c>
      <c r="M4848" s="24" t="s">
        <v>2248</v>
      </c>
      <c r="N4848" s="22" t="n">
        <v>-32</v>
      </c>
      <c r="O4848" s="26" t="n">
        <f aca="false">L4848*N4848</f>
        <v>-87360</v>
      </c>
      <c r="P4848" s="27" t="n">
        <f aca="false">YEAR(E4848)</f>
        <v>2022</v>
      </c>
      <c r="Q4848" s="27" t="str">
        <f aca="false">IF(N4848&lt;=0,"NO","SI")</f>
        <v>NO</v>
      </c>
    </row>
    <row r="4849" customFormat="false" ht="12.8" hidden="false" customHeight="false" outlineLevel="0" collapsed="false">
      <c r="A4849" s="21" t="s">
        <v>21</v>
      </c>
      <c r="B4849" s="21" t="s">
        <v>22</v>
      </c>
      <c r="C4849" s="22" t="s">
        <v>6008</v>
      </c>
      <c r="D4849" s="23" t="s">
        <v>6009</v>
      </c>
      <c r="E4849" s="24" t="s">
        <v>931</v>
      </c>
      <c r="F4849" s="24" t="s">
        <v>2082</v>
      </c>
      <c r="G4849" s="21" t="s">
        <v>9488</v>
      </c>
      <c r="H4849" s="28" t="s">
        <v>9489</v>
      </c>
      <c r="I4849" s="21" t="n">
        <v>1</v>
      </c>
      <c r="J4849" s="25" t="n">
        <v>5087.4</v>
      </c>
      <c r="K4849" s="24" t="s">
        <v>6661</v>
      </c>
      <c r="L4849" s="25" t="n">
        <v>4170</v>
      </c>
      <c r="M4849" s="24" t="s">
        <v>2248</v>
      </c>
      <c r="N4849" s="22" t="n">
        <v>-32</v>
      </c>
      <c r="O4849" s="26" t="n">
        <f aca="false">L4849*N4849</f>
        <v>-133440</v>
      </c>
      <c r="P4849" s="27" t="n">
        <f aca="false">YEAR(E4849)</f>
        <v>2022</v>
      </c>
      <c r="Q4849" s="27" t="str">
        <f aca="false">IF(N4849&lt;=0,"NO","SI")</f>
        <v>NO</v>
      </c>
    </row>
    <row r="4850" customFormat="false" ht="12.8" hidden="false" customHeight="false" outlineLevel="0" collapsed="false">
      <c r="A4850" s="21" t="s">
        <v>21</v>
      </c>
      <c r="B4850" s="21" t="s">
        <v>22</v>
      </c>
      <c r="C4850" s="22" t="s">
        <v>9308</v>
      </c>
      <c r="D4850" s="23" t="s">
        <v>9309</v>
      </c>
      <c r="E4850" s="24" t="s">
        <v>921</v>
      </c>
      <c r="F4850" s="24" t="s">
        <v>2111</v>
      </c>
      <c r="G4850" s="21" t="s">
        <v>9490</v>
      </c>
      <c r="H4850" s="28" t="s">
        <v>9491</v>
      </c>
      <c r="I4850" s="21" t="n">
        <v>1</v>
      </c>
      <c r="J4850" s="25" t="n">
        <v>944</v>
      </c>
      <c r="K4850" s="24" t="s">
        <v>6685</v>
      </c>
      <c r="L4850" s="25" t="n">
        <v>944</v>
      </c>
      <c r="M4850" s="24" t="s">
        <v>2248</v>
      </c>
      <c r="N4850" s="22" t="n">
        <v>-31</v>
      </c>
      <c r="O4850" s="26" t="n">
        <f aca="false">L4850*N4850</f>
        <v>-29264</v>
      </c>
      <c r="P4850" s="27" t="n">
        <f aca="false">YEAR(E4850)</f>
        <v>2022</v>
      </c>
      <c r="Q4850" s="27" t="str">
        <f aca="false">IF(N4850&lt;=0,"NO","SI")</f>
        <v>NO</v>
      </c>
    </row>
    <row r="4851" customFormat="false" ht="12.8" hidden="false" customHeight="false" outlineLevel="0" collapsed="false">
      <c r="A4851" s="21" t="s">
        <v>21</v>
      </c>
      <c r="B4851" s="21" t="s">
        <v>22</v>
      </c>
      <c r="C4851" s="22" t="s">
        <v>9308</v>
      </c>
      <c r="D4851" s="23" t="s">
        <v>9309</v>
      </c>
      <c r="E4851" s="24" t="s">
        <v>921</v>
      </c>
      <c r="F4851" s="24" t="s">
        <v>2111</v>
      </c>
      <c r="G4851" s="21" t="s">
        <v>9490</v>
      </c>
      <c r="H4851" s="22" t="s">
        <v>9491</v>
      </c>
      <c r="I4851" s="21" t="n">
        <v>2</v>
      </c>
      <c r="J4851" s="25" t="n">
        <v>2</v>
      </c>
      <c r="K4851" s="24" t="s">
        <v>6685</v>
      </c>
      <c r="L4851" s="25" t="n">
        <v>2</v>
      </c>
      <c r="M4851" s="24" t="s">
        <v>2248</v>
      </c>
      <c r="N4851" s="22" t="n">
        <v>-31</v>
      </c>
      <c r="O4851" s="26" t="n">
        <f aca="false">L4851*N4851</f>
        <v>-62</v>
      </c>
      <c r="P4851" s="27" t="n">
        <f aca="false">YEAR(E4851)</f>
        <v>2022</v>
      </c>
      <c r="Q4851" s="27" t="str">
        <f aca="false">IF(N4851&lt;=0,"NO","SI")</f>
        <v>NO</v>
      </c>
    </row>
    <row r="4852" customFormat="false" ht="12.8" hidden="false" customHeight="false" outlineLevel="0" collapsed="false">
      <c r="A4852" s="21" t="s">
        <v>21</v>
      </c>
      <c r="B4852" s="21" t="s">
        <v>22</v>
      </c>
      <c r="C4852" s="22" t="s">
        <v>105</v>
      </c>
      <c r="D4852" s="23" t="s">
        <v>106</v>
      </c>
      <c r="E4852" s="24" t="s">
        <v>1057</v>
      </c>
      <c r="F4852" s="24" t="s">
        <v>2082</v>
      </c>
      <c r="G4852" s="21" t="s">
        <v>9492</v>
      </c>
      <c r="H4852" s="22" t="s">
        <v>9493</v>
      </c>
      <c r="I4852" s="21" t="n">
        <v>1</v>
      </c>
      <c r="J4852" s="25" t="n">
        <v>1745.36</v>
      </c>
      <c r="K4852" s="24" t="s">
        <v>6661</v>
      </c>
      <c r="L4852" s="25" t="n">
        <v>1586.69</v>
      </c>
      <c r="M4852" s="24" t="s">
        <v>2248</v>
      </c>
      <c r="N4852" s="22" t="n">
        <v>-32</v>
      </c>
      <c r="O4852" s="26" t="n">
        <f aca="false">L4852*N4852</f>
        <v>-50774.08</v>
      </c>
      <c r="P4852" s="27" t="n">
        <f aca="false">YEAR(E4852)</f>
        <v>2022</v>
      </c>
      <c r="Q4852" s="27" t="str">
        <f aca="false">IF(N4852&lt;=0,"NO","SI")</f>
        <v>NO</v>
      </c>
    </row>
    <row r="4853" customFormat="false" ht="12.8" hidden="false" customHeight="false" outlineLevel="0" collapsed="false">
      <c r="A4853" s="21" t="s">
        <v>21</v>
      </c>
      <c r="B4853" s="21" t="s">
        <v>22</v>
      </c>
      <c r="C4853" s="22" t="s">
        <v>105</v>
      </c>
      <c r="D4853" s="23" t="s">
        <v>106</v>
      </c>
      <c r="E4853" s="24" t="s">
        <v>1310</v>
      </c>
      <c r="F4853" s="24" t="s">
        <v>2111</v>
      </c>
      <c r="G4853" s="21" t="s">
        <v>9494</v>
      </c>
      <c r="H4853" s="22" t="s">
        <v>9495</v>
      </c>
      <c r="I4853" s="21" t="n">
        <v>1</v>
      </c>
      <c r="J4853" s="25" t="n">
        <v>3490.72</v>
      </c>
      <c r="K4853" s="24" t="s">
        <v>6685</v>
      </c>
      <c r="L4853" s="25" t="n">
        <v>3173.38</v>
      </c>
      <c r="M4853" s="24" t="s">
        <v>2248</v>
      </c>
      <c r="N4853" s="22" t="n">
        <v>-31</v>
      </c>
      <c r="O4853" s="26" t="n">
        <f aca="false">L4853*N4853</f>
        <v>-98374.78</v>
      </c>
      <c r="P4853" s="27" t="n">
        <f aca="false">YEAR(E4853)</f>
        <v>2022</v>
      </c>
      <c r="Q4853" s="27" t="str">
        <f aca="false">IF(N4853&lt;=0,"NO","SI")</f>
        <v>NO</v>
      </c>
    </row>
    <row r="4854" customFormat="false" ht="12.8" hidden="false" customHeight="false" outlineLevel="0" collapsed="false">
      <c r="A4854" s="21" t="s">
        <v>21</v>
      </c>
      <c r="B4854" s="21" t="s">
        <v>22</v>
      </c>
      <c r="C4854" s="22" t="s">
        <v>105</v>
      </c>
      <c r="D4854" s="23" t="s">
        <v>106</v>
      </c>
      <c r="E4854" s="24" t="s">
        <v>4254</v>
      </c>
      <c r="F4854" s="24" t="s">
        <v>2111</v>
      </c>
      <c r="G4854" s="21" t="s">
        <v>9496</v>
      </c>
      <c r="H4854" s="28" t="s">
        <v>9497</v>
      </c>
      <c r="I4854" s="21" t="n">
        <v>1</v>
      </c>
      <c r="J4854" s="25" t="n">
        <v>35.75</v>
      </c>
      <c r="K4854" s="24" t="s">
        <v>6685</v>
      </c>
      <c r="L4854" s="25" t="n">
        <v>32.5</v>
      </c>
      <c r="M4854" s="24" t="s">
        <v>2248</v>
      </c>
      <c r="N4854" s="22" t="n">
        <v>-31</v>
      </c>
      <c r="O4854" s="26" t="n">
        <f aca="false">L4854*N4854</f>
        <v>-1007.5</v>
      </c>
      <c r="P4854" s="27" t="n">
        <f aca="false">YEAR(E4854)</f>
        <v>2022</v>
      </c>
      <c r="Q4854" s="27" t="str">
        <f aca="false">IF(N4854&lt;=0,"NO","SI")</f>
        <v>NO</v>
      </c>
    </row>
    <row r="4855" customFormat="false" ht="12.8" hidden="false" customHeight="false" outlineLevel="0" collapsed="false">
      <c r="A4855" s="21" t="s">
        <v>21</v>
      </c>
      <c r="B4855" s="21" t="s">
        <v>22</v>
      </c>
      <c r="C4855" s="22" t="s">
        <v>105</v>
      </c>
      <c r="D4855" s="23" t="s">
        <v>106</v>
      </c>
      <c r="E4855" s="24" t="s">
        <v>4254</v>
      </c>
      <c r="F4855" s="24" t="s">
        <v>2111</v>
      </c>
      <c r="G4855" s="21" t="s">
        <v>9496</v>
      </c>
      <c r="H4855" s="28" t="s">
        <v>9497</v>
      </c>
      <c r="I4855" s="21" t="n">
        <v>2</v>
      </c>
      <c r="J4855" s="25" t="n">
        <v>0.83</v>
      </c>
      <c r="K4855" s="24" t="s">
        <v>6685</v>
      </c>
      <c r="L4855" s="25" t="n">
        <v>0.75</v>
      </c>
      <c r="M4855" s="24" t="s">
        <v>2248</v>
      </c>
      <c r="N4855" s="22" t="n">
        <v>-31</v>
      </c>
      <c r="O4855" s="26" t="n">
        <f aca="false">L4855*N4855</f>
        <v>-23.25</v>
      </c>
      <c r="P4855" s="27" t="n">
        <f aca="false">YEAR(E4855)</f>
        <v>2022</v>
      </c>
      <c r="Q4855" s="27" t="str">
        <f aca="false">IF(N4855&lt;=0,"NO","SI")</f>
        <v>NO</v>
      </c>
    </row>
    <row r="4856" customFormat="false" ht="12.8" hidden="false" customHeight="false" outlineLevel="0" collapsed="false">
      <c r="A4856" s="21" t="s">
        <v>21</v>
      </c>
      <c r="B4856" s="21" t="s">
        <v>22</v>
      </c>
      <c r="C4856" s="22" t="s">
        <v>105</v>
      </c>
      <c r="D4856" s="23" t="s">
        <v>106</v>
      </c>
      <c r="E4856" s="24" t="s">
        <v>938</v>
      </c>
      <c r="F4856" s="24" t="s">
        <v>2111</v>
      </c>
      <c r="G4856" s="21" t="s">
        <v>9498</v>
      </c>
      <c r="H4856" s="28" t="s">
        <v>9499</v>
      </c>
      <c r="I4856" s="21" t="n">
        <v>1</v>
      </c>
      <c r="J4856" s="25" t="n">
        <v>4003.31</v>
      </c>
      <c r="K4856" s="24" t="s">
        <v>6685</v>
      </c>
      <c r="L4856" s="25" t="n">
        <v>3639.37</v>
      </c>
      <c r="M4856" s="24" t="s">
        <v>2248</v>
      </c>
      <c r="N4856" s="22" t="n">
        <v>-31</v>
      </c>
      <c r="O4856" s="26" t="n">
        <f aca="false">L4856*N4856</f>
        <v>-112820.47</v>
      </c>
      <c r="P4856" s="27" t="n">
        <f aca="false">YEAR(E4856)</f>
        <v>2022</v>
      </c>
      <c r="Q4856" s="27" t="str">
        <f aca="false">IF(N4856&lt;=0,"NO","SI")</f>
        <v>NO</v>
      </c>
    </row>
    <row r="4857" customFormat="false" ht="12.8" hidden="false" customHeight="false" outlineLevel="0" collapsed="false">
      <c r="A4857" s="21" t="s">
        <v>21</v>
      </c>
      <c r="B4857" s="21" t="s">
        <v>22</v>
      </c>
      <c r="C4857" s="22" t="s">
        <v>105</v>
      </c>
      <c r="D4857" s="23" t="s">
        <v>106</v>
      </c>
      <c r="E4857" s="24" t="s">
        <v>51</v>
      </c>
      <c r="F4857" s="24" t="s">
        <v>2111</v>
      </c>
      <c r="G4857" s="21" t="s">
        <v>9500</v>
      </c>
      <c r="H4857" s="22" t="s">
        <v>9501</v>
      </c>
      <c r="I4857" s="21" t="n">
        <v>1</v>
      </c>
      <c r="J4857" s="25" t="n">
        <v>7306.38</v>
      </c>
      <c r="K4857" s="24" t="s">
        <v>6685</v>
      </c>
      <c r="L4857" s="25" t="n">
        <v>6642.16</v>
      </c>
      <c r="M4857" s="24" t="s">
        <v>2248</v>
      </c>
      <c r="N4857" s="22" t="n">
        <v>-31</v>
      </c>
      <c r="O4857" s="26" t="n">
        <f aca="false">L4857*N4857</f>
        <v>-205906.96</v>
      </c>
      <c r="P4857" s="27" t="n">
        <f aca="false">YEAR(E4857)</f>
        <v>2022</v>
      </c>
      <c r="Q4857" s="27" t="str">
        <f aca="false">IF(N4857&lt;=0,"NO","SI")</f>
        <v>NO</v>
      </c>
    </row>
    <row r="4858" customFormat="false" ht="12.8" hidden="false" customHeight="false" outlineLevel="0" collapsed="false">
      <c r="A4858" s="21" t="s">
        <v>21</v>
      </c>
      <c r="B4858" s="21" t="s">
        <v>22</v>
      </c>
      <c r="C4858" s="22" t="s">
        <v>105</v>
      </c>
      <c r="D4858" s="23" t="s">
        <v>106</v>
      </c>
      <c r="E4858" s="24" t="s">
        <v>964</v>
      </c>
      <c r="F4858" s="24" t="s">
        <v>2111</v>
      </c>
      <c r="G4858" s="21" t="s">
        <v>9502</v>
      </c>
      <c r="H4858" s="28" t="s">
        <v>9503</v>
      </c>
      <c r="I4858" s="21" t="n">
        <v>1</v>
      </c>
      <c r="J4858" s="25" t="n">
        <v>1279.74</v>
      </c>
      <c r="K4858" s="24" t="s">
        <v>6685</v>
      </c>
      <c r="L4858" s="25" t="n">
        <v>1163.4</v>
      </c>
      <c r="M4858" s="24" t="s">
        <v>2248</v>
      </c>
      <c r="N4858" s="22" t="n">
        <v>-31</v>
      </c>
      <c r="O4858" s="26" t="n">
        <f aca="false">L4858*N4858</f>
        <v>-36065.4</v>
      </c>
      <c r="P4858" s="27" t="n">
        <f aca="false">YEAR(E4858)</f>
        <v>2022</v>
      </c>
      <c r="Q4858" s="27" t="str">
        <f aca="false">IF(N4858&lt;=0,"NO","SI")</f>
        <v>NO</v>
      </c>
    </row>
    <row r="4859" customFormat="false" ht="12.8" hidden="false" customHeight="false" outlineLevel="0" collapsed="false">
      <c r="A4859" s="21" t="s">
        <v>21</v>
      </c>
      <c r="B4859" s="21" t="s">
        <v>22</v>
      </c>
      <c r="C4859" s="22" t="s">
        <v>105</v>
      </c>
      <c r="D4859" s="23" t="s">
        <v>106</v>
      </c>
      <c r="E4859" s="24" t="s">
        <v>1645</v>
      </c>
      <c r="F4859" s="24" t="s">
        <v>1918</v>
      </c>
      <c r="G4859" s="21" t="s">
        <v>9504</v>
      </c>
      <c r="H4859" s="28" t="s">
        <v>9505</v>
      </c>
      <c r="I4859" s="21" t="n">
        <v>1</v>
      </c>
      <c r="J4859" s="25" t="n">
        <v>35.84</v>
      </c>
      <c r="K4859" s="24" t="s">
        <v>9463</v>
      </c>
      <c r="L4859" s="25" t="n">
        <v>32.58</v>
      </c>
      <c r="M4859" s="24" t="s">
        <v>2248</v>
      </c>
      <c r="N4859" s="22" t="n">
        <v>-33</v>
      </c>
      <c r="O4859" s="26" t="n">
        <f aca="false">L4859*N4859</f>
        <v>-1075.14</v>
      </c>
      <c r="P4859" s="27" t="n">
        <f aca="false">YEAR(E4859)</f>
        <v>2022</v>
      </c>
      <c r="Q4859" s="27" t="str">
        <f aca="false">IF(N4859&lt;=0,"NO","SI")</f>
        <v>NO</v>
      </c>
    </row>
    <row r="4860" customFormat="false" ht="12.8" hidden="false" customHeight="false" outlineLevel="0" collapsed="false">
      <c r="A4860" s="21" t="s">
        <v>21</v>
      </c>
      <c r="B4860" s="21" t="s">
        <v>22</v>
      </c>
      <c r="C4860" s="22" t="s">
        <v>105</v>
      </c>
      <c r="D4860" s="23" t="s">
        <v>106</v>
      </c>
      <c r="E4860" s="24" t="s">
        <v>1645</v>
      </c>
      <c r="F4860" s="24" t="s">
        <v>1918</v>
      </c>
      <c r="G4860" s="21" t="s">
        <v>9506</v>
      </c>
      <c r="H4860" s="22" t="s">
        <v>9507</v>
      </c>
      <c r="I4860" s="21" t="n">
        <v>1</v>
      </c>
      <c r="J4860" s="25" t="n">
        <v>1745.36</v>
      </c>
      <c r="K4860" s="24" t="s">
        <v>9463</v>
      </c>
      <c r="L4860" s="25" t="n">
        <v>1586.69</v>
      </c>
      <c r="M4860" s="24" t="s">
        <v>2248</v>
      </c>
      <c r="N4860" s="22" t="n">
        <v>-33</v>
      </c>
      <c r="O4860" s="26" t="n">
        <f aca="false">L4860*N4860</f>
        <v>-52360.77</v>
      </c>
      <c r="P4860" s="27" t="n">
        <f aca="false">YEAR(E4860)</f>
        <v>2022</v>
      </c>
      <c r="Q4860" s="27" t="str">
        <f aca="false">IF(N4860&lt;=0,"NO","SI")</f>
        <v>NO</v>
      </c>
    </row>
    <row r="4861" customFormat="false" ht="12.8" hidden="false" customHeight="false" outlineLevel="0" collapsed="false">
      <c r="A4861" s="21" t="s">
        <v>21</v>
      </c>
      <c r="B4861" s="21" t="s">
        <v>22</v>
      </c>
      <c r="C4861" s="22" t="s">
        <v>105</v>
      </c>
      <c r="D4861" s="23" t="s">
        <v>106</v>
      </c>
      <c r="E4861" s="24" t="s">
        <v>1649</v>
      </c>
      <c r="F4861" s="24" t="s">
        <v>1918</v>
      </c>
      <c r="G4861" s="21" t="s">
        <v>9508</v>
      </c>
      <c r="H4861" s="28" t="s">
        <v>9509</v>
      </c>
      <c r="I4861" s="21" t="n">
        <v>1</v>
      </c>
      <c r="J4861" s="25" t="n">
        <v>48302.43</v>
      </c>
      <c r="K4861" s="24" t="s">
        <v>9463</v>
      </c>
      <c r="L4861" s="25" t="n">
        <v>43911.3</v>
      </c>
      <c r="M4861" s="24" t="s">
        <v>2248</v>
      </c>
      <c r="N4861" s="22" t="n">
        <v>-33</v>
      </c>
      <c r="O4861" s="26" t="n">
        <f aca="false">L4861*N4861</f>
        <v>-1449072.9</v>
      </c>
      <c r="P4861" s="27" t="n">
        <f aca="false">YEAR(E4861)</f>
        <v>2022</v>
      </c>
      <c r="Q4861" s="27" t="str">
        <f aca="false">IF(N4861&lt;=0,"NO","SI")</f>
        <v>NO</v>
      </c>
    </row>
    <row r="4862" customFormat="false" ht="12.8" hidden="false" customHeight="false" outlineLevel="0" collapsed="false">
      <c r="A4862" s="21" t="s">
        <v>21</v>
      </c>
      <c r="B4862" s="21" t="s">
        <v>729</v>
      </c>
      <c r="C4862" s="22" t="s">
        <v>945</v>
      </c>
      <c r="D4862" s="23" t="s">
        <v>946</v>
      </c>
      <c r="E4862" s="24" t="s">
        <v>9510</v>
      </c>
      <c r="F4862" s="24" t="s">
        <v>4007</v>
      </c>
      <c r="G4862" s="21" t="s">
        <v>9511</v>
      </c>
      <c r="H4862" s="28" t="s">
        <v>9512</v>
      </c>
      <c r="I4862" s="21" t="n">
        <v>1</v>
      </c>
      <c r="J4862" s="25" t="n">
        <v>2654.68</v>
      </c>
      <c r="K4862" s="24" t="s">
        <v>9513</v>
      </c>
      <c r="L4862" s="25" t="n">
        <v>2654.68</v>
      </c>
      <c r="M4862" s="24" t="s">
        <v>2248</v>
      </c>
      <c r="N4862" s="22" t="n">
        <v>-22</v>
      </c>
      <c r="O4862" s="26" t="n">
        <f aca="false">L4862*N4862</f>
        <v>-58402.96</v>
      </c>
      <c r="P4862" s="27" t="n">
        <f aca="false">YEAR(E4862)</f>
        <v>2021</v>
      </c>
      <c r="Q4862" s="27" t="str">
        <f aca="false">IF(N4862&lt;=0,"NO","SI")</f>
        <v>NO</v>
      </c>
    </row>
    <row r="4863" customFormat="false" ht="12.8" hidden="false" customHeight="false" outlineLevel="0" collapsed="false">
      <c r="A4863" s="21" t="s">
        <v>21</v>
      </c>
      <c r="B4863" s="21" t="s">
        <v>729</v>
      </c>
      <c r="C4863" s="22" t="s">
        <v>945</v>
      </c>
      <c r="D4863" s="23" t="s">
        <v>946</v>
      </c>
      <c r="E4863" s="24" t="s">
        <v>9510</v>
      </c>
      <c r="F4863" s="24" t="s">
        <v>4007</v>
      </c>
      <c r="G4863" s="21" t="s">
        <v>9511</v>
      </c>
      <c r="H4863" s="28" t="s">
        <v>9512</v>
      </c>
      <c r="I4863" s="21" t="n">
        <v>2</v>
      </c>
      <c r="J4863" s="25" t="n">
        <v>2656.68</v>
      </c>
      <c r="K4863" s="24" t="s">
        <v>9513</v>
      </c>
      <c r="L4863" s="25" t="n">
        <v>2656.68</v>
      </c>
      <c r="M4863" s="24" t="s">
        <v>2248</v>
      </c>
      <c r="N4863" s="22" t="n">
        <v>-22</v>
      </c>
      <c r="O4863" s="26" t="n">
        <f aca="false">L4863*N4863</f>
        <v>-58446.96</v>
      </c>
      <c r="P4863" s="27" t="n">
        <f aca="false">YEAR(E4863)</f>
        <v>2021</v>
      </c>
      <c r="Q4863" s="27" t="str">
        <f aca="false">IF(N4863&lt;=0,"NO","SI")</f>
        <v>NO</v>
      </c>
    </row>
    <row r="4864" customFormat="false" ht="12.8" hidden="false" customHeight="false" outlineLevel="0" collapsed="false">
      <c r="A4864" s="21" t="s">
        <v>21</v>
      </c>
      <c r="B4864" s="21" t="s">
        <v>729</v>
      </c>
      <c r="C4864" s="22" t="s">
        <v>945</v>
      </c>
      <c r="D4864" s="23" t="s">
        <v>946</v>
      </c>
      <c r="E4864" s="24" t="s">
        <v>9510</v>
      </c>
      <c r="F4864" s="24" t="s">
        <v>4007</v>
      </c>
      <c r="G4864" s="21" t="s">
        <v>9511</v>
      </c>
      <c r="H4864" s="28" t="s">
        <v>9512</v>
      </c>
      <c r="I4864" s="21" t="n">
        <v>3</v>
      </c>
      <c r="J4864" s="25" t="n">
        <v>6699.13</v>
      </c>
      <c r="K4864" s="24" t="s">
        <v>9513</v>
      </c>
      <c r="L4864" s="25" t="n">
        <v>6699.13</v>
      </c>
      <c r="M4864" s="24" t="s">
        <v>2248</v>
      </c>
      <c r="N4864" s="22" t="n">
        <v>-22</v>
      </c>
      <c r="O4864" s="26" t="n">
        <f aca="false">L4864*N4864</f>
        <v>-147380.86</v>
      </c>
      <c r="P4864" s="27" t="n">
        <f aca="false">YEAR(E4864)</f>
        <v>2021</v>
      </c>
      <c r="Q4864" s="27" t="str">
        <f aca="false">IF(N4864&lt;=0,"NO","SI")</f>
        <v>NO</v>
      </c>
    </row>
    <row r="4865" customFormat="false" ht="12.8" hidden="false" customHeight="false" outlineLevel="0" collapsed="false">
      <c r="A4865" s="21" t="s">
        <v>21</v>
      </c>
      <c r="B4865" s="21" t="s">
        <v>729</v>
      </c>
      <c r="C4865" s="22" t="s">
        <v>945</v>
      </c>
      <c r="D4865" s="23" t="s">
        <v>946</v>
      </c>
      <c r="E4865" s="24" t="s">
        <v>9510</v>
      </c>
      <c r="F4865" s="24" t="s">
        <v>4007</v>
      </c>
      <c r="G4865" s="21" t="s">
        <v>9511</v>
      </c>
      <c r="H4865" s="22" t="s">
        <v>9512</v>
      </c>
      <c r="I4865" s="21" t="n">
        <v>4</v>
      </c>
      <c r="J4865" s="25" t="n">
        <v>707.97</v>
      </c>
      <c r="K4865" s="24" t="s">
        <v>9513</v>
      </c>
      <c r="L4865" s="25" t="n">
        <v>707.97</v>
      </c>
      <c r="M4865" s="24" t="s">
        <v>2248</v>
      </c>
      <c r="N4865" s="22" t="n">
        <v>-22</v>
      </c>
      <c r="O4865" s="26" t="n">
        <f aca="false">L4865*N4865</f>
        <v>-15575.34</v>
      </c>
      <c r="P4865" s="27" t="n">
        <f aca="false">YEAR(E4865)</f>
        <v>2021</v>
      </c>
      <c r="Q4865" s="27" t="str">
        <f aca="false">IF(N4865&lt;=0,"NO","SI")</f>
        <v>NO</v>
      </c>
    </row>
    <row r="4866" customFormat="false" ht="12.8" hidden="false" customHeight="false" outlineLevel="0" collapsed="false">
      <c r="A4866" s="21" t="s">
        <v>21</v>
      </c>
      <c r="B4866" s="21" t="s">
        <v>729</v>
      </c>
      <c r="C4866" s="22" t="s">
        <v>945</v>
      </c>
      <c r="D4866" s="23" t="s">
        <v>946</v>
      </c>
      <c r="E4866" s="24" t="s">
        <v>9510</v>
      </c>
      <c r="F4866" s="24" t="s">
        <v>4007</v>
      </c>
      <c r="G4866" s="21" t="s">
        <v>9511</v>
      </c>
      <c r="H4866" s="28" t="s">
        <v>9512</v>
      </c>
      <c r="I4866" s="21" t="n">
        <v>5</v>
      </c>
      <c r="J4866" s="25" t="n">
        <v>754.96</v>
      </c>
      <c r="K4866" s="24" t="s">
        <v>9513</v>
      </c>
      <c r="L4866" s="25" t="n">
        <v>754.96</v>
      </c>
      <c r="M4866" s="24" t="s">
        <v>2248</v>
      </c>
      <c r="N4866" s="22" t="n">
        <v>-22</v>
      </c>
      <c r="O4866" s="26" t="n">
        <f aca="false">L4866*N4866</f>
        <v>-16609.12</v>
      </c>
      <c r="P4866" s="27" t="n">
        <f aca="false">YEAR(E4866)</f>
        <v>2021</v>
      </c>
      <c r="Q4866" s="27" t="str">
        <f aca="false">IF(N4866&lt;=0,"NO","SI")</f>
        <v>NO</v>
      </c>
    </row>
    <row r="4867" customFormat="false" ht="12.8" hidden="false" customHeight="false" outlineLevel="0" collapsed="false">
      <c r="A4867" s="21" t="s">
        <v>21</v>
      </c>
      <c r="B4867" s="21" t="s">
        <v>729</v>
      </c>
      <c r="C4867" s="22" t="s">
        <v>945</v>
      </c>
      <c r="D4867" s="23" t="s">
        <v>946</v>
      </c>
      <c r="E4867" s="24" t="s">
        <v>9510</v>
      </c>
      <c r="F4867" s="24" t="s">
        <v>4007</v>
      </c>
      <c r="G4867" s="21" t="s">
        <v>9511</v>
      </c>
      <c r="H4867" s="28" t="s">
        <v>9512</v>
      </c>
      <c r="I4867" s="21" t="n">
        <v>6</v>
      </c>
      <c r="J4867" s="25" t="n">
        <v>5017.86</v>
      </c>
      <c r="K4867" s="24" t="s">
        <v>9513</v>
      </c>
      <c r="L4867" s="25" t="n">
        <v>5017.86</v>
      </c>
      <c r="M4867" s="24" t="s">
        <v>2248</v>
      </c>
      <c r="N4867" s="22" t="n">
        <v>-22</v>
      </c>
      <c r="O4867" s="26" t="n">
        <f aca="false">L4867*N4867</f>
        <v>-110392.92</v>
      </c>
      <c r="P4867" s="27" t="n">
        <f aca="false">YEAR(E4867)</f>
        <v>2021</v>
      </c>
      <c r="Q4867" s="27" t="str">
        <f aca="false">IF(N4867&lt;=0,"NO","SI")</f>
        <v>NO</v>
      </c>
    </row>
    <row r="4868" customFormat="false" ht="12.8" hidden="false" customHeight="false" outlineLevel="0" collapsed="false">
      <c r="A4868" s="21" t="s">
        <v>21</v>
      </c>
      <c r="B4868" s="21" t="s">
        <v>729</v>
      </c>
      <c r="C4868" s="22" t="s">
        <v>945</v>
      </c>
      <c r="D4868" s="23" t="s">
        <v>946</v>
      </c>
      <c r="E4868" s="24" t="s">
        <v>9510</v>
      </c>
      <c r="F4868" s="24" t="s">
        <v>4007</v>
      </c>
      <c r="G4868" s="21" t="s">
        <v>9511</v>
      </c>
      <c r="H4868" s="28" t="s">
        <v>9512</v>
      </c>
      <c r="I4868" s="21" t="n">
        <v>7</v>
      </c>
      <c r="J4868" s="25" t="n">
        <v>2.01</v>
      </c>
      <c r="K4868" s="24" t="s">
        <v>9513</v>
      </c>
      <c r="L4868" s="25" t="n">
        <v>2.01</v>
      </c>
      <c r="M4868" s="24" t="s">
        <v>2248</v>
      </c>
      <c r="N4868" s="22" t="n">
        <v>-22</v>
      </c>
      <c r="O4868" s="26" t="n">
        <f aca="false">L4868*N4868</f>
        <v>-44.22</v>
      </c>
      <c r="P4868" s="27" t="n">
        <f aca="false">YEAR(E4868)</f>
        <v>2021</v>
      </c>
      <c r="Q4868" s="27" t="str">
        <f aca="false">IF(N4868&lt;=0,"NO","SI")</f>
        <v>NO</v>
      </c>
    </row>
    <row r="4869" customFormat="false" ht="12.8" hidden="false" customHeight="false" outlineLevel="0" collapsed="false">
      <c r="A4869" s="21" t="s">
        <v>21</v>
      </c>
      <c r="B4869" s="21" t="s">
        <v>729</v>
      </c>
      <c r="C4869" s="22" t="s">
        <v>945</v>
      </c>
      <c r="D4869" s="23" t="s">
        <v>946</v>
      </c>
      <c r="E4869" s="24" t="s">
        <v>1649</v>
      </c>
      <c r="F4869" s="24" t="s">
        <v>2111</v>
      </c>
      <c r="G4869" s="21" t="s">
        <v>9514</v>
      </c>
      <c r="H4869" s="28" t="s">
        <v>9515</v>
      </c>
      <c r="I4869" s="21" t="n">
        <v>1</v>
      </c>
      <c r="J4869" s="25" t="n">
        <v>25</v>
      </c>
      <c r="K4869" s="24" t="s">
        <v>6685</v>
      </c>
      <c r="L4869" s="25" t="n">
        <v>25</v>
      </c>
      <c r="M4869" s="24" t="s">
        <v>2248</v>
      </c>
      <c r="N4869" s="22" t="n">
        <v>-31</v>
      </c>
      <c r="O4869" s="26" t="n">
        <f aca="false">L4869*N4869</f>
        <v>-775</v>
      </c>
      <c r="P4869" s="27" t="n">
        <f aca="false">YEAR(E4869)</f>
        <v>2022</v>
      </c>
      <c r="Q4869" s="27" t="str">
        <f aca="false">IF(N4869&lt;=0,"NO","SI")</f>
        <v>NO</v>
      </c>
    </row>
    <row r="4870" customFormat="false" ht="12.8" hidden="false" customHeight="false" outlineLevel="0" collapsed="false">
      <c r="A4870" s="21" t="s">
        <v>21</v>
      </c>
      <c r="B4870" s="21" t="s">
        <v>22</v>
      </c>
      <c r="C4870" s="22" t="s">
        <v>5513</v>
      </c>
      <c r="D4870" s="23" t="s">
        <v>5514</v>
      </c>
      <c r="E4870" s="24" t="s">
        <v>1315</v>
      </c>
      <c r="F4870" s="24" t="s">
        <v>2111</v>
      </c>
      <c r="G4870" s="21"/>
      <c r="H4870" s="28" t="s">
        <v>9516</v>
      </c>
      <c r="I4870" s="21" t="n">
        <v>1</v>
      </c>
      <c r="J4870" s="25" t="n">
        <v>423.5</v>
      </c>
      <c r="K4870" s="24" t="s">
        <v>6685</v>
      </c>
      <c r="L4870" s="25" t="n">
        <v>423.5</v>
      </c>
      <c r="M4870" s="24" t="s">
        <v>2248</v>
      </c>
      <c r="N4870" s="22" t="n">
        <v>-31</v>
      </c>
      <c r="O4870" s="26" t="n">
        <f aca="false">L4870*N4870</f>
        <v>-13128.5</v>
      </c>
      <c r="P4870" s="27" t="n">
        <f aca="false">YEAR(E4870)</f>
        <v>2021</v>
      </c>
      <c r="Q4870" s="27" t="str">
        <f aca="false">IF(N4870&lt;=0,"NO","SI")</f>
        <v>NO</v>
      </c>
    </row>
    <row r="4871" customFormat="false" ht="12.8" hidden="false" customHeight="false" outlineLevel="0" collapsed="false">
      <c r="A4871" s="21" t="s">
        <v>21</v>
      </c>
      <c r="B4871" s="21" t="s">
        <v>22</v>
      </c>
      <c r="C4871" s="22" t="s">
        <v>9517</v>
      </c>
      <c r="D4871" s="23" t="s">
        <v>9518</v>
      </c>
      <c r="E4871" s="24" t="s">
        <v>1788</v>
      </c>
      <c r="F4871" s="24" t="s">
        <v>2082</v>
      </c>
      <c r="G4871" s="21" t="s">
        <v>9519</v>
      </c>
      <c r="H4871" s="28" t="s">
        <v>9520</v>
      </c>
      <c r="I4871" s="21" t="n">
        <v>1</v>
      </c>
      <c r="J4871" s="25" t="n">
        <v>364</v>
      </c>
      <c r="K4871" s="24" t="s">
        <v>6661</v>
      </c>
      <c r="L4871" s="25" t="n">
        <v>350</v>
      </c>
      <c r="M4871" s="24" t="s">
        <v>2248</v>
      </c>
      <c r="N4871" s="22" t="n">
        <v>-32</v>
      </c>
      <c r="O4871" s="26" t="n">
        <f aca="false">L4871*N4871</f>
        <v>-11200</v>
      </c>
      <c r="P4871" s="27" t="n">
        <f aca="false">YEAR(E4871)</f>
        <v>2022</v>
      </c>
      <c r="Q4871" s="27" t="str">
        <f aca="false">IF(N4871&lt;=0,"NO","SI")</f>
        <v>NO</v>
      </c>
    </row>
    <row r="4872" customFormat="false" ht="12.8" hidden="false" customHeight="false" outlineLevel="0" collapsed="false">
      <c r="A4872" s="21" t="s">
        <v>21</v>
      </c>
      <c r="B4872" s="21" t="s">
        <v>22</v>
      </c>
      <c r="C4872" s="22" t="s">
        <v>959</v>
      </c>
      <c r="D4872" s="23" t="s">
        <v>960</v>
      </c>
      <c r="E4872" s="24" t="s">
        <v>1645</v>
      </c>
      <c r="F4872" s="24" t="s">
        <v>2082</v>
      </c>
      <c r="G4872" s="21" t="s">
        <v>9521</v>
      </c>
      <c r="H4872" s="28" t="s">
        <v>9522</v>
      </c>
      <c r="I4872" s="21" t="n">
        <v>1</v>
      </c>
      <c r="J4872" s="25" t="n">
        <v>1268.8</v>
      </c>
      <c r="K4872" s="24" t="s">
        <v>6661</v>
      </c>
      <c r="L4872" s="25" t="n">
        <v>1040</v>
      </c>
      <c r="M4872" s="24" t="s">
        <v>2248</v>
      </c>
      <c r="N4872" s="22" t="n">
        <v>-32</v>
      </c>
      <c r="O4872" s="26" t="n">
        <f aca="false">L4872*N4872</f>
        <v>-33280</v>
      </c>
      <c r="P4872" s="27" t="n">
        <f aca="false">YEAR(E4872)</f>
        <v>2022</v>
      </c>
      <c r="Q4872" s="27" t="str">
        <f aca="false">IF(N4872&lt;=0,"NO","SI")</f>
        <v>NO</v>
      </c>
    </row>
    <row r="4873" customFormat="false" ht="12.8" hidden="false" customHeight="false" outlineLevel="0" collapsed="false">
      <c r="A4873" s="21" t="s">
        <v>21</v>
      </c>
      <c r="B4873" s="21" t="s">
        <v>22</v>
      </c>
      <c r="C4873" s="22" t="s">
        <v>959</v>
      </c>
      <c r="D4873" s="23" t="s">
        <v>960</v>
      </c>
      <c r="E4873" s="24" t="s">
        <v>1649</v>
      </c>
      <c r="F4873" s="24" t="s">
        <v>1918</v>
      </c>
      <c r="G4873" s="21" t="s">
        <v>9523</v>
      </c>
      <c r="H4873" s="22" t="s">
        <v>9524</v>
      </c>
      <c r="I4873" s="21" t="n">
        <v>1</v>
      </c>
      <c r="J4873" s="25" t="n">
        <v>610</v>
      </c>
      <c r="K4873" s="24" t="s">
        <v>9463</v>
      </c>
      <c r="L4873" s="25" t="n">
        <v>500</v>
      </c>
      <c r="M4873" s="24" t="s">
        <v>2248</v>
      </c>
      <c r="N4873" s="22" t="n">
        <v>-33</v>
      </c>
      <c r="O4873" s="26" t="n">
        <f aca="false">L4873*N4873</f>
        <v>-16500</v>
      </c>
      <c r="P4873" s="27" t="n">
        <f aca="false">YEAR(E4873)</f>
        <v>2022</v>
      </c>
      <c r="Q4873" s="27" t="str">
        <f aca="false">IF(N4873&lt;=0,"NO","SI")</f>
        <v>NO</v>
      </c>
    </row>
    <row r="4874" customFormat="false" ht="12.8" hidden="false" customHeight="false" outlineLevel="0" collapsed="false">
      <c r="A4874" s="21" t="s">
        <v>21</v>
      </c>
      <c r="B4874" s="21" t="s">
        <v>22</v>
      </c>
      <c r="C4874" s="22" t="s">
        <v>147</v>
      </c>
      <c r="D4874" s="23" t="s">
        <v>148</v>
      </c>
      <c r="E4874" s="24" t="s">
        <v>1645</v>
      </c>
      <c r="F4874" s="24" t="s">
        <v>2111</v>
      </c>
      <c r="G4874" s="21" t="s">
        <v>9525</v>
      </c>
      <c r="H4874" s="22" t="s">
        <v>9526</v>
      </c>
      <c r="I4874" s="21" t="n">
        <v>1</v>
      </c>
      <c r="J4874" s="25" t="n">
        <v>116.47</v>
      </c>
      <c r="K4874" s="24" t="s">
        <v>6685</v>
      </c>
      <c r="L4874" s="25" t="n">
        <v>95.47</v>
      </c>
      <c r="M4874" s="24" t="s">
        <v>2248</v>
      </c>
      <c r="N4874" s="22" t="n">
        <v>-31</v>
      </c>
      <c r="O4874" s="26" t="n">
        <f aca="false">L4874*N4874</f>
        <v>-2959.57</v>
      </c>
      <c r="P4874" s="27" t="n">
        <f aca="false">YEAR(E4874)</f>
        <v>2022</v>
      </c>
      <c r="Q4874" s="27" t="str">
        <f aca="false">IF(N4874&lt;=0,"NO","SI")</f>
        <v>NO</v>
      </c>
    </row>
    <row r="4875" customFormat="false" ht="12.8" hidden="false" customHeight="false" outlineLevel="0" collapsed="false">
      <c r="A4875" s="21" t="s">
        <v>21</v>
      </c>
      <c r="B4875" s="21" t="s">
        <v>22</v>
      </c>
      <c r="C4875" s="22" t="s">
        <v>147</v>
      </c>
      <c r="D4875" s="23" t="s">
        <v>148</v>
      </c>
      <c r="E4875" s="24" t="s">
        <v>1788</v>
      </c>
      <c r="F4875" s="24" t="s">
        <v>1918</v>
      </c>
      <c r="G4875" s="21" t="s">
        <v>9527</v>
      </c>
      <c r="H4875" s="22" t="s">
        <v>9528</v>
      </c>
      <c r="I4875" s="21" t="n">
        <v>1</v>
      </c>
      <c r="J4875" s="25" t="n">
        <v>195.44</v>
      </c>
      <c r="K4875" s="24" t="s">
        <v>9463</v>
      </c>
      <c r="L4875" s="25" t="n">
        <v>160.2</v>
      </c>
      <c r="M4875" s="24" t="s">
        <v>2248</v>
      </c>
      <c r="N4875" s="22" t="n">
        <v>-33</v>
      </c>
      <c r="O4875" s="26" t="n">
        <f aca="false">L4875*N4875</f>
        <v>-5286.6</v>
      </c>
      <c r="P4875" s="27" t="n">
        <f aca="false">YEAR(E4875)</f>
        <v>2022</v>
      </c>
      <c r="Q4875" s="27" t="str">
        <f aca="false">IF(N4875&lt;=0,"NO","SI")</f>
        <v>NO</v>
      </c>
    </row>
    <row r="4876" customFormat="false" ht="12.8" hidden="false" customHeight="false" outlineLevel="0" collapsed="false">
      <c r="A4876" s="21" t="s">
        <v>21</v>
      </c>
      <c r="B4876" s="21" t="s">
        <v>22</v>
      </c>
      <c r="C4876" s="22" t="s">
        <v>147</v>
      </c>
      <c r="D4876" s="23" t="s">
        <v>148</v>
      </c>
      <c r="E4876" s="24" t="s">
        <v>1788</v>
      </c>
      <c r="F4876" s="24" t="s">
        <v>1918</v>
      </c>
      <c r="G4876" s="21" t="s">
        <v>9529</v>
      </c>
      <c r="H4876" s="28" t="s">
        <v>9530</v>
      </c>
      <c r="I4876" s="21" t="n">
        <v>1</v>
      </c>
      <c r="J4876" s="25" t="n">
        <v>974.78</v>
      </c>
      <c r="K4876" s="24" t="s">
        <v>9463</v>
      </c>
      <c r="L4876" s="25" t="n">
        <v>799</v>
      </c>
      <c r="M4876" s="24" t="s">
        <v>2248</v>
      </c>
      <c r="N4876" s="22" t="n">
        <v>-33</v>
      </c>
      <c r="O4876" s="26" t="n">
        <f aca="false">L4876*N4876</f>
        <v>-26367</v>
      </c>
      <c r="P4876" s="27" t="n">
        <f aca="false">YEAR(E4876)</f>
        <v>2022</v>
      </c>
      <c r="Q4876" s="27" t="str">
        <f aca="false">IF(N4876&lt;=0,"NO","SI")</f>
        <v>NO</v>
      </c>
    </row>
    <row r="4877" customFormat="false" ht="12.8" hidden="false" customHeight="false" outlineLevel="0" collapsed="false">
      <c r="A4877" s="21" t="s">
        <v>21</v>
      </c>
      <c r="B4877" s="21" t="s">
        <v>22</v>
      </c>
      <c r="C4877" s="22" t="s">
        <v>147</v>
      </c>
      <c r="D4877" s="23" t="s">
        <v>148</v>
      </c>
      <c r="E4877" s="24" t="s">
        <v>1788</v>
      </c>
      <c r="F4877" s="24" t="s">
        <v>1918</v>
      </c>
      <c r="G4877" s="21" t="s">
        <v>9531</v>
      </c>
      <c r="H4877" s="28" t="s">
        <v>9532</v>
      </c>
      <c r="I4877" s="21" t="n">
        <v>1</v>
      </c>
      <c r="J4877" s="25" t="n">
        <v>33.44</v>
      </c>
      <c r="K4877" s="24" t="s">
        <v>9463</v>
      </c>
      <c r="L4877" s="25" t="n">
        <v>30.4</v>
      </c>
      <c r="M4877" s="24" t="s">
        <v>2248</v>
      </c>
      <c r="N4877" s="22" t="n">
        <v>-33</v>
      </c>
      <c r="O4877" s="26" t="n">
        <f aca="false">L4877*N4877</f>
        <v>-1003.2</v>
      </c>
      <c r="P4877" s="27" t="n">
        <f aca="false">YEAR(E4877)</f>
        <v>2022</v>
      </c>
      <c r="Q4877" s="27" t="str">
        <f aca="false">IF(N4877&lt;=0,"NO","SI")</f>
        <v>NO</v>
      </c>
    </row>
    <row r="4878" customFormat="false" ht="12.8" hidden="false" customHeight="false" outlineLevel="0" collapsed="false">
      <c r="A4878" s="21" t="s">
        <v>21</v>
      </c>
      <c r="B4878" s="21" t="s">
        <v>22</v>
      </c>
      <c r="C4878" s="22" t="s">
        <v>147</v>
      </c>
      <c r="D4878" s="23" t="s">
        <v>148</v>
      </c>
      <c r="E4878" s="24" t="s">
        <v>1788</v>
      </c>
      <c r="F4878" s="24" t="s">
        <v>1918</v>
      </c>
      <c r="G4878" s="21" t="s">
        <v>9533</v>
      </c>
      <c r="H4878" s="28" t="s">
        <v>9534</v>
      </c>
      <c r="I4878" s="21" t="n">
        <v>1</v>
      </c>
      <c r="J4878" s="25" t="n">
        <v>410.8</v>
      </c>
      <c r="K4878" s="24" t="s">
        <v>9463</v>
      </c>
      <c r="L4878" s="25" t="n">
        <v>395</v>
      </c>
      <c r="M4878" s="24" t="s">
        <v>2248</v>
      </c>
      <c r="N4878" s="22" t="n">
        <v>-33</v>
      </c>
      <c r="O4878" s="26" t="n">
        <f aca="false">L4878*N4878</f>
        <v>-13035</v>
      </c>
      <c r="P4878" s="27" t="n">
        <f aca="false">YEAR(E4878)</f>
        <v>2022</v>
      </c>
      <c r="Q4878" s="27" t="str">
        <f aca="false">IF(N4878&lt;=0,"NO","SI")</f>
        <v>NO</v>
      </c>
    </row>
    <row r="4879" customFormat="false" ht="12.8" hidden="false" customHeight="false" outlineLevel="0" collapsed="false">
      <c r="A4879" s="21" t="s">
        <v>21</v>
      </c>
      <c r="B4879" s="21" t="s">
        <v>22</v>
      </c>
      <c r="C4879" s="22" t="s">
        <v>147</v>
      </c>
      <c r="D4879" s="23" t="s">
        <v>148</v>
      </c>
      <c r="E4879" s="24" t="s">
        <v>2111</v>
      </c>
      <c r="F4879" s="24" t="s">
        <v>1918</v>
      </c>
      <c r="G4879" s="21" t="s">
        <v>9535</v>
      </c>
      <c r="H4879" s="22" t="s">
        <v>9536</v>
      </c>
      <c r="I4879" s="21" t="n">
        <v>1</v>
      </c>
      <c r="J4879" s="25" t="n">
        <v>176.73</v>
      </c>
      <c r="K4879" s="24" t="s">
        <v>9463</v>
      </c>
      <c r="L4879" s="25" t="n">
        <v>144.86</v>
      </c>
      <c r="M4879" s="24" t="s">
        <v>2248</v>
      </c>
      <c r="N4879" s="22" t="n">
        <v>-33</v>
      </c>
      <c r="O4879" s="26" t="n">
        <f aca="false">L4879*N4879</f>
        <v>-4780.38</v>
      </c>
      <c r="P4879" s="27" t="n">
        <f aca="false">YEAR(E4879)</f>
        <v>2022</v>
      </c>
      <c r="Q4879" s="27" t="str">
        <f aca="false">IF(N4879&lt;=0,"NO","SI")</f>
        <v>NO</v>
      </c>
    </row>
    <row r="4880" customFormat="false" ht="12.8" hidden="false" customHeight="false" outlineLevel="0" collapsed="false">
      <c r="A4880" s="21" t="s">
        <v>21</v>
      </c>
      <c r="B4880" s="21" t="s">
        <v>22</v>
      </c>
      <c r="C4880" s="22" t="s">
        <v>147</v>
      </c>
      <c r="D4880" s="23" t="s">
        <v>148</v>
      </c>
      <c r="E4880" s="24" t="s">
        <v>2111</v>
      </c>
      <c r="F4880" s="24" t="s">
        <v>1918</v>
      </c>
      <c r="G4880" s="21" t="s">
        <v>9535</v>
      </c>
      <c r="H4880" s="28" t="s">
        <v>9536</v>
      </c>
      <c r="I4880" s="21" t="n">
        <v>2</v>
      </c>
      <c r="J4880" s="25" t="n">
        <v>0.05</v>
      </c>
      <c r="K4880" s="24" t="s">
        <v>9463</v>
      </c>
      <c r="L4880" s="25" t="n">
        <v>0.04</v>
      </c>
      <c r="M4880" s="24" t="s">
        <v>2248</v>
      </c>
      <c r="N4880" s="22" t="n">
        <v>-33</v>
      </c>
      <c r="O4880" s="26" t="n">
        <f aca="false">L4880*N4880</f>
        <v>-1.32</v>
      </c>
      <c r="P4880" s="27" t="n">
        <f aca="false">YEAR(E4880)</f>
        <v>2022</v>
      </c>
      <c r="Q4880" s="27" t="str">
        <f aca="false">IF(N4880&lt;=0,"NO","SI")</f>
        <v>NO</v>
      </c>
    </row>
    <row r="4881" customFormat="false" ht="12.8" hidden="false" customHeight="false" outlineLevel="0" collapsed="false">
      <c r="A4881" s="21" t="s">
        <v>21</v>
      </c>
      <c r="B4881" s="21" t="s">
        <v>22</v>
      </c>
      <c r="C4881" s="22" t="s">
        <v>147</v>
      </c>
      <c r="D4881" s="23" t="s">
        <v>148</v>
      </c>
      <c r="E4881" s="24" t="s">
        <v>2111</v>
      </c>
      <c r="F4881" s="24" t="s">
        <v>1918</v>
      </c>
      <c r="G4881" s="21" t="s">
        <v>9537</v>
      </c>
      <c r="H4881" s="28" t="s">
        <v>9538</v>
      </c>
      <c r="I4881" s="21" t="n">
        <v>1</v>
      </c>
      <c r="J4881" s="25" t="n">
        <v>151.52</v>
      </c>
      <c r="K4881" s="24" t="s">
        <v>9463</v>
      </c>
      <c r="L4881" s="25" t="n">
        <v>124.2</v>
      </c>
      <c r="M4881" s="24" t="s">
        <v>2248</v>
      </c>
      <c r="N4881" s="22" t="n">
        <v>-33</v>
      </c>
      <c r="O4881" s="26" t="n">
        <f aca="false">L4881*N4881</f>
        <v>-4098.6</v>
      </c>
      <c r="P4881" s="27" t="n">
        <f aca="false">YEAR(E4881)</f>
        <v>2022</v>
      </c>
      <c r="Q4881" s="27" t="str">
        <f aca="false">IF(N4881&lt;=0,"NO","SI")</f>
        <v>NO</v>
      </c>
    </row>
    <row r="4882" customFormat="false" ht="12.8" hidden="false" customHeight="false" outlineLevel="0" collapsed="false">
      <c r="A4882" s="21" t="s">
        <v>21</v>
      </c>
      <c r="B4882" s="21" t="s">
        <v>22</v>
      </c>
      <c r="C4882" s="22" t="s">
        <v>147</v>
      </c>
      <c r="D4882" s="23" t="s">
        <v>148</v>
      </c>
      <c r="E4882" s="24" t="s">
        <v>2111</v>
      </c>
      <c r="F4882" s="24" t="s">
        <v>1918</v>
      </c>
      <c r="G4882" s="21" t="s">
        <v>9539</v>
      </c>
      <c r="H4882" s="22" t="s">
        <v>9540</v>
      </c>
      <c r="I4882" s="21" t="n">
        <v>1</v>
      </c>
      <c r="J4882" s="25" t="n">
        <v>83.59</v>
      </c>
      <c r="K4882" s="24" t="s">
        <v>9463</v>
      </c>
      <c r="L4882" s="25" t="n">
        <v>68.52</v>
      </c>
      <c r="M4882" s="24" t="s">
        <v>2248</v>
      </c>
      <c r="N4882" s="22" t="n">
        <v>-33</v>
      </c>
      <c r="O4882" s="26" t="n">
        <f aca="false">L4882*N4882</f>
        <v>-2261.16</v>
      </c>
      <c r="P4882" s="27" t="n">
        <f aca="false">YEAR(E4882)</f>
        <v>2022</v>
      </c>
      <c r="Q4882" s="27" t="str">
        <f aca="false">IF(N4882&lt;=0,"NO","SI")</f>
        <v>NO</v>
      </c>
    </row>
    <row r="4883" customFormat="false" ht="12.8" hidden="false" customHeight="false" outlineLevel="0" collapsed="false">
      <c r="A4883" s="21" t="s">
        <v>21</v>
      </c>
      <c r="B4883" s="21" t="s">
        <v>22</v>
      </c>
      <c r="C4883" s="22" t="s">
        <v>160</v>
      </c>
      <c r="D4883" s="23" t="s">
        <v>161</v>
      </c>
      <c r="E4883" s="24" t="s">
        <v>1788</v>
      </c>
      <c r="F4883" s="24" t="s">
        <v>2111</v>
      </c>
      <c r="G4883" s="21" t="s">
        <v>9541</v>
      </c>
      <c r="H4883" s="28" t="s">
        <v>9542</v>
      </c>
      <c r="I4883" s="21" t="n">
        <v>1</v>
      </c>
      <c r="J4883" s="25" t="n">
        <v>1317.6</v>
      </c>
      <c r="K4883" s="24" t="s">
        <v>6685</v>
      </c>
      <c r="L4883" s="25" t="n">
        <v>1080</v>
      </c>
      <c r="M4883" s="24" t="s">
        <v>2248</v>
      </c>
      <c r="N4883" s="22" t="n">
        <v>-31</v>
      </c>
      <c r="O4883" s="26" t="n">
        <f aca="false">L4883*N4883</f>
        <v>-33480</v>
      </c>
      <c r="P4883" s="27" t="n">
        <f aca="false">YEAR(E4883)</f>
        <v>2022</v>
      </c>
      <c r="Q4883" s="27" t="str">
        <f aca="false">IF(N4883&lt;=0,"NO","SI")</f>
        <v>NO</v>
      </c>
    </row>
    <row r="4884" customFormat="false" ht="12.8" hidden="false" customHeight="false" outlineLevel="0" collapsed="false">
      <c r="A4884" s="21" t="s">
        <v>21</v>
      </c>
      <c r="B4884" s="21" t="s">
        <v>22</v>
      </c>
      <c r="C4884" s="22" t="s">
        <v>160</v>
      </c>
      <c r="D4884" s="23" t="s">
        <v>161</v>
      </c>
      <c r="E4884" s="24" t="s">
        <v>1788</v>
      </c>
      <c r="F4884" s="24" t="s">
        <v>2111</v>
      </c>
      <c r="G4884" s="21" t="s">
        <v>9543</v>
      </c>
      <c r="H4884" s="28" t="s">
        <v>9544</v>
      </c>
      <c r="I4884" s="21" t="n">
        <v>1</v>
      </c>
      <c r="J4884" s="25" t="n">
        <v>307.44</v>
      </c>
      <c r="K4884" s="24" t="s">
        <v>6685</v>
      </c>
      <c r="L4884" s="25" t="n">
        <v>252</v>
      </c>
      <c r="M4884" s="24" t="s">
        <v>2248</v>
      </c>
      <c r="N4884" s="22" t="n">
        <v>-31</v>
      </c>
      <c r="O4884" s="26" t="n">
        <f aca="false">L4884*N4884</f>
        <v>-7812</v>
      </c>
      <c r="P4884" s="27" t="n">
        <f aca="false">YEAR(E4884)</f>
        <v>2022</v>
      </c>
      <c r="Q4884" s="27" t="str">
        <f aca="false">IF(N4884&lt;=0,"NO","SI")</f>
        <v>NO</v>
      </c>
    </row>
    <row r="4885" customFormat="false" ht="12.8" hidden="false" customHeight="false" outlineLevel="0" collapsed="false">
      <c r="A4885" s="21" t="s">
        <v>21</v>
      </c>
      <c r="B4885" s="21" t="s">
        <v>22</v>
      </c>
      <c r="C4885" s="22" t="s">
        <v>160</v>
      </c>
      <c r="D4885" s="23" t="s">
        <v>161</v>
      </c>
      <c r="E4885" s="24" t="s">
        <v>2111</v>
      </c>
      <c r="F4885" s="24" t="s">
        <v>2082</v>
      </c>
      <c r="G4885" s="21" t="s">
        <v>9545</v>
      </c>
      <c r="H4885" s="28" t="s">
        <v>9546</v>
      </c>
      <c r="I4885" s="21" t="n">
        <v>1</v>
      </c>
      <c r="J4885" s="25" t="n">
        <v>207.4</v>
      </c>
      <c r="K4885" s="24" t="s">
        <v>6661</v>
      </c>
      <c r="L4885" s="25" t="n">
        <v>170</v>
      </c>
      <c r="M4885" s="24" t="s">
        <v>2248</v>
      </c>
      <c r="N4885" s="22" t="n">
        <v>-32</v>
      </c>
      <c r="O4885" s="26" t="n">
        <f aca="false">L4885*N4885</f>
        <v>-5440</v>
      </c>
      <c r="P4885" s="27" t="n">
        <f aca="false">YEAR(E4885)</f>
        <v>2022</v>
      </c>
      <c r="Q4885" s="27" t="str">
        <f aca="false">IF(N4885&lt;=0,"NO","SI")</f>
        <v>NO</v>
      </c>
    </row>
    <row r="4886" customFormat="false" ht="12.8" hidden="false" customHeight="false" outlineLevel="0" collapsed="false">
      <c r="A4886" s="21" t="s">
        <v>21</v>
      </c>
      <c r="B4886" s="21" t="s">
        <v>22</v>
      </c>
      <c r="C4886" s="22" t="s">
        <v>160</v>
      </c>
      <c r="D4886" s="23" t="s">
        <v>161</v>
      </c>
      <c r="E4886" s="24" t="s">
        <v>2082</v>
      </c>
      <c r="F4886" s="24" t="s">
        <v>1918</v>
      </c>
      <c r="G4886" s="21" t="s">
        <v>9547</v>
      </c>
      <c r="H4886" s="28" t="s">
        <v>9548</v>
      </c>
      <c r="I4886" s="21" t="n">
        <v>1</v>
      </c>
      <c r="J4886" s="25" t="n">
        <v>946.72</v>
      </c>
      <c r="K4886" s="24" t="s">
        <v>9463</v>
      </c>
      <c r="L4886" s="25" t="n">
        <v>776</v>
      </c>
      <c r="M4886" s="24" t="s">
        <v>2248</v>
      </c>
      <c r="N4886" s="22" t="n">
        <v>-33</v>
      </c>
      <c r="O4886" s="26" t="n">
        <f aca="false">L4886*N4886</f>
        <v>-25608</v>
      </c>
      <c r="P4886" s="27" t="n">
        <f aca="false">YEAR(E4886)</f>
        <v>2022</v>
      </c>
      <c r="Q4886" s="27" t="str">
        <f aca="false">IF(N4886&lt;=0,"NO","SI")</f>
        <v>NO</v>
      </c>
    </row>
    <row r="4887" customFormat="false" ht="12.8" hidden="false" customHeight="false" outlineLevel="0" collapsed="false">
      <c r="A4887" s="21" t="s">
        <v>21</v>
      </c>
      <c r="B4887" s="21" t="s">
        <v>22</v>
      </c>
      <c r="C4887" s="22" t="s">
        <v>160</v>
      </c>
      <c r="D4887" s="23" t="s">
        <v>161</v>
      </c>
      <c r="E4887" s="24" t="s">
        <v>2082</v>
      </c>
      <c r="F4887" s="24" t="s">
        <v>1918</v>
      </c>
      <c r="G4887" s="21" t="s">
        <v>9549</v>
      </c>
      <c r="H4887" s="22" t="s">
        <v>9550</v>
      </c>
      <c r="I4887" s="21" t="n">
        <v>1</v>
      </c>
      <c r="J4887" s="25" t="n">
        <v>2366.8</v>
      </c>
      <c r="K4887" s="24" t="s">
        <v>9463</v>
      </c>
      <c r="L4887" s="25" t="n">
        <v>1940</v>
      </c>
      <c r="M4887" s="24" t="s">
        <v>2248</v>
      </c>
      <c r="N4887" s="22" t="n">
        <v>-33</v>
      </c>
      <c r="O4887" s="26" t="n">
        <f aca="false">L4887*N4887</f>
        <v>-64020</v>
      </c>
      <c r="P4887" s="27" t="n">
        <f aca="false">YEAR(E4887)</f>
        <v>2022</v>
      </c>
      <c r="Q4887" s="27" t="str">
        <f aca="false">IF(N4887&lt;=0,"NO","SI")</f>
        <v>NO</v>
      </c>
    </row>
    <row r="4888" customFormat="false" ht="12.8" hidden="false" customHeight="false" outlineLevel="0" collapsed="false">
      <c r="A4888" s="21" t="s">
        <v>21</v>
      </c>
      <c r="B4888" s="21" t="s">
        <v>22</v>
      </c>
      <c r="C4888" s="22" t="s">
        <v>2170</v>
      </c>
      <c r="D4888" s="23" t="s">
        <v>2171</v>
      </c>
      <c r="E4888" s="24" t="s">
        <v>1645</v>
      </c>
      <c r="F4888" s="24" t="s">
        <v>1918</v>
      </c>
      <c r="G4888" s="21" t="s">
        <v>9551</v>
      </c>
      <c r="H4888" s="28" t="s">
        <v>9552</v>
      </c>
      <c r="I4888" s="21" t="n">
        <v>1</v>
      </c>
      <c r="J4888" s="25" t="n">
        <v>115.66</v>
      </c>
      <c r="K4888" s="24" t="s">
        <v>9463</v>
      </c>
      <c r="L4888" s="25" t="n">
        <v>94.8</v>
      </c>
      <c r="M4888" s="24" t="s">
        <v>2248</v>
      </c>
      <c r="N4888" s="22" t="n">
        <v>-33</v>
      </c>
      <c r="O4888" s="26" t="n">
        <f aca="false">L4888*N4888</f>
        <v>-3128.4</v>
      </c>
      <c r="P4888" s="27" t="n">
        <f aca="false">YEAR(E4888)</f>
        <v>2022</v>
      </c>
      <c r="Q4888" s="27" t="str">
        <f aca="false">IF(N4888&lt;=0,"NO","SI")</f>
        <v>NO</v>
      </c>
    </row>
    <row r="4889" customFormat="false" ht="12.8" hidden="false" customHeight="false" outlineLevel="0" collapsed="false">
      <c r="A4889" s="21" t="s">
        <v>21</v>
      </c>
      <c r="B4889" s="21" t="s">
        <v>22</v>
      </c>
      <c r="C4889" s="22" t="s">
        <v>2170</v>
      </c>
      <c r="D4889" s="23" t="s">
        <v>2171</v>
      </c>
      <c r="E4889" s="24" t="s">
        <v>1645</v>
      </c>
      <c r="F4889" s="24" t="s">
        <v>1918</v>
      </c>
      <c r="G4889" s="21" t="s">
        <v>9553</v>
      </c>
      <c r="H4889" s="28" t="s">
        <v>9554</v>
      </c>
      <c r="I4889" s="21" t="n">
        <v>1</v>
      </c>
      <c r="J4889" s="25" t="n">
        <v>175.68</v>
      </c>
      <c r="K4889" s="24" t="s">
        <v>9463</v>
      </c>
      <c r="L4889" s="25" t="n">
        <v>144</v>
      </c>
      <c r="M4889" s="24" t="s">
        <v>2248</v>
      </c>
      <c r="N4889" s="22" t="n">
        <v>-33</v>
      </c>
      <c r="O4889" s="26" t="n">
        <f aca="false">L4889*N4889</f>
        <v>-4752</v>
      </c>
      <c r="P4889" s="27" t="n">
        <f aca="false">YEAR(E4889)</f>
        <v>2022</v>
      </c>
      <c r="Q4889" s="27" t="str">
        <f aca="false">IF(N4889&lt;=0,"NO","SI")</f>
        <v>NO</v>
      </c>
    </row>
    <row r="4890" customFormat="false" ht="12.8" hidden="false" customHeight="false" outlineLevel="0" collapsed="false">
      <c r="A4890" s="21" t="s">
        <v>21</v>
      </c>
      <c r="B4890" s="21" t="s">
        <v>22</v>
      </c>
      <c r="C4890" s="22" t="s">
        <v>2170</v>
      </c>
      <c r="D4890" s="23" t="s">
        <v>2171</v>
      </c>
      <c r="E4890" s="24" t="s">
        <v>1645</v>
      </c>
      <c r="F4890" s="24" t="s">
        <v>1918</v>
      </c>
      <c r="G4890" s="21" t="s">
        <v>9555</v>
      </c>
      <c r="H4890" s="28" t="s">
        <v>9556</v>
      </c>
      <c r="I4890" s="21" t="n">
        <v>1</v>
      </c>
      <c r="J4890" s="25" t="n">
        <v>107.97</v>
      </c>
      <c r="K4890" s="24" t="s">
        <v>9463</v>
      </c>
      <c r="L4890" s="25" t="n">
        <v>88.5</v>
      </c>
      <c r="M4890" s="24" t="s">
        <v>2248</v>
      </c>
      <c r="N4890" s="22" t="n">
        <v>-33</v>
      </c>
      <c r="O4890" s="26" t="n">
        <f aca="false">L4890*N4890</f>
        <v>-2920.5</v>
      </c>
      <c r="P4890" s="27" t="n">
        <f aca="false">YEAR(E4890)</f>
        <v>2022</v>
      </c>
      <c r="Q4890" s="27" t="str">
        <f aca="false">IF(N4890&lt;=0,"NO","SI")</f>
        <v>NO</v>
      </c>
    </row>
    <row r="4891" customFormat="false" ht="12.8" hidden="false" customHeight="false" outlineLevel="0" collapsed="false">
      <c r="A4891" s="21" t="s">
        <v>21</v>
      </c>
      <c r="B4891" s="21" t="s">
        <v>22</v>
      </c>
      <c r="C4891" s="22" t="s">
        <v>2170</v>
      </c>
      <c r="D4891" s="23" t="s">
        <v>2171</v>
      </c>
      <c r="E4891" s="24" t="s">
        <v>1645</v>
      </c>
      <c r="F4891" s="24" t="s">
        <v>1918</v>
      </c>
      <c r="G4891" s="21" t="s">
        <v>9557</v>
      </c>
      <c r="H4891" s="28" t="s">
        <v>9558</v>
      </c>
      <c r="I4891" s="21" t="n">
        <v>1</v>
      </c>
      <c r="J4891" s="25" t="n">
        <v>596.09</v>
      </c>
      <c r="K4891" s="24" t="s">
        <v>9463</v>
      </c>
      <c r="L4891" s="25" t="n">
        <v>488.6</v>
      </c>
      <c r="M4891" s="24" t="s">
        <v>2248</v>
      </c>
      <c r="N4891" s="22" t="n">
        <v>-33</v>
      </c>
      <c r="O4891" s="26" t="n">
        <f aca="false">L4891*N4891</f>
        <v>-16123.8</v>
      </c>
      <c r="P4891" s="27" t="n">
        <f aca="false">YEAR(E4891)</f>
        <v>2022</v>
      </c>
      <c r="Q4891" s="27" t="str">
        <f aca="false">IF(N4891&lt;=0,"NO","SI")</f>
        <v>NO</v>
      </c>
    </row>
    <row r="4892" customFormat="false" ht="12.8" hidden="false" customHeight="false" outlineLevel="0" collapsed="false">
      <c r="A4892" s="21" t="s">
        <v>21</v>
      </c>
      <c r="B4892" s="21" t="s">
        <v>22</v>
      </c>
      <c r="C4892" s="22" t="s">
        <v>2170</v>
      </c>
      <c r="D4892" s="23" t="s">
        <v>2171</v>
      </c>
      <c r="E4892" s="24" t="s">
        <v>1645</v>
      </c>
      <c r="F4892" s="24" t="s">
        <v>1918</v>
      </c>
      <c r="G4892" s="21" t="s">
        <v>9559</v>
      </c>
      <c r="H4892" s="28" t="s">
        <v>9560</v>
      </c>
      <c r="I4892" s="21" t="n">
        <v>1</v>
      </c>
      <c r="J4892" s="25" t="n">
        <v>18.3</v>
      </c>
      <c r="K4892" s="24" t="s">
        <v>9463</v>
      </c>
      <c r="L4892" s="25" t="n">
        <v>15</v>
      </c>
      <c r="M4892" s="24" t="s">
        <v>2248</v>
      </c>
      <c r="N4892" s="22" t="n">
        <v>-33</v>
      </c>
      <c r="O4892" s="26" t="n">
        <f aca="false">L4892*N4892</f>
        <v>-495</v>
      </c>
      <c r="P4892" s="27" t="n">
        <f aca="false">YEAR(E4892)</f>
        <v>2022</v>
      </c>
      <c r="Q4892" s="27" t="str">
        <f aca="false">IF(N4892&lt;=0,"NO","SI")</f>
        <v>NO</v>
      </c>
    </row>
    <row r="4893" customFormat="false" ht="12.8" hidden="false" customHeight="false" outlineLevel="0" collapsed="false">
      <c r="A4893" s="21" t="s">
        <v>21</v>
      </c>
      <c r="B4893" s="21" t="s">
        <v>22</v>
      </c>
      <c r="C4893" s="22" t="s">
        <v>2170</v>
      </c>
      <c r="D4893" s="23" t="s">
        <v>2171</v>
      </c>
      <c r="E4893" s="24" t="s">
        <v>1645</v>
      </c>
      <c r="F4893" s="24" t="s">
        <v>1918</v>
      </c>
      <c r="G4893" s="21" t="s">
        <v>9561</v>
      </c>
      <c r="H4893" s="28" t="s">
        <v>9562</v>
      </c>
      <c r="I4893" s="21" t="n">
        <v>1</v>
      </c>
      <c r="J4893" s="25" t="n">
        <v>18.3</v>
      </c>
      <c r="K4893" s="24" t="s">
        <v>9463</v>
      </c>
      <c r="L4893" s="25" t="n">
        <v>15</v>
      </c>
      <c r="M4893" s="24" t="s">
        <v>2248</v>
      </c>
      <c r="N4893" s="22" t="n">
        <v>-33</v>
      </c>
      <c r="O4893" s="26" t="n">
        <f aca="false">L4893*N4893</f>
        <v>-495</v>
      </c>
      <c r="P4893" s="27" t="n">
        <f aca="false">YEAR(E4893)</f>
        <v>2022</v>
      </c>
      <c r="Q4893" s="27" t="str">
        <f aca="false">IF(N4893&lt;=0,"NO","SI")</f>
        <v>NO</v>
      </c>
    </row>
    <row r="4894" customFormat="false" ht="12.8" hidden="false" customHeight="false" outlineLevel="0" collapsed="false">
      <c r="A4894" s="21" t="s">
        <v>21</v>
      </c>
      <c r="B4894" s="21" t="s">
        <v>22</v>
      </c>
      <c r="C4894" s="22" t="s">
        <v>2170</v>
      </c>
      <c r="D4894" s="23" t="s">
        <v>2171</v>
      </c>
      <c r="E4894" s="24" t="s">
        <v>1645</v>
      </c>
      <c r="F4894" s="24" t="s">
        <v>1918</v>
      </c>
      <c r="G4894" s="21" t="s">
        <v>9563</v>
      </c>
      <c r="H4894" s="28" t="s">
        <v>9564</v>
      </c>
      <c r="I4894" s="21" t="n">
        <v>1</v>
      </c>
      <c r="J4894" s="25" t="n">
        <v>827.16</v>
      </c>
      <c r="K4894" s="24" t="s">
        <v>9463</v>
      </c>
      <c r="L4894" s="25" t="n">
        <v>678</v>
      </c>
      <c r="M4894" s="24" t="s">
        <v>2248</v>
      </c>
      <c r="N4894" s="22" t="n">
        <v>-33</v>
      </c>
      <c r="O4894" s="26" t="n">
        <f aca="false">L4894*N4894</f>
        <v>-22374</v>
      </c>
      <c r="P4894" s="27" t="n">
        <f aca="false">YEAR(E4894)</f>
        <v>2022</v>
      </c>
      <c r="Q4894" s="27" t="str">
        <f aca="false">IF(N4894&lt;=0,"NO","SI")</f>
        <v>NO</v>
      </c>
    </row>
    <row r="4895" customFormat="false" ht="12.8" hidden="false" customHeight="false" outlineLevel="0" collapsed="false">
      <c r="A4895" s="21" t="s">
        <v>21</v>
      </c>
      <c r="B4895" s="21" t="s">
        <v>22</v>
      </c>
      <c r="C4895" s="22" t="s">
        <v>2170</v>
      </c>
      <c r="D4895" s="23" t="s">
        <v>2171</v>
      </c>
      <c r="E4895" s="24" t="s">
        <v>1645</v>
      </c>
      <c r="F4895" s="24" t="s">
        <v>1918</v>
      </c>
      <c r="G4895" s="21" t="s">
        <v>9565</v>
      </c>
      <c r="H4895" s="22" t="s">
        <v>9566</v>
      </c>
      <c r="I4895" s="21" t="n">
        <v>1</v>
      </c>
      <c r="J4895" s="25" t="n">
        <v>668.56</v>
      </c>
      <c r="K4895" s="24" t="s">
        <v>9463</v>
      </c>
      <c r="L4895" s="25" t="n">
        <v>548</v>
      </c>
      <c r="M4895" s="24" t="s">
        <v>2248</v>
      </c>
      <c r="N4895" s="22" t="n">
        <v>-33</v>
      </c>
      <c r="O4895" s="26" t="n">
        <f aca="false">L4895*N4895</f>
        <v>-18084</v>
      </c>
      <c r="P4895" s="27" t="n">
        <f aca="false">YEAR(E4895)</f>
        <v>2022</v>
      </c>
      <c r="Q4895" s="27" t="str">
        <f aca="false">IF(N4895&lt;=0,"NO","SI")</f>
        <v>NO</v>
      </c>
    </row>
    <row r="4896" customFormat="false" ht="12.8" hidden="false" customHeight="false" outlineLevel="0" collapsed="false">
      <c r="A4896" s="21" t="s">
        <v>21</v>
      </c>
      <c r="B4896" s="21" t="s">
        <v>22</v>
      </c>
      <c r="C4896" s="22" t="s">
        <v>2170</v>
      </c>
      <c r="D4896" s="23" t="s">
        <v>2171</v>
      </c>
      <c r="E4896" s="24" t="s">
        <v>1645</v>
      </c>
      <c r="F4896" s="24" t="s">
        <v>1918</v>
      </c>
      <c r="G4896" s="21" t="s">
        <v>9567</v>
      </c>
      <c r="H4896" s="22" t="s">
        <v>9568</v>
      </c>
      <c r="I4896" s="21" t="n">
        <v>1</v>
      </c>
      <c r="J4896" s="25" t="n">
        <v>14647.5</v>
      </c>
      <c r="K4896" s="24" t="s">
        <v>9463</v>
      </c>
      <c r="L4896" s="25" t="n">
        <v>13950</v>
      </c>
      <c r="M4896" s="24" t="s">
        <v>2248</v>
      </c>
      <c r="N4896" s="22" t="n">
        <v>-33</v>
      </c>
      <c r="O4896" s="26" t="n">
        <f aca="false">L4896*N4896</f>
        <v>-460350</v>
      </c>
      <c r="P4896" s="27" t="n">
        <f aca="false">YEAR(E4896)</f>
        <v>2022</v>
      </c>
      <c r="Q4896" s="27" t="str">
        <f aca="false">IF(N4896&lt;=0,"NO","SI")</f>
        <v>NO</v>
      </c>
    </row>
    <row r="4897" customFormat="false" ht="12.8" hidden="false" customHeight="false" outlineLevel="0" collapsed="false">
      <c r="A4897" s="21" t="s">
        <v>21</v>
      </c>
      <c r="B4897" s="21" t="s">
        <v>22</v>
      </c>
      <c r="C4897" s="22" t="s">
        <v>1007</v>
      </c>
      <c r="D4897" s="23" t="s">
        <v>1008</v>
      </c>
      <c r="E4897" s="24" t="s">
        <v>1788</v>
      </c>
      <c r="F4897" s="24" t="s">
        <v>2111</v>
      </c>
      <c r="G4897" s="21" t="s">
        <v>9569</v>
      </c>
      <c r="H4897" s="22" t="s">
        <v>9570</v>
      </c>
      <c r="I4897" s="21" t="n">
        <v>1</v>
      </c>
      <c r="J4897" s="25" t="n">
        <v>653.31</v>
      </c>
      <c r="K4897" s="24" t="s">
        <v>6685</v>
      </c>
      <c r="L4897" s="25" t="n">
        <v>535.5</v>
      </c>
      <c r="M4897" s="24" t="s">
        <v>2248</v>
      </c>
      <c r="N4897" s="22" t="n">
        <v>-31</v>
      </c>
      <c r="O4897" s="26" t="n">
        <f aca="false">L4897*N4897</f>
        <v>-16600.5</v>
      </c>
      <c r="P4897" s="27" t="n">
        <f aca="false">YEAR(E4897)</f>
        <v>2022</v>
      </c>
      <c r="Q4897" s="27" t="str">
        <f aca="false">IF(N4897&lt;=0,"NO","SI")</f>
        <v>NO</v>
      </c>
    </row>
    <row r="4898" customFormat="false" ht="12.8" hidden="false" customHeight="false" outlineLevel="0" collapsed="false">
      <c r="A4898" s="21" t="s">
        <v>21</v>
      </c>
      <c r="B4898" s="21" t="s">
        <v>22</v>
      </c>
      <c r="C4898" s="22" t="s">
        <v>209</v>
      </c>
      <c r="D4898" s="23" t="s">
        <v>210</v>
      </c>
      <c r="E4898" s="24" t="s">
        <v>2111</v>
      </c>
      <c r="F4898" s="24" t="s">
        <v>2082</v>
      </c>
      <c r="G4898" s="21" t="s">
        <v>9571</v>
      </c>
      <c r="H4898" s="28" t="s">
        <v>9572</v>
      </c>
      <c r="I4898" s="21" t="n">
        <v>1</v>
      </c>
      <c r="J4898" s="25" t="n">
        <v>330.11</v>
      </c>
      <c r="K4898" s="24" t="s">
        <v>6661</v>
      </c>
      <c r="L4898" s="25" t="n">
        <v>300.1</v>
      </c>
      <c r="M4898" s="24" t="s">
        <v>2248</v>
      </c>
      <c r="N4898" s="22" t="n">
        <v>-32</v>
      </c>
      <c r="O4898" s="26" t="n">
        <f aca="false">L4898*N4898</f>
        <v>-9603.2</v>
      </c>
      <c r="P4898" s="27" t="n">
        <f aca="false">YEAR(E4898)</f>
        <v>2022</v>
      </c>
      <c r="Q4898" s="27" t="str">
        <f aca="false">IF(N4898&lt;=0,"NO","SI")</f>
        <v>NO</v>
      </c>
    </row>
    <row r="4899" customFormat="false" ht="12.8" hidden="false" customHeight="false" outlineLevel="0" collapsed="false">
      <c r="A4899" s="21" t="s">
        <v>21</v>
      </c>
      <c r="B4899" s="21" t="s">
        <v>22</v>
      </c>
      <c r="C4899" s="22" t="s">
        <v>209</v>
      </c>
      <c r="D4899" s="23" t="s">
        <v>210</v>
      </c>
      <c r="E4899" s="24" t="s">
        <v>2111</v>
      </c>
      <c r="F4899" s="24" t="s">
        <v>2082</v>
      </c>
      <c r="G4899" s="21" t="s">
        <v>9571</v>
      </c>
      <c r="H4899" s="28" t="s">
        <v>9572</v>
      </c>
      <c r="I4899" s="21" t="n">
        <v>2</v>
      </c>
      <c r="J4899" s="25" t="n">
        <v>418.31</v>
      </c>
      <c r="K4899" s="24" t="s">
        <v>6661</v>
      </c>
      <c r="L4899" s="25" t="n">
        <v>380.28</v>
      </c>
      <c r="M4899" s="24" t="s">
        <v>2248</v>
      </c>
      <c r="N4899" s="22" t="n">
        <v>-32</v>
      </c>
      <c r="O4899" s="26" t="n">
        <f aca="false">L4899*N4899</f>
        <v>-12168.96</v>
      </c>
      <c r="P4899" s="27" t="n">
        <f aca="false">YEAR(E4899)</f>
        <v>2022</v>
      </c>
      <c r="Q4899" s="27" t="str">
        <f aca="false">IF(N4899&lt;=0,"NO","SI")</f>
        <v>NO</v>
      </c>
    </row>
    <row r="4900" customFormat="false" ht="12.8" hidden="false" customHeight="false" outlineLevel="0" collapsed="false">
      <c r="A4900" s="21" t="s">
        <v>21</v>
      </c>
      <c r="B4900" s="21" t="s">
        <v>22</v>
      </c>
      <c r="C4900" s="22" t="s">
        <v>209</v>
      </c>
      <c r="D4900" s="23" t="s">
        <v>210</v>
      </c>
      <c r="E4900" s="24" t="s">
        <v>2111</v>
      </c>
      <c r="F4900" s="24" t="s">
        <v>2082</v>
      </c>
      <c r="G4900" s="21" t="s">
        <v>9571</v>
      </c>
      <c r="H4900" s="28" t="s">
        <v>9572</v>
      </c>
      <c r="I4900" s="21" t="n">
        <v>3</v>
      </c>
      <c r="J4900" s="25" t="n">
        <v>0.02</v>
      </c>
      <c r="K4900" s="24" t="s">
        <v>6661</v>
      </c>
      <c r="L4900" s="25" t="n">
        <v>0.02</v>
      </c>
      <c r="M4900" s="24" t="s">
        <v>2248</v>
      </c>
      <c r="N4900" s="22" t="n">
        <v>-32</v>
      </c>
      <c r="O4900" s="26" t="n">
        <f aca="false">L4900*N4900</f>
        <v>-0.64</v>
      </c>
      <c r="P4900" s="27" t="n">
        <f aca="false">YEAR(E4900)</f>
        <v>2022</v>
      </c>
      <c r="Q4900" s="27" t="str">
        <f aca="false">IF(N4900&lt;=0,"NO","SI")</f>
        <v>NO</v>
      </c>
    </row>
    <row r="4901" customFormat="false" ht="12.8" hidden="false" customHeight="false" outlineLevel="0" collapsed="false">
      <c r="A4901" s="21" t="s">
        <v>21</v>
      </c>
      <c r="B4901" s="21" t="s">
        <v>22</v>
      </c>
      <c r="C4901" s="22" t="s">
        <v>2666</v>
      </c>
      <c r="D4901" s="23" t="s">
        <v>2667</v>
      </c>
      <c r="E4901" s="24" t="s">
        <v>1645</v>
      </c>
      <c r="F4901" s="24" t="s">
        <v>1918</v>
      </c>
      <c r="G4901" s="21" t="s">
        <v>9573</v>
      </c>
      <c r="H4901" s="22" t="s">
        <v>9574</v>
      </c>
      <c r="I4901" s="21" t="n">
        <v>1</v>
      </c>
      <c r="J4901" s="25" t="n">
        <v>142.86</v>
      </c>
      <c r="K4901" s="24" t="s">
        <v>9463</v>
      </c>
      <c r="L4901" s="25" t="n">
        <v>117.1</v>
      </c>
      <c r="M4901" s="24" t="s">
        <v>2248</v>
      </c>
      <c r="N4901" s="22" t="n">
        <v>-33</v>
      </c>
      <c r="O4901" s="26" t="n">
        <f aca="false">L4901*N4901</f>
        <v>-3864.3</v>
      </c>
      <c r="P4901" s="27" t="n">
        <f aca="false">YEAR(E4901)</f>
        <v>2022</v>
      </c>
      <c r="Q4901" s="27" t="str">
        <f aca="false">IF(N4901&lt;=0,"NO","SI")</f>
        <v>NO</v>
      </c>
    </row>
    <row r="4902" customFormat="false" ht="12.8" hidden="false" customHeight="false" outlineLevel="0" collapsed="false">
      <c r="A4902" s="21" t="s">
        <v>21</v>
      </c>
      <c r="B4902" s="21" t="s">
        <v>22</v>
      </c>
      <c r="C4902" s="22" t="s">
        <v>213</v>
      </c>
      <c r="D4902" s="23" t="s">
        <v>214</v>
      </c>
      <c r="E4902" s="24" t="s">
        <v>938</v>
      </c>
      <c r="F4902" s="24" t="s">
        <v>938</v>
      </c>
      <c r="G4902" s="21" t="s">
        <v>9575</v>
      </c>
      <c r="H4902" s="28" t="s">
        <v>9576</v>
      </c>
      <c r="I4902" s="21" t="n">
        <v>1</v>
      </c>
      <c r="J4902" s="25" t="n">
        <v>347.7</v>
      </c>
      <c r="K4902" s="24" t="s">
        <v>8175</v>
      </c>
      <c r="L4902" s="25" t="n">
        <v>285</v>
      </c>
      <c r="M4902" s="24" t="s">
        <v>2248</v>
      </c>
      <c r="N4902" s="22" t="n">
        <v>-18</v>
      </c>
      <c r="O4902" s="26" t="n">
        <f aca="false">L4902*N4902</f>
        <v>-5130</v>
      </c>
      <c r="P4902" s="27" t="n">
        <f aca="false">YEAR(E4902)</f>
        <v>2022</v>
      </c>
      <c r="Q4902" s="27" t="str">
        <f aca="false">IF(N4902&lt;=0,"NO","SI")</f>
        <v>NO</v>
      </c>
    </row>
    <row r="4903" customFormat="false" ht="12.8" hidden="false" customHeight="false" outlineLevel="0" collapsed="false">
      <c r="A4903" s="21" t="s">
        <v>21</v>
      </c>
      <c r="B4903" s="21" t="s">
        <v>22</v>
      </c>
      <c r="C4903" s="22" t="s">
        <v>213</v>
      </c>
      <c r="D4903" s="23" t="s">
        <v>214</v>
      </c>
      <c r="E4903" s="24" t="s">
        <v>1788</v>
      </c>
      <c r="F4903" s="24" t="s">
        <v>2111</v>
      </c>
      <c r="G4903" s="21" t="s">
        <v>9577</v>
      </c>
      <c r="H4903" s="28" t="s">
        <v>9578</v>
      </c>
      <c r="I4903" s="21" t="n">
        <v>1</v>
      </c>
      <c r="J4903" s="25" t="n">
        <v>1040</v>
      </c>
      <c r="K4903" s="24" t="s">
        <v>6685</v>
      </c>
      <c r="L4903" s="25" t="n">
        <v>1000</v>
      </c>
      <c r="M4903" s="24" t="s">
        <v>2248</v>
      </c>
      <c r="N4903" s="22" t="n">
        <v>-31</v>
      </c>
      <c r="O4903" s="26" t="n">
        <f aca="false">L4903*N4903</f>
        <v>-31000</v>
      </c>
      <c r="P4903" s="27" t="n">
        <f aca="false">YEAR(E4903)</f>
        <v>2022</v>
      </c>
      <c r="Q4903" s="27" t="str">
        <f aca="false">IF(N4903&lt;=0,"NO","SI")</f>
        <v>NO</v>
      </c>
    </row>
    <row r="4904" customFormat="false" ht="12.8" hidden="false" customHeight="false" outlineLevel="0" collapsed="false">
      <c r="A4904" s="21" t="s">
        <v>21</v>
      </c>
      <c r="B4904" s="21" t="s">
        <v>22</v>
      </c>
      <c r="C4904" s="22" t="s">
        <v>213</v>
      </c>
      <c r="D4904" s="23" t="s">
        <v>214</v>
      </c>
      <c r="E4904" s="24" t="s">
        <v>2082</v>
      </c>
      <c r="F4904" s="24" t="s">
        <v>1918</v>
      </c>
      <c r="G4904" s="21" t="s">
        <v>9579</v>
      </c>
      <c r="H4904" s="22" t="s">
        <v>9580</v>
      </c>
      <c r="I4904" s="21" t="n">
        <v>1</v>
      </c>
      <c r="J4904" s="25" t="n">
        <v>488</v>
      </c>
      <c r="K4904" s="24" t="s">
        <v>9463</v>
      </c>
      <c r="L4904" s="25" t="n">
        <v>400</v>
      </c>
      <c r="M4904" s="24" t="s">
        <v>2248</v>
      </c>
      <c r="N4904" s="22" t="n">
        <v>-33</v>
      </c>
      <c r="O4904" s="26" t="n">
        <f aca="false">L4904*N4904</f>
        <v>-13200</v>
      </c>
      <c r="P4904" s="27" t="n">
        <f aca="false">YEAR(E4904)</f>
        <v>2022</v>
      </c>
      <c r="Q4904" s="27" t="str">
        <f aca="false">IF(N4904&lt;=0,"NO","SI")</f>
        <v>NO</v>
      </c>
    </row>
    <row r="4905" customFormat="false" ht="12.8" hidden="false" customHeight="false" outlineLevel="0" collapsed="false">
      <c r="A4905" s="21" t="s">
        <v>21</v>
      </c>
      <c r="B4905" s="21" t="s">
        <v>22</v>
      </c>
      <c r="C4905" s="22" t="s">
        <v>223</v>
      </c>
      <c r="D4905" s="23" t="s">
        <v>224</v>
      </c>
      <c r="E4905" s="24" t="s">
        <v>2082</v>
      </c>
      <c r="F4905" s="24" t="s">
        <v>1918</v>
      </c>
      <c r="G4905" s="21" t="s">
        <v>9581</v>
      </c>
      <c r="H4905" s="28" t="s">
        <v>9582</v>
      </c>
      <c r="I4905" s="21" t="n">
        <v>1</v>
      </c>
      <c r="J4905" s="25" t="n">
        <v>2376</v>
      </c>
      <c r="K4905" s="24" t="s">
        <v>9463</v>
      </c>
      <c r="L4905" s="25" t="n">
        <v>2160</v>
      </c>
      <c r="M4905" s="24" t="s">
        <v>2248</v>
      </c>
      <c r="N4905" s="22" t="n">
        <v>-33</v>
      </c>
      <c r="O4905" s="26" t="n">
        <f aca="false">L4905*N4905</f>
        <v>-71280</v>
      </c>
      <c r="P4905" s="27" t="n">
        <f aca="false">YEAR(E4905)</f>
        <v>2022</v>
      </c>
      <c r="Q4905" s="27" t="str">
        <f aca="false">IF(N4905&lt;=0,"NO","SI")</f>
        <v>NO</v>
      </c>
    </row>
    <row r="4906" customFormat="false" ht="12.8" hidden="false" customHeight="false" outlineLevel="0" collapsed="false">
      <c r="A4906" s="21" t="s">
        <v>21</v>
      </c>
      <c r="B4906" s="21" t="s">
        <v>22</v>
      </c>
      <c r="C4906" s="22" t="s">
        <v>223</v>
      </c>
      <c r="D4906" s="23" t="s">
        <v>224</v>
      </c>
      <c r="E4906" s="24" t="s">
        <v>2082</v>
      </c>
      <c r="F4906" s="24" t="s">
        <v>1918</v>
      </c>
      <c r="G4906" s="21" t="s">
        <v>9583</v>
      </c>
      <c r="H4906" s="28" t="s">
        <v>9584</v>
      </c>
      <c r="I4906" s="21" t="n">
        <v>1</v>
      </c>
      <c r="J4906" s="25" t="n">
        <v>8791.2</v>
      </c>
      <c r="K4906" s="24" t="s">
        <v>9463</v>
      </c>
      <c r="L4906" s="25" t="n">
        <v>7992</v>
      </c>
      <c r="M4906" s="24" t="s">
        <v>2248</v>
      </c>
      <c r="N4906" s="22" t="n">
        <v>-33</v>
      </c>
      <c r="O4906" s="26" t="n">
        <f aca="false">L4906*N4906</f>
        <v>-263736</v>
      </c>
      <c r="P4906" s="27" t="n">
        <f aca="false">YEAR(E4906)</f>
        <v>2022</v>
      </c>
      <c r="Q4906" s="27" t="str">
        <f aca="false">IF(N4906&lt;=0,"NO","SI")</f>
        <v>NO</v>
      </c>
    </row>
    <row r="4907" customFormat="false" ht="12.8" hidden="false" customHeight="false" outlineLevel="0" collapsed="false">
      <c r="A4907" s="21" t="s">
        <v>21</v>
      </c>
      <c r="B4907" s="21" t="s">
        <v>22</v>
      </c>
      <c r="C4907" s="22" t="s">
        <v>1043</v>
      </c>
      <c r="D4907" s="23" t="s">
        <v>1044</v>
      </c>
      <c r="E4907" s="24" t="s">
        <v>1788</v>
      </c>
      <c r="F4907" s="24" t="s">
        <v>2111</v>
      </c>
      <c r="G4907" s="21" t="s">
        <v>9585</v>
      </c>
      <c r="H4907" s="28" t="s">
        <v>9586</v>
      </c>
      <c r="I4907" s="21" t="n">
        <v>1</v>
      </c>
      <c r="J4907" s="25" t="n">
        <v>40.26</v>
      </c>
      <c r="K4907" s="24" t="s">
        <v>6685</v>
      </c>
      <c r="L4907" s="25" t="n">
        <v>33</v>
      </c>
      <c r="M4907" s="24" t="s">
        <v>2248</v>
      </c>
      <c r="N4907" s="22" t="n">
        <v>-31</v>
      </c>
      <c r="O4907" s="26" t="n">
        <f aca="false">L4907*N4907</f>
        <v>-1023</v>
      </c>
      <c r="P4907" s="27" t="n">
        <f aca="false">YEAR(E4907)</f>
        <v>2022</v>
      </c>
      <c r="Q4907" s="27" t="str">
        <f aca="false">IF(N4907&lt;=0,"NO","SI")</f>
        <v>NO</v>
      </c>
    </row>
    <row r="4908" customFormat="false" ht="12.8" hidden="false" customHeight="false" outlineLevel="0" collapsed="false">
      <c r="A4908" s="21" t="s">
        <v>21</v>
      </c>
      <c r="B4908" s="21" t="s">
        <v>22</v>
      </c>
      <c r="C4908" s="22" t="s">
        <v>1716</v>
      </c>
      <c r="D4908" s="23" t="s">
        <v>1717</v>
      </c>
      <c r="E4908" s="24" t="s">
        <v>1645</v>
      </c>
      <c r="F4908" s="24" t="s">
        <v>1788</v>
      </c>
      <c r="G4908" s="21" t="s">
        <v>9587</v>
      </c>
      <c r="H4908" s="28" t="s">
        <v>9588</v>
      </c>
      <c r="I4908" s="21" t="n">
        <v>1</v>
      </c>
      <c r="J4908" s="25" t="n">
        <v>207.05</v>
      </c>
      <c r="K4908" s="24" t="s">
        <v>5791</v>
      </c>
      <c r="L4908" s="25" t="n">
        <v>188.22</v>
      </c>
      <c r="M4908" s="24" t="s">
        <v>2248</v>
      </c>
      <c r="N4908" s="22" t="n">
        <v>-30</v>
      </c>
      <c r="O4908" s="26" t="n">
        <f aca="false">L4908*N4908</f>
        <v>-5646.6</v>
      </c>
      <c r="P4908" s="27" t="n">
        <f aca="false">YEAR(E4908)</f>
        <v>2022</v>
      </c>
      <c r="Q4908" s="27" t="str">
        <f aca="false">IF(N4908&lt;=0,"NO","SI")</f>
        <v>NO</v>
      </c>
    </row>
    <row r="4909" customFormat="false" ht="12.8" hidden="false" customHeight="false" outlineLevel="0" collapsed="false">
      <c r="A4909" s="21" t="s">
        <v>21</v>
      </c>
      <c r="B4909" s="21" t="s">
        <v>22</v>
      </c>
      <c r="C4909" s="22" t="s">
        <v>1716</v>
      </c>
      <c r="D4909" s="23" t="s">
        <v>1717</v>
      </c>
      <c r="E4909" s="24" t="s">
        <v>1645</v>
      </c>
      <c r="F4909" s="24" t="s">
        <v>1788</v>
      </c>
      <c r="G4909" s="21" t="s">
        <v>9589</v>
      </c>
      <c r="H4909" s="22" t="s">
        <v>9590</v>
      </c>
      <c r="I4909" s="21" t="n">
        <v>1</v>
      </c>
      <c r="J4909" s="25" t="n">
        <v>36</v>
      </c>
      <c r="K4909" s="24" t="s">
        <v>5791</v>
      </c>
      <c r="L4909" s="25" t="n">
        <v>30.84</v>
      </c>
      <c r="M4909" s="24" t="s">
        <v>2248</v>
      </c>
      <c r="N4909" s="22" t="n">
        <v>-30</v>
      </c>
      <c r="O4909" s="26" t="n">
        <f aca="false">L4909*N4909</f>
        <v>-925.2</v>
      </c>
      <c r="P4909" s="27" t="n">
        <f aca="false">YEAR(E4909)</f>
        <v>2022</v>
      </c>
      <c r="Q4909" s="27" t="str">
        <f aca="false">IF(N4909&lt;=0,"NO","SI")</f>
        <v>NO</v>
      </c>
    </row>
    <row r="4910" customFormat="false" ht="12.8" hidden="false" customHeight="false" outlineLevel="0" collapsed="false">
      <c r="A4910" s="21" t="s">
        <v>21</v>
      </c>
      <c r="B4910" s="21" t="s">
        <v>22</v>
      </c>
      <c r="C4910" s="22" t="s">
        <v>1716</v>
      </c>
      <c r="D4910" s="23" t="s">
        <v>1717</v>
      </c>
      <c r="E4910" s="24" t="s">
        <v>1645</v>
      </c>
      <c r="F4910" s="24" t="s">
        <v>1788</v>
      </c>
      <c r="G4910" s="21" t="s">
        <v>9589</v>
      </c>
      <c r="H4910" s="28" t="s">
        <v>9590</v>
      </c>
      <c r="I4910" s="21" t="n">
        <v>2</v>
      </c>
      <c r="J4910" s="25" t="n">
        <v>359.64</v>
      </c>
      <c r="K4910" s="24" t="s">
        <v>5791</v>
      </c>
      <c r="L4910" s="25" t="n">
        <v>308.09</v>
      </c>
      <c r="M4910" s="24" t="s">
        <v>2248</v>
      </c>
      <c r="N4910" s="22" t="n">
        <v>-30</v>
      </c>
      <c r="O4910" s="26" t="n">
        <f aca="false">L4910*N4910</f>
        <v>-9242.7</v>
      </c>
      <c r="P4910" s="27" t="n">
        <f aca="false">YEAR(E4910)</f>
        <v>2022</v>
      </c>
      <c r="Q4910" s="27" t="str">
        <f aca="false">IF(N4910&lt;=0,"NO","SI")</f>
        <v>NO</v>
      </c>
    </row>
    <row r="4911" customFormat="false" ht="12.8" hidden="false" customHeight="false" outlineLevel="0" collapsed="false">
      <c r="A4911" s="21" t="s">
        <v>21</v>
      </c>
      <c r="B4911" s="21" t="s">
        <v>22</v>
      </c>
      <c r="C4911" s="22" t="s">
        <v>1716</v>
      </c>
      <c r="D4911" s="23" t="s">
        <v>1717</v>
      </c>
      <c r="E4911" s="24" t="s">
        <v>1645</v>
      </c>
      <c r="F4911" s="24" t="s">
        <v>1788</v>
      </c>
      <c r="G4911" s="21" t="s">
        <v>9589</v>
      </c>
      <c r="H4911" s="28" t="s">
        <v>9590</v>
      </c>
      <c r="I4911" s="21" t="n">
        <v>3</v>
      </c>
      <c r="J4911" s="25" t="n">
        <v>88.18</v>
      </c>
      <c r="K4911" s="24" t="s">
        <v>5791</v>
      </c>
      <c r="L4911" s="25" t="n">
        <v>75.54</v>
      </c>
      <c r="M4911" s="24" t="s">
        <v>2248</v>
      </c>
      <c r="N4911" s="22" t="n">
        <v>-30</v>
      </c>
      <c r="O4911" s="26" t="n">
        <f aca="false">L4911*N4911</f>
        <v>-2266.2</v>
      </c>
      <c r="P4911" s="27" t="n">
        <f aca="false">YEAR(E4911)</f>
        <v>2022</v>
      </c>
      <c r="Q4911" s="27" t="str">
        <f aca="false">IF(N4911&lt;=0,"NO","SI")</f>
        <v>NO</v>
      </c>
    </row>
    <row r="4912" customFormat="false" ht="12.8" hidden="false" customHeight="false" outlineLevel="0" collapsed="false">
      <c r="A4912" s="21" t="s">
        <v>21</v>
      </c>
      <c r="B4912" s="21" t="s">
        <v>22</v>
      </c>
      <c r="C4912" s="22" t="s">
        <v>1716</v>
      </c>
      <c r="D4912" s="23" t="s">
        <v>1717</v>
      </c>
      <c r="E4912" s="24" t="s">
        <v>1645</v>
      </c>
      <c r="F4912" s="24" t="s">
        <v>2082</v>
      </c>
      <c r="G4912" s="21" t="s">
        <v>9591</v>
      </c>
      <c r="H4912" s="28" t="s">
        <v>9592</v>
      </c>
      <c r="I4912" s="21" t="n">
        <v>1</v>
      </c>
      <c r="J4912" s="25" t="n">
        <v>712.21</v>
      </c>
      <c r="K4912" s="24" t="s">
        <v>6661</v>
      </c>
      <c r="L4912" s="25" t="n">
        <v>646.62</v>
      </c>
      <c r="M4912" s="24" t="s">
        <v>2248</v>
      </c>
      <c r="N4912" s="22" t="n">
        <v>-32</v>
      </c>
      <c r="O4912" s="26" t="n">
        <f aca="false">L4912*N4912</f>
        <v>-20691.84</v>
      </c>
      <c r="P4912" s="27" t="n">
        <f aca="false">YEAR(E4912)</f>
        <v>2022</v>
      </c>
      <c r="Q4912" s="27" t="str">
        <f aca="false">IF(N4912&lt;=0,"NO","SI")</f>
        <v>NO</v>
      </c>
    </row>
    <row r="4913" customFormat="false" ht="12.8" hidden="false" customHeight="false" outlineLevel="0" collapsed="false">
      <c r="A4913" s="21" t="s">
        <v>21</v>
      </c>
      <c r="B4913" s="21" t="s">
        <v>22</v>
      </c>
      <c r="C4913" s="22" t="s">
        <v>1716</v>
      </c>
      <c r="D4913" s="23" t="s">
        <v>1717</v>
      </c>
      <c r="E4913" s="24" t="s">
        <v>1645</v>
      </c>
      <c r="F4913" s="24" t="s">
        <v>2082</v>
      </c>
      <c r="G4913" s="21" t="s">
        <v>9591</v>
      </c>
      <c r="H4913" s="28" t="s">
        <v>9592</v>
      </c>
      <c r="I4913" s="21" t="n">
        <v>2</v>
      </c>
      <c r="J4913" s="25" t="n">
        <v>23.54</v>
      </c>
      <c r="K4913" s="24" t="s">
        <v>6661</v>
      </c>
      <c r="L4913" s="25" t="n">
        <v>21.37</v>
      </c>
      <c r="M4913" s="24" t="s">
        <v>2248</v>
      </c>
      <c r="N4913" s="22" t="n">
        <v>-32</v>
      </c>
      <c r="O4913" s="26" t="n">
        <f aca="false">L4913*N4913</f>
        <v>-683.84</v>
      </c>
      <c r="P4913" s="27" t="n">
        <f aca="false">YEAR(E4913)</f>
        <v>2022</v>
      </c>
      <c r="Q4913" s="27" t="str">
        <f aca="false">IF(N4913&lt;=0,"NO","SI")</f>
        <v>NO</v>
      </c>
    </row>
    <row r="4914" customFormat="false" ht="12.8" hidden="false" customHeight="false" outlineLevel="0" collapsed="false">
      <c r="A4914" s="21" t="s">
        <v>21</v>
      </c>
      <c r="B4914" s="21" t="s">
        <v>22</v>
      </c>
      <c r="C4914" s="22" t="s">
        <v>1716</v>
      </c>
      <c r="D4914" s="23" t="s">
        <v>1717</v>
      </c>
      <c r="E4914" s="24" t="s">
        <v>1645</v>
      </c>
      <c r="F4914" s="24" t="s">
        <v>2082</v>
      </c>
      <c r="G4914" s="21" t="s">
        <v>9591</v>
      </c>
      <c r="H4914" s="28" t="s">
        <v>9592</v>
      </c>
      <c r="I4914" s="21" t="n">
        <v>3</v>
      </c>
      <c r="J4914" s="25" t="n">
        <v>7.37</v>
      </c>
      <c r="K4914" s="24" t="s">
        <v>6661</v>
      </c>
      <c r="L4914" s="25" t="n">
        <v>6.69</v>
      </c>
      <c r="M4914" s="24" t="s">
        <v>2248</v>
      </c>
      <c r="N4914" s="22" t="n">
        <v>-32</v>
      </c>
      <c r="O4914" s="26" t="n">
        <f aca="false">L4914*N4914</f>
        <v>-214.08</v>
      </c>
      <c r="P4914" s="27" t="n">
        <f aca="false">YEAR(E4914)</f>
        <v>2022</v>
      </c>
      <c r="Q4914" s="27" t="str">
        <f aca="false">IF(N4914&lt;=0,"NO","SI")</f>
        <v>NO</v>
      </c>
    </row>
    <row r="4915" customFormat="false" ht="12.8" hidden="false" customHeight="false" outlineLevel="0" collapsed="false">
      <c r="A4915" s="21" t="s">
        <v>21</v>
      </c>
      <c r="B4915" s="21" t="s">
        <v>22</v>
      </c>
      <c r="C4915" s="22" t="s">
        <v>1716</v>
      </c>
      <c r="D4915" s="23" t="s">
        <v>1717</v>
      </c>
      <c r="E4915" s="24" t="s">
        <v>1645</v>
      </c>
      <c r="F4915" s="24" t="s">
        <v>2082</v>
      </c>
      <c r="G4915" s="21" t="s">
        <v>9591</v>
      </c>
      <c r="H4915" s="28" t="s">
        <v>9592</v>
      </c>
      <c r="I4915" s="21" t="n">
        <v>4</v>
      </c>
      <c r="J4915" s="25" t="n">
        <v>0.57</v>
      </c>
      <c r="K4915" s="24" t="s">
        <v>6661</v>
      </c>
      <c r="L4915" s="25" t="n">
        <v>0.52</v>
      </c>
      <c r="M4915" s="24" t="s">
        <v>2248</v>
      </c>
      <c r="N4915" s="22" t="n">
        <v>-32</v>
      </c>
      <c r="O4915" s="26" t="n">
        <f aca="false">L4915*N4915</f>
        <v>-16.64</v>
      </c>
      <c r="P4915" s="27" t="n">
        <f aca="false">YEAR(E4915)</f>
        <v>2022</v>
      </c>
      <c r="Q4915" s="27" t="str">
        <f aca="false">IF(N4915&lt;=0,"NO","SI")</f>
        <v>NO</v>
      </c>
    </row>
    <row r="4916" customFormat="false" ht="12.8" hidden="false" customHeight="false" outlineLevel="0" collapsed="false">
      <c r="A4916" s="21" t="s">
        <v>21</v>
      </c>
      <c r="B4916" s="21" t="s">
        <v>22</v>
      </c>
      <c r="C4916" s="22" t="s">
        <v>1716</v>
      </c>
      <c r="D4916" s="23" t="s">
        <v>1717</v>
      </c>
      <c r="E4916" s="24" t="s">
        <v>1645</v>
      </c>
      <c r="F4916" s="24" t="s">
        <v>2082</v>
      </c>
      <c r="G4916" s="21" t="s">
        <v>9593</v>
      </c>
      <c r="H4916" s="28" t="s">
        <v>9594</v>
      </c>
      <c r="I4916" s="21" t="n">
        <v>1</v>
      </c>
      <c r="J4916" s="25" t="n">
        <v>118.26</v>
      </c>
      <c r="K4916" s="24" t="s">
        <v>6661</v>
      </c>
      <c r="L4916" s="25" t="n">
        <v>108.14</v>
      </c>
      <c r="M4916" s="24" t="s">
        <v>2248</v>
      </c>
      <c r="N4916" s="22" t="n">
        <v>-32</v>
      </c>
      <c r="O4916" s="26" t="n">
        <f aca="false">L4916*N4916</f>
        <v>-3460.48</v>
      </c>
      <c r="P4916" s="27" t="n">
        <f aca="false">YEAR(E4916)</f>
        <v>2022</v>
      </c>
      <c r="Q4916" s="27" t="str">
        <f aca="false">IF(N4916&lt;=0,"NO","SI")</f>
        <v>NO</v>
      </c>
    </row>
    <row r="4917" customFormat="false" ht="12.8" hidden="false" customHeight="false" outlineLevel="0" collapsed="false">
      <c r="A4917" s="21" t="s">
        <v>21</v>
      </c>
      <c r="B4917" s="21" t="s">
        <v>22</v>
      </c>
      <c r="C4917" s="22" t="s">
        <v>1716</v>
      </c>
      <c r="D4917" s="23" t="s">
        <v>1717</v>
      </c>
      <c r="E4917" s="24" t="s">
        <v>1645</v>
      </c>
      <c r="F4917" s="24" t="s">
        <v>2082</v>
      </c>
      <c r="G4917" s="21" t="s">
        <v>9593</v>
      </c>
      <c r="H4917" s="22" t="s">
        <v>9594</v>
      </c>
      <c r="I4917" s="21" t="n">
        <v>2</v>
      </c>
      <c r="J4917" s="25" t="n">
        <v>199.12</v>
      </c>
      <c r="K4917" s="24" t="s">
        <v>6661</v>
      </c>
      <c r="L4917" s="25" t="n">
        <v>182.09</v>
      </c>
      <c r="M4917" s="24" t="s">
        <v>2248</v>
      </c>
      <c r="N4917" s="22" t="n">
        <v>-32</v>
      </c>
      <c r="O4917" s="26" t="n">
        <f aca="false">L4917*N4917</f>
        <v>-5826.88</v>
      </c>
      <c r="P4917" s="27" t="n">
        <f aca="false">YEAR(E4917)</f>
        <v>2022</v>
      </c>
      <c r="Q4917" s="27" t="str">
        <f aca="false">IF(N4917&lt;=0,"NO","SI")</f>
        <v>NO</v>
      </c>
    </row>
    <row r="4918" customFormat="false" ht="12.8" hidden="false" customHeight="false" outlineLevel="0" collapsed="false">
      <c r="A4918" s="21" t="s">
        <v>21</v>
      </c>
      <c r="B4918" s="21" t="s">
        <v>22</v>
      </c>
      <c r="C4918" s="22" t="s">
        <v>1053</v>
      </c>
      <c r="D4918" s="23" t="s">
        <v>1054</v>
      </c>
      <c r="E4918" s="24" t="s">
        <v>1484</v>
      </c>
      <c r="F4918" s="24" t="s">
        <v>1484</v>
      </c>
      <c r="G4918" s="21" t="s">
        <v>9595</v>
      </c>
      <c r="H4918" s="22" t="s">
        <v>9596</v>
      </c>
      <c r="I4918" s="21" t="n">
        <v>1</v>
      </c>
      <c r="J4918" s="25" t="n">
        <v>273.28</v>
      </c>
      <c r="K4918" s="24" t="s">
        <v>5463</v>
      </c>
      <c r="L4918" s="25" t="n">
        <v>224</v>
      </c>
      <c r="M4918" s="24" t="s">
        <v>2248</v>
      </c>
      <c r="N4918" s="22" t="n">
        <v>-15</v>
      </c>
      <c r="O4918" s="26" t="n">
        <f aca="false">L4918*N4918</f>
        <v>-3360</v>
      </c>
      <c r="P4918" s="27" t="n">
        <f aca="false">YEAR(E4918)</f>
        <v>2022</v>
      </c>
      <c r="Q4918" s="27" t="str">
        <f aca="false">IF(N4918&lt;=0,"NO","SI")</f>
        <v>NO</v>
      </c>
    </row>
    <row r="4919" customFormat="false" ht="12.8" hidden="false" customHeight="false" outlineLevel="0" collapsed="false">
      <c r="A4919" s="21" t="s">
        <v>21</v>
      </c>
      <c r="B4919" s="21" t="s">
        <v>22</v>
      </c>
      <c r="C4919" s="22" t="s">
        <v>3931</v>
      </c>
      <c r="D4919" s="23" t="s">
        <v>3932</v>
      </c>
      <c r="E4919" s="24" t="s">
        <v>1645</v>
      </c>
      <c r="F4919" s="24" t="s">
        <v>1649</v>
      </c>
      <c r="G4919" s="21" t="s">
        <v>9597</v>
      </c>
      <c r="H4919" s="22" t="s">
        <v>9598</v>
      </c>
      <c r="I4919" s="21" t="n">
        <v>1</v>
      </c>
      <c r="J4919" s="25" t="n">
        <v>204.96</v>
      </c>
      <c r="K4919" s="24" t="s">
        <v>6351</v>
      </c>
      <c r="L4919" s="25" t="n">
        <v>168</v>
      </c>
      <c r="M4919" s="24" t="s">
        <v>2248</v>
      </c>
      <c r="N4919" s="22" t="n">
        <v>-29</v>
      </c>
      <c r="O4919" s="26" t="n">
        <f aca="false">L4919*N4919</f>
        <v>-4872</v>
      </c>
      <c r="P4919" s="27" t="n">
        <f aca="false">YEAR(E4919)</f>
        <v>2022</v>
      </c>
      <c r="Q4919" s="27" t="str">
        <f aca="false">IF(N4919&lt;=0,"NO","SI")</f>
        <v>NO</v>
      </c>
    </row>
    <row r="4920" customFormat="false" ht="12.8" hidden="false" customHeight="false" outlineLevel="0" collapsed="false">
      <c r="A4920" s="21" t="s">
        <v>21</v>
      </c>
      <c r="B4920" s="21" t="s">
        <v>22</v>
      </c>
      <c r="C4920" s="22" t="s">
        <v>1754</v>
      </c>
      <c r="D4920" s="23" t="s">
        <v>1755</v>
      </c>
      <c r="E4920" s="24" t="s">
        <v>1645</v>
      </c>
      <c r="F4920" s="24" t="s">
        <v>2082</v>
      </c>
      <c r="G4920" s="21" t="s">
        <v>9599</v>
      </c>
      <c r="H4920" s="28" t="s">
        <v>9600</v>
      </c>
      <c r="I4920" s="21" t="n">
        <v>1</v>
      </c>
      <c r="J4920" s="25" t="n">
        <v>10.49</v>
      </c>
      <c r="K4920" s="24" t="s">
        <v>6661</v>
      </c>
      <c r="L4920" s="25" t="n">
        <v>8.6</v>
      </c>
      <c r="M4920" s="24" t="s">
        <v>2248</v>
      </c>
      <c r="N4920" s="22" t="n">
        <v>-32</v>
      </c>
      <c r="O4920" s="26" t="n">
        <f aca="false">L4920*N4920</f>
        <v>-275.2</v>
      </c>
      <c r="P4920" s="27" t="n">
        <f aca="false">YEAR(E4920)</f>
        <v>2022</v>
      </c>
      <c r="Q4920" s="27" t="str">
        <f aca="false">IF(N4920&lt;=0,"NO","SI")</f>
        <v>NO</v>
      </c>
    </row>
    <row r="4921" customFormat="false" ht="12.8" hidden="false" customHeight="false" outlineLevel="0" collapsed="false">
      <c r="A4921" s="21" t="s">
        <v>21</v>
      </c>
      <c r="B4921" s="21" t="s">
        <v>22</v>
      </c>
      <c r="C4921" s="22" t="s">
        <v>1754</v>
      </c>
      <c r="D4921" s="23" t="s">
        <v>1755</v>
      </c>
      <c r="E4921" s="24" t="s">
        <v>1645</v>
      </c>
      <c r="F4921" s="24" t="s">
        <v>2082</v>
      </c>
      <c r="G4921" s="21" t="s">
        <v>9601</v>
      </c>
      <c r="H4921" s="28" t="s">
        <v>9602</v>
      </c>
      <c r="I4921" s="21" t="n">
        <v>1</v>
      </c>
      <c r="J4921" s="25" t="n">
        <v>605.12</v>
      </c>
      <c r="K4921" s="24" t="s">
        <v>6661</v>
      </c>
      <c r="L4921" s="25" t="n">
        <v>496</v>
      </c>
      <c r="M4921" s="24" t="s">
        <v>2248</v>
      </c>
      <c r="N4921" s="22" t="n">
        <v>-32</v>
      </c>
      <c r="O4921" s="26" t="n">
        <f aca="false">L4921*N4921</f>
        <v>-15872</v>
      </c>
      <c r="P4921" s="27" t="n">
        <f aca="false">YEAR(E4921)</f>
        <v>2022</v>
      </c>
      <c r="Q4921" s="27" t="str">
        <f aca="false">IF(N4921&lt;=0,"NO","SI")</f>
        <v>NO</v>
      </c>
    </row>
    <row r="4922" customFormat="false" ht="12.8" hidden="false" customHeight="false" outlineLevel="0" collapsed="false">
      <c r="A4922" s="21" t="s">
        <v>21</v>
      </c>
      <c r="B4922" s="21" t="s">
        <v>22</v>
      </c>
      <c r="C4922" s="22" t="s">
        <v>8506</v>
      </c>
      <c r="D4922" s="23" t="s">
        <v>8507</v>
      </c>
      <c r="E4922" s="24" t="s">
        <v>1788</v>
      </c>
      <c r="F4922" s="24" t="s">
        <v>2111</v>
      </c>
      <c r="G4922" s="21" t="s">
        <v>9603</v>
      </c>
      <c r="H4922" s="28" t="s">
        <v>9604</v>
      </c>
      <c r="I4922" s="21" t="n">
        <v>1</v>
      </c>
      <c r="J4922" s="25" t="n">
        <v>20178.46</v>
      </c>
      <c r="K4922" s="24" t="s">
        <v>6685</v>
      </c>
      <c r="L4922" s="25" t="n">
        <v>16539.72</v>
      </c>
      <c r="M4922" s="24" t="s">
        <v>2248</v>
      </c>
      <c r="N4922" s="22" t="n">
        <v>-31</v>
      </c>
      <c r="O4922" s="26" t="n">
        <f aca="false">L4922*N4922</f>
        <v>-512731.32</v>
      </c>
      <c r="P4922" s="27" t="n">
        <f aca="false">YEAR(E4922)</f>
        <v>2022</v>
      </c>
      <c r="Q4922" s="27" t="str">
        <f aca="false">IF(N4922&lt;=0,"NO","SI")</f>
        <v>NO</v>
      </c>
    </row>
    <row r="4923" customFormat="false" ht="12.8" hidden="false" customHeight="false" outlineLevel="0" collapsed="false">
      <c r="A4923" s="21" t="s">
        <v>21</v>
      </c>
      <c r="B4923" s="21" t="s">
        <v>22</v>
      </c>
      <c r="C4923" s="22" t="s">
        <v>8506</v>
      </c>
      <c r="D4923" s="23" t="s">
        <v>8507</v>
      </c>
      <c r="E4923" s="24" t="s">
        <v>1788</v>
      </c>
      <c r="F4923" s="24" t="s">
        <v>2111</v>
      </c>
      <c r="G4923" s="21" t="s">
        <v>9605</v>
      </c>
      <c r="H4923" s="22" t="s">
        <v>9606</v>
      </c>
      <c r="I4923" s="21" t="n">
        <v>1</v>
      </c>
      <c r="J4923" s="25" t="n">
        <v>21726.21</v>
      </c>
      <c r="K4923" s="24" t="s">
        <v>6685</v>
      </c>
      <c r="L4923" s="25" t="n">
        <v>17808.37</v>
      </c>
      <c r="M4923" s="24" t="s">
        <v>2248</v>
      </c>
      <c r="N4923" s="22" t="n">
        <v>-31</v>
      </c>
      <c r="O4923" s="26" t="n">
        <f aca="false">L4923*N4923</f>
        <v>-552059.47</v>
      </c>
      <c r="P4923" s="27" t="n">
        <f aca="false">YEAR(E4923)</f>
        <v>2022</v>
      </c>
      <c r="Q4923" s="27" t="str">
        <f aca="false">IF(N4923&lt;=0,"NO","SI")</f>
        <v>NO</v>
      </c>
    </row>
    <row r="4924" customFormat="false" ht="12.8" hidden="false" customHeight="false" outlineLevel="0" collapsed="false">
      <c r="A4924" s="21" t="s">
        <v>21</v>
      </c>
      <c r="B4924" s="21" t="s">
        <v>22</v>
      </c>
      <c r="C4924" s="22" t="s">
        <v>8506</v>
      </c>
      <c r="D4924" s="23" t="s">
        <v>8507</v>
      </c>
      <c r="E4924" s="24" t="s">
        <v>1788</v>
      </c>
      <c r="F4924" s="24" t="s">
        <v>2111</v>
      </c>
      <c r="G4924" s="21" t="s">
        <v>9607</v>
      </c>
      <c r="H4924" s="28" t="s">
        <v>9608</v>
      </c>
      <c r="I4924" s="21" t="n">
        <v>1</v>
      </c>
      <c r="J4924" s="25" t="n">
        <v>42581.95</v>
      </c>
      <c r="K4924" s="24" t="s">
        <v>6685</v>
      </c>
      <c r="L4924" s="25" t="n">
        <v>34903.24</v>
      </c>
      <c r="M4924" s="24" t="s">
        <v>2248</v>
      </c>
      <c r="N4924" s="22" t="n">
        <v>-31</v>
      </c>
      <c r="O4924" s="26" t="n">
        <f aca="false">L4924*N4924</f>
        <v>-1082000.44</v>
      </c>
      <c r="P4924" s="27" t="n">
        <f aca="false">YEAR(E4924)</f>
        <v>2022</v>
      </c>
      <c r="Q4924" s="27" t="str">
        <f aca="false">IF(N4924&lt;=0,"NO","SI")</f>
        <v>NO</v>
      </c>
    </row>
    <row r="4925" customFormat="false" ht="12.8" hidden="false" customHeight="false" outlineLevel="0" collapsed="false">
      <c r="A4925" s="21" t="s">
        <v>21</v>
      </c>
      <c r="B4925" s="21" t="s">
        <v>22</v>
      </c>
      <c r="C4925" s="22" t="s">
        <v>1764</v>
      </c>
      <c r="D4925" s="23" t="s">
        <v>1765</v>
      </c>
      <c r="E4925" s="24" t="s">
        <v>1645</v>
      </c>
      <c r="F4925" s="24" t="s">
        <v>2111</v>
      </c>
      <c r="G4925" s="21" t="s">
        <v>9609</v>
      </c>
      <c r="H4925" s="28" t="s">
        <v>9610</v>
      </c>
      <c r="I4925" s="21" t="n">
        <v>1</v>
      </c>
      <c r="J4925" s="25" t="n">
        <v>173.64</v>
      </c>
      <c r="K4925" s="24" t="s">
        <v>6685</v>
      </c>
      <c r="L4925" s="25" t="n">
        <v>166.96</v>
      </c>
      <c r="M4925" s="24" t="s">
        <v>2248</v>
      </c>
      <c r="N4925" s="22" t="n">
        <v>-31</v>
      </c>
      <c r="O4925" s="26" t="n">
        <f aca="false">L4925*N4925</f>
        <v>-5175.76</v>
      </c>
      <c r="P4925" s="27" t="n">
        <f aca="false">YEAR(E4925)</f>
        <v>2022</v>
      </c>
      <c r="Q4925" s="27" t="str">
        <f aca="false">IF(N4925&lt;=0,"NO","SI")</f>
        <v>NO</v>
      </c>
    </row>
    <row r="4926" customFormat="false" ht="12.8" hidden="false" customHeight="false" outlineLevel="0" collapsed="false">
      <c r="A4926" s="21" t="s">
        <v>21</v>
      </c>
      <c r="B4926" s="21" t="s">
        <v>22</v>
      </c>
      <c r="C4926" s="22" t="s">
        <v>1764</v>
      </c>
      <c r="D4926" s="23" t="s">
        <v>1765</v>
      </c>
      <c r="E4926" s="24" t="s">
        <v>1645</v>
      </c>
      <c r="F4926" s="24" t="s">
        <v>2111</v>
      </c>
      <c r="G4926" s="21" t="s">
        <v>9611</v>
      </c>
      <c r="H4926" s="22" t="s">
        <v>9612</v>
      </c>
      <c r="I4926" s="21" t="n">
        <v>1</v>
      </c>
      <c r="J4926" s="25" t="n">
        <v>576.45</v>
      </c>
      <c r="K4926" s="24" t="s">
        <v>6685</v>
      </c>
      <c r="L4926" s="25" t="n">
        <v>472.5</v>
      </c>
      <c r="M4926" s="24" t="s">
        <v>2248</v>
      </c>
      <c r="N4926" s="22" t="n">
        <v>-31</v>
      </c>
      <c r="O4926" s="26" t="n">
        <f aca="false">L4926*N4926</f>
        <v>-14647.5</v>
      </c>
      <c r="P4926" s="27" t="n">
        <f aca="false">YEAR(E4926)</f>
        <v>2022</v>
      </c>
      <c r="Q4926" s="27" t="str">
        <f aca="false">IF(N4926&lt;=0,"NO","SI")</f>
        <v>NO</v>
      </c>
    </row>
    <row r="4927" customFormat="false" ht="12.8" hidden="false" customHeight="false" outlineLevel="0" collapsed="false">
      <c r="A4927" s="21" t="s">
        <v>21</v>
      </c>
      <c r="B4927" s="21" t="s">
        <v>22</v>
      </c>
      <c r="C4927" s="22" t="s">
        <v>295</v>
      </c>
      <c r="D4927" s="23" t="s">
        <v>296</v>
      </c>
      <c r="E4927" s="24" t="s">
        <v>2111</v>
      </c>
      <c r="F4927" s="24" t="s">
        <v>2082</v>
      </c>
      <c r="G4927" s="21" t="s">
        <v>9613</v>
      </c>
      <c r="H4927" s="28" t="s">
        <v>9614</v>
      </c>
      <c r="I4927" s="21" t="n">
        <v>1</v>
      </c>
      <c r="J4927" s="25" t="n">
        <v>145.2</v>
      </c>
      <c r="K4927" s="24" t="s">
        <v>6661</v>
      </c>
      <c r="L4927" s="25" t="n">
        <v>132</v>
      </c>
      <c r="M4927" s="24" t="s">
        <v>2248</v>
      </c>
      <c r="N4927" s="22" t="n">
        <v>-32</v>
      </c>
      <c r="O4927" s="26" t="n">
        <f aca="false">L4927*N4927</f>
        <v>-4224</v>
      </c>
      <c r="P4927" s="27" t="n">
        <f aca="false">YEAR(E4927)</f>
        <v>2022</v>
      </c>
      <c r="Q4927" s="27" t="str">
        <f aca="false">IF(N4927&lt;=0,"NO","SI")</f>
        <v>NO</v>
      </c>
    </row>
    <row r="4928" customFormat="false" ht="12.8" hidden="false" customHeight="false" outlineLevel="0" collapsed="false">
      <c r="A4928" s="21" t="s">
        <v>21</v>
      </c>
      <c r="B4928" s="21" t="s">
        <v>22</v>
      </c>
      <c r="C4928" s="22" t="s">
        <v>1774</v>
      </c>
      <c r="D4928" s="23" t="s">
        <v>1775</v>
      </c>
      <c r="E4928" s="24" t="s">
        <v>1645</v>
      </c>
      <c r="F4928" s="24" t="s">
        <v>1788</v>
      </c>
      <c r="G4928" s="21" t="s">
        <v>9615</v>
      </c>
      <c r="H4928" s="28" t="s">
        <v>9616</v>
      </c>
      <c r="I4928" s="21" t="n">
        <v>1</v>
      </c>
      <c r="J4928" s="25" t="n">
        <v>623.66</v>
      </c>
      <c r="K4928" s="24" t="s">
        <v>5791</v>
      </c>
      <c r="L4928" s="25" t="n">
        <v>511.2</v>
      </c>
      <c r="M4928" s="24" t="s">
        <v>2248</v>
      </c>
      <c r="N4928" s="22" t="n">
        <v>-30</v>
      </c>
      <c r="O4928" s="26" t="n">
        <f aca="false">L4928*N4928</f>
        <v>-15336</v>
      </c>
      <c r="P4928" s="27" t="n">
        <f aca="false">YEAR(E4928)</f>
        <v>2022</v>
      </c>
      <c r="Q4928" s="27" t="str">
        <f aca="false">IF(N4928&lt;=0,"NO","SI")</f>
        <v>NO</v>
      </c>
    </row>
    <row r="4929" customFormat="false" ht="12.8" hidden="false" customHeight="false" outlineLevel="0" collapsed="false">
      <c r="A4929" s="21" t="s">
        <v>21</v>
      </c>
      <c r="B4929" s="21" t="s">
        <v>22</v>
      </c>
      <c r="C4929" s="22" t="s">
        <v>311</v>
      </c>
      <c r="D4929" s="23" t="s">
        <v>312</v>
      </c>
      <c r="E4929" s="24" t="s">
        <v>2082</v>
      </c>
      <c r="F4929" s="24" t="s">
        <v>1918</v>
      </c>
      <c r="G4929" s="21" t="s">
        <v>9617</v>
      </c>
      <c r="H4929" s="28" t="s">
        <v>9618</v>
      </c>
      <c r="I4929" s="21" t="n">
        <v>1</v>
      </c>
      <c r="J4929" s="25" t="n">
        <v>195.2</v>
      </c>
      <c r="K4929" s="24" t="s">
        <v>9463</v>
      </c>
      <c r="L4929" s="25" t="n">
        <v>160</v>
      </c>
      <c r="M4929" s="24" t="s">
        <v>2248</v>
      </c>
      <c r="N4929" s="22" t="n">
        <v>-33</v>
      </c>
      <c r="O4929" s="26" t="n">
        <f aca="false">L4929*N4929</f>
        <v>-5280</v>
      </c>
      <c r="P4929" s="27" t="n">
        <f aca="false">YEAR(E4929)</f>
        <v>2022</v>
      </c>
      <c r="Q4929" s="27" t="str">
        <f aca="false">IF(N4929&lt;=0,"NO","SI")</f>
        <v>NO</v>
      </c>
    </row>
    <row r="4930" customFormat="false" ht="12.8" hidden="false" customHeight="false" outlineLevel="0" collapsed="false">
      <c r="A4930" s="21" t="s">
        <v>21</v>
      </c>
      <c r="B4930" s="21" t="s">
        <v>22</v>
      </c>
      <c r="C4930" s="22" t="s">
        <v>1162</v>
      </c>
      <c r="D4930" s="23" t="s">
        <v>1163</v>
      </c>
      <c r="E4930" s="24" t="s">
        <v>1645</v>
      </c>
      <c r="F4930" s="24" t="s">
        <v>1918</v>
      </c>
      <c r="G4930" s="21" t="s">
        <v>9619</v>
      </c>
      <c r="H4930" s="28" t="s">
        <v>9620</v>
      </c>
      <c r="I4930" s="21" t="n">
        <v>1</v>
      </c>
      <c r="J4930" s="25" t="n">
        <v>317200</v>
      </c>
      <c r="K4930" s="24" t="s">
        <v>9463</v>
      </c>
      <c r="L4930" s="25" t="n">
        <v>260000</v>
      </c>
      <c r="M4930" s="24" t="s">
        <v>2248</v>
      </c>
      <c r="N4930" s="22" t="n">
        <v>-33</v>
      </c>
      <c r="O4930" s="26" t="n">
        <f aca="false">L4930*N4930</f>
        <v>-8580000</v>
      </c>
      <c r="P4930" s="27" t="n">
        <f aca="false">YEAR(E4930)</f>
        <v>2022</v>
      </c>
      <c r="Q4930" s="27" t="str">
        <f aca="false">IF(N4930&lt;=0,"NO","SI")</f>
        <v>NO</v>
      </c>
    </row>
    <row r="4931" customFormat="false" ht="12.8" hidden="false" customHeight="false" outlineLevel="0" collapsed="false">
      <c r="A4931" s="21" t="s">
        <v>21</v>
      </c>
      <c r="B4931" s="21" t="s">
        <v>22</v>
      </c>
      <c r="C4931" s="22" t="s">
        <v>1789</v>
      </c>
      <c r="D4931" s="23" t="s">
        <v>1790</v>
      </c>
      <c r="E4931" s="24" t="s">
        <v>1645</v>
      </c>
      <c r="F4931" s="24" t="s">
        <v>2082</v>
      </c>
      <c r="G4931" s="21" t="s">
        <v>9621</v>
      </c>
      <c r="H4931" s="22" t="s">
        <v>9622</v>
      </c>
      <c r="I4931" s="21" t="n">
        <v>1</v>
      </c>
      <c r="J4931" s="25" t="n">
        <v>50.45</v>
      </c>
      <c r="K4931" s="24" t="s">
        <v>6661</v>
      </c>
      <c r="L4931" s="25" t="n">
        <v>41.35</v>
      </c>
      <c r="M4931" s="24" t="s">
        <v>2248</v>
      </c>
      <c r="N4931" s="22" t="n">
        <v>-32</v>
      </c>
      <c r="O4931" s="26" t="n">
        <f aca="false">L4931*N4931</f>
        <v>-1323.2</v>
      </c>
      <c r="P4931" s="27" t="n">
        <f aca="false">YEAR(E4931)</f>
        <v>2022</v>
      </c>
      <c r="Q4931" s="27" t="str">
        <f aca="false">IF(N4931&lt;=0,"NO","SI")</f>
        <v>NO</v>
      </c>
    </row>
    <row r="4932" customFormat="false" ht="12.8" hidden="false" customHeight="false" outlineLevel="0" collapsed="false">
      <c r="A4932" s="21" t="s">
        <v>21</v>
      </c>
      <c r="B4932" s="21" t="s">
        <v>22</v>
      </c>
      <c r="C4932" s="22" t="s">
        <v>1789</v>
      </c>
      <c r="D4932" s="23" t="s">
        <v>1790</v>
      </c>
      <c r="E4932" s="24" t="s">
        <v>1645</v>
      </c>
      <c r="F4932" s="24" t="s">
        <v>2082</v>
      </c>
      <c r="G4932" s="21" t="s">
        <v>9623</v>
      </c>
      <c r="H4932" s="28" t="s">
        <v>9624</v>
      </c>
      <c r="I4932" s="21" t="n">
        <v>1</v>
      </c>
      <c r="J4932" s="25" t="n">
        <v>21.9</v>
      </c>
      <c r="K4932" s="24" t="s">
        <v>6661</v>
      </c>
      <c r="L4932" s="25" t="n">
        <v>17.95</v>
      </c>
      <c r="M4932" s="24" t="s">
        <v>2248</v>
      </c>
      <c r="N4932" s="22" t="n">
        <v>-32</v>
      </c>
      <c r="O4932" s="26" t="n">
        <f aca="false">L4932*N4932</f>
        <v>-574.4</v>
      </c>
      <c r="P4932" s="27" t="n">
        <f aca="false">YEAR(E4932)</f>
        <v>2022</v>
      </c>
      <c r="Q4932" s="27" t="str">
        <f aca="false">IF(N4932&lt;=0,"NO","SI")</f>
        <v>NO</v>
      </c>
    </row>
    <row r="4933" customFormat="false" ht="12.8" hidden="false" customHeight="false" outlineLevel="0" collapsed="false">
      <c r="A4933" s="21" t="s">
        <v>21</v>
      </c>
      <c r="B4933" s="21" t="s">
        <v>22</v>
      </c>
      <c r="C4933" s="22" t="s">
        <v>5897</v>
      </c>
      <c r="D4933" s="23" t="s">
        <v>5898</v>
      </c>
      <c r="E4933" s="24" t="s">
        <v>1645</v>
      </c>
      <c r="F4933" s="24" t="s">
        <v>2111</v>
      </c>
      <c r="G4933" s="21" t="s">
        <v>9625</v>
      </c>
      <c r="H4933" s="28" t="s">
        <v>9626</v>
      </c>
      <c r="I4933" s="21" t="n">
        <v>1</v>
      </c>
      <c r="J4933" s="25" t="n">
        <v>1697.33</v>
      </c>
      <c r="K4933" s="24" t="s">
        <v>6685</v>
      </c>
      <c r="L4933" s="25" t="n">
        <v>1391.25</v>
      </c>
      <c r="M4933" s="24" t="s">
        <v>2248</v>
      </c>
      <c r="N4933" s="22" t="n">
        <v>-31</v>
      </c>
      <c r="O4933" s="26" t="n">
        <f aca="false">L4933*N4933</f>
        <v>-43128.75</v>
      </c>
      <c r="P4933" s="27" t="n">
        <f aca="false">YEAR(E4933)</f>
        <v>2022</v>
      </c>
      <c r="Q4933" s="27" t="str">
        <f aca="false">IF(N4933&lt;=0,"NO","SI")</f>
        <v>NO</v>
      </c>
    </row>
    <row r="4934" customFormat="false" ht="12.8" hidden="false" customHeight="false" outlineLevel="0" collapsed="false">
      <c r="A4934" s="21" t="s">
        <v>21</v>
      </c>
      <c r="B4934" s="21" t="s">
        <v>22</v>
      </c>
      <c r="C4934" s="22" t="s">
        <v>2297</v>
      </c>
      <c r="D4934" s="23" t="s">
        <v>2298</v>
      </c>
      <c r="E4934" s="24" t="s">
        <v>1645</v>
      </c>
      <c r="F4934" s="24" t="s">
        <v>2082</v>
      </c>
      <c r="G4934" s="21" t="s">
        <v>9627</v>
      </c>
      <c r="H4934" s="28" t="s">
        <v>9628</v>
      </c>
      <c r="I4934" s="21" t="n">
        <v>1</v>
      </c>
      <c r="J4934" s="25" t="n">
        <v>85.4</v>
      </c>
      <c r="K4934" s="24" t="s">
        <v>6661</v>
      </c>
      <c r="L4934" s="25" t="n">
        <v>70.1</v>
      </c>
      <c r="M4934" s="24" t="s">
        <v>2248</v>
      </c>
      <c r="N4934" s="22" t="n">
        <v>-32</v>
      </c>
      <c r="O4934" s="26" t="n">
        <f aca="false">L4934*N4934</f>
        <v>-2243.2</v>
      </c>
      <c r="P4934" s="27" t="n">
        <f aca="false">YEAR(E4934)</f>
        <v>2022</v>
      </c>
      <c r="Q4934" s="27" t="str">
        <f aca="false">IF(N4934&lt;=0,"NO","SI")</f>
        <v>NO</v>
      </c>
    </row>
    <row r="4935" customFormat="false" ht="12.8" hidden="false" customHeight="false" outlineLevel="0" collapsed="false">
      <c r="A4935" s="21" t="s">
        <v>21</v>
      </c>
      <c r="B4935" s="21" t="s">
        <v>22</v>
      </c>
      <c r="C4935" s="22" t="s">
        <v>2297</v>
      </c>
      <c r="D4935" s="23" t="s">
        <v>2298</v>
      </c>
      <c r="E4935" s="24" t="s">
        <v>1645</v>
      </c>
      <c r="F4935" s="24" t="s">
        <v>2082</v>
      </c>
      <c r="G4935" s="21" t="s">
        <v>9627</v>
      </c>
      <c r="H4935" s="28" t="s">
        <v>9628</v>
      </c>
      <c r="I4935" s="21" t="n">
        <v>2</v>
      </c>
      <c r="J4935" s="25" t="n">
        <v>52.95</v>
      </c>
      <c r="K4935" s="24" t="s">
        <v>6661</v>
      </c>
      <c r="L4935" s="25" t="n">
        <v>43.47</v>
      </c>
      <c r="M4935" s="24" t="s">
        <v>2248</v>
      </c>
      <c r="N4935" s="22" t="n">
        <v>-32</v>
      </c>
      <c r="O4935" s="26" t="n">
        <f aca="false">L4935*N4935</f>
        <v>-1391.04</v>
      </c>
      <c r="P4935" s="27" t="n">
        <f aca="false">YEAR(E4935)</f>
        <v>2022</v>
      </c>
      <c r="Q4935" s="27" t="str">
        <f aca="false">IF(N4935&lt;=0,"NO","SI")</f>
        <v>NO</v>
      </c>
    </row>
    <row r="4936" customFormat="false" ht="12.8" hidden="false" customHeight="false" outlineLevel="0" collapsed="false">
      <c r="A4936" s="21" t="s">
        <v>21</v>
      </c>
      <c r="B4936" s="21" t="s">
        <v>22</v>
      </c>
      <c r="C4936" s="22" t="s">
        <v>2297</v>
      </c>
      <c r="D4936" s="23" t="s">
        <v>2298</v>
      </c>
      <c r="E4936" s="24" t="s">
        <v>1645</v>
      </c>
      <c r="F4936" s="24" t="s">
        <v>2082</v>
      </c>
      <c r="G4936" s="21" t="s">
        <v>9627</v>
      </c>
      <c r="H4936" s="28" t="s">
        <v>9628</v>
      </c>
      <c r="I4936" s="21" t="n">
        <v>3</v>
      </c>
      <c r="J4936" s="25" t="n">
        <v>153.72</v>
      </c>
      <c r="K4936" s="24" t="s">
        <v>6661</v>
      </c>
      <c r="L4936" s="25" t="n">
        <v>126.18</v>
      </c>
      <c r="M4936" s="24" t="s">
        <v>2248</v>
      </c>
      <c r="N4936" s="22" t="n">
        <v>-32</v>
      </c>
      <c r="O4936" s="26" t="n">
        <f aca="false">L4936*N4936</f>
        <v>-4037.76</v>
      </c>
      <c r="P4936" s="27" t="n">
        <f aca="false">YEAR(E4936)</f>
        <v>2022</v>
      </c>
      <c r="Q4936" s="27" t="str">
        <f aca="false">IF(N4936&lt;=0,"NO","SI")</f>
        <v>NO</v>
      </c>
    </row>
    <row r="4937" customFormat="false" ht="12.8" hidden="false" customHeight="false" outlineLevel="0" collapsed="false">
      <c r="A4937" s="21" t="s">
        <v>21</v>
      </c>
      <c r="B4937" s="21" t="s">
        <v>22</v>
      </c>
      <c r="C4937" s="22" t="s">
        <v>2297</v>
      </c>
      <c r="D4937" s="23" t="s">
        <v>2298</v>
      </c>
      <c r="E4937" s="24" t="s">
        <v>1645</v>
      </c>
      <c r="F4937" s="24" t="s">
        <v>2082</v>
      </c>
      <c r="G4937" s="21" t="s">
        <v>9627</v>
      </c>
      <c r="H4937" s="28" t="s">
        <v>9628</v>
      </c>
      <c r="I4937" s="21" t="n">
        <v>4</v>
      </c>
      <c r="J4937" s="25" t="n">
        <v>87.23</v>
      </c>
      <c r="K4937" s="24" t="s">
        <v>6661</v>
      </c>
      <c r="L4937" s="25" t="n">
        <v>71.6</v>
      </c>
      <c r="M4937" s="24" t="s">
        <v>2248</v>
      </c>
      <c r="N4937" s="22" t="n">
        <v>-32</v>
      </c>
      <c r="O4937" s="26" t="n">
        <f aca="false">L4937*N4937</f>
        <v>-2291.2</v>
      </c>
      <c r="P4937" s="27" t="n">
        <f aca="false">YEAR(E4937)</f>
        <v>2022</v>
      </c>
      <c r="Q4937" s="27" t="str">
        <f aca="false">IF(N4937&lt;=0,"NO","SI")</f>
        <v>NO</v>
      </c>
    </row>
    <row r="4938" customFormat="false" ht="12.8" hidden="false" customHeight="false" outlineLevel="0" collapsed="false">
      <c r="A4938" s="21" t="s">
        <v>21</v>
      </c>
      <c r="B4938" s="21" t="s">
        <v>22</v>
      </c>
      <c r="C4938" s="22" t="s">
        <v>2297</v>
      </c>
      <c r="D4938" s="23" t="s">
        <v>2298</v>
      </c>
      <c r="E4938" s="24" t="s">
        <v>1645</v>
      </c>
      <c r="F4938" s="24" t="s">
        <v>2082</v>
      </c>
      <c r="G4938" s="21" t="s">
        <v>9627</v>
      </c>
      <c r="H4938" s="28" t="s">
        <v>9628</v>
      </c>
      <c r="I4938" s="21" t="n">
        <v>5</v>
      </c>
      <c r="J4938" s="25" t="n">
        <v>741.15</v>
      </c>
      <c r="K4938" s="24" t="s">
        <v>6661</v>
      </c>
      <c r="L4938" s="25" t="n">
        <v>608.39</v>
      </c>
      <c r="M4938" s="24" t="s">
        <v>2248</v>
      </c>
      <c r="N4938" s="22" t="n">
        <v>-32</v>
      </c>
      <c r="O4938" s="26" t="n">
        <f aca="false">L4938*N4938</f>
        <v>-19468.48</v>
      </c>
      <c r="P4938" s="27" t="n">
        <f aca="false">YEAR(E4938)</f>
        <v>2022</v>
      </c>
      <c r="Q4938" s="27" t="str">
        <f aca="false">IF(N4938&lt;=0,"NO","SI")</f>
        <v>NO</v>
      </c>
    </row>
    <row r="4939" customFormat="false" ht="12.8" hidden="false" customHeight="false" outlineLevel="0" collapsed="false">
      <c r="A4939" s="21" t="s">
        <v>21</v>
      </c>
      <c r="B4939" s="21" t="s">
        <v>22</v>
      </c>
      <c r="C4939" s="22" t="s">
        <v>2297</v>
      </c>
      <c r="D4939" s="23" t="s">
        <v>2298</v>
      </c>
      <c r="E4939" s="24" t="s">
        <v>1645</v>
      </c>
      <c r="F4939" s="24" t="s">
        <v>2082</v>
      </c>
      <c r="G4939" s="21" t="s">
        <v>9627</v>
      </c>
      <c r="H4939" s="22" t="s">
        <v>9628</v>
      </c>
      <c r="I4939" s="21" t="n">
        <v>6</v>
      </c>
      <c r="J4939" s="25" t="n">
        <v>439.2</v>
      </c>
      <c r="K4939" s="24" t="s">
        <v>6661</v>
      </c>
      <c r="L4939" s="25" t="n">
        <v>360.53</v>
      </c>
      <c r="M4939" s="24" t="s">
        <v>2248</v>
      </c>
      <c r="N4939" s="22" t="n">
        <v>-32</v>
      </c>
      <c r="O4939" s="26" t="n">
        <f aca="false">L4939*N4939</f>
        <v>-11536.96</v>
      </c>
      <c r="P4939" s="27" t="n">
        <f aca="false">YEAR(E4939)</f>
        <v>2022</v>
      </c>
      <c r="Q4939" s="27" t="str">
        <f aca="false">IF(N4939&lt;=0,"NO","SI")</f>
        <v>NO</v>
      </c>
    </row>
    <row r="4940" customFormat="false" ht="12.8" hidden="false" customHeight="false" outlineLevel="0" collapsed="false">
      <c r="A4940" s="21" t="s">
        <v>21</v>
      </c>
      <c r="B4940" s="21" t="s">
        <v>22</v>
      </c>
      <c r="C4940" s="22" t="s">
        <v>2297</v>
      </c>
      <c r="D4940" s="23" t="s">
        <v>2298</v>
      </c>
      <c r="E4940" s="24" t="s">
        <v>1645</v>
      </c>
      <c r="F4940" s="24" t="s">
        <v>2082</v>
      </c>
      <c r="G4940" s="21" t="s">
        <v>9627</v>
      </c>
      <c r="H4940" s="22" t="s">
        <v>9628</v>
      </c>
      <c r="I4940" s="21" t="n">
        <v>7</v>
      </c>
      <c r="J4940" s="25" t="n">
        <v>15.12</v>
      </c>
      <c r="K4940" s="24" t="s">
        <v>6661</v>
      </c>
      <c r="L4940" s="25" t="n">
        <v>12.41</v>
      </c>
      <c r="M4940" s="24" t="s">
        <v>2248</v>
      </c>
      <c r="N4940" s="22" t="n">
        <v>-32</v>
      </c>
      <c r="O4940" s="26" t="n">
        <f aca="false">L4940*N4940</f>
        <v>-397.12</v>
      </c>
      <c r="P4940" s="27" t="n">
        <f aca="false">YEAR(E4940)</f>
        <v>2022</v>
      </c>
      <c r="Q4940" s="27" t="str">
        <f aca="false">IF(N4940&lt;=0,"NO","SI")</f>
        <v>NO</v>
      </c>
    </row>
    <row r="4941" customFormat="false" ht="12.8" hidden="false" customHeight="false" outlineLevel="0" collapsed="false">
      <c r="A4941" s="21" t="s">
        <v>21</v>
      </c>
      <c r="B4941" s="21" t="s">
        <v>22</v>
      </c>
      <c r="C4941" s="22" t="s">
        <v>2297</v>
      </c>
      <c r="D4941" s="23" t="s">
        <v>2298</v>
      </c>
      <c r="E4941" s="24" t="s">
        <v>1645</v>
      </c>
      <c r="F4941" s="24" t="s">
        <v>2082</v>
      </c>
      <c r="G4941" s="21" t="s">
        <v>9627</v>
      </c>
      <c r="H4941" s="22" t="s">
        <v>9628</v>
      </c>
      <c r="I4941" s="21" t="n">
        <v>8</v>
      </c>
      <c r="J4941" s="25" t="n">
        <v>25.25</v>
      </c>
      <c r="K4941" s="24" t="s">
        <v>6661</v>
      </c>
      <c r="L4941" s="25" t="n">
        <v>20.73</v>
      </c>
      <c r="M4941" s="24" t="s">
        <v>2248</v>
      </c>
      <c r="N4941" s="22" t="n">
        <v>-32</v>
      </c>
      <c r="O4941" s="26" t="n">
        <f aca="false">L4941*N4941</f>
        <v>-663.36</v>
      </c>
      <c r="P4941" s="27" t="n">
        <f aca="false">YEAR(E4941)</f>
        <v>2022</v>
      </c>
      <c r="Q4941" s="27" t="str">
        <f aca="false">IF(N4941&lt;=0,"NO","SI")</f>
        <v>NO</v>
      </c>
    </row>
    <row r="4942" customFormat="false" ht="12.8" hidden="false" customHeight="false" outlineLevel="0" collapsed="false">
      <c r="A4942" s="21" t="s">
        <v>21</v>
      </c>
      <c r="B4942" s="21" t="s">
        <v>22</v>
      </c>
      <c r="C4942" s="22" t="s">
        <v>2297</v>
      </c>
      <c r="D4942" s="23" t="s">
        <v>2298</v>
      </c>
      <c r="E4942" s="24" t="s">
        <v>1645</v>
      </c>
      <c r="F4942" s="24" t="s">
        <v>2082</v>
      </c>
      <c r="G4942" s="21" t="s">
        <v>9627</v>
      </c>
      <c r="H4942" s="28" t="s">
        <v>9628</v>
      </c>
      <c r="I4942" s="21" t="n">
        <v>9</v>
      </c>
      <c r="J4942" s="25" t="n">
        <v>76.25</v>
      </c>
      <c r="K4942" s="24" t="s">
        <v>6661</v>
      </c>
      <c r="L4942" s="25" t="n">
        <v>62.59</v>
      </c>
      <c r="M4942" s="24" t="s">
        <v>2248</v>
      </c>
      <c r="N4942" s="22" t="n">
        <v>-32</v>
      </c>
      <c r="O4942" s="26" t="n">
        <f aca="false">L4942*N4942</f>
        <v>-2002.88</v>
      </c>
      <c r="P4942" s="27" t="n">
        <f aca="false">YEAR(E4942)</f>
        <v>2022</v>
      </c>
      <c r="Q4942" s="27" t="str">
        <f aca="false">IF(N4942&lt;=0,"NO","SI")</f>
        <v>NO</v>
      </c>
    </row>
    <row r="4943" customFormat="false" ht="12.8" hidden="false" customHeight="false" outlineLevel="0" collapsed="false">
      <c r="A4943" s="21" t="s">
        <v>21</v>
      </c>
      <c r="B4943" s="21" t="s">
        <v>22</v>
      </c>
      <c r="C4943" s="22" t="s">
        <v>2301</v>
      </c>
      <c r="D4943" s="23" t="s">
        <v>2302</v>
      </c>
      <c r="E4943" s="24" t="s">
        <v>1918</v>
      </c>
      <c r="F4943" s="24" t="s">
        <v>1918</v>
      </c>
      <c r="G4943" s="21" t="s">
        <v>9629</v>
      </c>
      <c r="H4943" s="28" t="s">
        <v>9630</v>
      </c>
      <c r="I4943" s="21" t="n">
        <v>1</v>
      </c>
      <c r="J4943" s="25" t="n">
        <v>80.96</v>
      </c>
      <c r="K4943" s="24" t="s">
        <v>9463</v>
      </c>
      <c r="L4943" s="25" t="n">
        <v>73.6</v>
      </c>
      <c r="M4943" s="24" t="s">
        <v>2248</v>
      </c>
      <c r="N4943" s="22" t="n">
        <v>-33</v>
      </c>
      <c r="O4943" s="26" t="n">
        <f aca="false">L4943*N4943</f>
        <v>-2428.8</v>
      </c>
      <c r="P4943" s="27" t="n">
        <f aca="false">YEAR(E4943)</f>
        <v>2022</v>
      </c>
      <c r="Q4943" s="27" t="str">
        <f aca="false">IF(N4943&lt;=0,"NO","SI")</f>
        <v>NO</v>
      </c>
    </row>
    <row r="4944" customFormat="false" ht="12.8" hidden="false" customHeight="false" outlineLevel="0" collapsed="false">
      <c r="A4944" s="21" t="s">
        <v>21</v>
      </c>
      <c r="B4944" s="21" t="s">
        <v>22</v>
      </c>
      <c r="C4944" s="22" t="s">
        <v>1202</v>
      </c>
      <c r="D4944" s="23" t="s">
        <v>1203</v>
      </c>
      <c r="E4944" s="24" t="s">
        <v>1645</v>
      </c>
      <c r="F4944" s="24" t="s">
        <v>2082</v>
      </c>
      <c r="G4944" s="21" t="s">
        <v>9631</v>
      </c>
      <c r="H4944" s="28" t="s">
        <v>9632</v>
      </c>
      <c r="I4944" s="21" t="n">
        <v>1</v>
      </c>
      <c r="J4944" s="25" t="n">
        <v>330.62</v>
      </c>
      <c r="K4944" s="24" t="s">
        <v>6661</v>
      </c>
      <c r="L4944" s="25" t="n">
        <v>271</v>
      </c>
      <c r="M4944" s="24" t="s">
        <v>2248</v>
      </c>
      <c r="N4944" s="22" t="n">
        <v>-32</v>
      </c>
      <c r="O4944" s="26" t="n">
        <f aca="false">L4944*N4944</f>
        <v>-8672</v>
      </c>
      <c r="P4944" s="27" t="n">
        <f aca="false">YEAR(E4944)</f>
        <v>2022</v>
      </c>
      <c r="Q4944" s="27" t="str">
        <f aca="false">IF(N4944&lt;=0,"NO","SI")</f>
        <v>NO</v>
      </c>
    </row>
    <row r="4945" customFormat="false" ht="12.8" hidden="false" customHeight="false" outlineLevel="0" collapsed="false">
      <c r="A4945" s="21" t="s">
        <v>21</v>
      </c>
      <c r="B4945" s="21" t="s">
        <v>22</v>
      </c>
      <c r="C4945" s="22" t="s">
        <v>1202</v>
      </c>
      <c r="D4945" s="23" t="s">
        <v>1203</v>
      </c>
      <c r="E4945" s="24" t="s">
        <v>1645</v>
      </c>
      <c r="F4945" s="24" t="s">
        <v>2082</v>
      </c>
      <c r="G4945" s="21" t="s">
        <v>9633</v>
      </c>
      <c r="H4945" s="22" t="s">
        <v>9634</v>
      </c>
      <c r="I4945" s="21" t="n">
        <v>1</v>
      </c>
      <c r="J4945" s="25" t="n">
        <v>1024.8</v>
      </c>
      <c r="K4945" s="24" t="s">
        <v>6661</v>
      </c>
      <c r="L4945" s="25" t="n">
        <v>840</v>
      </c>
      <c r="M4945" s="24" t="s">
        <v>2248</v>
      </c>
      <c r="N4945" s="22" t="n">
        <v>-32</v>
      </c>
      <c r="O4945" s="26" t="n">
        <f aca="false">L4945*N4945</f>
        <v>-26880</v>
      </c>
      <c r="P4945" s="27" t="n">
        <f aca="false">YEAR(E4945)</f>
        <v>2022</v>
      </c>
      <c r="Q4945" s="27" t="str">
        <f aca="false">IF(N4945&lt;=0,"NO","SI")</f>
        <v>NO</v>
      </c>
    </row>
    <row r="4946" customFormat="false" ht="12.8" hidden="false" customHeight="false" outlineLevel="0" collapsed="false">
      <c r="A4946" s="21" t="s">
        <v>21</v>
      </c>
      <c r="B4946" s="21" t="s">
        <v>22</v>
      </c>
      <c r="C4946" s="22" t="s">
        <v>394</v>
      </c>
      <c r="D4946" s="23" t="s">
        <v>395</v>
      </c>
      <c r="E4946" s="24" t="s">
        <v>2111</v>
      </c>
      <c r="F4946" s="24" t="s">
        <v>2082</v>
      </c>
      <c r="G4946" s="21"/>
      <c r="H4946" s="28" t="s">
        <v>9635</v>
      </c>
      <c r="I4946" s="21" t="n">
        <v>2</v>
      </c>
      <c r="J4946" s="25" t="n">
        <v>2700</v>
      </c>
      <c r="K4946" s="24" t="s">
        <v>6661</v>
      </c>
      <c r="L4946" s="25" t="n">
        <v>2700</v>
      </c>
      <c r="M4946" s="24" t="s">
        <v>2248</v>
      </c>
      <c r="N4946" s="22" t="n">
        <v>-32</v>
      </c>
      <c r="O4946" s="26" t="n">
        <f aca="false">L4946*N4946</f>
        <v>-86400</v>
      </c>
      <c r="P4946" s="27" t="n">
        <f aca="false">YEAR(E4946)</f>
        <v>2022</v>
      </c>
      <c r="Q4946" s="27" t="str">
        <f aca="false">IF(N4946&lt;=0,"NO","SI")</f>
        <v>NO</v>
      </c>
    </row>
    <row r="4947" customFormat="false" ht="12.8" hidden="false" customHeight="false" outlineLevel="0" collapsed="false">
      <c r="A4947" s="21" t="s">
        <v>21</v>
      </c>
      <c r="B4947" s="21" t="s">
        <v>22</v>
      </c>
      <c r="C4947" s="22" t="s">
        <v>401</v>
      </c>
      <c r="D4947" s="23" t="s">
        <v>402</v>
      </c>
      <c r="E4947" s="24" t="s">
        <v>9636</v>
      </c>
      <c r="F4947" s="24" t="s">
        <v>2082</v>
      </c>
      <c r="G4947" s="21" t="s">
        <v>9637</v>
      </c>
      <c r="H4947" s="28" t="s">
        <v>9638</v>
      </c>
      <c r="I4947" s="21" t="n">
        <v>1</v>
      </c>
      <c r="J4947" s="25" t="n">
        <v>2</v>
      </c>
      <c r="K4947" s="24" t="s">
        <v>6661</v>
      </c>
      <c r="L4947" s="25" t="n">
        <v>2</v>
      </c>
      <c r="M4947" s="24" t="s">
        <v>2248</v>
      </c>
      <c r="N4947" s="22" t="n">
        <v>-32</v>
      </c>
      <c r="O4947" s="26" t="n">
        <f aca="false">L4947*N4947</f>
        <v>-64</v>
      </c>
      <c r="P4947" s="27" t="n">
        <f aca="false">YEAR(E4947)</f>
        <v>2021</v>
      </c>
      <c r="Q4947" s="27" t="str">
        <f aca="false">IF(N4947&lt;=0,"NO","SI")</f>
        <v>NO</v>
      </c>
    </row>
    <row r="4948" customFormat="false" ht="12.8" hidden="false" customHeight="false" outlineLevel="0" collapsed="false">
      <c r="A4948" s="21" t="s">
        <v>21</v>
      </c>
      <c r="B4948" s="21" t="s">
        <v>22</v>
      </c>
      <c r="C4948" s="22" t="s">
        <v>401</v>
      </c>
      <c r="D4948" s="23" t="s">
        <v>402</v>
      </c>
      <c r="E4948" s="24" t="s">
        <v>9636</v>
      </c>
      <c r="F4948" s="24" t="s">
        <v>2082</v>
      </c>
      <c r="G4948" s="21" t="s">
        <v>9637</v>
      </c>
      <c r="H4948" s="22" t="s">
        <v>9638</v>
      </c>
      <c r="I4948" s="21" t="n">
        <v>2</v>
      </c>
      <c r="J4948" s="25" t="n">
        <v>747.36</v>
      </c>
      <c r="K4948" s="24" t="s">
        <v>6661</v>
      </c>
      <c r="L4948" s="25" t="n">
        <v>747.36</v>
      </c>
      <c r="M4948" s="24" t="s">
        <v>2248</v>
      </c>
      <c r="N4948" s="22" t="n">
        <v>-32</v>
      </c>
      <c r="O4948" s="26" t="n">
        <f aca="false">L4948*N4948</f>
        <v>-23915.52</v>
      </c>
      <c r="P4948" s="27" t="n">
        <f aca="false">YEAR(E4948)</f>
        <v>2021</v>
      </c>
      <c r="Q4948" s="27" t="str">
        <f aca="false">IF(N4948&lt;=0,"NO","SI")</f>
        <v>NO</v>
      </c>
    </row>
    <row r="4949" customFormat="false" ht="12.8" hidden="false" customHeight="false" outlineLevel="0" collapsed="false">
      <c r="A4949" s="21" t="s">
        <v>21</v>
      </c>
      <c r="B4949" s="21" t="s">
        <v>22</v>
      </c>
      <c r="C4949" s="22" t="s">
        <v>9639</v>
      </c>
      <c r="D4949" s="23" t="s">
        <v>9640</v>
      </c>
      <c r="E4949" s="24" t="s">
        <v>2111</v>
      </c>
      <c r="F4949" s="24" t="s">
        <v>2082</v>
      </c>
      <c r="G4949" s="21" t="s">
        <v>9641</v>
      </c>
      <c r="H4949" s="28" t="s">
        <v>9642</v>
      </c>
      <c r="I4949" s="21" t="n">
        <v>1</v>
      </c>
      <c r="J4949" s="25" t="n">
        <v>317.2</v>
      </c>
      <c r="K4949" s="24" t="s">
        <v>6661</v>
      </c>
      <c r="L4949" s="25" t="n">
        <v>260</v>
      </c>
      <c r="M4949" s="24" t="s">
        <v>2248</v>
      </c>
      <c r="N4949" s="22" t="n">
        <v>-32</v>
      </c>
      <c r="O4949" s="26" t="n">
        <f aca="false">L4949*N4949</f>
        <v>-8320</v>
      </c>
      <c r="P4949" s="27" t="n">
        <f aca="false">YEAR(E4949)</f>
        <v>2022</v>
      </c>
      <c r="Q4949" s="27" t="str">
        <f aca="false">IF(N4949&lt;=0,"NO","SI")</f>
        <v>NO</v>
      </c>
    </row>
    <row r="4950" customFormat="false" ht="12.8" hidden="false" customHeight="false" outlineLevel="0" collapsed="false">
      <c r="A4950" s="21" t="s">
        <v>21</v>
      </c>
      <c r="B4950" s="21" t="s">
        <v>22</v>
      </c>
      <c r="C4950" s="22" t="s">
        <v>446</v>
      </c>
      <c r="D4950" s="23" t="s">
        <v>447</v>
      </c>
      <c r="E4950" s="24" t="s">
        <v>921</v>
      </c>
      <c r="F4950" s="24" t="s">
        <v>2082</v>
      </c>
      <c r="G4950" s="21" t="s">
        <v>9643</v>
      </c>
      <c r="H4950" s="28" t="s">
        <v>9644</v>
      </c>
      <c r="I4950" s="21" t="n">
        <v>1</v>
      </c>
      <c r="J4950" s="25" t="n">
        <v>732</v>
      </c>
      <c r="K4950" s="24" t="s">
        <v>6661</v>
      </c>
      <c r="L4950" s="25" t="n">
        <v>600</v>
      </c>
      <c r="M4950" s="24" t="s">
        <v>2248</v>
      </c>
      <c r="N4950" s="22" t="n">
        <v>-32</v>
      </c>
      <c r="O4950" s="26" t="n">
        <f aca="false">L4950*N4950</f>
        <v>-19200</v>
      </c>
      <c r="P4950" s="27" t="n">
        <f aca="false">YEAR(E4950)</f>
        <v>2022</v>
      </c>
      <c r="Q4950" s="27" t="str">
        <f aca="false">IF(N4950&lt;=0,"NO","SI")</f>
        <v>NO</v>
      </c>
    </row>
    <row r="4951" customFormat="false" ht="12.8" hidden="false" customHeight="false" outlineLevel="0" collapsed="false">
      <c r="A4951" s="21" t="s">
        <v>21</v>
      </c>
      <c r="B4951" s="21" t="s">
        <v>22</v>
      </c>
      <c r="C4951" s="22" t="s">
        <v>446</v>
      </c>
      <c r="D4951" s="23" t="s">
        <v>447</v>
      </c>
      <c r="E4951" s="24" t="s">
        <v>2082</v>
      </c>
      <c r="F4951" s="24" t="s">
        <v>1918</v>
      </c>
      <c r="G4951" s="21" t="s">
        <v>9645</v>
      </c>
      <c r="H4951" s="28" t="s">
        <v>9646</v>
      </c>
      <c r="I4951" s="21" t="n">
        <v>1</v>
      </c>
      <c r="J4951" s="25" t="n">
        <v>3815.3</v>
      </c>
      <c r="K4951" s="24" t="s">
        <v>9463</v>
      </c>
      <c r="L4951" s="25" t="n">
        <v>3668.56</v>
      </c>
      <c r="M4951" s="24" t="s">
        <v>2248</v>
      </c>
      <c r="N4951" s="22" t="n">
        <v>-33</v>
      </c>
      <c r="O4951" s="26" t="n">
        <f aca="false">L4951*N4951</f>
        <v>-121062.48</v>
      </c>
      <c r="P4951" s="27" t="n">
        <f aca="false">YEAR(E4951)</f>
        <v>2022</v>
      </c>
      <c r="Q4951" s="27" t="str">
        <f aca="false">IF(N4951&lt;=0,"NO","SI")</f>
        <v>NO</v>
      </c>
    </row>
    <row r="4952" customFormat="false" ht="12.8" hidden="false" customHeight="false" outlineLevel="0" collapsed="false">
      <c r="A4952" s="21" t="s">
        <v>21</v>
      </c>
      <c r="B4952" s="21" t="s">
        <v>22</v>
      </c>
      <c r="C4952" s="22" t="s">
        <v>3296</v>
      </c>
      <c r="D4952" s="23" t="s">
        <v>3297</v>
      </c>
      <c r="E4952" s="24" t="s">
        <v>1649</v>
      </c>
      <c r="F4952" s="24" t="s">
        <v>2111</v>
      </c>
      <c r="G4952" s="21" t="s">
        <v>9647</v>
      </c>
      <c r="H4952" s="28" t="s">
        <v>9648</v>
      </c>
      <c r="I4952" s="21" t="n">
        <v>1</v>
      </c>
      <c r="J4952" s="25" t="n">
        <v>2104.5</v>
      </c>
      <c r="K4952" s="24" t="s">
        <v>6685</v>
      </c>
      <c r="L4952" s="25" t="n">
        <v>1725</v>
      </c>
      <c r="M4952" s="24" t="s">
        <v>2248</v>
      </c>
      <c r="N4952" s="22" t="n">
        <v>-31</v>
      </c>
      <c r="O4952" s="26" t="n">
        <f aca="false">L4952*N4952</f>
        <v>-53475</v>
      </c>
      <c r="P4952" s="27" t="n">
        <f aca="false">YEAR(E4952)</f>
        <v>2022</v>
      </c>
      <c r="Q4952" s="27" t="str">
        <f aca="false">IF(N4952&lt;=0,"NO","SI")</f>
        <v>NO</v>
      </c>
    </row>
    <row r="4953" customFormat="false" ht="12.8" hidden="false" customHeight="false" outlineLevel="0" collapsed="false">
      <c r="A4953" s="21" t="s">
        <v>21</v>
      </c>
      <c r="B4953" s="21" t="s">
        <v>22</v>
      </c>
      <c r="C4953" s="22" t="s">
        <v>1835</v>
      </c>
      <c r="D4953" s="23" t="s">
        <v>1836</v>
      </c>
      <c r="E4953" s="24" t="s">
        <v>1788</v>
      </c>
      <c r="F4953" s="24" t="s">
        <v>2111</v>
      </c>
      <c r="G4953" s="21" t="s">
        <v>9649</v>
      </c>
      <c r="H4953" s="22" t="s">
        <v>9650</v>
      </c>
      <c r="I4953" s="21" t="n">
        <v>1</v>
      </c>
      <c r="J4953" s="25" t="n">
        <v>236.8</v>
      </c>
      <c r="K4953" s="24" t="s">
        <v>6685</v>
      </c>
      <c r="L4953" s="25" t="n">
        <v>194.1</v>
      </c>
      <c r="M4953" s="24" t="s">
        <v>2248</v>
      </c>
      <c r="N4953" s="22" t="n">
        <v>-31</v>
      </c>
      <c r="O4953" s="26" t="n">
        <f aca="false">L4953*N4953</f>
        <v>-6017.1</v>
      </c>
      <c r="P4953" s="27" t="n">
        <f aca="false">YEAR(E4953)</f>
        <v>2022</v>
      </c>
      <c r="Q4953" s="27" t="str">
        <f aca="false">IF(N4953&lt;=0,"NO","SI")</f>
        <v>NO</v>
      </c>
    </row>
    <row r="4954" customFormat="false" ht="12.8" hidden="false" customHeight="false" outlineLevel="0" collapsed="false">
      <c r="A4954" s="21" t="s">
        <v>21</v>
      </c>
      <c r="B4954" s="21" t="s">
        <v>22</v>
      </c>
      <c r="C4954" s="22" t="s">
        <v>1835</v>
      </c>
      <c r="D4954" s="23" t="s">
        <v>1836</v>
      </c>
      <c r="E4954" s="24" t="s">
        <v>2111</v>
      </c>
      <c r="F4954" s="24" t="s">
        <v>2082</v>
      </c>
      <c r="G4954" s="21" t="s">
        <v>9651</v>
      </c>
      <c r="H4954" s="28" t="s">
        <v>9652</v>
      </c>
      <c r="I4954" s="21" t="n">
        <v>1</v>
      </c>
      <c r="J4954" s="25" t="n">
        <v>18.01</v>
      </c>
      <c r="K4954" s="24" t="s">
        <v>6661</v>
      </c>
      <c r="L4954" s="25" t="n">
        <v>14.76</v>
      </c>
      <c r="M4954" s="24" t="s">
        <v>2248</v>
      </c>
      <c r="N4954" s="22" t="n">
        <v>-32</v>
      </c>
      <c r="O4954" s="26" t="n">
        <f aca="false">L4954*N4954</f>
        <v>-472.32</v>
      </c>
      <c r="P4954" s="27" t="n">
        <f aca="false">YEAR(E4954)</f>
        <v>2022</v>
      </c>
      <c r="Q4954" s="27" t="str">
        <f aca="false">IF(N4954&lt;=0,"NO","SI")</f>
        <v>NO</v>
      </c>
    </row>
    <row r="4955" customFormat="false" ht="12.8" hidden="false" customHeight="false" outlineLevel="0" collapsed="false">
      <c r="A4955" s="21" t="s">
        <v>21</v>
      </c>
      <c r="B4955" s="21" t="s">
        <v>729</v>
      </c>
      <c r="C4955" s="22" t="s">
        <v>1843</v>
      </c>
      <c r="D4955" s="23" t="s">
        <v>1844</v>
      </c>
      <c r="E4955" s="24" t="s">
        <v>964</v>
      </c>
      <c r="F4955" s="24" t="s">
        <v>931</v>
      </c>
      <c r="G4955" s="21" t="s">
        <v>9653</v>
      </c>
      <c r="H4955" s="28" t="s">
        <v>9654</v>
      </c>
      <c r="I4955" s="21" t="n">
        <v>1</v>
      </c>
      <c r="J4955" s="25" t="n">
        <v>19030.43</v>
      </c>
      <c r="K4955" s="24" t="s">
        <v>5801</v>
      </c>
      <c r="L4955" s="25" t="n">
        <v>17300.39</v>
      </c>
      <c r="M4955" s="24" t="s">
        <v>2248</v>
      </c>
      <c r="N4955" s="22" t="n">
        <v>-24</v>
      </c>
      <c r="O4955" s="26" t="n">
        <f aca="false">L4955*N4955</f>
        <v>-415209.36</v>
      </c>
      <c r="P4955" s="27" t="n">
        <f aca="false">YEAR(E4955)</f>
        <v>2022</v>
      </c>
      <c r="Q4955" s="27" t="str">
        <f aca="false">IF(N4955&lt;=0,"NO","SI")</f>
        <v>NO</v>
      </c>
    </row>
    <row r="4956" customFormat="false" ht="12.8" hidden="false" customHeight="false" outlineLevel="0" collapsed="false">
      <c r="A4956" s="21" t="s">
        <v>21</v>
      </c>
      <c r="B4956" s="21" t="s">
        <v>729</v>
      </c>
      <c r="C4956" s="22" t="s">
        <v>1843</v>
      </c>
      <c r="D4956" s="23" t="s">
        <v>1844</v>
      </c>
      <c r="E4956" s="24" t="s">
        <v>964</v>
      </c>
      <c r="F4956" s="24" t="s">
        <v>931</v>
      </c>
      <c r="G4956" s="21" t="s">
        <v>9653</v>
      </c>
      <c r="H4956" s="28" t="s">
        <v>9654</v>
      </c>
      <c r="I4956" s="21" t="n">
        <v>2</v>
      </c>
      <c r="J4956" s="25" t="n">
        <v>3451.8</v>
      </c>
      <c r="K4956" s="24" t="s">
        <v>5801</v>
      </c>
      <c r="L4956" s="25" t="n">
        <v>3138</v>
      </c>
      <c r="M4956" s="24" t="s">
        <v>2248</v>
      </c>
      <c r="N4956" s="22" t="n">
        <v>-24</v>
      </c>
      <c r="O4956" s="26" t="n">
        <f aca="false">L4956*N4956</f>
        <v>-75312</v>
      </c>
      <c r="P4956" s="27" t="n">
        <f aca="false">YEAR(E4956)</f>
        <v>2022</v>
      </c>
      <c r="Q4956" s="27" t="str">
        <f aca="false">IF(N4956&lt;=0,"NO","SI")</f>
        <v>NO</v>
      </c>
    </row>
    <row r="4957" customFormat="false" ht="12.8" hidden="false" customHeight="false" outlineLevel="0" collapsed="false">
      <c r="A4957" s="21" t="s">
        <v>21</v>
      </c>
      <c r="B4957" s="21" t="s">
        <v>729</v>
      </c>
      <c r="C4957" s="22" t="s">
        <v>1843</v>
      </c>
      <c r="D4957" s="23" t="s">
        <v>1844</v>
      </c>
      <c r="E4957" s="24" t="s">
        <v>1645</v>
      </c>
      <c r="F4957" s="24" t="s">
        <v>1788</v>
      </c>
      <c r="G4957" s="21" t="s">
        <v>9655</v>
      </c>
      <c r="H4957" s="28" t="s">
        <v>9656</v>
      </c>
      <c r="I4957" s="21" t="n">
        <v>1</v>
      </c>
      <c r="J4957" s="25" t="n">
        <v>15774</v>
      </c>
      <c r="K4957" s="24" t="s">
        <v>5791</v>
      </c>
      <c r="L4957" s="25" t="n">
        <v>14340</v>
      </c>
      <c r="M4957" s="24" t="s">
        <v>2248</v>
      </c>
      <c r="N4957" s="22" t="n">
        <v>-30</v>
      </c>
      <c r="O4957" s="26" t="n">
        <f aca="false">L4957*N4957</f>
        <v>-430200</v>
      </c>
      <c r="P4957" s="27" t="n">
        <f aca="false">YEAR(E4957)</f>
        <v>2022</v>
      </c>
      <c r="Q4957" s="27" t="str">
        <f aca="false">IF(N4957&lt;=0,"NO","SI")</f>
        <v>NO</v>
      </c>
    </row>
    <row r="4958" customFormat="false" ht="12.8" hidden="false" customHeight="false" outlineLevel="0" collapsed="false">
      <c r="A4958" s="21" t="s">
        <v>21</v>
      </c>
      <c r="B4958" s="21" t="s">
        <v>729</v>
      </c>
      <c r="C4958" s="22" t="s">
        <v>1843</v>
      </c>
      <c r="D4958" s="23" t="s">
        <v>1844</v>
      </c>
      <c r="E4958" s="24" t="s">
        <v>1645</v>
      </c>
      <c r="F4958" s="24" t="s">
        <v>1788</v>
      </c>
      <c r="G4958" s="21" t="s">
        <v>9657</v>
      </c>
      <c r="H4958" s="28" t="s">
        <v>9658</v>
      </c>
      <c r="I4958" s="21" t="n">
        <v>1</v>
      </c>
      <c r="J4958" s="25" t="n">
        <v>27406.5</v>
      </c>
      <c r="K4958" s="24" t="s">
        <v>5791</v>
      </c>
      <c r="L4958" s="25" t="n">
        <v>24915</v>
      </c>
      <c r="M4958" s="24" t="s">
        <v>2248</v>
      </c>
      <c r="N4958" s="22" t="n">
        <v>-30</v>
      </c>
      <c r="O4958" s="26" t="n">
        <f aca="false">L4958*N4958</f>
        <v>-747450</v>
      </c>
      <c r="P4958" s="27" t="n">
        <f aca="false">YEAR(E4958)</f>
        <v>2022</v>
      </c>
      <c r="Q4958" s="27" t="str">
        <f aca="false">IF(N4958&lt;=0,"NO","SI")</f>
        <v>NO</v>
      </c>
    </row>
    <row r="4959" customFormat="false" ht="12.8" hidden="false" customHeight="false" outlineLevel="0" collapsed="false">
      <c r="A4959" s="21" t="s">
        <v>21</v>
      </c>
      <c r="B4959" s="21" t="s">
        <v>22</v>
      </c>
      <c r="C4959" s="22" t="s">
        <v>1857</v>
      </c>
      <c r="D4959" s="23" t="s">
        <v>1858</v>
      </c>
      <c r="E4959" s="24" t="s">
        <v>1645</v>
      </c>
      <c r="F4959" s="24" t="s">
        <v>1918</v>
      </c>
      <c r="G4959" s="21" t="s">
        <v>9659</v>
      </c>
      <c r="H4959" s="28" t="s">
        <v>9660</v>
      </c>
      <c r="I4959" s="21" t="n">
        <v>1</v>
      </c>
      <c r="J4959" s="25" t="n">
        <v>1691.08</v>
      </c>
      <c r="K4959" s="24" t="s">
        <v>9463</v>
      </c>
      <c r="L4959" s="25" t="n">
        <v>1386.13</v>
      </c>
      <c r="M4959" s="24" t="s">
        <v>2248</v>
      </c>
      <c r="N4959" s="22" t="n">
        <v>-33</v>
      </c>
      <c r="O4959" s="26" t="n">
        <f aca="false">L4959*N4959</f>
        <v>-45742.29</v>
      </c>
      <c r="P4959" s="27" t="n">
        <f aca="false">YEAR(E4959)</f>
        <v>2022</v>
      </c>
      <c r="Q4959" s="27" t="str">
        <f aca="false">IF(N4959&lt;=0,"NO","SI")</f>
        <v>NO</v>
      </c>
    </row>
    <row r="4960" customFormat="false" ht="12.8" hidden="false" customHeight="false" outlineLevel="0" collapsed="false">
      <c r="A4960" s="21" t="s">
        <v>21</v>
      </c>
      <c r="B4960" s="21" t="s">
        <v>729</v>
      </c>
      <c r="C4960" s="22" t="s">
        <v>1857</v>
      </c>
      <c r="D4960" s="23" t="s">
        <v>1858</v>
      </c>
      <c r="E4960" s="24" t="s">
        <v>1645</v>
      </c>
      <c r="F4960" s="24" t="s">
        <v>1918</v>
      </c>
      <c r="G4960" s="21" t="s">
        <v>9661</v>
      </c>
      <c r="H4960" s="28" t="s">
        <v>9662</v>
      </c>
      <c r="I4960" s="21" t="n">
        <v>1</v>
      </c>
      <c r="J4960" s="25" t="n">
        <v>134.91</v>
      </c>
      <c r="K4960" s="24" t="s">
        <v>9463</v>
      </c>
      <c r="L4960" s="25" t="n">
        <v>110.58</v>
      </c>
      <c r="M4960" s="24" t="s">
        <v>2248</v>
      </c>
      <c r="N4960" s="22" t="n">
        <v>-33</v>
      </c>
      <c r="O4960" s="26" t="n">
        <f aca="false">L4960*N4960</f>
        <v>-3649.14</v>
      </c>
      <c r="P4960" s="27" t="n">
        <f aca="false">YEAR(E4960)</f>
        <v>2022</v>
      </c>
      <c r="Q4960" s="27" t="str">
        <f aca="false">IF(N4960&lt;=0,"NO","SI")</f>
        <v>NO</v>
      </c>
    </row>
    <row r="4961" customFormat="false" ht="12.8" hidden="false" customHeight="false" outlineLevel="0" collapsed="false">
      <c r="A4961" s="21" t="s">
        <v>21</v>
      </c>
      <c r="B4961" s="21" t="s">
        <v>22</v>
      </c>
      <c r="C4961" s="22" t="s">
        <v>6072</v>
      </c>
      <c r="D4961" s="23" t="s">
        <v>6073</v>
      </c>
      <c r="E4961" s="24" t="s">
        <v>1645</v>
      </c>
      <c r="F4961" s="24" t="s">
        <v>1918</v>
      </c>
      <c r="G4961" s="21" t="s">
        <v>9663</v>
      </c>
      <c r="H4961" s="22" t="s">
        <v>9664</v>
      </c>
      <c r="I4961" s="21" t="n">
        <v>1</v>
      </c>
      <c r="J4961" s="25" t="n">
        <v>450.94</v>
      </c>
      <c r="K4961" s="24" t="s">
        <v>9463</v>
      </c>
      <c r="L4961" s="25" t="n">
        <v>433.6</v>
      </c>
      <c r="M4961" s="24" t="s">
        <v>2248</v>
      </c>
      <c r="N4961" s="22" t="n">
        <v>-33</v>
      </c>
      <c r="O4961" s="26" t="n">
        <f aca="false">L4961*N4961</f>
        <v>-14308.8</v>
      </c>
      <c r="P4961" s="27" t="n">
        <f aca="false">YEAR(E4961)</f>
        <v>2022</v>
      </c>
      <c r="Q4961" s="27" t="str">
        <f aca="false">IF(N4961&lt;=0,"NO","SI")</f>
        <v>NO</v>
      </c>
    </row>
    <row r="4962" customFormat="false" ht="12.8" hidden="false" customHeight="false" outlineLevel="0" collapsed="false">
      <c r="A4962" s="21" t="s">
        <v>21</v>
      </c>
      <c r="B4962" s="21" t="s">
        <v>22</v>
      </c>
      <c r="C4962" s="22" t="s">
        <v>2765</v>
      </c>
      <c r="D4962" s="23" t="s">
        <v>2766</v>
      </c>
      <c r="E4962" s="24" t="s">
        <v>2111</v>
      </c>
      <c r="F4962" s="24" t="s">
        <v>2082</v>
      </c>
      <c r="G4962" s="21" t="s">
        <v>9665</v>
      </c>
      <c r="H4962" s="22" t="s">
        <v>9666</v>
      </c>
      <c r="I4962" s="21" t="n">
        <v>1</v>
      </c>
      <c r="J4962" s="25" t="n">
        <v>114.19</v>
      </c>
      <c r="K4962" s="24" t="s">
        <v>6661</v>
      </c>
      <c r="L4962" s="25" t="n">
        <v>93.6</v>
      </c>
      <c r="M4962" s="24" t="s">
        <v>2248</v>
      </c>
      <c r="N4962" s="22" t="n">
        <v>-32</v>
      </c>
      <c r="O4962" s="26" t="n">
        <f aca="false">L4962*N4962</f>
        <v>-2995.2</v>
      </c>
      <c r="P4962" s="27" t="n">
        <f aca="false">YEAR(E4962)</f>
        <v>2022</v>
      </c>
      <c r="Q4962" s="27" t="str">
        <f aca="false">IF(N4962&lt;=0,"NO","SI")</f>
        <v>NO</v>
      </c>
    </row>
    <row r="4963" customFormat="false" ht="12.8" hidden="false" customHeight="false" outlineLevel="0" collapsed="false">
      <c r="A4963" s="21" t="s">
        <v>21</v>
      </c>
      <c r="B4963" s="21" t="s">
        <v>22</v>
      </c>
      <c r="C4963" s="22" t="s">
        <v>512</v>
      </c>
      <c r="D4963" s="23" t="s">
        <v>513</v>
      </c>
      <c r="E4963" s="24" t="s">
        <v>2111</v>
      </c>
      <c r="F4963" s="24" t="s">
        <v>2082</v>
      </c>
      <c r="G4963" s="21" t="s">
        <v>9667</v>
      </c>
      <c r="H4963" s="22" t="s">
        <v>9668</v>
      </c>
      <c r="I4963" s="21" t="n">
        <v>1</v>
      </c>
      <c r="J4963" s="25" t="n">
        <v>2953.43</v>
      </c>
      <c r="K4963" s="24" t="s">
        <v>6661</v>
      </c>
      <c r="L4963" s="25" t="n">
        <v>2684.94</v>
      </c>
      <c r="M4963" s="24" t="s">
        <v>2248</v>
      </c>
      <c r="N4963" s="22" t="n">
        <v>-32</v>
      </c>
      <c r="O4963" s="26" t="n">
        <f aca="false">L4963*N4963</f>
        <v>-85918.08</v>
      </c>
      <c r="P4963" s="27" t="n">
        <f aca="false">YEAR(E4963)</f>
        <v>2022</v>
      </c>
      <c r="Q4963" s="27" t="str">
        <f aca="false">IF(N4963&lt;=0,"NO","SI")</f>
        <v>NO</v>
      </c>
    </row>
    <row r="4964" customFormat="false" ht="12.8" hidden="false" customHeight="false" outlineLevel="0" collapsed="false">
      <c r="A4964" s="21" t="s">
        <v>21</v>
      </c>
      <c r="B4964" s="21" t="s">
        <v>22</v>
      </c>
      <c r="C4964" s="22" t="s">
        <v>9669</v>
      </c>
      <c r="D4964" s="23" t="s">
        <v>9670</v>
      </c>
      <c r="E4964" s="24" t="s">
        <v>1645</v>
      </c>
      <c r="F4964" s="24" t="s">
        <v>1918</v>
      </c>
      <c r="G4964" s="21" t="s">
        <v>9671</v>
      </c>
      <c r="H4964" s="28" t="s">
        <v>9672</v>
      </c>
      <c r="I4964" s="21" t="n">
        <v>1</v>
      </c>
      <c r="J4964" s="25" t="n">
        <v>736.88</v>
      </c>
      <c r="K4964" s="24" t="s">
        <v>9463</v>
      </c>
      <c r="L4964" s="25" t="n">
        <v>604</v>
      </c>
      <c r="M4964" s="24" t="s">
        <v>2248</v>
      </c>
      <c r="N4964" s="22" t="n">
        <v>-33</v>
      </c>
      <c r="O4964" s="26" t="n">
        <f aca="false">L4964*N4964</f>
        <v>-19932</v>
      </c>
      <c r="P4964" s="27" t="n">
        <f aca="false">YEAR(E4964)</f>
        <v>2022</v>
      </c>
      <c r="Q4964" s="27" t="str">
        <f aca="false">IF(N4964&lt;=0,"NO","SI")</f>
        <v>NO</v>
      </c>
    </row>
    <row r="4965" customFormat="false" ht="12.8" hidden="false" customHeight="false" outlineLevel="0" collapsed="false">
      <c r="A4965" s="21" t="s">
        <v>21</v>
      </c>
      <c r="B4965" s="21" t="s">
        <v>729</v>
      </c>
      <c r="C4965" s="22" t="s">
        <v>1257</v>
      </c>
      <c r="D4965" s="23" t="s">
        <v>1258</v>
      </c>
      <c r="E4965" s="24" t="s">
        <v>1645</v>
      </c>
      <c r="F4965" s="24" t="s">
        <v>1788</v>
      </c>
      <c r="G4965" s="21" t="s">
        <v>9673</v>
      </c>
      <c r="H4965" s="28" t="s">
        <v>9674</v>
      </c>
      <c r="I4965" s="21" t="n">
        <v>1</v>
      </c>
      <c r="J4965" s="25" t="n">
        <v>108.16</v>
      </c>
      <c r="K4965" s="24" t="s">
        <v>5791</v>
      </c>
      <c r="L4965" s="25" t="n">
        <v>104</v>
      </c>
      <c r="M4965" s="24" t="s">
        <v>2248</v>
      </c>
      <c r="N4965" s="22" t="n">
        <v>-30</v>
      </c>
      <c r="O4965" s="26" t="n">
        <f aca="false">L4965*N4965</f>
        <v>-3120</v>
      </c>
      <c r="P4965" s="27" t="n">
        <f aca="false">YEAR(E4965)</f>
        <v>2022</v>
      </c>
      <c r="Q4965" s="27" t="str">
        <f aca="false">IF(N4965&lt;=0,"NO","SI")</f>
        <v>NO</v>
      </c>
    </row>
    <row r="4966" customFormat="false" ht="12.8" hidden="false" customHeight="false" outlineLevel="0" collapsed="false">
      <c r="A4966" s="21" t="s">
        <v>21</v>
      </c>
      <c r="B4966" s="21" t="s">
        <v>22</v>
      </c>
      <c r="C4966" s="22" t="s">
        <v>2791</v>
      </c>
      <c r="D4966" s="23" t="s">
        <v>2792</v>
      </c>
      <c r="E4966" s="24" t="s">
        <v>1649</v>
      </c>
      <c r="F4966" s="24" t="s">
        <v>2111</v>
      </c>
      <c r="G4966" s="21" t="s">
        <v>9675</v>
      </c>
      <c r="H4966" s="28" t="s">
        <v>9676</v>
      </c>
      <c r="I4966" s="21" t="n">
        <v>1</v>
      </c>
      <c r="J4966" s="25" t="n">
        <v>497.42</v>
      </c>
      <c r="K4966" s="24" t="s">
        <v>6685</v>
      </c>
      <c r="L4966" s="25" t="n">
        <v>452.2</v>
      </c>
      <c r="M4966" s="24" t="s">
        <v>2248</v>
      </c>
      <c r="N4966" s="22" t="n">
        <v>-31</v>
      </c>
      <c r="O4966" s="26" t="n">
        <f aca="false">L4966*N4966</f>
        <v>-14018.2</v>
      </c>
      <c r="P4966" s="27" t="n">
        <f aca="false">YEAR(E4966)</f>
        <v>2022</v>
      </c>
      <c r="Q4966" s="27" t="str">
        <f aca="false">IF(N4966&lt;=0,"NO","SI")</f>
        <v>NO</v>
      </c>
    </row>
    <row r="4967" customFormat="false" ht="12.8" hidden="false" customHeight="false" outlineLevel="0" collapsed="false">
      <c r="A4967" s="21" t="s">
        <v>21</v>
      </c>
      <c r="B4967" s="21" t="s">
        <v>22</v>
      </c>
      <c r="C4967" s="22" t="s">
        <v>9677</v>
      </c>
      <c r="D4967" s="23" t="s">
        <v>9678</v>
      </c>
      <c r="E4967" s="24" t="s">
        <v>289</v>
      </c>
      <c r="F4967" s="24" t="s">
        <v>2082</v>
      </c>
      <c r="G4967" s="21" t="s">
        <v>9679</v>
      </c>
      <c r="H4967" s="22" t="s">
        <v>9680</v>
      </c>
      <c r="I4967" s="21" t="n">
        <v>1</v>
      </c>
      <c r="J4967" s="25" t="n">
        <v>176.29</v>
      </c>
      <c r="K4967" s="24" t="s">
        <v>6661</v>
      </c>
      <c r="L4967" s="25" t="n">
        <v>144.5</v>
      </c>
      <c r="M4967" s="24" t="s">
        <v>2248</v>
      </c>
      <c r="N4967" s="22" t="n">
        <v>-32</v>
      </c>
      <c r="O4967" s="26" t="n">
        <f aca="false">L4967*N4967</f>
        <v>-4624</v>
      </c>
      <c r="P4967" s="27" t="n">
        <f aca="false">YEAR(E4967)</f>
        <v>2021</v>
      </c>
      <c r="Q4967" s="27" t="str">
        <f aca="false">IF(N4967&lt;=0,"NO","SI")</f>
        <v>NO</v>
      </c>
    </row>
    <row r="4968" customFormat="false" ht="12.8" hidden="false" customHeight="false" outlineLevel="0" collapsed="false">
      <c r="A4968" s="21" t="s">
        <v>21</v>
      </c>
      <c r="B4968" s="21" t="s">
        <v>22</v>
      </c>
      <c r="C4968" s="22" t="s">
        <v>9677</v>
      </c>
      <c r="D4968" s="23" t="s">
        <v>9678</v>
      </c>
      <c r="E4968" s="24" t="s">
        <v>289</v>
      </c>
      <c r="F4968" s="24" t="s">
        <v>2082</v>
      </c>
      <c r="G4968" s="21" t="s">
        <v>9679</v>
      </c>
      <c r="H4968" s="28" t="s">
        <v>9680</v>
      </c>
      <c r="I4968" s="21" t="n">
        <v>2</v>
      </c>
      <c r="J4968" s="25" t="n">
        <v>0.09</v>
      </c>
      <c r="K4968" s="24" t="s">
        <v>6661</v>
      </c>
      <c r="L4968" s="25" t="n">
        <v>0.07</v>
      </c>
      <c r="M4968" s="24" t="s">
        <v>2248</v>
      </c>
      <c r="N4968" s="22" t="n">
        <v>-32</v>
      </c>
      <c r="O4968" s="26" t="n">
        <f aca="false">L4968*N4968</f>
        <v>-2.24</v>
      </c>
      <c r="P4968" s="27" t="n">
        <f aca="false">YEAR(E4968)</f>
        <v>2021</v>
      </c>
      <c r="Q4968" s="27" t="str">
        <f aca="false">IF(N4968&lt;=0,"NO","SI")</f>
        <v>NO</v>
      </c>
    </row>
    <row r="4969" customFormat="false" ht="12.8" hidden="false" customHeight="false" outlineLevel="0" collapsed="false">
      <c r="A4969" s="21" t="s">
        <v>21</v>
      </c>
      <c r="B4969" s="21" t="s">
        <v>22</v>
      </c>
      <c r="C4969" s="22" t="s">
        <v>9677</v>
      </c>
      <c r="D4969" s="23" t="s">
        <v>9678</v>
      </c>
      <c r="E4969" s="24" t="s">
        <v>102</v>
      </c>
      <c r="F4969" s="24" t="s">
        <v>2082</v>
      </c>
      <c r="G4969" s="21" t="s">
        <v>9681</v>
      </c>
      <c r="H4969" s="28" t="s">
        <v>9682</v>
      </c>
      <c r="I4969" s="21" t="n">
        <v>1</v>
      </c>
      <c r="J4969" s="25" t="n">
        <v>93.89</v>
      </c>
      <c r="K4969" s="24" t="s">
        <v>6661</v>
      </c>
      <c r="L4969" s="25" t="n">
        <v>76.96</v>
      </c>
      <c r="M4969" s="24" t="s">
        <v>2248</v>
      </c>
      <c r="N4969" s="22" t="n">
        <v>-32</v>
      </c>
      <c r="O4969" s="26" t="n">
        <f aca="false">L4969*N4969</f>
        <v>-2462.72</v>
      </c>
      <c r="P4969" s="27" t="n">
        <f aca="false">YEAR(E4969)</f>
        <v>2021</v>
      </c>
      <c r="Q4969" s="27" t="str">
        <f aca="false">IF(N4969&lt;=0,"NO","SI")</f>
        <v>NO</v>
      </c>
    </row>
    <row r="4970" customFormat="false" ht="12.8" hidden="false" customHeight="false" outlineLevel="0" collapsed="false">
      <c r="A4970" s="21" t="s">
        <v>21</v>
      </c>
      <c r="B4970" s="21" t="s">
        <v>22</v>
      </c>
      <c r="C4970" s="22" t="s">
        <v>9677</v>
      </c>
      <c r="D4970" s="23" t="s">
        <v>9678</v>
      </c>
      <c r="E4970" s="24" t="s">
        <v>102</v>
      </c>
      <c r="F4970" s="24" t="s">
        <v>2082</v>
      </c>
      <c r="G4970" s="21" t="s">
        <v>9681</v>
      </c>
      <c r="H4970" s="22" t="s">
        <v>9682</v>
      </c>
      <c r="I4970" s="21" t="n">
        <v>2</v>
      </c>
      <c r="J4970" s="25" t="n">
        <v>0.01</v>
      </c>
      <c r="K4970" s="24" t="s">
        <v>6661</v>
      </c>
      <c r="L4970" s="25" t="n">
        <v>0.01</v>
      </c>
      <c r="M4970" s="24" t="s">
        <v>2248</v>
      </c>
      <c r="N4970" s="22" t="n">
        <v>-32</v>
      </c>
      <c r="O4970" s="26" t="n">
        <f aca="false">L4970*N4970</f>
        <v>-0.32</v>
      </c>
      <c r="P4970" s="27" t="n">
        <f aca="false">YEAR(E4970)</f>
        <v>2021</v>
      </c>
      <c r="Q4970" s="27" t="str">
        <f aca="false">IF(N4970&lt;=0,"NO","SI")</f>
        <v>NO</v>
      </c>
    </row>
    <row r="4971" customFormat="false" ht="12.8" hidden="false" customHeight="false" outlineLevel="0" collapsed="false">
      <c r="A4971" s="21" t="s">
        <v>21</v>
      </c>
      <c r="B4971" s="21" t="s">
        <v>22</v>
      </c>
      <c r="C4971" s="22" t="s">
        <v>9677</v>
      </c>
      <c r="D4971" s="23" t="s">
        <v>9678</v>
      </c>
      <c r="E4971" s="24" t="s">
        <v>249</v>
      </c>
      <c r="F4971" s="24" t="s">
        <v>2082</v>
      </c>
      <c r="G4971" s="21" t="s">
        <v>9683</v>
      </c>
      <c r="H4971" s="28" t="s">
        <v>9684</v>
      </c>
      <c r="I4971" s="21" t="n">
        <v>1</v>
      </c>
      <c r="J4971" s="25" t="n">
        <v>106.97</v>
      </c>
      <c r="K4971" s="24" t="s">
        <v>6661</v>
      </c>
      <c r="L4971" s="25" t="n">
        <v>87.68</v>
      </c>
      <c r="M4971" s="24" t="s">
        <v>2248</v>
      </c>
      <c r="N4971" s="22" t="n">
        <v>-32</v>
      </c>
      <c r="O4971" s="26" t="n">
        <f aca="false">L4971*N4971</f>
        <v>-2805.76</v>
      </c>
      <c r="P4971" s="27" t="n">
        <f aca="false">YEAR(E4971)</f>
        <v>2021</v>
      </c>
      <c r="Q4971" s="27" t="str">
        <f aca="false">IF(N4971&lt;=0,"NO","SI")</f>
        <v>NO</v>
      </c>
    </row>
    <row r="4972" customFormat="false" ht="12.8" hidden="false" customHeight="false" outlineLevel="0" collapsed="false">
      <c r="A4972" s="21" t="s">
        <v>21</v>
      </c>
      <c r="B4972" s="21" t="s">
        <v>22</v>
      </c>
      <c r="C4972" s="22" t="s">
        <v>9677</v>
      </c>
      <c r="D4972" s="23" t="s">
        <v>9678</v>
      </c>
      <c r="E4972" s="24" t="s">
        <v>249</v>
      </c>
      <c r="F4972" s="24" t="s">
        <v>2082</v>
      </c>
      <c r="G4972" s="21" t="s">
        <v>9683</v>
      </c>
      <c r="H4972" s="28" t="s">
        <v>9684</v>
      </c>
      <c r="I4972" s="21" t="n">
        <v>2</v>
      </c>
      <c r="J4972" s="25" t="n">
        <v>0.05</v>
      </c>
      <c r="K4972" s="24" t="s">
        <v>6661</v>
      </c>
      <c r="L4972" s="25" t="n">
        <v>0.04</v>
      </c>
      <c r="M4972" s="24" t="s">
        <v>2248</v>
      </c>
      <c r="N4972" s="22" t="n">
        <v>-32</v>
      </c>
      <c r="O4972" s="26" t="n">
        <f aca="false">L4972*N4972</f>
        <v>-1.28</v>
      </c>
      <c r="P4972" s="27" t="n">
        <f aca="false">YEAR(E4972)</f>
        <v>2021</v>
      </c>
      <c r="Q4972" s="27" t="str">
        <f aca="false">IF(N4972&lt;=0,"NO","SI")</f>
        <v>NO</v>
      </c>
    </row>
    <row r="4973" customFormat="false" ht="12.8" hidden="false" customHeight="false" outlineLevel="0" collapsed="false">
      <c r="A4973" s="21" t="s">
        <v>21</v>
      </c>
      <c r="B4973" s="21" t="s">
        <v>22</v>
      </c>
      <c r="C4973" s="22" t="s">
        <v>9677</v>
      </c>
      <c r="D4973" s="23" t="s">
        <v>9678</v>
      </c>
      <c r="E4973" s="24" t="s">
        <v>1315</v>
      </c>
      <c r="F4973" s="24" t="s">
        <v>2082</v>
      </c>
      <c r="G4973" s="21" t="s">
        <v>9685</v>
      </c>
      <c r="H4973" s="28" t="s">
        <v>9686</v>
      </c>
      <c r="I4973" s="21" t="n">
        <v>1</v>
      </c>
      <c r="J4973" s="25" t="n">
        <v>200.8</v>
      </c>
      <c r="K4973" s="24" t="s">
        <v>6661</v>
      </c>
      <c r="L4973" s="25" t="n">
        <v>164.59</v>
      </c>
      <c r="M4973" s="24" t="s">
        <v>2248</v>
      </c>
      <c r="N4973" s="22" t="n">
        <v>-32</v>
      </c>
      <c r="O4973" s="26" t="n">
        <f aca="false">L4973*N4973</f>
        <v>-5266.88</v>
      </c>
      <c r="P4973" s="27" t="n">
        <f aca="false">YEAR(E4973)</f>
        <v>2021</v>
      </c>
      <c r="Q4973" s="27" t="str">
        <f aca="false">IF(N4973&lt;=0,"NO","SI")</f>
        <v>NO</v>
      </c>
    </row>
    <row r="4974" customFormat="false" ht="12.8" hidden="false" customHeight="false" outlineLevel="0" collapsed="false">
      <c r="A4974" s="21" t="s">
        <v>21</v>
      </c>
      <c r="B4974" s="21" t="s">
        <v>22</v>
      </c>
      <c r="C4974" s="22" t="s">
        <v>9677</v>
      </c>
      <c r="D4974" s="23" t="s">
        <v>9678</v>
      </c>
      <c r="E4974" s="24" t="s">
        <v>1315</v>
      </c>
      <c r="F4974" s="24" t="s">
        <v>2082</v>
      </c>
      <c r="G4974" s="21" t="s">
        <v>9685</v>
      </c>
      <c r="H4974" s="28" t="s">
        <v>9686</v>
      </c>
      <c r="I4974" s="21" t="n">
        <v>2</v>
      </c>
      <c r="J4974" s="25" t="n">
        <v>0.21</v>
      </c>
      <c r="K4974" s="24" t="s">
        <v>6661</v>
      </c>
      <c r="L4974" s="25" t="n">
        <v>0.17</v>
      </c>
      <c r="M4974" s="24" t="s">
        <v>2248</v>
      </c>
      <c r="N4974" s="22" t="n">
        <v>-32</v>
      </c>
      <c r="O4974" s="26" t="n">
        <f aca="false">L4974*N4974</f>
        <v>-5.44</v>
      </c>
      <c r="P4974" s="27" t="n">
        <f aca="false">YEAR(E4974)</f>
        <v>2021</v>
      </c>
      <c r="Q4974" s="27" t="str">
        <f aca="false">IF(N4974&lt;=0,"NO","SI")</f>
        <v>NO</v>
      </c>
    </row>
    <row r="4975" customFormat="false" ht="12.8" hidden="false" customHeight="false" outlineLevel="0" collapsed="false">
      <c r="A4975" s="21" t="s">
        <v>21</v>
      </c>
      <c r="B4975" s="21" t="s">
        <v>22</v>
      </c>
      <c r="C4975" s="22" t="s">
        <v>516</v>
      </c>
      <c r="D4975" s="23" t="s">
        <v>517</v>
      </c>
      <c r="E4975" s="24" t="s">
        <v>2111</v>
      </c>
      <c r="F4975" s="24" t="s">
        <v>2082</v>
      </c>
      <c r="G4975" s="21" t="s">
        <v>9687</v>
      </c>
      <c r="H4975" s="22" t="s">
        <v>9688</v>
      </c>
      <c r="I4975" s="21" t="n">
        <v>1</v>
      </c>
      <c r="J4975" s="25" t="n">
        <v>39502.87</v>
      </c>
      <c r="K4975" s="24" t="s">
        <v>6661</v>
      </c>
      <c r="L4975" s="25" t="n">
        <v>35911.7</v>
      </c>
      <c r="M4975" s="24" t="s">
        <v>2248</v>
      </c>
      <c r="N4975" s="22" t="n">
        <v>-32</v>
      </c>
      <c r="O4975" s="26" t="n">
        <f aca="false">L4975*N4975</f>
        <v>-1149174.4</v>
      </c>
      <c r="P4975" s="27" t="n">
        <f aca="false">YEAR(E4975)</f>
        <v>2022</v>
      </c>
      <c r="Q4975" s="27" t="str">
        <f aca="false">IF(N4975&lt;=0,"NO","SI")</f>
        <v>NO</v>
      </c>
    </row>
    <row r="4976" customFormat="false" ht="12.8" hidden="false" customHeight="false" outlineLevel="0" collapsed="false">
      <c r="A4976" s="21" t="s">
        <v>21</v>
      </c>
      <c r="B4976" s="21" t="s">
        <v>22</v>
      </c>
      <c r="C4976" s="22" t="s">
        <v>528</v>
      </c>
      <c r="D4976" s="23" t="s">
        <v>529</v>
      </c>
      <c r="E4976" s="24" t="s">
        <v>1788</v>
      </c>
      <c r="F4976" s="24" t="s">
        <v>2111</v>
      </c>
      <c r="G4976" s="21" t="s">
        <v>9689</v>
      </c>
      <c r="H4976" s="28" t="s">
        <v>9690</v>
      </c>
      <c r="I4976" s="21" t="n">
        <v>1</v>
      </c>
      <c r="J4976" s="25" t="n">
        <v>583.23</v>
      </c>
      <c r="K4976" s="24" t="s">
        <v>6685</v>
      </c>
      <c r="L4976" s="25" t="n">
        <v>560.8</v>
      </c>
      <c r="M4976" s="24" t="s">
        <v>2248</v>
      </c>
      <c r="N4976" s="22" t="n">
        <v>-31</v>
      </c>
      <c r="O4976" s="26" t="n">
        <f aca="false">L4976*N4976</f>
        <v>-17384.8</v>
      </c>
      <c r="P4976" s="27" t="n">
        <f aca="false">YEAR(E4976)</f>
        <v>2022</v>
      </c>
      <c r="Q4976" s="27" t="str">
        <f aca="false">IF(N4976&lt;=0,"NO","SI")</f>
        <v>NO</v>
      </c>
    </row>
    <row r="4977" customFormat="false" ht="12.8" hidden="false" customHeight="false" outlineLevel="0" collapsed="false">
      <c r="A4977" s="21" t="s">
        <v>21</v>
      </c>
      <c r="B4977" s="21" t="s">
        <v>22</v>
      </c>
      <c r="C4977" s="22" t="s">
        <v>2805</v>
      </c>
      <c r="D4977" s="23" t="s">
        <v>2806</v>
      </c>
      <c r="E4977" s="24" t="s">
        <v>1918</v>
      </c>
      <c r="F4977" s="24" t="s">
        <v>1918</v>
      </c>
      <c r="G4977" s="21" t="s">
        <v>9691</v>
      </c>
      <c r="H4977" s="28" t="s">
        <v>9692</v>
      </c>
      <c r="I4977" s="21" t="n">
        <v>1</v>
      </c>
      <c r="J4977" s="25" t="n">
        <v>265.96</v>
      </c>
      <c r="K4977" s="24" t="s">
        <v>9463</v>
      </c>
      <c r="L4977" s="25" t="n">
        <v>218</v>
      </c>
      <c r="M4977" s="24" t="s">
        <v>2248</v>
      </c>
      <c r="N4977" s="22" t="n">
        <v>-33</v>
      </c>
      <c r="O4977" s="26" t="n">
        <f aca="false">L4977*N4977</f>
        <v>-7194</v>
      </c>
      <c r="P4977" s="27" t="n">
        <f aca="false">YEAR(E4977)</f>
        <v>2022</v>
      </c>
      <c r="Q4977" s="27" t="str">
        <f aca="false">IF(N4977&lt;=0,"NO","SI")</f>
        <v>NO</v>
      </c>
    </row>
    <row r="4978" customFormat="false" ht="12.8" hidden="false" customHeight="false" outlineLevel="0" collapsed="false">
      <c r="A4978" s="21" t="s">
        <v>21</v>
      </c>
      <c r="B4978" s="21" t="s">
        <v>729</v>
      </c>
      <c r="C4978" s="22" t="s">
        <v>1320</v>
      </c>
      <c r="D4978" s="23" t="s">
        <v>1321</v>
      </c>
      <c r="E4978" s="24" t="s">
        <v>1645</v>
      </c>
      <c r="F4978" s="24" t="s">
        <v>2082</v>
      </c>
      <c r="G4978" s="21" t="s">
        <v>9693</v>
      </c>
      <c r="H4978" s="28" t="s">
        <v>9694</v>
      </c>
      <c r="I4978" s="21" t="n">
        <v>1</v>
      </c>
      <c r="J4978" s="25" t="n">
        <v>756.4</v>
      </c>
      <c r="K4978" s="24" t="s">
        <v>6661</v>
      </c>
      <c r="L4978" s="25" t="n">
        <v>620</v>
      </c>
      <c r="M4978" s="24" t="s">
        <v>2248</v>
      </c>
      <c r="N4978" s="22" t="n">
        <v>-32</v>
      </c>
      <c r="O4978" s="26" t="n">
        <f aca="false">L4978*N4978</f>
        <v>-19840</v>
      </c>
      <c r="P4978" s="27" t="n">
        <f aca="false">YEAR(E4978)</f>
        <v>2022</v>
      </c>
      <c r="Q4978" s="27" t="str">
        <f aca="false">IF(N4978&lt;=0,"NO","SI")</f>
        <v>NO</v>
      </c>
    </row>
    <row r="4979" customFormat="false" ht="12.8" hidden="false" customHeight="false" outlineLevel="0" collapsed="false">
      <c r="A4979" s="21" t="s">
        <v>21</v>
      </c>
      <c r="B4979" s="21" t="s">
        <v>22</v>
      </c>
      <c r="C4979" s="22" t="s">
        <v>1320</v>
      </c>
      <c r="D4979" s="23" t="s">
        <v>1321</v>
      </c>
      <c r="E4979" s="24" t="s">
        <v>1645</v>
      </c>
      <c r="F4979" s="24" t="s">
        <v>1918</v>
      </c>
      <c r="G4979" s="21" t="s">
        <v>9695</v>
      </c>
      <c r="H4979" s="28" t="s">
        <v>9696</v>
      </c>
      <c r="I4979" s="21" t="n">
        <v>1</v>
      </c>
      <c r="J4979" s="25" t="n">
        <v>306.6</v>
      </c>
      <c r="K4979" s="24" t="s">
        <v>9463</v>
      </c>
      <c r="L4979" s="25" t="n">
        <v>278.73</v>
      </c>
      <c r="M4979" s="24" t="s">
        <v>2248</v>
      </c>
      <c r="N4979" s="22" t="n">
        <v>-33</v>
      </c>
      <c r="O4979" s="26" t="n">
        <f aca="false">L4979*N4979</f>
        <v>-9198.09</v>
      </c>
      <c r="P4979" s="27" t="n">
        <f aca="false">YEAR(E4979)</f>
        <v>2022</v>
      </c>
      <c r="Q4979" s="27" t="str">
        <f aca="false">IF(N4979&lt;=0,"NO","SI")</f>
        <v>NO</v>
      </c>
    </row>
    <row r="4980" customFormat="false" ht="12.8" hidden="false" customHeight="false" outlineLevel="0" collapsed="false">
      <c r="A4980" s="21" t="s">
        <v>21</v>
      </c>
      <c r="B4980" s="21" t="s">
        <v>22</v>
      </c>
      <c r="C4980" s="22" t="s">
        <v>1320</v>
      </c>
      <c r="D4980" s="23" t="s">
        <v>1321</v>
      </c>
      <c r="E4980" s="24" t="s">
        <v>1645</v>
      </c>
      <c r="F4980" s="24" t="s">
        <v>1918</v>
      </c>
      <c r="G4980" s="21" t="s">
        <v>9697</v>
      </c>
      <c r="H4980" s="28" t="s">
        <v>9698</v>
      </c>
      <c r="I4980" s="21" t="n">
        <v>1</v>
      </c>
      <c r="J4980" s="25" t="n">
        <v>514.8</v>
      </c>
      <c r="K4980" s="24" t="s">
        <v>9463</v>
      </c>
      <c r="L4980" s="25" t="n">
        <v>468</v>
      </c>
      <c r="M4980" s="24" t="s">
        <v>2248</v>
      </c>
      <c r="N4980" s="22" t="n">
        <v>-33</v>
      </c>
      <c r="O4980" s="26" t="n">
        <f aca="false">L4980*N4980</f>
        <v>-15444</v>
      </c>
      <c r="P4980" s="27" t="n">
        <f aca="false">YEAR(E4980)</f>
        <v>2022</v>
      </c>
      <c r="Q4980" s="27" t="str">
        <f aca="false">IF(N4980&lt;=0,"NO","SI")</f>
        <v>NO</v>
      </c>
    </row>
    <row r="4981" customFormat="false" ht="12.8" hidden="false" customHeight="false" outlineLevel="0" collapsed="false">
      <c r="A4981" s="21" t="s">
        <v>21</v>
      </c>
      <c r="B4981" s="21" t="s">
        <v>22</v>
      </c>
      <c r="C4981" s="22" t="s">
        <v>1320</v>
      </c>
      <c r="D4981" s="23" t="s">
        <v>1321</v>
      </c>
      <c r="E4981" s="24" t="s">
        <v>1645</v>
      </c>
      <c r="F4981" s="24" t="s">
        <v>1918</v>
      </c>
      <c r="G4981" s="21" t="s">
        <v>9699</v>
      </c>
      <c r="H4981" s="28" t="s">
        <v>9700</v>
      </c>
      <c r="I4981" s="21" t="n">
        <v>1</v>
      </c>
      <c r="J4981" s="25" t="n">
        <v>133.27</v>
      </c>
      <c r="K4981" s="24" t="s">
        <v>9463</v>
      </c>
      <c r="L4981" s="25" t="n">
        <v>121.15</v>
      </c>
      <c r="M4981" s="24" t="s">
        <v>2248</v>
      </c>
      <c r="N4981" s="22" t="n">
        <v>-33</v>
      </c>
      <c r="O4981" s="26" t="n">
        <f aca="false">L4981*N4981</f>
        <v>-3997.95</v>
      </c>
      <c r="P4981" s="27" t="n">
        <f aca="false">YEAR(E4981)</f>
        <v>2022</v>
      </c>
      <c r="Q4981" s="27" t="str">
        <f aca="false">IF(N4981&lt;=0,"NO","SI")</f>
        <v>NO</v>
      </c>
    </row>
    <row r="4982" customFormat="false" ht="12.8" hidden="false" customHeight="false" outlineLevel="0" collapsed="false">
      <c r="A4982" s="21" t="s">
        <v>21</v>
      </c>
      <c r="B4982" s="21" t="s">
        <v>22</v>
      </c>
      <c r="C4982" s="22" t="s">
        <v>1320</v>
      </c>
      <c r="D4982" s="23" t="s">
        <v>1321</v>
      </c>
      <c r="E4982" s="24" t="s">
        <v>1645</v>
      </c>
      <c r="F4982" s="24" t="s">
        <v>1918</v>
      </c>
      <c r="G4982" s="21" t="s">
        <v>9699</v>
      </c>
      <c r="H4982" s="28" t="s">
        <v>9700</v>
      </c>
      <c r="I4982" s="21" t="n">
        <v>2</v>
      </c>
      <c r="J4982" s="25" t="n">
        <v>0.01</v>
      </c>
      <c r="K4982" s="24" t="s">
        <v>9463</v>
      </c>
      <c r="L4982" s="25" t="n">
        <v>0.01</v>
      </c>
      <c r="M4982" s="24" t="s">
        <v>2248</v>
      </c>
      <c r="N4982" s="22" t="n">
        <v>-33</v>
      </c>
      <c r="O4982" s="26" t="n">
        <f aca="false">L4982*N4982</f>
        <v>-0.33</v>
      </c>
      <c r="P4982" s="27" t="n">
        <f aca="false">YEAR(E4982)</f>
        <v>2022</v>
      </c>
      <c r="Q4982" s="27" t="str">
        <f aca="false">IF(N4982&lt;=0,"NO","SI")</f>
        <v>NO</v>
      </c>
    </row>
    <row r="4983" customFormat="false" ht="12.8" hidden="false" customHeight="false" outlineLevel="0" collapsed="false">
      <c r="A4983" s="21" t="s">
        <v>21</v>
      </c>
      <c r="B4983" s="21" t="s">
        <v>22</v>
      </c>
      <c r="C4983" s="22" t="s">
        <v>9701</v>
      </c>
      <c r="D4983" s="23" t="s">
        <v>9702</v>
      </c>
      <c r="E4983" s="24" t="s">
        <v>2082</v>
      </c>
      <c r="F4983" s="24" t="s">
        <v>1918</v>
      </c>
      <c r="G4983" s="21" t="s">
        <v>9703</v>
      </c>
      <c r="H4983" s="22" t="s">
        <v>9704</v>
      </c>
      <c r="I4983" s="21" t="n">
        <v>1</v>
      </c>
      <c r="J4983" s="25" t="n">
        <v>335.94</v>
      </c>
      <c r="K4983" s="24" t="s">
        <v>9463</v>
      </c>
      <c r="L4983" s="25" t="n">
        <v>305.4</v>
      </c>
      <c r="M4983" s="24" t="s">
        <v>2248</v>
      </c>
      <c r="N4983" s="22" t="n">
        <v>-33</v>
      </c>
      <c r="O4983" s="26" t="n">
        <f aca="false">L4983*N4983</f>
        <v>-10078.2</v>
      </c>
      <c r="P4983" s="27" t="n">
        <f aca="false">YEAR(E4983)</f>
        <v>2022</v>
      </c>
      <c r="Q4983" s="27" t="str">
        <f aca="false">IF(N4983&lt;=0,"NO","SI")</f>
        <v>NO</v>
      </c>
    </row>
    <row r="4984" customFormat="false" ht="12.8" hidden="false" customHeight="false" outlineLevel="0" collapsed="false">
      <c r="A4984" s="21" t="s">
        <v>21</v>
      </c>
      <c r="B4984" s="21" t="s">
        <v>729</v>
      </c>
      <c r="C4984" s="22" t="s">
        <v>1334</v>
      </c>
      <c r="D4984" s="23" t="s">
        <v>1335</v>
      </c>
      <c r="E4984" s="24" t="s">
        <v>938</v>
      </c>
      <c r="F4984" s="24" t="s">
        <v>2082</v>
      </c>
      <c r="G4984" s="21" t="s">
        <v>9705</v>
      </c>
      <c r="H4984" s="22" t="s">
        <v>9706</v>
      </c>
      <c r="I4984" s="21" t="n">
        <v>1</v>
      </c>
      <c r="J4984" s="25" t="n">
        <v>9.15</v>
      </c>
      <c r="K4984" s="24" t="s">
        <v>6661</v>
      </c>
      <c r="L4984" s="25" t="n">
        <v>7.5</v>
      </c>
      <c r="M4984" s="24" t="s">
        <v>2248</v>
      </c>
      <c r="N4984" s="22" t="n">
        <v>-32</v>
      </c>
      <c r="O4984" s="26" t="n">
        <f aca="false">L4984*N4984</f>
        <v>-240</v>
      </c>
      <c r="P4984" s="27" t="n">
        <f aca="false">YEAR(E4984)</f>
        <v>2022</v>
      </c>
      <c r="Q4984" s="27" t="str">
        <f aca="false">IF(N4984&lt;=0,"NO","SI")</f>
        <v>NO</v>
      </c>
    </row>
    <row r="4985" customFormat="false" ht="12.8" hidden="false" customHeight="false" outlineLevel="0" collapsed="false">
      <c r="A4985" s="21" t="s">
        <v>21</v>
      </c>
      <c r="B4985" s="21" t="s">
        <v>22</v>
      </c>
      <c r="C4985" s="22" t="s">
        <v>4070</v>
      </c>
      <c r="D4985" s="23" t="s">
        <v>4071</v>
      </c>
      <c r="E4985" s="24" t="s">
        <v>1788</v>
      </c>
      <c r="F4985" s="24" t="s">
        <v>2111</v>
      </c>
      <c r="G4985" s="21" t="s">
        <v>9707</v>
      </c>
      <c r="H4985" s="22" t="s">
        <v>9708</v>
      </c>
      <c r="I4985" s="21" t="n">
        <v>1</v>
      </c>
      <c r="J4985" s="25" t="n">
        <v>239.12</v>
      </c>
      <c r="K4985" s="24" t="s">
        <v>6685</v>
      </c>
      <c r="L4985" s="25" t="n">
        <v>196</v>
      </c>
      <c r="M4985" s="24" t="s">
        <v>2248</v>
      </c>
      <c r="N4985" s="22" t="n">
        <v>-31</v>
      </c>
      <c r="O4985" s="26" t="n">
        <f aca="false">L4985*N4985</f>
        <v>-6076</v>
      </c>
      <c r="P4985" s="27" t="n">
        <f aca="false">YEAR(E4985)</f>
        <v>2022</v>
      </c>
      <c r="Q4985" s="27" t="str">
        <f aca="false">IF(N4985&lt;=0,"NO","SI")</f>
        <v>NO</v>
      </c>
    </row>
    <row r="4986" customFormat="false" ht="12.8" hidden="false" customHeight="false" outlineLevel="0" collapsed="false">
      <c r="A4986" s="21" t="s">
        <v>21</v>
      </c>
      <c r="B4986" s="21" t="s">
        <v>22</v>
      </c>
      <c r="C4986" s="22" t="s">
        <v>1901</v>
      </c>
      <c r="D4986" s="23" t="s">
        <v>1902</v>
      </c>
      <c r="E4986" s="24" t="s">
        <v>1649</v>
      </c>
      <c r="F4986" s="24" t="s">
        <v>2111</v>
      </c>
      <c r="G4986" s="21" t="s">
        <v>9709</v>
      </c>
      <c r="H4986" s="28" t="s">
        <v>9710</v>
      </c>
      <c r="I4986" s="21" t="n">
        <v>1</v>
      </c>
      <c r="J4986" s="25" t="n">
        <v>551.76</v>
      </c>
      <c r="K4986" s="24" t="s">
        <v>6685</v>
      </c>
      <c r="L4986" s="25" t="n">
        <v>514.56</v>
      </c>
      <c r="M4986" s="24" t="s">
        <v>2248</v>
      </c>
      <c r="N4986" s="22" t="n">
        <v>-31</v>
      </c>
      <c r="O4986" s="26" t="n">
        <f aca="false">L4986*N4986</f>
        <v>-15951.36</v>
      </c>
      <c r="P4986" s="27" t="n">
        <f aca="false">YEAR(E4986)</f>
        <v>2022</v>
      </c>
      <c r="Q4986" s="27" t="str">
        <f aca="false">IF(N4986&lt;=0,"NO","SI")</f>
        <v>NO</v>
      </c>
    </row>
    <row r="4987" customFormat="false" ht="12.8" hidden="false" customHeight="false" outlineLevel="0" collapsed="false">
      <c r="A4987" s="21" t="s">
        <v>21</v>
      </c>
      <c r="B4987" s="21" t="s">
        <v>22</v>
      </c>
      <c r="C4987" s="22" t="s">
        <v>1901</v>
      </c>
      <c r="D4987" s="23" t="s">
        <v>1902</v>
      </c>
      <c r="E4987" s="24" t="s">
        <v>1649</v>
      </c>
      <c r="F4987" s="24" t="s">
        <v>2111</v>
      </c>
      <c r="G4987" s="21" t="s">
        <v>9711</v>
      </c>
      <c r="H4987" s="28" t="s">
        <v>9712</v>
      </c>
      <c r="I4987" s="21" t="n">
        <v>1</v>
      </c>
      <c r="J4987" s="25" t="n">
        <v>169.11</v>
      </c>
      <c r="K4987" s="24" t="s">
        <v>6685</v>
      </c>
      <c r="L4987" s="25" t="n">
        <v>159.18</v>
      </c>
      <c r="M4987" s="24" t="s">
        <v>2248</v>
      </c>
      <c r="N4987" s="22" t="n">
        <v>-31</v>
      </c>
      <c r="O4987" s="26" t="n">
        <f aca="false">L4987*N4987</f>
        <v>-4934.58</v>
      </c>
      <c r="P4987" s="27" t="n">
        <f aca="false">YEAR(E4987)</f>
        <v>2022</v>
      </c>
      <c r="Q4987" s="27" t="str">
        <f aca="false">IF(N4987&lt;=0,"NO","SI")</f>
        <v>NO</v>
      </c>
    </row>
    <row r="4988" customFormat="false" ht="12.8" hidden="false" customHeight="false" outlineLevel="0" collapsed="false">
      <c r="A4988" s="21" t="s">
        <v>21</v>
      </c>
      <c r="B4988" s="21" t="s">
        <v>22</v>
      </c>
      <c r="C4988" s="22" t="s">
        <v>1901</v>
      </c>
      <c r="D4988" s="23" t="s">
        <v>1902</v>
      </c>
      <c r="E4988" s="24" t="s">
        <v>834</v>
      </c>
      <c r="F4988" s="24" t="s">
        <v>567</v>
      </c>
      <c r="G4988" s="21" t="s">
        <v>9713</v>
      </c>
      <c r="H4988" s="28" t="s">
        <v>9714</v>
      </c>
      <c r="I4988" s="21" t="n">
        <v>1</v>
      </c>
      <c r="J4988" s="25" t="n">
        <v>632.14</v>
      </c>
      <c r="K4988" s="24" t="s">
        <v>5434</v>
      </c>
      <c r="L4988" s="25" t="n">
        <v>580.81</v>
      </c>
      <c r="M4988" s="24" t="s">
        <v>2248</v>
      </c>
      <c r="N4988" s="22" t="n">
        <v>-14</v>
      </c>
      <c r="O4988" s="26" t="n">
        <f aca="false">L4988*N4988</f>
        <v>-8131.34</v>
      </c>
      <c r="P4988" s="27" t="n">
        <f aca="false">YEAR(E4988)</f>
        <v>2022</v>
      </c>
      <c r="Q4988" s="27" t="str">
        <f aca="false">IF(N4988&lt;=0,"NO","SI")</f>
        <v>NO</v>
      </c>
    </row>
    <row r="4989" customFormat="false" ht="12.8" hidden="false" customHeight="false" outlineLevel="0" collapsed="false">
      <c r="A4989" s="21" t="s">
        <v>21</v>
      </c>
      <c r="B4989" s="21" t="s">
        <v>22</v>
      </c>
      <c r="C4989" s="22" t="s">
        <v>1901</v>
      </c>
      <c r="D4989" s="23" t="s">
        <v>1902</v>
      </c>
      <c r="E4989" s="24" t="s">
        <v>834</v>
      </c>
      <c r="F4989" s="24" t="s">
        <v>567</v>
      </c>
      <c r="G4989" s="21" t="s">
        <v>9713</v>
      </c>
      <c r="H4989" s="22" t="s">
        <v>9714</v>
      </c>
      <c r="I4989" s="21" t="n">
        <v>2</v>
      </c>
      <c r="J4989" s="25" t="n">
        <v>2.51</v>
      </c>
      <c r="K4989" s="24" t="s">
        <v>5434</v>
      </c>
      <c r="L4989" s="25" t="n">
        <v>2.31</v>
      </c>
      <c r="M4989" s="24" t="s">
        <v>2248</v>
      </c>
      <c r="N4989" s="22" t="n">
        <v>-14</v>
      </c>
      <c r="O4989" s="26" t="n">
        <f aca="false">L4989*N4989</f>
        <v>-32.34</v>
      </c>
      <c r="P4989" s="27" t="n">
        <f aca="false">YEAR(E4989)</f>
        <v>2022</v>
      </c>
      <c r="Q4989" s="27" t="str">
        <f aca="false">IF(N4989&lt;=0,"NO","SI")</f>
        <v>NO</v>
      </c>
    </row>
    <row r="4990" customFormat="false" ht="12.8" hidden="false" customHeight="false" outlineLevel="0" collapsed="false">
      <c r="A4990" s="21" t="s">
        <v>21</v>
      </c>
      <c r="B4990" s="21" t="s">
        <v>22</v>
      </c>
      <c r="C4990" s="22" t="s">
        <v>1901</v>
      </c>
      <c r="D4990" s="23" t="s">
        <v>1902</v>
      </c>
      <c r="E4990" s="24" t="s">
        <v>834</v>
      </c>
      <c r="F4990" s="24" t="s">
        <v>567</v>
      </c>
      <c r="G4990" s="21" t="s">
        <v>9715</v>
      </c>
      <c r="H4990" s="28" t="s">
        <v>9716</v>
      </c>
      <c r="I4990" s="21" t="n">
        <v>1</v>
      </c>
      <c r="J4990" s="25" t="n">
        <v>14.12</v>
      </c>
      <c r="K4990" s="24" t="s">
        <v>5434</v>
      </c>
      <c r="L4990" s="25" t="n">
        <v>12.84</v>
      </c>
      <c r="M4990" s="24" t="s">
        <v>2248</v>
      </c>
      <c r="N4990" s="22" t="n">
        <v>-14</v>
      </c>
      <c r="O4990" s="26" t="n">
        <f aca="false">L4990*N4990</f>
        <v>-179.76</v>
      </c>
      <c r="P4990" s="27" t="n">
        <f aca="false">YEAR(E4990)</f>
        <v>2022</v>
      </c>
      <c r="Q4990" s="27" t="str">
        <f aca="false">IF(N4990&lt;=0,"NO","SI")</f>
        <v>NO</v>
      </c>
    </row>
    <row r="4991" customFormat="false" ht="12.8" hidden="false" customHeight="false" outlineLevel="0" collapsed="false">
      <c r="A4991" s="21" t="s">
        <v>21</v>
      </c>
      <c r="B4991" s="21" t="s">
        <v>22</v>
      </c>
      <c r="C4991" s="22" t="s">
        <v>1933</v>
      </c>
      <c r="D4991" s="23" t="s">
        <v>1934</v>
      </c>
      <c r="E4991" s="24" t="s">
        <v>938</v>
      </c>
      <c r="F4991" s="24" t="s">
        <v>938</v>
      </c>
      <c r="G4991" s="21" t="s">
        <v>9717</v>
      </c>
      <c r="H4991" s="28" t="s">
        <v>9718</v>
      </c>
      <c r="I4991" s="21" t="n">
        <v>1</v>
      </c>
      <c r="J4991" s="25" t="n">
        <v>204.96</v>
      </c>
      <c r="K4991" s="24" t="s">
        <v>8175</v>
      </c>
      <c r="L4991" s="25" t="n">
        <v>168</v>
      </c>
      <c r="M4991" s="24" t="s">
        <v>2248</v>
      </c>
      <c r="N4991" s="22" t="n">
        <v>-18</v>
      </c>
      <c r="O4991" s="26" t="n">
        <f aca="false">L4991*N4991</f>
        <v>-3024</v>
      </c>
      <c r="P4991" s="27" t="n">
        <f aca="false">YEAR(E4991)</f>
        <v>2022</v>
      </c>
      <c r="Q4991" s="27" t="str">
        <f aca="false">IF(N4991&lt;=0,"NO","SI")</f>
        <v>NO</v>
      </c>
    </row>
    <row r="4992" customFormat="false" ht="12.8" hidden="false" customHeight="false" outlineLevel="0" collapsed="false">
      <c r="A4992" s="21" t="s">
        <v>21</v>
      </c>
      <c r="B4992" s="21" t="s">
        <v>22</v>
      </c>
      <c r="C4992" s="22" t="s">
        <v>9719</v>
      </c>
      <c r="D4992" s="23" t="s">
        <v>9720</v>
      </c>
      <c r="E4992" s="24" t="s">
        <v>964</v>
      </c>
      <c r="F4992" s="24" t="s">
        <v>2111</v>
      </c>
      <c r="G4992" s="21" t="s">
        <v>9721</v>
      </c>
      <c r="H4992" s="22" t="s">
        <v>9722</v>
      </c>
      <c r="I4992" s="21" t="n">
        <v>1</v>
      </c>
      <c r="J4992" s="25" t="n">
        <v>158.6</v>
      </c>
      <c r="K4992" s="24" t="s">
        <v>6685</v>
      </c>
      <c r="L4992" s="25" t="n">
        <v>130</v>
      </c>
      <c r="M4992" s="24" t="s">
        <v>2248</v>
      </c>
      <c r="N4992" s="22" t="n">
        <v>-31</v>
      </c>
      <c r="O4992" s="26" t="n">
        <f aca="false">L4992*N4992</f>
        <v>-4030</v>
      </c>
      <c r="P4992" s="27" t="n">
        <f aca="false">YEAR(E4992)</f>
        <v>2022</v>
      </c>
      <c r="Q4992" s="27" t="str">
        <f aca="false">IF(N4992&lt;=0,"NO","SI")</f>
        <v>NO</v>
      </c>
    </row>
    <row r="4993" customFormat="false" ht="12.8" hidden="false" customHeight="false" outlineLevel="0" collapsed="false">
      <c r="A4993" s="21" t="s">
        <v>21</v>
      </c>
      <c r="B4993" s="21" t="s">
        <v>22</v>
      </c>
      <c r="C4993" s="22" t="s">
        <v>594</v>
      </c>
      <c r="D4993" s="23" t="s">
        <v>595</v>
      </c>
      <c r="E4993" s="24" t="s">
        <v>9723</v>
      </c>
      <c r="F4993" s="24" t="s">
        <v>9723</v>
      </c>
      <c r="G4993" s="21" t="s">
        <v>9724</v>
      </c>
      <c r="H4993" s="28" t="s">
        <v>9725</v>
      </c>
      <c r="I4993" s="21" t="n">
        <v>1</v>
      </c>
      <c r="J4993" s="25" t="n">
        <v>761.28</v>
      </c>
      <c r="K4993" s="24" t="s">
        <v>9726</v>
      </c>
      <c r="L4993" s="25" t="n">
        <v>624</v>
      </c>
      <c r="M4993" s="24" t="s">
        <v>2248</v>
      </c>
      <c r="N4993" s="22" t="n">
        <v>-55</v>
      </c>
      <c r="O4993" s="26" t="n">
        <f aca="false">L4993*N4993</f>
        <v>-34320</v>
      </c>
      <c r="P4993" s="27" t="n">
        <f aca="false">YEAR(E4993)</f>
        <v>2021</v>
      </c>
      <c r="Q4993" s="27" t="str">
        <f aca="false">IF(N4993&lt;=0,"NO","SI")</f>
        <v>NO</v>
      </c>
    </row>
    <row r="4994" customFormat="false" ht="12.8" hidden="false" customHeight="false" outlineLevel="0" collapsed="false">
      <c r="A4994" s="21" t="s">
        <v>21</v>
      </c>
      <c r="B4994" s="21" t="s">
        <v>22</v>
      </c>
      <c r="C4994" s="22" t="s">
        <v>594</v>
      </c>
      <c r="D4994" s="23" t="s">
        <v>595</v>
      </c>
      <c r="E4994" s="24" t="s">
        <v>9723</v>
      </c>
      <c r="F4994" s="24" t="s">
        <v>9723</v>
      </c>
      <c r="G4994" s="21" t="s">
        <v>9727</v>
      </c>
      <c r="H4994" s="28" t="s">
        <v>9728</v>
      </c>
      <c r="I4994" s="21" t="n">
        <v>1</v>
      </c>
      <c r="J4994" s="25" t="n">
        <v>761.28</v>
      </c>
      <c r="K4994" s="24" t="s">
        <v>9726</v>
      </c>
      <c r="L4994" s="25" t="n">
        <v>624</v>
      </c>
      <c r="M4994" s="24" t="s">
        <v>2248</v>
      </c>
      <c r="N4994" s="22" t="n">
        <v>-55</v>
      </c>
      <c r="O4994" s="26" t="n">
        <f aca="false">L4994*N4994</f>
        <v>-34320</v>
      </c>
      <c r="P4994" s="27" t="n">
        <f aca="false">YEAR(E4994)</f>
        <v>2021</v>
      </c>
      <c r="Q4994" s="27" t="str">
        <f aca="false">IF(N4994&lt;=0,"NO","SI")</f>
        <v>NO</v>
      </c>
    </row>
    <row r="4995" customFormat="false" ht="12.8" hidden="false" customHeight="false" outlineLevel="0" collapsed="false">
      <c r="A4995" s="21" t="s">
        <v>21</v>
      </c>
      <c r="B4995" s="21" t="s">
        <v>22</v>
      </c>
      <c r="C4995" s="22" t="s">
        <v>594</v>
      </c>
      <c r="D4995" s="23" t="s">
        <v>595</v>
      </c>
      <c r="E4995" s="24" t="s">
        <v>9729</v>
      </c>
      <c r="F4995" s="24" t="s">
        <v>9730</v>
      </c>
      <c r="G4995" s="21" t="s">
        <v>9731</v>
      </c>
      <c r="H4995" s="28" t="s">
        <v>9732</v>
      </c>
      <c r="I4995" s="21" t="n">
        <v>1</v>
      </c>
      <c r="J4995" s="25" t="n">
        <v>1522.56</v>
      </c>
      <c r="K4995" s="24" t="s">
        <v>9733</v>
      </c>
      <c r="L4995" s="25" t="n">
        <v>1248</v>
      </c>
      <c r="M4995" s="24" t="s">
        <v>2248</v>
      </c>
      <c r="N4995" s="22" t="n">
        <v>-55</v>
      </c>
      <c r="O4995" s="26" t="n">
        <f aca="false">L4995*N4995</f>
        <v>-68640</v>
      </c>
      <c r="P4995" s="27" t="n">
        <f aca="false">YEAR(E4995)</f>
        <v>2021</v>
      </c>
      <c r="Q4995" s="27" t="str">
        <f aca="false">IF(N4995&lt;=0,"NO","SI")</f>
        <v>NO</v>
      </c>
    </row>
    <row r="4996" customFormat="false" ht="12.8" hidden="false" customHeight="false" outlineLevel="0" collapsed="false">
      <c r="A4996" s="21" t="s">
        <v>21</v>
      </c>
      <c r="B4996" s="21" t="s">
        <v>22</v>
      </c>
      <c r="C4996" s="22" t="s">
        <v>594</v>
      </c>
      <c r="D4996" s="23" t="s">
        <v>595</v>
      </c>
      <c r="E4996" s="24" t="s">
        <v>1788</v>
      </c>
      <c r="F4996" s="24" t="s">
        <v>2111</v>
      </c>
      <c r="G4996" s="21" t="s">
        <v>9734</v>
      </c>
      <c r="H4996" s="28" t="s">
        <v>9735</v>
      </c>
      <c r="I4996" s="21" t="n">
        <v>1</v>
      </c>
      <c r="J4996" s="25" t="n">
        <v>289.87</v>
      </c>
      <c r="K4996" s="24" t="s">
        <v>6685</v>
      </c>
      <c r="L4996" s="25" t="n">
        <v>237.6</v>
      </c>
      <c r="M4996" s="24" t="s">
        <v>2248</v>
      </c>
      <c r="N4996" s="22" t="n">
        <v>-31</v>
      </c>
      <c r="O4996" s="26" t="n">
        <f aca="false">L4996*N4996</f>
        <v>-7365.6</v>
      </c>
      <c r="P4996" s="27" t="n">
        <f aca="false">YEAR(E4996)</f>
        <v>2022</v>
      </c>
      <c r="Q4996" s="27" t="str">
        <f aca="false">IF(N4996&lt;=0,"NO","SI")</f>
        <v>NO</v>
      </c>
    </row>
    <row r="4997" customFormat="false" ht="12.8" hidden="false" customHeight="false" outlineLevel="0" collapsed="false">
      <c r="A4997" s="21" t="s">
        <v>21</v>
      </c>
      <c r="B4997" s="21" t="s">
        <v>22</v>
      </c>
      <c r="C4997" s="22" t="s">
        <v>594</v>
      </c>
      <c r="D4997" s="23" t="s">
        <v>595</v>
      </c>
      <c r="E4997" s="24" t="s">
        <v>2111</v>
      </c>
      <c r="F4997" s="24" t="s">
        <v>2082</v>
      </c>
      <c r="G4997" s="21" t="s">
        <v>9736</v>
      </c>
      <c r="H4997" s="22" t="s">
        <v>9737</v>
      </c>
      <c r="I4997" s="21" t="n">
        <v>1</v>
      </c>
      <c r="J4997" s="25" t="n">
        <v>841.8</v>
      </c>
      <c r="K4997" s="24" t="s">
        <v>6661</v>
      </c>
      <c r="L4997" s="25" t="n">
        <v>690</v>
      </c>
      <c r="M4997" s="24" t="s">
        <v>2248</v>
      </c>
      <c r="N4997" s="22" t="n">
        <v>-32</v>
      </c>
      <c r="O4997" s="26" t="n">
        <f aca="false">L4997*N4997</f>
        <v>-22080</v>
      </c>
      <c r="P4997" s="27" t="n">
        <f aca="false">YEAR(E4997)</f>
        <v>2022</v>
      </c>
      <c r="Q4997" s="27" t="str">
        <f aca="false">IF(N4997&lt;=0,"NO","SI")</f>
        <v>NO</v>
      </c>
    </row>
    <row r="4998" customFormat="false" ht="12.8" hidden="false" customHeight="false" outlineLevel="0" collapsed="false">
      <c r="A4998" s="21" t="s">
        <v>21</v>
      </c>
      <c r="B4998" s="21" t="s">
        <v>22</v>
      </c>
      <c r="C4998" s="22" t="s">
        <v>594</v>
      </c>
      <c r="D4998" s="23" t="s">
        <v>595</v>
      </c>
      <c r="E4998" s="24" t="s">
        <v>2111</v>
      </c>
      <c r="F4998" s="24" t="s">
        <v>2082</v>
      </c>
      <c r="G4998" s="21" t="s">
        <v>9738</v>
      </c>
      <c r="H4998" s="28" t="s">
        <v>9739</v>
      </c>
      <c r="I4998" s="21" t="n">
        <v>1</v>
      </c>
      <c r="J4998" s="25" t="n">
        <v>32.33</v>
      </c>
      <c r="K4998" s="24" t="s">
        <v>6661</v>
      </c>
      <c r="L4998" s="25" t="n">
        <v>26.5</v>
      </c>
      <c r="M4998" s="24" t="s">
        <v>2248</v>
      </c>
      <c r="N4998" s="22" t="n">
        <v>-32</v>
      </c>
      <c r="O4998" s="26" t="n">
        <f aca="false">L4998*N4998</f>
        <v>-848</v>
      </c>
      <c r="P4998" s="27" t="n">
        <f aca="false">YEAR(E4998)</f>
        <v>2022</v>
      </c>
      <c r="Q4998" s="27" t="str">
        <f aca="false">IF(N4998&lt;=0,"NO","SI")</f>
        <v>NO</v>
      </c>
    </row>
    <row r="4999" customFormat="false" ht="12.8" hidden="false" customHeight="false" outlineLevel="0" collapsed="false">
      <c r="A4999" s="21" t="s">
        <v>21</v>
      </c>
      <c r="B4999" s="21" t="s">
        <v>22</v>
      </c>
      <c r="C4999" s="22" t="s">
        <v>594</v>
      </c>
      <c r="D4999" s="23" t="s">
        <v>595</v>
      </c>
      <c r="E4999" s="24" t="s">
        <v>2082</v>
      </c>
      <c r="F4999" s="24" t="s">
        <v>1918</v>
      </c>
      <c r="G4999" s="21" t="s">
        <v>9740</v>
      </c>
      <c r="H4999" s="28" t="s">
        <v>9741</v>
      </c>
      <c r="I4999" s="21" t="n">
        <v>1</v>
      </c>
      <c r="J4999" s="25" t="n">
        <v>9172.8</v>
      </c>
      <c r="K4999" s="24" t="s">
        <v>9463</v>
      </c>
      <c r="L4999" s="25" t="n">
        <v>8820</v>
      </c>
      <c r="M4999" s="24" t="s">
        <v>2248</v>
      </c>
      <c r="N4999" s="22" t="n">
        <v>-33</v>
      </c>
      <c r="O4999" s="26" t="n">
        <f aca="false">L4999*N4999</f>
        <v>-291060</v>
      </c>
      <c r="P4999" s="27" t="n">
        <f aca="false">YEAR(E4999)</f>
        <v>2022</v>
      </c>
      <c r="Q4999" s="27" t="str">
        <f aca="false">IF(N4999&lt;=0,"NO","SI")</f>
        <v>NO</v>
      </c>
    </row>
    <row r="5000" customFormat="false" ht="12.8" hidden="false" customHeight="false" outlineLevel="0" collapsed="false">
      <c r="A5000" s="21" t="s">
        <v>21</v>
      </c>
      <c r="B5000" s="21" t="s">
        <v>22</v>
      </c>
      <c r="C5000" s="22" t="s">
        <v>594</v>
      </c>
      <c r="D5000" s="23" t="s">
        <v>595</v>
      </c>
      <c r="E5000" s="24" t="s">
        <v>2082</v>
      </c>
      <c r="F5000" s="24" t="s">
        <v>1918</v>
      </c>
      <c r="G5000" s="21" t="s">
        <v>9742</v>
      </c>
      <c r="H5000" s="28" t="s">
        <v>9743</v>
      </c>
      <c r="I5000" s="21" t="n">
        <v>1</v>
      </c>
      <c r="J5000" s="25" t="n">
        <v>2340</v>
      </c>
      <c r="K5000" s="24" t="s">
        <v>9463</v>
      </c>
      <c r="L5000" s="25" t="n">
        <v>2250</v>
      </c>
      <c r="M5000" s="24" t="s">
        <v>2248</v>
      </c>
      <c r="N5000" s="22" t="n">
        <v>-33</v>
      </c>
      <c r="O5000" s="26" t="n">
        <f aca="false">L5000*N5000</f>
        <v>-74250</v>
      </c>
      <c r="P5000" s="27" t="n">
        <f aca="false">YEAR(E5000)</f>
        <v>2022</v>
      </c>
      <c r="Q5000" s="27" t="str">
        <f aca="false">IF(N5000&lt;=0,"NO","SI")</f>
        <v>NO</v>
      </c>
    </row>
    <row r="5001" customFormat="false" ht="12.8" hidden="false" customHeight="false" outlineLevel="0" collapsed="false">
      <c r="A5001" s="21" t="s">
        <v>21</v>
      </c>
      <c r="B5001" s="21" t="s">
        <v>22</v>
      </c>
      <c r="C5001" s="22" t="s">
        <v>594</v>
      </c>
      <c r="D5001" s="23" t="s">
        <v>595</v>
      </c>
      <c r="E5001" s="24" t="s">
        <v>2082</v>
      </c>
      <c r="F5001" s="24" t="s">
        <v>1918</v>
      </c>
      <c r="G5001" s="21" t="s">
        <v>9744</v>
      </c>
      <c r="H5001" s="28" t="s">
        <v>9745</v>
      </c>
      <c r="I5001" s="21" t="n">
        <v>1</v>
      </c>
      <c r="J5001" s="25" t="n">
        <v>290.97</v>
      </c>
      <c r="K5001" s="24" t="s">
        <v>9463</v>
      </c>
      <c r="L5001" s="25" t="n">
        <v>238.5</v>
      </c>
      <c r="M5001" s="24" t="s">
        <v>2248</v>
      </c>
      <c r="N5001" s="22" t="n">
        <v>-33</v>
      </c>
      <c r="O5001" s="26" t="n">
        <f aca="false">L5001*N5001</f>
        <v>-7870.5</v>
      </c>
      <c r="P5001" s="27" t="n">
        <f aca="false">YEAR(E5001)</f>
        <v>2022</v>
      </c>
      <c r="Q5001" s="27" t="str">
        <f aca="false">IF(N5001&lt;=0,"NO","SI")</f>
        <v>NO</v>
      </c>
    </row>
    <row r="5002" customFormat="false" ht="12.8" hidden="false" customHeight="false" outlineLevel="0" collapsed="false">
      <c r="A5002" s="21" t="s">
        <v>21</v>
      </c>
      <c r="B5002" s="21" t="s">
        <v>22</v>
      </c>
      <c r="C5002" s="22" t="s">
        <v>594</v>
      </c>
      <c r="D5002" s="23" t="s">
        <v>595</v>
      </c>
      <c r="E5002" s="24" t="s">
        <v>2082</v>
      </c>
      <c r="F5002" s="24" t="s">
        <v>1918</v>
      </c>
      <c r="G5002" s="21" t="s">
        <v>9746</v>
      </c>
      <c r="H5002" s="28" t="s">
        <v>9747</v>
      </c>
      <c r="I5002" s="21" t="n">
        <v>1</v>
      </c>
      <c r="J5002" s="25" t="n">
        <v>9880</v>
      </c>
      <c r="K5002" s="24" t="s">
        <v>9463</v>
      </c>
      <c r="L5002" s="25" t="n">
        <v>9500</v>
      </c>
      <c r="M5002" s="24" t="s">
        <v>2248</v>
      </c>
      <c r="N5002" s="22" t="n">
        <v>-33</v>
      </c>
      <c r="O5002" s="26" t="n">
        <f aca="false">L5002*N5002</f>
        <v>-313500</v>
      </c>
      <c r="P5002" s="27" t="n">
        <f aca="false">YEAR(E5002)</f>
        <v>2022</v>
      </c>
      <c r="Q5002" s="27" t="str">
        <f aca="false">IF(N5002&lt;=0,"NO","SI")</f>
        <v>NO</v>
      </c>
    </row>
    <row r="5003" customFormat="false" ht="12.8" hidden="false" customHeight="false" outlineLevel="0" collapsed="false">
      <c r="A5003" s="21" t="s">
        <v>21</v>
      </c>
      <c r="B5003" s="21" t="s">
        <v>22</v>
      </c>
      <c r="C5003" s="22" t="s">
        <v>2435</v>
      </c>
      <c r="D5003" s="23" t="s">
        <v>2436</v>
      </c>
      <c r="E5003" s="24" t="s">
        <v>1649</v>
      </c>
      <c r="F5003" s="24" t="s">
        <v>2111</v>
      </c>
      <c r="G5003" s="21" t="s">
        <v>9748</v>
      </c>
      <c r="H5003" s="28" t="s">
        <v>9749</v>
      </c>
      <c r="I5003" s="21" t="n">
        <v>1</v>
      </c>
      <c r="J5003" s="25" t="n">
        <v>4408.8</v>
      </c>
      <c r="K5003" s="24" t="s">
        <v>6685</v>
      </c>
      <c r="L5003" s="25" t="n">
        <v>4008</v>
      </c>
      <c r="M5003" s="24" t="s">
        <v>2248</v>
      </c>
      <c r="N5003" s="22" t="n">
        <v>-31</v>
      </c>
      <c r="O5003" s="26" t="n">
        <f aca="false">L5003*N5003</f>
        <v>-124248</v>
      </c>
      <c r="P5003" s="27" t="n">
        <f aca="false">YEAR(E5003)</f>
        <v>2022</v>
      </c>
      <c r="Q5003" s="27" t="str">
        <f aca="false">IF(N5003&lt;=0,"NO","SI")</f>
        <v>NO</v>
      </c>
    </row>
    <row r="5004" customFormat="false" ht="12.8" hidden="false" customHeight="false" outlineLevel="0" collapsed="false">
      <c r="A5004" s="21" t="s">
        <v>21</v>
      </c>
      <c r="B5004" s="21" t="s">
        <v>729</v>
      </c>
      <c r="C5004" s="22" t="s">
        <v>1377</v>
      </c>
      <c r="D5004" s="23" t="s">
        <v>1378</v>
      </c>
      <c r="E5004" s="24" t="s">
        <v>964</v>
      </c>
      <c r="F5004" s="24" t="s">
        <v>1788</v>
      </c>
      <c r="G5004" s="21" t="s">
        <v>9750</v>
      </c>
      <c r="H5004" s="28" t="s">
        <v>9751</v>
      </c>
      <c r="I5004" s="21" t="n">
        <v>1</v>
      </c>
      <c r="J5004" s="25" t="n">
        <v>574.99</v>
      </c>
      <c r="K5004" s="24" t="s">
        <v>5791</v>
      </c>
      <c r="L5004" s="25" t="n">
        <v>471.3</v>
      </c>
      <c r="M5004" s="24" t="s">
        <v>2248</v>
      </c>
      <c r="N5004" s="22" t="n">
        <v>-30</v>
      </c>
      <c r="O5004" s="26" t="n">
        <f aca="false">L5004*N5004</f>
        <v>-14139</v>
      </c>
      <c r="P5004" s="27" t="n">
        <f aca="false">YEAR(E5004)</f>
        <v>2022</v>
      </c>
      <c r="Q5004" s="27" t="str">
        <f aca="false">IF(N5004&lt;=0,"NO","SI")</f>
        <v>NO</v>
      </c>
    </row>
    <row r="5005" customFormat="false" ht="12.8" hidden="false" customHeight="false" outlineLevel="0" collapsed="false">
      <c r="A5005" s="21" t="s">
        <v>21</v>
      </c>
      <c r="B5005" s="21" t="s">
        <v>22</v>
      </c>
      <c r="C5005" s="22" t="s">
        <v>4506</v>
      </c>
      <c r="D5005" s="23" t="s">
        <v>4507</v>
      </c>
      <c r="E5005" s="24" t="s">
        <v>250</v>
      </c>
      <c r="F5005" s="24" t="s">
        <v>256</v>
      </c>
      <c r="G5005" s="21" t="s">
        <v>9752</v>
      </c>
      <c r="H5005" s="22" t="s">
        <v>9753</v>
      </c>
      <c r="I5005" s="21" t="n">
        <v>1</v>
      </c>
      <c r="J5005" s="25" t="n">
        <v>105.41</v>
      </c>
      <c r="K5005" s="24" t="s">
        <v>259</v>
      </c>
      <c r="L5005" s="25" t="n">
        <v>86.4</v>
      </c>
      <c r="M5005" s="24" t="s">
        <v>2248</v>
      </c>
      <c r="N5005" s="22" t="n">
        <v>10</v>
      </c>
      <c r="O5005" s="26" t="n">
        <f aca="false">L5005*N5005</f>
        <v>864</v>
      </c>
      <c r="P5005" s="27" t="n">
        <f aca="false">YEAR(E5005)</f>
        <v>2021</v>
      </c>
      <c r="Q5005" s="27" t="str">
        <f aca="false">IF(N5005&lt;=0,"NO","SI")</f>
        <v>SI</v>
      </c>
    </row>
    <row r="5006" customFormat="false" ht="12.8" hidden="false" customHeight="false" outlineLevel="0" collapsed="false">
      <c r="A5006" s="21" t="s">
        <v>21</v>
      </c>
      <c r="B5006" s="21" t="s">
        <v>22</v>
      </c>
      <c r="C5006" s="22" t="s">
        <v>618</v>
      </c>
      <c r="D5006" s="23" t="s">
        <v>619</v>
      </c>
      <c r="E5006" s="24" t="s">
        <v>1649</v>
      </c>
      <c r="F5006" s="24" t="s">
        <v>2111</v>
      </c>
      <c r="G5006" s="21" t="s">
        <v>9754</v>
      </c>
      <c r="H5006" s="22" t="s">
        <v>9755</v>
      </c>
      <c r="I5006" s="21" t="n">
        <v>1</v>
      </c>
      <c r="J5006" s="25" t="n">
        <v>427</v>
      </c>
      <c r="K5006" s="24" t="s">
        <v>6685</v>
      </c>
      <c r="L5006" s="25" t="n">
        <v>350</v>
      </c>
      <c r="M5006" s="24" t="s">
        <v>2248</v>
      </c>
      <c r="N5006" s="22" t="n">
        <v>-31</v>
      </c>
      <c r="O5006" s="26" t="n">
        <f aca="false">L5006*N5006</f>
        <v>-10850</v>
      </c>
      <c r="P5006" s="27" t="n">
        <f aca="false">YEAR(E5006)</f>
        <v>2022</v>
      </c>
      <c r="Q5006" s="27" t="str">
        <f aca="false">IF(N5006&lt;=0,"NO","SI")</f>
        <v>NO</v>
      </c>
    </row>
    <row r="5007" customFormat="false" ht="12.8" hidden="false" customHeight="false" outlineLevel="0" collapsed="false">
      <c r="A5007" s="21" t="s">
        <v>21</v>
      </c>
      <c r="B5007" s="21" t="s">
        <v>22</v>
      </c>
      <c r="C5007" s="22" t="s">
        <v>1387</v>
      </c>
      <c r="D5007" s="23" t="s">
        <v>1388</v>
      </c>
      <c r="E5007" s="24" t="s">
        <v>2111</v>
      </c>
      <c r="F5007" s="24" t="s">
        <v>2082</v>
      </c>
      <c r="G5007" s="21" t="s">
        <v>9756</v>
      </c>
      <c r="H5007" s="22" t="s">
        <v>9757</v>
      </c>
      <c r="I5007" s="21" t="n">
        <v>1</v>
      </c>
      <c r="J5007" s="25" t="n">
        <v>43.45</v>
      </c>
      <c r="K5007" s="24" t="s">
        <v>6661</v>
      </c>
      <c r="L5007" s="25" t="n">
        <v>39.5</v>
      </c>
      <c r="M5007" s="24" t="s">
        <v>2248</v>
      </c>
      <c r="N5007" s="22" t="n">
        <v>-32</v>
      </c>
      <c r="O5007" s="26" t="n">
        <f aca="false">L5007*N5007</f>
        <v>-1264</v>
      </c>
      <c r="P5007" s="27" t="n">
        <f aca="false">YEAR(E5007)</f>
        <v>2022</v>
      </c>
      <c r="Q5007" s="27" t="str">
        <f aca="false">IF(N5007&lt;=0,"NO","SI")</f>
        <v>NO</v>
      </c>
    </row>
    <row r="5008" customFormat="false" ht="12.8" hidden="false" customHeight="false" outlineLevel="0" collapsed="false">
      <c r="A5008" s="21" t="s">
        <v>21</v>
      </c>
      <c r="B5008" s="21" t="s">
        <v>22</v>
      </c>
      <c r="C5008" s="22" t="s">
        <v>1387</v>
      </c>
      <c r="D5008" s="23" t="s">
        <v>1388</v>
      </c>
      <c r="E5008" s="24" t="s">
        <v>2082</v>
      </c>
      <c r="F5008" s="24" t="s">
        <v>1918</v>
      </c>
      <c r="G5008" s="21" t="s">
        <v>9758</v>
      </c>
      <c r="H5008" s="28" t="s">
        <v>9759</v>
      </c>
      <c r="I5008" s="21" t="n">
        <v>1</v>
      </c>
      <c r="J5008" s="25" t="n">
        <v>435.07</v>
      </c>
      <c r="K5008" s="24" t="s">
        <v>9463</v>
      </c>
      <c r="L5008" s="25" t="n">
        <v>395.52</v>
      </c>
      <c r="M5008" s="24" t="s">
        <v>2248</v>
      </c>
      <c r="N5008" s="22" t="n">
        <v>-33</v>
      </c>
      <c r="O5008" s="26" t="n">
        <f aca="false">L5008*N5008</f>
        <v>-13052.16</v>
      </c>
      <c r="P5008" s="27" t="n">
        <f aca="false">YEAR(E5008)</f>
        <v>2022</v>
      </c>
      <c r="Q5008" s="27" t="str">
        <f aca="false">IF(N5008&lt;=0,"NO","SI")</f>
        <v>NO</v>
      </c>
    </row>
    <row r="5009" customFormat="false" ht="12.8" hidden="false" customHeight="false" outlineLevel="0" collapsed="false">
      <c r="A5009" s="21" t="s">
        <v>21</v>
      </c>
      <c r="B5009" s="21" t="s">
        <v>22</v>
      </c>
      <c r="C5009" s="22" t="s">
        <v>1387</v>
      </c>
      <c r="D5009" s="23" t="s">
        <v>1388</v>
      </c>
      <c r="E5009" s="24" t="s">
        <v>2082</v>
      </c>
      <c r="F5009" s="24" t="s">
        <v>1918</v>
      </c>
      <c r="G5009" s="21" t="s">
        <v>9760</v>
      </c>
      <c r="H5009" s="28" t="s">
        <v>9761</v>
      </c>
      <c r="I5009" s="21" t="n">
        <v>1</v>
      </c>
      <c r="J5009" s="25" t="n">
        <v>191.4</v>
      </c>
      <c r="K5009" s="24" t="s">
        <v>9463</v>
      </c>
      <c r="L5009" s="25" t="n">
        <v>174</v>
      </c>
      <c r="M5009" s="24" t="s">
        <v>2248</v>
      </c>
      <c r="N5009" s="22" t="n">
        <v>-33</v>
      </c>
      <c r="O5009" s="26" t="n">
        <f aca="false">L5009*N5009</f>
        <v>-5742</v>
      </c>
      <c r="P5009" s="27" t="n">
        <f aca="false">YEAR(E5009)</f>
        <v>2022</v>
      </c>
      <c r="Q5009" s="27" t="str">
        <f aca="false">IF(N5009&lt;=0,"NO","SI")</f>
        <v>NO</v>
      </c>
    </row>
    <row r="5010" customFormat="false" ht="12.8" hidden="false" customHeight="false" outlineLevel="0" collapsed="false">
      <c r="A5010" s="21" t="s">
        <v>21</v>
      </c>
      <c r="B5010" s="21" t="s">
        <v>22</v>
      </c>
      <c r="C5010" s="22" t="s">
        <v>622</v>
      </c>
      <c r="D5010" s="23" t="s">
        <v>623</v>
      </c>
      <c r="E5010" s="24" t="s">
        <v>2111</v>
      </c>
      <c r="F5010" s="24" t="s">
        <v>2082</v>
      </c>
      <c r="G5010" s="21" t="s">
        <v>9762</v>
      </c>
      <c r="H5010" s="28" t="s">
        <v>9763</v>
      </c>
      <c r="I5010" s="21" t="n">
        <v>1</v>
      </c>
      <c r="J5010" s="25" t="n">
        <v>372.1</v>
      </c>
      <c r="K5010" s="24" t="s">
        <v>6661</v>
      </c>
      <c r="L5010" s="25" t="n">
        <v>305</v>
      </c>
      <c r="M5010" s="24" t="s">
        <v>2248</v>
      </c>
      <c r="N5010" s="22" t="n">
        <v>-32</v>
      </c>
      <c r="O5010" s="26" t="n">
        <f aca="false">L5010*N5010</f>
        <v>-9760</v>
      </c>
      <c r="P5010" s="27" t="n">
        <f aca="false">YEAR(E5010)</f>
        <v>2022</v>
      </c>
      <c r="Q5010" s="27" t="str">
        <f aca="false">IF(N5010&lt;=0,"NO","SI")</f>
        <v>NO</v>
      </c>
    </row>
    <row r="5011" customFormat="false" ht="12.8" hidden="false" customHeight="false" outlineLevel="0" collapsed="false">
      <c r="A5011" s="21" t="s">
        <v>21</v>
      </c>
      <c r="B5011" s="21" t="s">
        <v>22</v>
      </c>
      <c r="C5011" s="22" t="s">
        <v>628</v>
      </c>
      <c r="D5011" s="23" t="s">
        <v>629</v>
      </c>
      <c r="E5011" s="24" t="s">
        <v>2111</v>
      </c>
      <c r="F5011" s="24" t="s">
        <v>2082</v>
      </c>
      <c r="G5011" s="21" t="s">
        <v>9764</v>
      </c>
      <c r="H5011" s="22" t="s">
        <v>9765</v>
      </c>
      <c r="I5011" s="21" t="n">
        <v>1</v>
      </c>
      <c r="J5011" s="25" t="n">
        <v>7346.35</v>
      </c>
      <c r="K5011" s="24" t="s">
        <v>6661</v>
      </c>
      <c r="L5011" s="25" t="n">
        <v>6678.5</v>
      </c>
      <c r="M5011" s="24" t="s">
        <v>2248</v>
      </c>
      <c r="N5011" s="22" t="n">
        <v>-32</v>
      </c>
      <c r="O5011" s="26" t="n">
        <f aca="false">L5011*N5011</f>
        <v>-213712</v>
      </c>
      <c r="P5011" s="27" t="n">
        <f aca="false">YEAR(E5011)</f>
        <v>2022</v>
      </c>
      <c r="Q5011" s="27" t="str">
        <f aca="false">IF(N5011&lt;=0,"NO","SI")</f>
        <v>NO</v>
      </c>
    </row>
    <row r="5012" customFormat="false" ht="12.8" hidden="false" customHeight="false" outlineLevel="0" collapsed="false">
      <c r="A5012" s="21" t="s">
        <v>21</v>
      </c>
      <c r="B5012" s="21" t="s">
        <v>22</v>
      </c>
      <c r="C5012" s="22" t="s">
        <v>628</v>
      </c>
      <c r="D5012" s="23" t="s">
        <v>629</v>
      </c>
      <c r="E5012" s="24" t="s">
        <v>2082</v>
      </c>
      <c r="F5012" s="24" t="s">
        <v>1918</v>
      </c>
      <c r="G5012" s="21" t="s">
        <v>9766</v>
      </c>
      <c r="H5012" s="28" t="s">
        <v>9767</v>
      </c>
      <c r="I5012" s="21" t="n">
        <v>1</v>
      </c>
      <c r="J5012" s="25" t="n">
        <v>13951.96</v>
      </c>
      <c r="K5012" s="24" t="s">
        <v>9463</v>
      </c>
      <c r="L5012" s="25" t="n">
        <v>12683.6</v>
      </c>
      <c r="M5012" s="24" t="s">
        <v>2248</v>
      </c>
      <c r="N5012" s="22" t="n">
        <v>-33</v>
      </c>
      <c r="O5012" s="26" t="n">
        <f aca="false">L5012*N5012</f>
        <v>-418558.8</v>
      </c>
      <c r="P5012" s="27" t="n">
        <f aca="false">YEAR(E5012)</f>
        <v>2022</v>
      </c>
      <c r="Q5012" s="27" t="str">
        <f aca="false">IF(N5012&lt;=0,"NO","SI")</f>
        <v>NO</v>
      </c>
    </row>
    <row r="5013" customFormat="false" ht="12.8" hidden="false" customHeight="false" outlineLevel="0" collapsed="false">
      <c r="A5013" s="21" t="s">
        <v>21</v>
      </c>
      <c r="B5013" s="21" t="s">
        <v>22</v>
      </c>
      <c r="C5013" s="22" t="s">
        <v>2915</v>
      </c>
      <c r="D5013" s="23" t="s">
        <v>2916</v>
      </c>
      <c r="E5013" s="24" t="s">
        <v>1788</v>
      </c>
      <c r="F5013" s="24" t="s">
        <v>2111</v>
      </c>
      <c r="G5013" s="21" t="s">
        <v>9768</v>
      </c>
      <c r="H5013" s="28" t="s">
        <v>9769</v>
      </c>
      <c r="I5013" s="21" t="n">
        <v>1</v>
      </c>
      <c r="J5013" s="25" t="n">
        <v>525.36</v>
      </c>
      <c r="K5013" s="24" t="s">
        <v>6685</v>
      </c>
      <c r="L5013" s="25" t="n">
        <v>477.6</v>
      </c>
      <c r="M5013" s="24" t="s">
        <v>2248</v>
      </c>
      <c r="N5013" s="22" t="n">
        <v>-31</v>
      </c>
      <c r="O5013" s="26" t="n">
        <f aca="false">L5013*N5013</f>
        <v>-14805.6</v>
      </c>
      <c r="P5013" s="27" t="n">
        <f aca="false">YEAR(E5013)</f>
        <v>2022</v>
      </c>
      <c r="Q5013" s="27" t="str">
        <f aca="false">IF(N5013&lt;=0,"NO","SI")</f>
        <v>NO</v>
      </c>
    </row>
    <row r="5014" customFormat="false" ht="12.8" hidden="false" customHeight="false" outlineLevel="0" collapsed="false">
      <c r="A5014" s="21" t="s">
        <v>21</v>
      </c>
      <c r="B5014" s="21" t="s">
        <v>22</v>
      </c>
      <c r="C5014" s="22" t="s">
        <v>2915</v>
      </c>
      <c r="D5014" s="23" t="s">
        <v>2916</v>
      </c>
      <c r="E5014" s="24" t="s">
        <v>2111</v>
      </c>
      <c r="F5014" s="24" t="s">
        <v>2082</v>
      </c>
      <c r="G5014" s="21" t="s">
        <v>9770</v>
      </c>
      <c r="H5014" s="22" t="s">
        <v>9771</v>
      </c>
      <c r="I5014" s="21" t="n">
        <v>1</v>
      </c>
      <c r="J5014" s="25" t="n">
        <v>170.28</v>
      </c>
      <c r="K5014" s="24" t="s">
        <v>6661</v>
      </c>
      <c r="L5014" s="25" t="n">
        <v>154.8</v>
      </c>
      <c r="M5014" s="24" t="s">
        <v>2248</v>
      </c>
      <c r="N5014" s="22" t="n">
        <v>-32</v>
      </c>
      <c r="O5014" s="26" t="n">
        <f aca="false">L5014*N5014</f>
        <v>-4953.6</v>
      </c>
      <c r="P5014" s="27" t="n">
        <f aca="false">YEAR(E5014)</f>
        <v>2022</v>
      </c>
      <c r="Q5014" s="27" t="str">
        <f aca="false">IF(N5014&lt;=0,"NO","SI")</f>
        <v>NO</v>
      </c>
    </row>
    <row r="5015" customFormat="false" ht="12.8" hidden="false" customHeight="false" outlineLevel="0" collapsed="false">
      <c r="A5015" s="21" t="s">
        <v>21</v>
      </c>
      <c r="B5015" s="21" t="s">
        <v>22</v>
      </c>
      <c r="C5015" s="22" t="s">
        <v>2915</v>
      </c>
      <c r="D5015" s="23" t="s">
        <v>2916</v>
      </c>
      <c r="E5015" s="24" t="s">
        <v>2082</v>
      </c>
      <c r="F5015" s="24" t="s">
        <v>1918</v>
      </c>
      <c r="G5015" s="21" t="s">
        <v>9772</v>
      </c>
      <c r="H5015" s="28" t="s">
        <v>9773</v>
      </c>
      <c r="I5015" s="21" t="n">
        <v>1</v>
      </c>
      <c r="J5015" s="25" t="n">
        <v>157.61</v>
      </c>
      <c r="K5015" s="24" t="s">
        <v>9463</v>
      </c>
      <c r="L5015" s="25" t="n">
        <v>143.28</v>
      </c>
      <c r="M5015" s="24" t="s">
        <v>2248</v>
      </c>
      <c r="N5015" s="22" t="n">
        <v>-33</v>
      </c>
      <c r="O5015" s="26" t="n">
        <f aca="false">L5015*N5015</f>
        <v>-4728.24</v>
      </c>
      <c r="P5015" s="27" t="n">
        <f aca="false">YEAR(E5015)</f>
        <v>2022</v>
      </c>
      <c r="Q5015" s="27" t="str">
        <f aca="false">IF(N5015&lt;=0,"NO","SI")</f>
        <v>NO</v>
      </c>
    </row>
    <row r="5016" customFormat="false" ht="12.8" hidden="false" customHeight="false" outlineLevel="0" collapsed="false">
      <c r="A5016" s="21" t="s">
        <v>21</v>
      </c>
      <c r="B5016" s="21" t="s">
        <v>22</v>
      </c>
      <c r="C5016" s="22" t="s">
        <v>660</v>
      </c>
      <c r="D5016" s="23" t="s">
        <v>661</v>
      </c>
      <c r="E5016" s="24" t="s">
        <v>964</v>
      </c>
      <c r="F5016" s="24" t="s">
        <v>1918</v>
      </c>
      <c r="G5016" s="21" t="s">
        <v>9774</v>
      </c>
      <c r="H5016" s="28" t="s">
        <v>9775</v>
      </c>
      <c r="I5016" s="21" t="n">
        <v>1</v>
      </c>
      <c r="J5016" s="25" t="n">
        <v>645.84</v>
      </c>
      <c r="K5016" s="24" t="s">
        <v>9463</v>
      </c>
      <c r="L5016" s="25" t="n">
        <v>621</v>
      </c>
      <c r="M5016" s="24" t="s">
        <v>2248</v>
      </c>
      <c r="N5016" s="22" t="n">
        <v>-33</v>
      </c>
      <c r="O5016" s="26" t="n">
        <f aca="false">L5016*N5016</f>
        <v>-20493</v>
      </c>
      <c r="P5016" s="27" t="n">
        <f aca="false">YEAR(E5016)</f>
        <v>2022</v>
      </c>
      <c r="Q5016" s="27" t="str">
        <f aca="false">IF(N5016&lt;=0,"NO","SI")</f>
        <v>NO</v>
      </c>
    </row>
    <row r="5017" customFormat="false" ht="12.8" hidden="false" customHeight="false" outlineLevel="0" collapsed="false">
      <c r="A5017" s="21" t="s">
        <v>21</v>
      </c>
      <c r="B5017" s="21" t="s">
        <v>22</v>
      </c>
      <c r="C5017" s="22" t="s">
        <v>660</v>
      </c>
      <c r="D5017" s="23" t="s">
        <v>661</v>
      </c>
      <c r="E5017" s="24" t="s">
        <v>921</v>
      </c>
      <c r="F5017" s="24" t="s">
        <v>1918</v>
      </c>
      <c r="G5017" s="21" t="s">
        <v>9776</v>
      </c>
      <c r="H5017" s="28" t="s">
        <v>9777</v>
      </c>
      <c r="I5017" s="21" t="n">
        <v>1</v>
      </c>
      <c r="J5017" s="25" t="n">
        <v>358.8</v>
      </c>
      <c r="K5017" s="24" t="s">
        <v>9463</v>
      </c>
      <c r="L5017" s="25" t="n">
        <v>345</v>
      </c>
      <c r="M5017" s="24" t="s">
        <v>2248</v>
      </c>
      <c r="N5017" s="22" t="n">
        <v>-33</v>
      </c>
      <c r="O5017" s="26" t="n">
        <f aca="false">L5017*N5017</f>
        <v>-11385</v>
      </c>
      <c r="P5017" s="27" t="n">
        <f aca="false">YEAR(E5017)</f>
        <v>2022</v>
      </c>
      <c r="Q5017" s="27" t="str">
        <f aca="false">IF(N5017&lt;=0,"NO","SI")</f>
        <v>NO</v>
      </c>
    </row>
    <row r="5018" customFormat="false" ht="12.8" hidden="false" customHeight="false" outlineLevel="0" collapsed="false">
      <c r="A5018" s="21" t="s">
        <v>21</v>
      </c>
      <c r="B5018" s="21" t="s">
        <v>22</v>
      </c>
      <c r="C5018" s="22" t="s">
        <v>660</v>
      </c>
      <c r="D5018" s="23" t="s">
        <v>661</v>
      </c>
      <c r="E5018" s="24" t="s">
        <v>964</v>
      </c>
      <c r="F5018" s="24" t="s">
        <v>1918</v>
      </c>
      <c r="G5018" s="21" t="s">
        <v>9778</v>
      </c>
      <c r="H5018" s="28" t="s">
        <v>9779</v>
      </c>
      <c r="I5018" s="21" t="n">
        <v>1</v>
      </c>
      <c r="J5018" s="25" t="n">
        <v>168.36</v>
      </c>
      <c r="K5018" s="24" t="s">
        <v>9463</v>
      </c>
      <c r="L5018" s="25" t="n">
        <v>138</v>
      </c>
      <c r="M5018" s="24" t="s">
        <v>2248</v>
      </c>
      <c r="N5018" s="22" t="n">
        <v>-33</v>
      </c>
      <c r="O5018" s="26" t="n">
        <f aca="false">L5018*N5018</f>
        <v>-4554</v>
      </c>
      <c r="P5018" s="27" t="n">
        <f aca="false">YEAR(E5018)</f>
        <v>2022</v>
      </c>
      <c r="Q5018" s="27" t="str">
        <f aca="false">IF(N5018&lt;=0,"NO","SI")</f>
        <v>NO</v>
      </c>
    </row>
    <row r="5019" customFormat="false" ht="12.8" hidden="false" customHeight="false" outlineLevel="0" collapsed="false">
      <c r="A5019" s="21" t="s">
        <v>21</v>
      </c>
      <c r="B5019" s="21" t="s">
        <v>22</v>
      </c>
      <c r="C5019" s="22" t="s">
        <v>668</v>
      </c>
      <c r="D5019" s="23" t="s">
        <v>669</v>
      </c>
      <c r="E5019" s="24" t="s">
        <v>1788</v>
      </c>
      <c r="F5019" s="24" t="s">
        <v>2111</v>
      </c>
      <c r="G5019" s="21" t="s">
        <v>9780</v>
      </c>
      <c r="H5019" s="22" t="s">
        <v>9781</v>
      </c>
      <c r="I5019" s="21" t="n">
        <v>1</v>
      </c>
      <c r="J5019" s="25" t="n">
        <v>3881.68</v>
      </c>
      <c r="K5019" s="24" t="s">
        <v>6685</v>
      </c>
      <c r="L5019" s="25" t="n">
        <v>3528.8</v>
      </c>
      <c r="M5019" s="24" t="s">
        <v>2248</v>
      </c>
      <c r="N5019" s="22" t="n">
        <v>-31</v>
      </c>
      <c r="O5019" s="26" t="n">
        <f aca="false">L5019*N5019</f>
        <v>-109392.8</v>
      </c>
      <c r="P5019" s="27" t="n">
        <f aca="false">YEAR(E5019)</f>
        <v>2022</v>
      </c>
      <c r="Q5019" s="27" t="str">
        <f aca="false">IF(N5019&lt;=0,"NO","SI")</f>
        <v>NO</v>
      </c>
    </row>
    <row r="5020" customFormat="false" ht="12.8" hidden="false" customHeight="false" outlineLevel="0" collapsed="false">
      <c r="A5020" s="21" t="s">
        <v>21</v>
      </c>
      <c r="B5020" s="21" t="s">
        <v>22</v>
      </c>
      <c r="C5020" s="22" t="s">
        <v>668</v>
      </c>
      <c r="D5020" s="23" t="s">
        <v>669</v>
      </c>
      <c r="E5020" s="24" t="s">
        <v>2111</v>
      </c>
      <c r="F5020" s="24" t="s">
        <v>2082</v>
      </c>
      <c r="G5020" s="21" t="s">
        <v>9782</v>
      </c>
      <c r="H5020" s="28" t="s">
        <v>9783</v>
      </c>
      <c r="I5020" s="21" t="n">
        <v>1</v>
      </c>
      <c r="J5020" s="25" t="n">
        <v>13509.34</v>
      </c>
      <c r="K5020" s="24" t="s">
        <v>6661</v>
      </c>
      <c r="L5020" s="25" t="n">
        <v>12281.22</v>
      </c>
      <c r="M5020" s="24" t="s">
        <v>2248</v>
      </c>
      <c r="N5020" s="22" t="n">
        <v>-32</v>
      </c>
      <c r="O5020" s="26" t="n">
        <f aca="false">L5020*N5020</f>
        <v>-392999.04</v>
      </c>
      <c r="P5020" s="27" t="n">
        <f aca="false">YEAR(E5020)</f>
        <v>2022</v>
      </c>
      <c r="Q5020" s="27" t="str">
        <f aca="false">IF(N5020&lt;=0,"NO","SI")</f>
        <v>NO</v>
      </c>
    </row>
    <row r="5021" customFormat="false" ht="12.8" hidden="false" customHeight="false" outlineLevel="0" collapsed="false">
      <c r="A5021" s="21" t="s">
        <v>21</v>
      </c>
      <c r="B5021" s="21" t="s">
        <v>22</v>
      </c>
      <c r="C5021" s="22" t="s">
        <v>668</v>
      </c>
      <c r="D5021" s="23" t="s">
        <v>669</v>
      </c>
      <c r="E5021" s="24" t="s">
        <v>2111</v>
      </c>
      <c r="F5021" s="24" t="s">
        <v>2082</v>
      </c>
      <c r="G5021" s="21" t="s">
        <v>9782</v>
      </c>
      <c r="H5021" s="28" t="s">
        <v>9783</v>
      </c>
      <c r="I5021" s="21" t="n">
        <v>2</v>
      </c>
      <c r="J5021" s="25" t="n">
        <v>2686.34</v>
      </c>
      <c r="K5021" s="24" t="s">
        <v>6661</v>
      </c>
      <c r="L5021" s="25" t="n">
        <v>2442.13</v>
      </c>
      <c r="M5021" s="24" t="s">
        <v>2248</v>
      </c>
      <c r="N5021" s="22" t="n">
        <v>-32</v>
      </c>
      <c r="O5021" s="26" t="n">
        <f aca="false">L5021*N5021</f>
        <v>-78148.16</v>
      </c>
      <c r="P5021" s="27" t="n">
        <f aca="false">YEAR(E5021)</f>
        <v>2022</v>
      </c>
      <c r="Q5021" s="27" t="str">
        <f aca="false">IF(N5021&lt;=0,"NO","SI")</f>
        <v>NO</v>
      </c>
    </row>
    <row r="5022" customFormat="false" ht="12.8" hidden="false" customHeight="false" outlineLevel="0" collapsed="false">
      <c r="A5022" s="21" t="s">
        <v>21</v>
      </c>
      <c r="B5022" s="21" t="s">
        <v>22</v>
      </c>
      <c r="C5022" s="22" t="s">
        <v>668</v>
      </c>
      <c r="D5022" s="23" t="s">
        <v>669</v>
      </c>
      <c r="E5022" s="24" t="s">
        <v>2111</v>
      </c>
      <c r="F5022" s="24" t="s">
        <v>2082</v>
      </c>
      <c r="G5022" s="21" t="s">
        <v>9782</v>
      </c>
      <c r="H5022" s="28" t="s">
        <v>9783</v>
      </c>
      <c r="I5022" s="21" t="n">
        <v>3</v>
      </c>
      <c r="J5022" s="25" t="n">
        <v>3821.86</v>
      </c>
      <c r="K5022" s="24" t="s">
        <v>6661</v>
      </c>
      <c r="L5022" s="25" t="n">
        <v>3474.42</v>
      </c>
      <c r="M5022" s="24" t="s">
        <v>2248</v>
      </c>
      <c r="N5022" s="22" t="n">
        <v>-32</v>
      </c>
      <c r="O5022" s="26" t="n">
        <f aca="false">L5022*N5022</f>
        <v>-111181.44</v>
      </c>
      <c r="P5022" s="27" t="n">
        <f aca="false">YEAR(E5022)</f>
        <v>2022</v>
      </c>
      <c r="Q5022" s="27" t="str">
        <f aca="false">IF(N5022&lt;=0,"NO","SI")</f>
        <v>NO</v>
      </c>
    </row>
    <row r="5023" customFormat="false" ht="12.8" hidden="false" customHeight="false" outlineLevel="0" collapsed="false">
      <c r="A5023" s="21" t="s">
        <v>21</v>
      </c>
      <c r="B5023" s="21" t="s">
        <v>22</v>
      </c>
      <c r="C5023" s="22" t="s">
        <v>668</v>
      </c>
      <c r="D5023" s="23" t="s">
        <v>669</v>
      </c>
      <c r="E5023" s="24" t="s">
        <v>2111</v>
      </c>
      <c r="F5023" s="24" t="s">
        <v>2082</v>
      </c>
      <c r="G5023" s="21" t="s">
        <v>9782</v>
      </c>
      <c r="H5023" s="28" t="s">
        <v>9783</v>
      </c>
      <c r="I5023" s="21" t="n">
        <v>4</v>
      </c>
      <c r="J5023" s="25" t="n">
        <v>0.01</v>
      </c>
      <c r="K5023" s="24" t="s">
        <v>6661</v>
      </c>
      <c r="L5023" s="25" t="n">
        <v>0</v>
      </c>
      <c r="M5023" s="24" t="s">
        <v>2248</v>
      </c>
      <c r="N5023" s="22" t="n">
        <v>-32</v>
      </c>
      <c r="O5023" s="26" t="n">
        <f aca="false">L5023*N5023</f>
        <v>-0</v>
      </c>
      <c r="P5023" s="27" t="n">
        <f aca="false">YEAR(E5023)</f>
        <v>2022</v>
      </c>
      <c r="Q5023" s="27" t="str">
        <f aca="false">IF(N5023&lt;=0,"NO","SI")</f>
        <v>NO</v>
      </c>
    </row>
    <row r="5024" customFormat="false" ht="12.8" hidden="false" customHeight="false" outlineLevel="0" collapsed="false">
      <c r="A5024" s="21" t="s">
        <v>21</v>
      </c>
      <c r="B5024" s="21" t="s">
        <v>22</v>
      </c>
      <c r="C5024" s="22" t="s">
        <v>2471</v>
      </c>
      <c r="D5024" s="23" t="s">
        <v>2472</v>
      </c>
      <c r="E5024" s="24" t="s">
        <v>39</v>
      </c>
      <c r="F5024" s="24" t="s">
        <v>931</v>
      </c>
      <c r="G5024" s="21" t="s">
        <v>9784</v>
      </c>
      <c r="H5024" s="28" t="s">
        <v>9785</v>
      </c>
      <c r="I5024" s="21" t="n">
        <v>1</v>
      </c>
      <c r="J5024" s="25" t="n">
        <v>122</v>
      </c>
      <c r="K5024" s="24" t="s">
        <v>5801</v>
      </c>
      <c r="L5024" s="25" t="n">
        <v>100</v>
      </c>
      <c r="M5024" s="24" t="s">
        <v>2248</v>
      </c>
      <c r="N5024" s="22" t="n">
        <v>-24</v>
      </c>
      <c r="O5024" s="26" t="n">
        <f aca="false">L5024*N5024</f>
        <v>-2400</v>
      </c>
      <c r="P5024" s="27" t="n">
        <f aca="false">YEAR(E5024)</f>
        <v>2022</v>
      </c>
      <c r="Q5024" s="27" t="str">
        <f aca="false">IF(N5024&lt;=0,"NO","SI")</f>
        <v>NO</v>
      </c>
    </row>
    <row r="5025" customFormat="false" ht="12.8" hidden="false" customHeight="false" outlineLevel="0" collapsed="false">
      <c r="A5025" s="21" t="s">
        <v>21</v>
      </c>
      <c r="B5025" s="21" t="s">
        <v>22</v>
      </c>
      <c r="C5025" s="22" t="s">
        <v>9136</v>
      </c>
      <c r="D5025" s="23" t="s">
        <v>9137</v>
      </c>
      <c r="E5025" s="24" t="s">
        <v>1649</v>
      </c>
      <c r="F5025" s="24" t="s">
        <v>2111</v>
      </c>
      <c r="G5025" s="21" t="s">
        <v>9786</v>
      </c>
      <c r="H5025" s="28" t="s">
        <v>2592</v>
      </c>
      <c r="I5025" s="21" t="n">
        <v>1</v>
      </c>
      <c r="J5025" s="25" t="n">
        <v>32.94</v>
      </c>
      <c r="K5025" s="24" t="s">
        <v>6685</v>
      </c>
      <c r="L5025" s="25" t="n">
        <v>27</v>
      </c>
      <c r="M5025" s="24" t="s">
        <v>2248</v>
      </c>
      <c r="N5025" s="22" t="n">
        <v>-31</v>
      </c>
      <c r="O5025" s="26" t="n">
        <f aca="false">L5025*N5025</f>
        <v>-837</v>
      </c>
      <c r="P5025" s="27" t="n">
        <f aca="false">YEAR(E5025)</f>
        <v>2022</v>
      </c>
      <c r="Q5025" s="27" t="str">
        <f aca="false">IF(N5025&lt;=0,"NO","SI")</f>
        <v>NO</v>
      </c>
    </row>
    <row r="5026" customFormat="false" ht="12.8" hidden="false" customHeight="false" outlineLevel="0" collapsed="false">
      <c r="A5026" s="21" t="s">
        <v>21</v>
      </c>
      <c r="B5026" s="21" t="s">
        <v>22</v>
      </c>
      <c r="C5026" s="22" t="s">
        <v>1458</v>
      </c>
      <c r="D5026" s="23" t="s">
        <v>1459</v>
      </c>
      <c r="E5026" s="24" t="s">
        <v>1649</v>
      </c>
      <c r="F5026" s="24" t="s">
        <v>2111</v>
      </c>
      <c r="G5026" s="21" t="s">
        <v>9787</v>
      </c>
      <c r="H5026" s="28" t="s">
        <v>9788</v>
      </c>
      <c r="I5026" s="21" t="n">
        <v>1</v>
      </c>
      <c r="J5026" s="25" t="n">
        <v>1464</v>
      </c>
      <c r="K5026" s="24" t="s">
        <v>6685</v>
      </c>
      <c r="L5026" s="25" t="n">
        <v>1200</v>
      </c>
      <c r="M5026" s="24" t="s">
        <v>2248</v>
      </c>
      <c r="N5026" s="22" t="n">
        <v>-31</v>
      </c>
      <c r="O5026" s="26" t="n">
        <f aca="false">L5026*N5026</f>
        <v>-37200</v>
      </c>
      <c r="P5026" s="27" t="n">
        <f aca="false">YEAR(E5026)</f>
        <v>2022</v>
      </c>
      <c r="Q5026" s="27" t="str">
        <f aca="false">IF(N5026&lt;=0,"NO","SI")</f>
        <v>NO</v>
      </c>
    </row>
    <row r="5027" customFormat="false" ht="12.8" hidden="false" customHeight="false" outlineLevel="0" collapsed="false">
      <c r="A5027" s="21" t="s">
        <v>21</v>
      </c>
      <c r="B5027" s="21" t="s">
        <v>22</v>
      </c>
      <c r="C5027" s="22" t="s">
        <v>2945</v>
      </c>
      <c r="D5027" s="23" t="s">
        <v>2946</v>
      </c>
      <c r="E5027" s="24" t="s">
        <v>2082</v>
      </c>
      <c r="F5027" s="24" t="s">
        <v>2082</v>
      </c>
      <c r="G5027" s="21" t="s">
        <v>9789</v>
      </c>
      <c r="H5027" s="22" t="s">
        <v>9790</v>
      </c>
      <c r="I5027" s="21" t="n">
        <v>1</v>
      </c>
      <c r="J5027" s="25" t="n">
        <v>10000</v>
      </c>
      <c r="K5027" s="24" t="s">
        <v>6661</v>
      </c>
      <c r="L5027" s="25" t="n">
        <v>10000</v>
      </c>
      <c r="M5027" s="24" t="s">
        <v>2248</v>
      </c>
      <c r="N5027" s="22" t="n">
        <v>-32</v>
      </c>
      <c r="O5027" s="26" t="n">
        <f aca="false">L5027*N5027</f>
        <v>-320000</v>
      </c>
      <c r="P5027" s="27" t="n">
        <f aca="false">YEAR(E5027)</f>
        <v>2022</v>
      </c>
      <c r="Q5027" s="27" t="str">
        <f aca="false">IF(N5027&lt;=0,"NO","SI")</f>
        <v>NO</v>
      </c>
    </row>
    <row r="5028" customFormat="false" ht="12.8" hidden="false" customHeight="false" outlineLevel="0" collapsed="false">
      <c r="A5028" s="21" t="s">
        <v>21</v>
      </c>
      <c r="B5028" s="21" t="s">
        <v>22</v>
      </c>
      <c r="C5028" s="22" t="s">
        <v>2945</v>
      </c>
      <c r="D5028" s="23" t="s">
        <v>2946</v>
      </c>
      <c r="E5028" s="24" t="s">
        <v>2082</v>
      </c>
      <c r="F5028" s="24" t="s">
        <v>2082</v>
      </c>
      <c r="G5028" s="21" t="s">
        <v>9789</v>
      </c>
      <c r="H5028" s="22" t="s">
        <v>9790</v>
      </c>
      <c r="I5028" s="21" t="n">
        <v>2</v>
      </c>
      <c r="J5028" s="25" t="n">
        <v>2</v>
      </c>
      <c r="K5028" s="24" t="s">
        <v>6661</v>
      </c>
      <c r="L5028" s="25" t="n">
        <v>2</v>
      </c>
      <c r="M5028" s="24" t="s">
        <v>2248</v>
      </c>
      <c r="N5028" s="22" t="n">
        <v>-32</v>
      </c>
      <c r="O5028" s="26" t="n">
        <f aca="false">L5028*N5028</f>
        <v>-64</v>
      </c>
      <c r="P5028" s="27" t="n">
        <f aca="false">YEAR(E5028)</f>
        <v>2022</v>
      </c>
      <c r="Q5028" s="27" t="str">
        <f aca="false">IF(N5028&lt;=0,"NO","SI")</f>
        <v>NO</v>
      </c>
    </row>
    <row r="5029" customFormat="false" ht="12.8" hidden="false" customHeight="false" outlineLevel="0" collapsed="false">
      <c r="A5029" s="21" t="s">
        <v>21</v>
      </c>
      <c r="B5029" s="21" t="s">
        <v>22</v>
      </c>
      <c r="C5029" s="22" t="s">
        <v>9791</v>
      </c>
      <c r="D5029" s="23" t="s">
        <v>9792</v>
      </c>
      <c r="E5029" s="24" t="s">
        <v>2111</v>
      </c>
      <c r="F5029" s="24" t="s">
        <v>1918</v>
      </c>
      <c r="G5029" s="21" t="s">
        <v>9793</v>
      </c>
      <c r="H5029" s="22" t="s">
        <v>9794</v>
      </c>
      <c r="I5029" s="21" t="n">
        <v>1</v>
      </c>
      <c r="J5029" s="25" t="n">
        <v>334.38</v>
      </c>
      <c r="K5029" s="24" t="s">
        <v>9463</v>
      </c>
      <c r="L5029" s="25" t="n">
        <v>274.08</v>
      </c>
      <c r="M5029" s="24" t="s">
        <v>2248</v>
      </c>
      <c r="N5029" s="22" t="n">
        <v>-33</v>
      </c>
      <c r="O5029" s="26" t="n">
        <f aca="false">L5029*N5029</f>
        <v>-9044.64</v>
      </c>
      <c r="P5029" s="27" t="n">
        <f aca="false">YEAR(E5029)</f>
        <v>2022</v>
      </c>
      <c r="Q5029" s="27" t="str">
        <f aca="false">IF(N5029&lt;=0,"NO","SI")</f>
        <v>NO</v>
      </c>
    </row>
    <row r="5030" customFormat="false" ht="12.8" hidden="false" customHeight="false" outlineLevel="0" collapsed="false">
      <c r="A5030" s="21" t="s">
        <v>21</v>
      </c>
      <c r="B5030" s="21" t="s">
        <v>22</v>
      </c>
      <c r="C5030" s="22" t="s">
        <v>1991</v>
      </c>
      <c r="D5030" s="23" t="s">
        <v>1992</v>
      </c>
      <c r="E5030" s="24" t="s">
        <v>921</v>
      </c>
      <c r="F5030" s="24" t="s">
        <v>2082</v>
      </c>
      <c r="G5030" s="21" t="s">
        <v>9795</v>
      </c>
      <c r="H5030" s="28" t="s">
        <v>9796</v>
      </c>
      <c r="I5030" s="21" t="n">
        <v>1</v>
      </c>
      <c r="J5030" s="25" t="n">
        <v>1666.15</v>
      </c>
      <c r="K5030" s="24" t="s">
        <v>6661</v>
      </c>
      <c r="L5030" s="25" t="n">
        <v>1602.07</v>
      </c>
      <c r="M5030" s="24" t="s">
        <v>2248</v>
      </c>
      <c r="N5030" s="22" t="n">
        <v>-32</v>
      </c>
      <c r="O5030" s="26" t="n">
        <f aca="false">L5030*N5030</f>
        <v>-51266.24</v>
      </c>
      <c r="P5030" s="27" t="n">
        <f aca="false">YEAR(E5030)</f>
        <v>2022</v>
      </c>
      <c r="Q5030" s="27" t="str">
        <f aca="false">IF(N5030&lt;=0,"NO","SI")</f>
        <v>NO</v>
      </c>
    </row>
    <row r="5031" customFormat="false" ht="12.8" hidden="false" customHeight="false" outlineLevel="0" collapsed="false">
      <c r="A5031" s="21" t="s">
        <v>21</v>
      </c>
      <c r="B5031" s="21" t="s">
        <v>22</v>
      </c>
      <c r="C5031" s="22" t="s">
        <v>1991</v>
      </c>
      <c r="D5031" s="23" t="s">
        <v>1992</v>
      </c>
      <c r="E5031" s="24" t="s">
        <v>921</v>
      </c>
      <c r="F5031" s="24" t="s">
        <v>2082</v>
      </c>
      <c r="G5031" s="21" t="s">
        <v>9795</v>
      </c>
      <c r="H5031" s="28" t="s">
        <v>9796</v>
      </c>
      <c r="I5031" s="21" t="n">
        <v>2</v>
      </c>
      <c r="J5031" s="25" t="n">
        <v>260</v>
      </c>
      <c r="K5031" s="24" t="s">
        <v>6661</v>
      </c>
      <c r="L5031" s="25" t="n">
        <v>250</v>
      </c>
      <c r="M5031" s="24" t="s">
        <v>2248</v>
      </c>
      <c r="N5031" s="22" t="n">
        <v>-32</v>
      </c>
      <c r="O5031" s="26" t="n">
        <f aca="false">L5031*N5031</f>
        <v>-8000</v>
      </c>
      <c r="P5031" s="27" t="n">
        <f aca="false">YEAR(E5031)</f>
        <v>2022</v>
      </c>
      <c r="Q5031" s="27" t="str">
        <f aca="false">IF(N5031&lt;=0,"NO","SI")</f>
        <v>NO</v>
      </c>
    </row>
    <row r="5032" customFormat="false" ht="12.8" hidden="false" customHeight="false" outlineLevel="0" collapsed="false">
      <c r="A5032" s="21" t="s">
        <v>21</v>
      </c>
      <c r="B5032" s="21" t="s">
        <v>22</v>
      </c>
      <c r="C5032" s="22" t="s">
        <v>2505</v>
      </c>
      <c r="D5032" s="23" t="s">
        <v>2506</v>
      </c>
      <c r="E5032" s="24" t="s">
        <v>1645</v>
      </c>
      <c r="F5032" s="24" t="s">
        <v>2111</v>
      </c>
      <c r="G5032" s="21" t="s">
        <v>9797</v>
      </c>
      <c r="H5032" s="28" t="s">
        <v>9798</v>
      </c>
      <c r="I5032" s="21" t="n">
        <v>1</v>
      </c>
      <c r="J5032" s="25" t="n">
        <v>5214</v>
      </c>
      <c r="K5032" s="24" t="s">
        <v>6685</v>
      </c>
      <c r="L5032" s="25" t="n">
        <v>4740</v>
      </c>
      <c r="M5032" s="24" t="s">
        <v>2248</v>
      </c>
      <c r="N5032" s="22" t="n">
        <v>-31</v>
      </c>
      <c r="O5032" s="26" t="n">
        <f aca="false">L5032*N5032</f>
        <v>-146940</v>
      </c>
      <c r="P5032" s="27" t="n">
        <f aca="false">YEAR(E5032)</f>
        <v>2022</v>
      </c>
      <c r="Q5032" s="27" t="str">
        <f aca="false">IF(N5032&lt;=0,"NO","SI")</f>
        <v>NO</v>
      </c>
    </row>
    <row r="5033" customFormat="false" ht="12.8" hidden="false" customHeight="false" outlineLevel="0" collapsed="false">
      <c r="A5033" s="21" t="s">
        <v>21</v>
      </c>
      <c r="B5033" s="21" t="s">
        <v>22</v>
      </c>
      <c r="C5033" s="22" t="s">
        <v>2505</v>
      </c>
      <c r="D5033" s="23" t="s">
        <v>2506</v>
      </c>
      <c r="E5033" s="24" t="s">
        <v>1645</v>
      </c>
      <c r="F5033" s="24" t="s">
        <v>2111</v>
      </c>
      <c r="G5033" s="21" t="s">
        <v>9799</v>
      </c>
      <c r="H5033" s="22" t="s">
        <v>9800</v>
      </c>
      <c r="I5033" s="21" t="n">
        <v>1</v>
      </c>
      <c r="J5033" s="25" t="n">
        <v>5214</v>
      </c>
      <c r="K5033" s="24" t="s">
        <v>6685</v>
      </c>
      <c r="L5033" s="25" t="n">
        <v>4740</v>
      </c>
      <c r="M5033" s="24" t="s">
        <v>2248</v>
      </c>
      <c r="N5033" s="22" t="n">
        <v>-31</v>
      </c>
      <c r="O5033" s="26" t="n">
        <f aca="false">L5033*N5033</f>
        <v>-146940</v>
      </c>
      <c r="P5033" s="27" t="n">
        <f aca="false">YEAR(E5033)</f>
        <v>2022</v>
      </c>
      <c r="Q5033" s="27" t="str">
        <f aca="false">IF(N5033&lt;=0,"NO","SI")</f>
        <v>NO</v>
      </c>
    </row>
    <row r="5034" customFormat="false" ht="12.8" hidden="false" customHeight="false" outlineLevel="0" collapsed="false">
      <c r="A5034" s="21" t="s">
        <v>21</v>
      </c>
      <c r="B5034" s="21" t="s">
        <v>729</v>
      </c>
      <c r="C5034" s="22" t="s">
        <v>1466</v>
      </c>
      <c r="D5034" s="23" t="s">
        <v>1467</v>
      </c>
      <c r="E5034" s="24" t="s">
        <v>921</v>
      </c>
      <c r="F5034" s="24" t="s">
        <v>1788</v>
      </c>
      <c r="G5034" s="21" t="s">
        <v>9801</v>
      </c>
      <c r="H5034" s="28" t="s">
        <v>9802</v>
      </c>
      <c r="I5034" s="21" t="n">
        <v>1</v>
      </c>
      <c r="J5034" s="25" t="n">
        <v>458.72</v>
      </c>
      <c r="K5034" s="24" t="s">
        <v>5791</v>
      </c>
      <c r="L5034" s="25" t="n">
        <v>376</v>
      </c>
      <c r="M5034" s="24" t="s">
        <v>2248</v>
      </c>
      <c r="N5034" s="22" t="n">
        <v>-30</v>
      </c>
      <c r="O5034" s="26" t="n">
        <f aca="false">L5034*N5034</f>
        <v>-11280</v>
      </c>
      <c r="P5034" s="27" t="n">
        <f aca="false">YEAR(E5034)</f>
        <v>2022</v>
      </c>
      <c r="Q5034" s="27" t="str">
        <f aca="false">IF(N5034&lt;=0,"NO","SI")</f>
        <v>NO</v>
      </c>
    </row>
    <row r="5035" customFormat="false" ht="12.8" hidden="false" customHeight="false" outlineLevel="0" collapsed="false">
      <c r="A5035" s="21" t="s">
        <v>21</v>
      </c>
      <c r="B5035" s="21" t="s">
        <v>22</v>
      </c>
      <c r="C5035" s="22" t="s">
        <v>1466</v>
      </c>
      <c r="D5035" s="23" t="s">
        <v>1467</v>
      </c>
      <c r="E5035" s="24" t="s">
        <v>1645</v>
      </c>
      <c r="F5035" s="24" t="s">
        <v>1788</v>
      </c>
      <c r="G5035" s="21" t="s">
        <v>9803</v>
      </c>
      <c r="H5035" s="28" t="s">
        <v>9804</v>
      </c>
      <c r="I5035" s="21" t="n">
        <v>1</v>
      </c>
      <c r="J5035" s="25" t="n">
        <v>2852.53</v>
      </c>
      <c r="K5035" s="24" t="s">
        <v>5791</v>
      </c>
      <c r="L5035" s="25" t="n">
        <v>2338.14</v>
      </c>
      <c r="M5035" s="24" t="s">
        <v>2248</v>
      </c>
      <c r="N5035" s="22" t="n">
        <v>-30</v>
      </c>
      <c r="O5035" s="26" t="n">
        <f aca="false">L5035*N5035</f>
        <v>-70144.2</v>
      </c>
      <c r="P5035" s="27" t="n">
        <f aca="false">YEAR(E5035)</f>
        <v>2022</v>
      </c>
      <c r="Q5035" s="27" t="str">
        <f aca="false">IF(N5035&lt;=0,"NO","SI")</f>
        <v>NO</v>
      </c>
    </row>
    <row r="5036" customFormat="false" ht="12.8" hidden="false" customHeight="false" outlineLevel="0" collapsed="false">
      <c r="A5036" s="21" t="s">
        <v>21</v>
      </c>
      <c r="B5036" s="21" t="s">
        <v>729</v>
      </c>
      <c r="C5036" s="22" t="s">
        <v>2978</v>
      </c>
      <c r="D5036" s="23" t="s">
        <v>2979</v>
      </c>
      <c r="E5036" s="24" t="s">
        <v>1645</v>
      </c>
      <c r="F5036" s="24" t="s">
        <v>1918</v>
      </c>
      <c r="G5036" s="21" t="s">
        <v>9805</v>
      </c>
      <c r="H5036" s="22" t="s">
        <v>9806</v>
      </c>
      <c r="I5036" s="21" t="n">
        <v>1</v>
      </c>
      <c r="J5036" s="25" t="n">
        <v>405.6</v>
      </c>
      <c r="K5036" s="24" t="s">
        <v>9463</v>
      </c>
      <c r="L5036" s="25" t="n">
        <v>390</v>
      </c>
      <c r="M5036" s="24" t="s">
        <v>2248</v>
      </c>
      <c r="N5036" s="22" t="n">
        <v>-33</v>
      </c>
      <c r="O5036" s="26" t="n">
        <f aca="false">L5036*N5036</f>
        <v>-12870</v>
      </c>
      <c r="P5036" s="27" t="n">
        <f aca="false">YEAR(E5036)</f>
        <v>2022</v>
      </c>
      <c r="Q5036" s="27" t="str">
        <f aca="false">IF(N5036&lt;=0,"NO","SI")</f>
        <v>NO</v>
      </c>
    </row>
    <row r="5037" customFormat="false" ht="12.8" hidden="false" customHeight="false" outlineLevel="0" collapsed="false">
      <c r="A5037" s="21" t="s">
        <v>21</v>
      </c>
      <c r="B5037" s="21" t="s">
        <v>22</v>
      </c>
      <c r="C5037" s="22" t="s">
        <v>1480</v>
      </c>
      <c r="D5037" s="23" t="s">
        <v>1481</v>
      </c>
      <c r="E5037" s="24" t="s">
        <v>1788</v>
      </c>
      <c r="F5037" s="24" t="s">
        <v>2111</v>
      </c>
      <c r="G5037" s="21" t="s">
        <v>9807</v>
      </c>
      <c r="H5037" s="28" t="s">
        <v>9808</v>
      </c>
      <c r="I5037" s="21" t="n">
        <v>1</v>
      </c>
      <c r="J5037" s="25" t="n">
        <v>51591.97</v>
      </c>
      <c r="K5037" s="24" t="s">
        <v>6685</v>
      </c>
      <c r="L5037" s="25" t="n">
        <v>46901.79</v>
      </c>
      <c r="M5037" s="24" t="s">
        <v>2248</v>
      </c>
      <c r="N5037" s="22" t="n">
        <v>-31</v>
      </c>
      <c r="O5037" s="26" t="n">
        <f aca="false">L5037*N5037</f>
        <v>-1453955.49</v>
      </c>
      <c r="P5037" s="27" t="n">
        <f aca="false">YEAR(E5037)</f>
        <v>2022</v>
      </c>
      <c r="Q5037" s="27" t="str">
        <f aca="false">IF(N5037&lt;=0,"NO","SI")</f>
        <v>NO</v>
      </c>
    </row>
    <row r="5038" customFormat="false" ht="12.8" hidden="false" customHeight="false" outlineLevel="0" collapsed="false">
      <c r="A5038" s="21" t="s">
        <v>21</v>
      </c>
      <c r="B5038" s="21" t="s">
        <v>22</v>
      </c>
      <c r="C5038" s="22" t="s">
        <v>1480</v>
      </c>
      <c r="D5038" s="23" t="s">
        <v>1481</v>
      </c>
      <c r="E5038" s="24" t="s">
        <v>1788</v>
      </c>
      <c r="F5038" s="24" t="s">
        <v>2111</v>
      </c>
      <c r="G5038" s="21" t="s">
        <v>9807</v>
      </c>
      <c r="H5038" s="28" t="s">
        <v>9808</v>
      </c>
      <c r="I5038" s="21" t="n">
        <v>2</v>
      </c>
      <c r="J5038" s="25" t="n">
        <v>0.05</v>
      </c>
      <c r="K5038" s="24" t="s">
        <v>6685</v>
      </c>
      <c r="L5038" s="25" t="n">
        <v>0.05</v>
      </c>
      <c r="M5038" s="24" t="s">
        <v>2248</v>
      </c>
      <c r="N5038" s="22" t="n">
        <v>-31</v>
      </c>
      <c r="O5038" s="26" t="n">
        <f aca="false">L5038*N5038</f>
        <v>-1.55</v>
      </c>
      <c r="P5038" s="27" t="n">
        <f aca="false">YEAR(E5038)</f>
        <v>2022</v>
      </c>
      <c r="Q5038" s="27" t="str">
        <f aca="false">IF(N5038&lt;=0,"NO","SI")</f>
        <v>NO</v>
      </c>
    </row>
    <row r="5039" customFormat="false" ht="12.8" hidden="false" customHeight="false" outlineLevel="0" collapsed="false">
      <c r="A5039" s="21" t="s">
        <v>21</v>
      </c>
      <c r="B5039" s="21" t="s">
        <v>22</v>
      </c>
      <c r="C5039" s="22" t="s">
        <v>748</v>
      </c>
      <c r="D5039" s="23" t="s">
        <v>749</v>
      </c>
      <c r="E5039" s="24" t="s">
        <v>2082</v>
      </c>
      <c r="F5039" s="24" t="s">
        <v>1918</v>
      </c>
      <c r="G5039" s="21" t="s">
        <v>9809</v>
      </c>
      <c r="H5039" s="28" t="s">
        <v>9810</v>
      </c>
      <c r="I5039" s="21" t="n">
        <v>1</v>
      </c>
      <c r="J5039" s="25" t="n">
        <v>5070.08</v>
      </c>
      <c r="K5039" s="24" t="s">
        <v>9463</v>
      </c>
      <c r="L5039" s="25" t="n">
        <v>4609.16</v>
      </c>
      <c r="M5039" s="24" t="s">
        <v>2248</v>
      </c>
      <c r="N5039" s="22" t="n">
        <v>-33</v>
      </c>
      <c r="O5039" s="26" t="n">
        <f aca="false">L5039*N5039</f>
        <v>-152102.28</v>
      </c>
      <c r="P5039" s="27" t="n">
        <f aca="false">YEAR(E5039)</f>
        <v>2022</v>
      </c>
      <c r="Q5039" s="27" t="str">
        <f aca="false">IF(N5039&lt;=0,"NO","SI")</f>
        <v>NO</v>
      </c>
    </row>
    <row r="5040" customFormat="false" ht="12.8" hidden="false" customHeight="false" outlineLevel="0" collapsed="false">
      <c r="A5040" s="21" t="s">
        <v>21</v>
      </c>
      <c r="B5040" s="21" t="s">
        <v>22</v>
      </c>
      <c r="C5040" s="22" t="s">
        <v>748</v>
      </c>
      <c r="D5040" s="23" t="s">
        <v>749</v>
      </c>
      <c r="E5040" s="24" t="s">
        <v>2082</v>
      </c>
      <c r="F5040" s="24" t="s">
        <v>1918</v>
      </c>
      <c r="G5040" s="21" t="s">
        <v>9811</v>
      </c>
      <c r="H5040" s="28" t="s">
        <v>9812</v>
      </c>
      <c r="I5040" s="21" t="n">
        <v>1</v>
      </c>
      <c r="J5040" s="25" t="n">
        <v>28.16</v>
      </c>
      <c r="K5040" s="24" t="s">
        <v>9463</v>
      </c>
      <c r="L5040" s="25" t="n">
        <v>25.6</v>
      </c>
      <c r="M5040" s="24" t="s">
        <v>2248</v>
      </c>
      <c r="N5040" s="22" t="n">
        <v>-33</v>
      </c>
      <c r="O5040" s="26" t="n">
        <f aca="false">L5040*N5040</f>
        <v>-844.8</v>
      </c>
      <c r="P5040" s="27" t="n">
        <f aca="false">YEAR(E5040)</f>
        <v>2022</v>
      </c>
      <c r="Q5040" s="27" t="str">
        <f aca="false">IF(N5040&lt;=0,"NO","SI")</f>
        <v>NO</v>
      </c>
    </row>
    <row r="5041" customFormat="false" ht="12.8" hidden="false" customHeight="false" outlineLevel="0" collapsed="false">
      <c r="A5041" s="21" t="s">
        <v>21</v>
      </c>
      <c r="B5041" s="21" t="s">
        <v>22</v>
      </c>
      <c r="C5041" s="22" t="s">
        <v>9813</v>
      </c>
      <c r="D5041" s="23" t="s">
        <v>9814</v>
      </c>
      <c r="E5041" s="24" t="s">
        <v>4254</v>
      </c>
      <c r="F5041" s="24" t="s">
        <v>2082</v>
      </c>
      <c r="G5041" s="21" t="s">
        <v>9815</v>
      </c>
      <c r="H5041" s="22" t="s">
        <v>9816</v>
      </c>
      <c r="I5041" s="21" t="n">
        <v>1</v>
      </c>
      <c r="J5041" s="25" t="n">
        <v>3477</v>
      </c>
      <c r="K5041" s="24" t="s">
        <v>6661</v>
      </c>
      <c r="L5041" s="25" t="n">
        <v>2850</v>
      </c>
      <c r="M5041" s="24" t="s">
        <v>2248</v>
      </c>
      <c r="N5041" s="22" t="n">
        <v>-32</v>
      </c>
      <c r="O5041" s="26" t="n">
        <f aca="false">L5041*N5041</f>
        <v>-91200</v>
      </c>
      <c r="P5041" s="27" t="n">
        <f aca="false">YEAR(E5041)</f>
        <v>2022</v>
      </c>
      <c r="Q5041" s="27" t="str">
        <f aca="false">IF(N5041&lt;=0,"NO","SI")</f>
        <v>NO</v>
      </c>
    </row>
    <row r="5042" customFormat="false" ht="12.8" hidden="false" customHeight="false" outlineLevel="0" collapsed="false">
      <c r="A5042" s="21" t="s">
        <v>21</v>
      </c>
      <c r="B5042" s="21" t="s">
        <v>22</v>
      </c>
      <c r="C5042" s="22" t="s">
        <v>1525</v>
      </c>
      <c r="D5042" s="23" t="s">
        <v>1526</v>
      </c>
      <c r="E5042" s="24" t="s">
        <v>2082</v>
      </c>
      <c r="F5042" s="24" t="s">
        <v>1918</v>
      </c>
      <c r="G5042" s="21" t="s">
        <v>9817</v>
      </c>
      <c r="H5042" s="28" t="s">
        <v>9818</v>
      </c>
      <c r="I5042" s="21" t="n">
        <v>1</v>
      </c>
      <c r="J5042" s="25" t="n">
        <v>165.23</v>
      </c>
      <c r="K5042" s="24" t="s">
        <v>9463</v>
      </c>
      <c r="L5042" s="25" t="n">
        <v>135.44</v>
      </c>
      <c r="M5042" s="24" t="s">
        <v>2248</v>
      </c>
      <c r="N5042" s="22" t="n">
        <v>-33</v>
      </c>
      <c r="O5042" s="26" t="n">
        <f aca="false">L5042*N5042</f>
        <v>-4469.52</v>
      </c>
      <c r="P5042" s="27" t="n">
        <f aca="false">YEAR(E5042)</f>
        <v>2022</v>
      </c>
      <c r="Q5042" s="27" t="str">
        <f aca="false">IF(N5042&lt;=0,"NO","SI")</f>
        <v>NO</v>
      </c>
    </row>
    <row r="5043" customFormat="false" ht="12.8" hidden="false" customHeight="false" outlineLevel="0" collapsed="false">
      <c r="A5043" s="21" t="s">
        <v>21</v>
      </c>
      <c r="B5043" s="21" t="s">
        <v>22</v>
      </c>
      <c r="C5043" s="22" t="s">
        <v>1525</v>
      </c>
      <c r="D5043" s="23" t="s">
        <v>1526</v>
      </c>
      <c r="E5043" s="24" t="s">
        <v>2082</v>
      </c>
      <c r="F5043" s="24" t="s">
        <v>1918</v>
      </c>
      <c r="G5043" s="21" t="s">
        <v>9817</v>
      </c>
      <c r="H5043" s="28" t="s">
        <v>9818</v>
      </c>
      <c r="I5043" s="21" t="n">
        <v>2</v>
      </c>
      <c r="J5043" s="25" t="n">
        <v>0.04</v>
      </c>
      <c r="K5043" s="24" t="s">
        <v>9463</v>
      </c>
      <c r="L5043" s="25" t="n">
        <v>0.03</v>
      </c>
      <c r="M5043" s="24" t="s">
        <v>2248</v>
      </c>
      <c r="N5043" s="22" t="n">
        <v>-33</v>
      </c>
      <c r="O5043" s="26" t="n">
        <f aca="false">L5043*N5043</f>
        <v>-0.99</v>
      </c>
      <c r="P5043" s="27" t="n">
        <f aca="false">YEAR(E5043)</f>
        <v>2022</v>
      </c>
      <c r="Q5043" s="27" t="str">
        <f aca="false">IF(N5043&lt;=0,"NO","SI")</f>
        <v>NO</v>
      </c>
    </row>
    <row r="5044" customFormat="false" ht="12.8" hidden="false" customHeight="false" outlineLevel="0" collapsed="false">
      <c r="A5044" s="21" t="s">
        <v>21</v>
      </c>
      <c r="B5044" s="21" t="s">
        <v>22</v>
      </c>
      <c r="C5044" s="22" t="s">
        <v>1537</v>
      </c>
      <c r="D5044" s="23" t="s">
        <v>1538</v>
      </c>
      <c r="E5044" s="24" t="s">
        <v>39</v>
      </c>
      <c r="F5044" s="24" t="s">
        <v>2111</v>
      </c>
      <c r="G5044" s="21" t="s">
        <v>9819</v>
      </c>
      <c r="H5044" s="28" t="s">
        <v>9820</v>
      </c>
      <c r="I5044" s="21" t="n">
        <v>1</v>
      </c>
      <c r="J5044" s="25" t="n">
        <v>247.66</v>
      </c>
      <c r="K5044" s="24" t="s">
        <v>6685</v>
      </c>
      <c r="L5044" s="25" t="n">
        <v>203</v>
      </c>
      <c r="M5044" s="24" t="s">
        <v>2248</v>
      </c>
      <c r="N5044" s="22" t="n">
        <v>-31</v>
      </c>
      <c r="O5044" s="26" t="n">
        <f aca="false">L5044*N5044</f>
        <v>-6293</v>
      </c>
      <c r="P5044" s="27" t="n">
        <f aca="false">YEAR(E5044)</f>
        <v>2022</v>
      </c>
      <c r="Q5044" s="27" t="str">
        <f aca="false">IF(N5044&lt;=0,"NO","SI")</f>
        <v>NO</v>
      </c>
    </row>
    <row r="5045" customFormat="false" ht="12.8" hidden="false" customHeight="false" outlineLevel="0" collapsed="false">
      <c r="A5045" s="21" t="s">
        <v>21</v>
      </c>
      <c r="B5045" s="21" t="s">
        <v>22</v>
      </c>
      <c r="C5045" s="22" t="s">
        <v>1537</v>
      </c>
      <c r="D5045" s="23" t="s">
        <v>1538</v>
      </c>
      <c r="E5045" s="24" t="s">
        <v>921</v>
      </c>
      <c r="F5045" s="24" t="s">
        <v>2111</v>
      </c>
      <c r="G5045" s="21" t="s">
        <v>9821</v>
      </c>
      <c r="H5045" s="28" t="s">
        <v>9822</v>
      </c>
      <c r="I5045" s="21" t="n">
        <v>1</v>
      </c>
      <c r="J5045" s="25" t="n">
        <v>695.4</v>
      </c>
      <c r="K5045" s="24" t="s">
        <v>6685</v>
      </c>
      <c r="L5045" s="25" t="n">
        <v>570</v>
      </c>
      <c r="M5045" s="24" t="s">
        <v>2248</v>
      </c>
      <c r="N5045" s="22" t="n">
        <v>-31</v>
      </c>
      <c r="O5045" s="26" t="n">
        <f aca="false">L5045*N5045</f>
        <v>-17670</v>
      </c>
      <c r="P5045" s="27" t="n">
        <f aca="false">YEAR(E5045)</f>
        <v>2022</v>
      </c>
      <c r="Q5045" s="27" t="str">
        <f aca="false">IF(N5045&lt;=0,"NO","SI")</f>
        <v>NO</v>
      </c>
    </row>
    <row r="5046" customFormat="false" ht="12.8" hidden="false" customHeight="false" outlineLevel="0" collapsed="false">
      <c r="A5046" s="21" t="s">
        <v>21</v>
      </c>
      <c r="B5046" s="21" t="s">
        <v>22</v>
      </c>
      <c r="C5046" s="22" t="s">
        <v>9823</v>
      </c>
      <c r="D5046" s="23" t="s">
        <v>9824</v>
      </c>
      <c r="E5046" s="24" t="s">
        <v>1788</v>
      </c>
      <c r="F5046" s="24" t="s">
        <v>2111</v>
      </c>
      <c r="G5046" s="21" t="s">
        <v>9825</v>
      </c>
      <c r="H5046" s="28" t="s">
        <v>9826</v>
      </c>
      <c r="I5046" s="21" t="n">
        <v>1</v>
      </c>
      <c r="J5046" s="25" t="n">
        <v>315.98</v>
      </c>
      <c r="K5046" s="24" t="s">
        <v>6685</v>
      </c>
      <c r="L5046" s="25" t="n">
        <v>259</v>
      </c>
      <c r="M5046" s="24" t="s">
        <v>2248</v>
      </c>
      <c r="N5046" s="22" t="n">
        <v>-31</v>
      </c>
      <c r="O5046" s="26" t="n">
        <f aca="false">L5046*N5046</f>
        <v>-8029</v>
      </c>
      <c r="P5046" s="27" t="n">
        <f aca="false">YEAR(E5046)</f>
        <v>2022</v>
      </c>
      <c r="Q5046" s="27" t="str">
        <f aca="false">IF(N5046&lt;=0,"NO","SI")</f>
        <v>NO</v>
      </c>
    </row>
    <row r="5047" customFormat="false" ht="12.8" hidden="false" customHeight="false" outlineLevel="0" collapsed="false">
      <c r="A5047" s="21" t="s">
        <v>21</v>
      </c>
      <c r="B5047" s="21" t="s">
        <v>22</v>
      </c>
      <c r="C5047" s="22" t="s">
        <v>2545</v>
      </c>
      <c r="D5047" s="23" t="s">
        <v>2546</v>
      </c>
      <c r="E5047" s="24" t="s">
        <v>51</v>
      </c>
      <c r="F5047" s="24" t="s">
        <v>2111</v>
      </c>
      <c r="G5047" s="21" t="s">
        <v>9827</v>
      </c>
      <c r="H5047" s="28" t="s">
        <v>9828</v>
      </c>
      <c r="I5047" s="21" t="n">
        <v>1</v>
      </c>
      <c r="J5047" s="25" t="n">
        <v>4040.4</v>
      </c>
      <c r="K5047" s="24" t="s">
        <v>6685</v>
      </c>
      <c r="L5047" s="25" t="n">
        <v>3885</v>
      </c>
      <c r="M5047" s="24" t="s">
        <v>2248</v>
      </c>
      <c r="N5047" s="22" t="n">
        <v>-31</v>
      </c>
      <c r="O5047" s="26" t="n">
        <f aca="false">L5047*N5047</f>
        <v>-120435</v>
      </c>
      <c r="P5047" s="27" t="n">
        <f aca="false">YEAR(E5047)</f>
        <v>2022</v>
      </c>
      <c r="Q5047" s="27" t="str">
        <f aca="false">IF(N5047&lt;=0,"NO","SI")</f>
        <v>NO</v>
      </c>
    </row>
    <row r="5048" customFormat="false" ht="12.8" hidden="false" customHeight="false" outlineLevel="0" collapsed="false">
      <c r="A5048" s="21" t="s">
        <v>21</v>
      </c>
      <c r="B5048" s="21" t="s">
        <v>22</v>
      </c>
      <c r="C5048" s="22" t="s">
        <v>2545</v>
      </c>
      <c r="D5048" s="23" t="s">
        <v>2546</v>
      </c>
      <c r="E5048" s="24" t="s">
        <v>1645</v>
      </c>
      <c r="F5048" s="24" t="s">
        <v>2111</v>
      </c>
      <c r="G5048" s="21" t="s">
        <v>9829</v>
      </c>
      <c r="H5048" s="28" t="s">
        <v>9830</v>
      </c>
      <c r="I5048" s="21" t="n">
        <v>1</v>
      </c>
      <c r="J5048" s="25" t="n">
        <v>363.85</v>
      </c>
      <c r="K5048" s="24" t="s">
        <v>6685</v>
      </c>
      <c r="L5048" s="25" t="n">
        <v>349.85</v>
      </c>
      <c r="M5048" s="24" t="s">
        <v>2248</v>
      </c>
      <c r="N5048" s="22" t="n">
        <v>-31</v>
      </c>
      <c r="O5048" s="26" t="n">
        <f aca="false">L5048*N5048</f>
        <v>-10845.35</v>
      </c>
      <c r="P5048" s="27" t="n">
        <f aca="false">YEAR(E5048)</f>
        <v>2022</v>
      </c>
      <c r="Q5048" s="27" t="str">
        <f aca="false">IF(N5048&lt;=0,"NO","SI")</f>
        <v>NO</v>
      </c>
    </row>
    <row r="5049" customFormat="false" ht="12.8" hidden="false" customHeight="false" outlineLevel="0" collapsed="false">
      <c r="A5049" s="21" t="s">
        <v>21</v>
      </c>
      <c r="B5049" s="21" t="s">
        <v>22</v>
      </c>
      <c r="C5049" s="22" t="s">
        <v>2545</v>
      </c>
      <c r="D5049" s="23" t="s">
        <v>2546</v>
      </c>
      <c r="E5049" s="24" t="s">
        <v>1645</v>
      </c>
      <c r="F5049" s="24" t="s">
        <v>2111</v>
      </c>
      <c r="G5049" s="21" t="s">
        <v>9829</v>
      </c>
      <c r="H5049" s="22" t="s">
        <v>9830</v>
      </c>
      <c r="I5049" s="21" t="n">
        <v>2</v>
      </c>
      <c r="J5049" s="25" t="n">
        <v>101.19</v>
      </c>
      <c r="K5049" s="24" t="s">
        <v>6685</v>
      </c>
      <c r="L5049" s="25" t="n">
        <v>97.3</v>
      </c>
      <c r="M5049" s="24" t="s">
        <v>2248</v>
      </c>
      <c r="N5049" s="22" t="n">
        <v>-31</v>
      </c>
      <c r="O5049" s="26" t="n">
        <f aca="false">L5049*N5049</f>
        <v>-3016.3</v>
      </c>
      <c r="P5049" s="27" t="n">
        <f aca="false">YEAR(E5049)</f>
        <v>2022</v>
      </c>
      <c r="Q5049" s="27" t="str">
        <f aca="false">IF(N5049&lt;=0,"NO","SI")</f>
        <v>NO</v>
      </c>
    </row>
    <row r="5050" customFormat="false" ht="12.8" hidden="false" customHeight="false" outlineLevel="0" collapsed="false">
      <c r="A5050" s="21" t="s">
        <v>21</v>
      </c>
      <c r="B5050" s="21" t="s">
        <v>22</v>
      </c>
      <c r="C5050" s="22" t="s">
        <v>2545</v>
      </c>
      <c r="D5050" s="23" t="s">
        <v>2546</v>
      </c>
      <c r="E5050" s="24" t="s">
        <v>1645</v>
      </c>
      <c r="F5050" s="24" t="s">
        <v>2111</v>
      </c>
      <c r="G5050" s="21" t="s">
        <v>9829</v>
      </c>
      <c r="H5050" s="22" t="s">
        <v>9830</v>
      </c>
      <c r="I5050" s="21" t="n">
        <v>3</v>
      </c>
      <c r="J5050" s="25" t="n">
        <v>0.01</v>
      </c>
      <c r="K5050" s="24" t="s">
        <v>6685</v>
      </c>
      <c r="L5050" s="25" t="n">
        <v>0.01</v>
      </c>
      <c r="M5050" s="24" t="s">
        <v>2248</v>
      </c>
      <c r="N5050" s="22" t="n">
        <v>-31</v>
      </c>
      <c r="O5050" s="26" t="n">
        <f aca="false">L5050*N5050</f>
        <v>-0.31</v>
      </c>
      <c r="P5050" s="27" t="n">
        <f aca="false">YEAR(E5050)</f>
        <v>2022</v>
      </c>
      <c r="Q5050" s="27" t="str">
        <f aca="false">IF(N5050&lt;=0,"NO","SI")</f>
        <v>NO</v>
      </c>
    </row>
    <row r="5051" customFormat="false" ht="12.8" hidden="false" customHeight="false" outlineLevel="0" collapsed="false">
      <c r="A5051" s="21" t="s">
        <v>21</v>
      </c>
      <c r="B5051" s="21" t="s">
        <v>22</v>
      </c>
      <c r="C5051" s="22" t="s">
        <v>2559</v>
      </c>
      <c r="D5051" s="23" t="s">
        <v>2560</v>
      </c>
      <c r="E5051" s="24" t="s">
        <v>2111</v>
      </c>
      <c r="F5051" s="24" t="s">
        <v>2082</v>
      </c>
      <c r="G5051" s="21" t="s">
        <v>9831</v>
      </c>
      <c r="H5051" s="22" t="s">
        <v>9832</v>
      </c>
      <c r="I5051" s="21" t="n">
        <v>1</v>
      </c>
      <c r="J5051" s="25" t="n">
        <v>660</v>
      </c>
      <c r="K5051" s="24" t="s">
        <v>6661</v>
      </c>
      <c r="L5051" s="25" t="n">
        <v>600</v>
      </c>
      <c r="M5051" s="24" t="s">
        <v>2248</v>
      </c>
      <c r="N5051" s="22" t="n">
        <v>-32</v>
      </c>
      <c r="O5051" s="26" t="n">
        <f aca="false">L5051*N5051</f>
        <v>-19200</v>
      </c>
      <c r="P5051" s="27" t="n">
        <f aca="false">YEAR(E5051)</f>
        <v>2022</v>
      </c>
      <c r="Q5051" s="27" t="str">
        <f aca="false">IF(N5051&lt;=0,"NO","SI")</f>
        <v>NO</v>
      </c>
    </row>
    <row r="5052" customFormat="false" ht="12.8" hidden="false" customHeight="false" outlineLevel="0" collapsed="false">
      <c r="A5052" s="21" t="s">
        <v>21</v>
      </c>
      <c r="B5052" s="21" t="s">
        <v>22</v>
      </c>
      <c r="C5052" s="22" t="s">
        <v>1551</v>
      </c>
      <c r="D5052" s="23" t="s">
        <v>1552</v>
      </c>
      <c r="E5052" s="24" t="s">
        <v>1645</v>
      </c>
      <c r="F5052" s="24" t="s">
        <v>1918</v>
      </c>
      <c r="G5052" s="21" t="s">
        <v>9833</v>
      </c>
      <c r="H5052" s="28" t="s">
        <v>9834</v>
      </c>
      <c r="I5052" s="21" t="n">
        <v>1</v>
      </c>
      <c r="J5052" s="25" t="n">
        <v>77</v>
      </c>
      <c r="K5052" s="24" t="s">
        <v>9463</v>
      </c>
      <c r="L5052" s="25" t="n">
        <v>70</v>
      </c>
      <c r="M5052" s="24" t="s">
        <v>2248</v>
      </c>
      <c r="N5052" s="22" t="n">
        <v>-33</v>
      </c>
      <c r="O5052" s="26" t="n">
        <f aca="false">L5052*N5052</f>
        <v>-2310</v>
      </c>
      <c r="P5052" s="27" t="n">
        <f aca="false">YEAR(E5052)</f>
        <v>2022</v>
      </c>
      <c r="Q5052" s="27" t="str">
        <f aca="false">IF(N5052&lt;=0,"NO","SI")</f>
        <v>NO</v>
      </c>
    </row>
    <row r="5053" customFormat="false" ht="12.8" hidden="false" customHeight="false" outlineLevel="0" collapsed="false">
      <c r="A5053" s="21" t="s">
        <v>21</v>
      </c>
      <c r="B5053" s="21" t="s">
        <v>22</v>
      </c>
      <c r="C5053" s="22" t="s">
        <v>9835</v>
      </c>
      <c r="D5053" s="23" t="s">
        <v>9836</v>
      </c>
      <c r="E5053" s="24" t="s">
        <v>249</v>
      </c>
      <c r="F5053" s="24" t="s">
        <v>1918</v>
      </c>
      <c r="G5053" s="21" t="s">
        <v>9837</v>
      </c>
      <c r="H5053" s="28" t="s">
        <v>9838</v>
      </c>
      <c r="I5053" s="21" t="n">
        <v>1</v>
      </c>
      <c r="J5053" s="25" t="n">
        <v>46360</v>
      </c>
      <c r="K5053" s="24" t="s">
        <v>9463</v>
      </c>
      <c r="L5053" s="25" t="n">
        <v>38000</v>
      </c>
      <c r="M5053" s="24" t="s">
        <v>2248</v>
      </c>
      <c r="N5053" s="22" t="n">
        <v>-33</v>
      </c>
      <c r="O5053" s="26" t="n">
        <f aca="false">L5053*N5053</f>
        <v>-1254000</v>
      </c>
      <c r="P5053" s="27" t="n">
        <f aca="false">YEAR(E5053)</f>
        <v>2021</v>
      </c>
      <c r="Q5053" s="27" t="str">
        <f aca="false">IF(N5053&lt;=0,"NO","SI")</f>
        <v>NO</v>
      </c>
    </row>
    <row r="5054" customFormat="false" ht="12.8" hidden="false" customHeight="false" outlineLevel="0" collapsed="false">
      <c r="A5054" s="21" t="s">
        <v>21</v>
      </c>
      <c r="B5054" s="21" t="s">
        <v>22</v>
      </c>
      <c r="C5054" s="22" t="s">
        <v>787</v>
      </c>
      <c r="D5054" s="23" t="s">
        <v>788</v>
      </c>
      <c r="E5054" s="24" t="s">
        <v>1788</v>
      </c>
      <c r="F5054" s="24" t="s">
        <v>2111</v>
      </c>
      <c r="G5054" s="21" t="s">
        <v>9839</v>
      </c>
      <c r="H5054" s="28" t="s">
        <v>9840</v>
      </c>
      <c r="I5054" s="21" t="n">
        <v>1</v>
      </c>
      <c r="J5054" s="25" t="n">
        <v>2061.8</v>
      </c>
      <c r="K5054" s="24" t="s">
        <v>6685</v>
      </c>
      <c r="L5054" s="25" t="n">
        <v>1690</v>
      </c>
      <c r="M5054" s="24" t="s">
        <v>2248</v>
      </c>
      <c r="N5054" s="22" t="n">
        <v>-31</v>
      </c>
      <c r="O5054" s="26" t="n">
        <f aca="false">L5054*N5054</f>
        <v>-52390</v>
      </c>
      <c r="P5054" s="27" t="n">
        <f aca="false">YEAR(E5054)</f>
        <v>2022</v>
      </c>
      <c r="Q5054" s="27" t="str">
        <f aca="false">IF(N5054&lt;=0,"NO","SI")</f>
        <v>NO</v>
      </c>
    </row>
    <row r="5055" customFormat="false" ht="12.8" hidden="false" customHeight="false" outlineLevel="0" collapsed="false">
      <c r="A5055" s="21" t="s">
        <v>21</v>
      </c>
      <c r="B5055" s="21" t="s">
        <v>22</v>
      </c>
      <c r="C5055" s="22" t="s">
        <v>787</v>
      </c>
      <c r="D5055" s="23" t="s">
        <v>788</v>
      </c>
      <c r="E5055" s="24" t="s">
        <v>2111</v>
      </c>
      <c r="F5055" s="24" t="s">
        <v>2082</v>
      </c>
      <c r="G5055" s="21" t="s">
        <v>9841</v>
      </c>
      <c r="H5055" s="22" t="s">
        <v>9842</v>
      </c>
      <c r="I5055" s="21" t="n">
        <v>1</v>
      </c>
      <c r="J5055" s="25" t="n">
        <v>43.92</v>
      </c>
      <c r="K5055" s="24" t="s">
        <v>6661</v>
      </c>
      <c r="L5055" s="25" t="n">
        <v>36</v>
      </c>
      <c r="M5055" s="24" t="s">
        <v>2248</v>
      </c>
      <c r="N5055" s="22" t="n">
        <v>-32</v>
      </c>
      <c r="O5055" s="26" t="n">
        <f aca="false">L5055*N5055</f>
        <v>-1152</v>
      </c>
      <c r="P5055" s="27" t="n">
        <f aca="false">YEAR(E5055)</f>
        <v>2022</v>
      </c>
      <c r="Q5055" s="27" t="str">
        <f aca="false">IF(N5055&lt;=0,"NO","SI")</f>
        <v>NO</v>
      </c>
    </row>
    <row r="5056" customFormat="false" ht="12.8" hidden="false" customHeight="false" outlineLevel="0" collapsed="false">
      <c r="A5056" s="21" t="s">
        <v>21</v>
      </c>
      <c r="B5056" s="21" t="s">
        <v>22</v>
      </c>
      <c r="C5056" s="22" t="s">
        <v>787</v>
      </c>
      <c r="D5056" s="23" t="s">
        <v>788</v>
      </c>
      <c r="E5056" s="24" t="s">
        <v>2082</v>
      </c>
      <c r="F5056" s="24" t="s">
        <v>1918</v>
      </c>
      <c r="G5056" s="21" t="s">
        <v>9843</v>
      </c>
      <c r="H5056" s="28" t="s">
        <v>9844</v>
      </c>
      <c r="I5056" s="21" t="n">
        <v>1</v>
      </c>
      <c r="J5056" s="25" t="n">
        <v>392.35</v>
      </c>
      <c r="K5056" s="24" t="s">
        <v>9463</v>
      </c>
      <c r="L5056" s="25" t="n">
        <v>321.6</v>
      </c>
      <c r="M5056" s="24" t="s">
        <v>2248</v>
      </c>
      <c r="N5056" s="22" t="n">
        <v>-33</v>
      </c>
      <c r="O5056" s="26" t="n">
        <f aca="false">L5056*N5056</f>
        <v>-10612.8</v>
      </c>
      <c r="P5056" s="27" t="n">
        <f aca="false">YEAR(E5056)</f>
        <v>2022</v>
      </c>
      <c r="Q5056" s="27" t="str">
        <f aca="false">IF(N5056&lt;=0,"NO","SI")</f>
        <v>NO</v>
      </c>
    </row>
    <row r="5057" customFormat="false" ht="12.8" hidden="false" customHeight="false" outlineLevel="0" collapsed="false">
      <c r="A5057" s="21" t="s">
        <v>21</v>
      </c>
      <c r="B5057" s="21" t="s">
        <v>22</v>
      </c>
      <c r="C5057" s="22" t="s">
        <v>815</v>
      </c>
      <c r="D5057" s="23" t="s">
        <v>816</v>
      </c>
      <c r="E5057" s="24" t="s">
        <v>1788</v>
      </c>
      <c r="F5057" s="24" t="s">
        <v>2082</v>
      </c>
      <c r="G5057" s="21" t="s">
        <v>9845</v>
      </c>
      <c r="H5057" s="28" t="s">
        <v>9846</v>
      </c>
      <c r="I5057" s="21" t="n">
        <v>1</v>
      </c>
      <c r="J5057" s="25" t="n">
        <v>128.3</v>
      </c>
      <c r="K5057" s="24" t="s">
        <v>6661</v>
      </c>
      <c r="L5057" s="25" t="n">
        <v>116.64</v>
      </c>
      <c r="M5057" s="24" t="s">
        <v>2248</v>
      </c>
      <c r="N5057" s="22" t="n">
        <v>-32</v>
      </c>
      <c r="O5057" s="26" t="n">
        <f aca="false">L5057*N5057</f>
        <v>-3732.48</v>
      </c>
      <c r="P5057" s="27" t="n">
        <f aca="false">YEAR(E5057)</f>
        <v>2022</v>
      </c>
      <c r="Q5057" s="27" t="str">
        <f aca="false">IF(N5057&lt;=0,"NO","SI")</f>
        <v>NO</v>
      </c>
    </row>
    <row r="5058" customFormat="false" ht="12.8" hidden="false" customHeight="false" outlineLevel="0" collapsed="false">
      <c r="A5058" s="21" t="s">
        <v>21</v>
      </c>
      <c r="B5058" s="21" t="s">
        <v>22</v>
      </c>
      <c r="C5058" s="22" t="s">
        <v>815</v>
      </c>
      <c r="D5058" s="23" t="s">
        <v>816</v>
      </c>
      <c r="E5058" s="24" t="s">
        <v>2111</v>
      </c>
      <c r="F5058" s="24" t="s">
        <v>1918</v>
      </c>
      <c r="G5058" s="21" t="s">
        <v>9847</v>
      </c>
      <c r="H5058" s="22" t="s">
        <v>9848</v>
      </c>
      <c r="I5058" s="21" t="n">
        <v>1</v>
      </c>
      <c r="J5058" s="25" t="n">
        <v>23.12</v>
      </c>
      <c r="K5058" s="24" t="s">
        <v>9463</v>
      </c>
      <c r="L5058" s="25" t="n">
        <v>21.02</v>
      </c>
      <c r="M5058" s="24" t="s">
        <v>2248</v>
      </c>
      <c r="N5058" s="22" t="n">
        <v>-33</v>
      </c>
      <c r="O5058" s="26" t="n">
        <f aca="false">L5058*N5058</f>
        <v>-693.66</v>
      </c>
      <c r="P5058" s="27" t="n">
        <f aca="false">YEAR(E5058)</f>
        <v>2022</v>
      </c>
      <c r="Q5058" s="27" t="str">
        <f aca="false">IF(N5058&lt;=0,"NO","SI")</f>
        <v>NO</v>
      </c>
    </row>
    <row r="5059" customFormat="false" ht="12.8" hidden="false" customHeight="false" outlineLevel="0" collapsed="false">
      <c r="A5059" s="21" t="s">
        <v>21</v>
      </c>
      <c r="B5059" s="21" t="s">
        <v>22</v>
      </c>
      <c r="C5059" s="22" t="s">
        <v>815</v>
      </c>
      <c r="D5059" s="23" t="s">
        <v>816</v>
      </c>
      <c r="E5059" s="24" t="s">
        <v>2082</v>
      </c>
      <c r="F5059" s="24" t="s">
        <v>1918</v>
      </c>
      <c r="G5059" s="21" t="s">
        <v>9849</v>
      </c>
      <c r="H5059" s="28" t="s">
        <v>9850</v>
      </c>
      <c r="I5059" s="21" t="n">
        <v>1</v>
      </c>
      <c r="J5059" s="25" t="n">
        <v>54.82</v>
      </c>
      <c r="K5059" s="24" t="s">
        <v>9463</v>
      </c>
      <c r="L5059" s="25" t="n">
        <v>49.84</v>
      </c>
      <c r="M5059" s="24" t="s">
        <v>2248</v>
      </c>
      <c r="N5059" s="22" t="n">
        <v>-33</v>
      </c>
      <c r="O5059" s="26" t="n">
        <f aca="false">L5059*N5059</f>
        <v>-1644.72</v>
      </c>
      <c r="P5059" s="27" t="n">
        <f aca="false">YEAR(E5059)</f>
        <v>2022</v>
      </c>
      <c r="Q5059" s="27" t="str">
        <f aca="false">IF(N5059&lt;=0,"NO","SI")</f>
        <v>NO</v>
      </c>
    </row>
    <row r="5060" customFormat="false" ht="12.8" hidden="false" customHeight="false" outlineLevel="0" collapsed="false">
      <c r="A5060" s="21" t="s">
        <v>21</v>
      </c>
      <c r="B5060" s="21" t="s">
        <v>22</v>
      </c>
      <c r="C5060" s="22" t="s">
        <v>829</v>
      </c>
      <c r="D5060" s="23" t="s">
        <v>830</v>
      </c>
      <c r="E5060" s="24" t="s">
        <v>253</v>
      </c>
      <c r="F5060" s="24" t="s">
        <v>253</v>
      </c>
      <c r="G5060" s="21" t="s">
        <v>9851</v>
      </c>
      <c r="H5060" s="28" t="s">
        <v>9852</v>
      </c>
      <c r="I5060" s="21" t="n">
        <v>1</v>
      </c>
      <c r="J5060" s="25" t="n">
        <v>121.32</v>
      </c>
      <c r="K5060" s="24" t="s">
        <v>9853</v>
      </c>
      <c r="L5060" s="25" t="n">
        <v>99.44</v>
      </c>
      <c r="M5060" s="24" t="s">
        <v>2248</v>
      </c>
      <c r="N5060" s="22" t="n">
        <v>-49</v>
      </c>
      <c r="O5060" s="26" t="n">
        <f aca="false">L5060*N5060</f>
        <v>-4872.56</v>
      </c>
      <c r="P5060" s="27" t="n">
        <f aca="false">YEAR(E5060)</f>
        <v>2022</v>
      </c>
      <c r="Q5060" s="27" t="str">
        <f aca="false">IF(N5060&lt;=0,"NO","SI")</f>
        <v>NO</v>
      </c>
    </row>
    <row r="5061" customFormat="false" ht="12.8" hidden="false" customHeight="false" outlineLevel="0" collapsed="false">
      <c r="A5061" s="21" t="s">
        <v>21</v>
      </c>
      <c r="B5061" s="21" t="s">
        <v>22</v>
      </c>
      <c r="C5061" s="22" t="s">
        <v>829</v>
      </c>
      <c r="D5061" s="23" t="s">
        <v>830</v>
      </c>
      <c r="E5061" s="24" t="s">
        <v>253</v>
      </c>
      <c r="F5061" s="24" t="s">
        <v>253</v>
      </c>
      <c r="G5061" s="21" t="s">
        <v>9854</v>
      </c>
      <c r="H5061" s="28" t="s">
        <v>9855</v>
      </c>
      <c r="I5061" s="21" t="n">
        <v>1</v>
      </c>
      <c r="J5061" s="25" t="n">
        <v>121.32</v>
      </c>
      <c r="K5061" s="24" t="s">
        <v>9853</v>
      </c>
      <c r="L5061" s="25" t="n">
        <v>99.44</v>
      </c>
      <c r="M5061" s="24" t="s">
        <v>2248</v>
      </c>
      <c r="N5061" s="22" t="n">
        <v>-49</v>
      </c>
      <c r="O5061" s="26" t="n">
        <f aca="false">L5061*N5061</f>
        <v>-4872.56</v>
      </c>
      <c r="P5061" s="27" t="n">
        <f aca="false">YEAR(E5061)</f>
        <v>2022</v>
      </c>
      <c r="Q5061" s="27" t="str">
        <f aca="false">IF(N5061&lt;=0,"NO","SI")</f>
        <v>NO</v>
      </c>
    </row>
    <row r="5062" customFormat="false" ht="12.8" hidden="false" customHeight="false" outlineLevel="0" collapsed="false">
      <c r="A5062" s="21" t="s">
        <v>21</v>
      </c>
      <c r="B5062" s="21" t="s">
        <v>22</v>
      </c>
      <c r="C5062" s="22" t="s">
        <v>829</v>
      </c>
      <c r="D5062" s="23" t="s">
        <v>830</v>
      </c>
      <c r="E5062" s="24" t="s">
        <v>253</v>
      </c>
      <c r="F5062" s="24" t="s">
        <v>253</v>
      </c>
      <c r="G5062" s="21" t="s">
        <v>9856</v>
      </c>
      <c r="H5062" s="28" t="s">
        <v>9857</v>
      </c>
      <c r="I5062" s="21" t="n">
        <v>1</v>
      </c>
      <c r="J5062" s="25" t="n">
        <v>120.76</v>
      </c>
      <c r="K5062" s="24" t="s">
        <v>9853</v>
      </c>
      <c r="L5062" s="25" t="n">
        <v>98.98</v>
      </c>
      <c r="M5062" s="24" t="s">
        <v>2248</v>
      </c>
      <c r="N5062" s="22" t="n">
        <v>-49</v>
      </c>
      <c r="O5062" s="26" t="n">
        <f aca="false">L5062*N5062</f>
        <v>-4850.02</v>
      </c>
      <c r="P5062" s="27" t="n">
        <f aca="false">YEAR(E5062)</f>
        <v>2022</v>
      </c>
      <c r="Q5062" s="27" t="str">
        <f aca="false">IF(N5062&lt;=0,"NO","SI")</f>
        <v>NO</v>
      </c>
    </row>
    <row r="5063" customFormat="false" ht="12.8" hidden="false" customHeight="false" outlineLevel="0" collapsed="false">
      <c r="A5063" s="21" t="s">
        <v>21</v>
      </c>
      <c r="B5063" s="21" t="s">
        <v>22</v>
      </c>
      <c r="C5063" s="22" t="s">
        <v>829</v>
      </c>
      <c r="D5063" s="23" t="s">
        <v>830</v>
      </c>
      <c r="E5063" s="24" t="s">
        <v>253</v>
      </c>
      <c r="F5063" s="24" t="s">
        <v>253</v>
      </c>
      <c r="G5063" s="21" t="s">
        <v>9858</v>
      </c>
      <c r="H5063" s="22" t="s">
        <v>9859</v>
      </c>
      <c r="I5063" s="21" t="n">
        <v>1</v>
      </c>
      <c r="J5063" s="25" t="n">
        <v>141.67</v>
      </c>
      <c r="K5063" s="24" t="s">
        <v>9853</v>
      </c>
      <c r="L5063" s="25" t="n">
        <v>116.12</v>
      </c>
      <c r="M5063" s="24" t="s">
        <v>2248</v>
      </c>
      <c r="N5063" s="22" t="n">
        <v>-49</v>
      </c>
      <c r="O5063" s="26" t="n">
        <f aca="false">L5063*N5063</f>
        <v>-5689.88</v>
      </c>
      <c r="P5063" s="27" t="n">
        <f aca="false">YEAR(E5063)</f>
        <v>2022</v>
      </c>
      <c r="Q5063" s="27" t="str">
        <f aca="false">IF(N5063&lt;=0,"NO","SI")</f>
        <v>NO</v>
      </c>
    </row>
    <row r="5064" customFormat="false" ht="12.8" hidden="false" customHeight="false" outlineLevel="0" collapsed="false">
      <c r="A5064" s="21" t="s">
        <v>21</v>
      </c>
      <c r="B5064" s="21" t="s">
        <v>22</v>
      </c>
      <c r="C5064" s="22" t="s">
        <v>829</v>
      </c>
      <c r="D5064" s="23" t="s">
        <v>830</v>
      </c>
      <c r="E5064" s="24" t="s">
        <v>253</v>
      </c>
      <c r="F5064" s="24" t="s">
        <v>253</v>
      </c>
      <c r="G5064" s="21" t="s">
        <v>9860</v>
      </c>
      <c r="H5064" s="28" t="s">
        <v>9861</v>
      </c>
      <c r="I5064" s="21" t="n">
        <v>1</v>
      </c>
      <c r="J5064" s="25" t="n">
        <v>141.67</v>
      </c>
      <c r="K5064" s="24" t="s">
        <v>9853</v>
      </c>
      <c r="L5064" s="25" t="n">
        <v>116.12</v>
      </c>
      <c r="M5064" s="24" t="s">
        <v>2248</v>
      </c>
      <c r="N5064" s="22" t="n">
        <v>-49</v>
      </c>
      <c r="O5064" s="26" t="n">
        <f aca="false">L5064*N5064</f>
        <v>-5689.88</v>
      </c>
      <c r="P5064" s="27" t="n">
        <f aca="false">YEAR(E5064)</f>
        <v>2022</v>
      </c>
      <c r="Q5064" s="27" t="str">
        <f aca="false">IF(N5064&lt;=0,"NO","SI")</f>
        <v>NO</v>
      </c>
    </row>
    <row r="5065" customFormat="false" ht="12.8" hidden="false" customHeight="false" outlineLevel="0" collapsed="false">
      <c r="A5065" s="21" t="s">
        <v>21</v>
      </c>
      <c r="B5065" s="21" t="s">
        <v>22</v>
      </c>
      <c r="C5065" s="22" t="s">
        <v>829</v>
      </c>
      <c r="D5065" s="23" t="s">
        <v>830</v>
      </c>
      <c r="E5065" s="24" t="s">
        <v>253</v>
      </c>
      <c r="F5065" s="24" t="s">
        <v>253</v>
      </c>
      <c r="G5065" s="21" t="s">
        <v>9862</v>
      </c>
      <c r="H5065" s="28" t="s">
        <v>9863</v>
      </c>
      <c r="I5065" s="21" t="n">
        <v>1</v>
      </c>
      <c r="J5065" s="25" t="n">
        <v>121.32</v>
      </c>
      <c r="K5065" s="24" t="s">
        <v>9853</v>
      </c>
      <c r="L5065" s="25" t="n">
        <v>99.44</v>
      </c>
      <c r="M5065" s="24" t="s">
        <v>2248</v>
      </c>
      <c r="N5065" s="22" t="n">
        <v>-49</v>
      </c>
      <c r="O5065" s="26" t="n">
        <f aca="false">L5065*N5065</f>
        <v>-4872.56</v>
      </c>
      <c r="P5065" s="27" t="n">
        <f aca="false">YEAR(E5065)</f>
        <v>2022</v>
      </c>
      <c r="Q5065" s="27" t="str">
        <f aca="false">IF(N5065&lt;=0,"NO","SI")</f>
        <v>NO</v>
      </c>
    </row>
    <row r="5066" customFormat="false" ht="12.8" hidden="false" customHeight="false" outlineLevel="0" collapsed="false">
      <c r="A5066" s="21" t="s">
        <v>21</v>
      </c>
      <c r="B5066" s="21" t="s">
        <v>22</v>
      </c>
      <c r="C5066" s="22" t="s">
        <v>829</v>
      </c>
      <c r="D5066" s="23" t="s">
        <v>830</v>
      </c>
      <c r="E5066" s="24" t="s">
        <v>253</v>
      </c>
      <c r="F5066" s="24" t="s">
        <v>253</v>
      </c>
      <c r="G5066" s="21" t="s">
        <v>9864</v>
      </c>
      <c r="H5066" s="28" t="s">
        <v>9865</v>
      </c>
      <c r="I5066" s="21" t="n">
        <v>1</v>
      </c>
      <c r="J5066" s="25" t="n">
        <v>121.32</v>
      </c>
      <c r="K5066" s="24" t="s">
        <v>9853</v>
      </c>
      <c r="L5066" s="25" t="n">
        <v>99.44</v>
      </c>
      <c r="M5066" s="24" t="s">
        <v>2248</v>
      </c>
      <c r="N5066" s="22" t="n">
        <v>-49</v>
      </c>
      <c r="O5066" s="26" t="n">
        <f aca="false">L5066*N5066</f>
        <v>-4872.56</v>
      </c>
      <c r="P5066" s="27" t="n">
        <f aca="false">YEAR(E5066)</f>
        <v>2022</v>
      </c>
      <c r="Q5066" s="27" t="str">
        <f aca="false">IF(N5066&lt;=0,"NO","SI")</f>
        <v>NO</v>
      </c>
    </row>
    <row r="5067" customFormat="false" ht="12.8" hidden="false" customHeight="false" outlineLevel="0" collapsed="false">
      <c r="A5067" s="21" t="s">
        <v>21</v>
      </c>
      <c r="B5067" s="21" t="s">
        <v>22</v>
      </c>
      <c r="C5067" s="22" t="s">
        <v>829</v>
      </c>
      <c r="D5067" s="23" t="s">
        <v>830</v>
      </c>
      <c r="E5067" s="24" t="s">
        <v>253</v>
      </c>
      <c r="F5067" s="24" t="s">
        <v>253</v>
      </c>
      <c r="G5067" s="21" t="s">
        <v>9866</v>
      </c>
      <c r="H5067" s="28" t="s">
        <v>9867</v>
      </c>
      <c r="I5067" s="21" t="n">
        <v>1</v>
      </c>
      <c r="J5067" s="25" t="n">
        <v>141.67</v>
      </c>
      <c r="K5067" s="24" t="s">
        <v>9853</v>
      </c>
      <c r="L5067" s="25" t="n">
        <v>116.12</v>
      </c>
      <c r="M5067" s="24" t="s">
        <v>2248</v>
      </c>
      <c r="N5067" s="22" t="n">
        <v>-49</v>
      </c>
      <c r="O5067" s="26" t="n">
        <f aca="false">L5067*N5067</f>
        <v>-5689.88</v>
      </c>
      <c r="P5067" s="27" t="n">
        <f aca="false">YEAR(E5067)</f>
        <v>2022</v>
      </c>
      <c r="Q5067" s="27" t="str">
        <f aca="false">IF(N5067&lt;=0,"NO","SI")</f>
        <v>NO</v>
      </c>
    </row>
    <row r="5068" customFormat="false" ht="12.8" hidden="false" customHeight="false" outlineLevel="0" collapsed="false">
      <c r="A5068" s="21" t="s">
        <v>21</v>
      </c>
      <c r="B5068" s="21" t="s">
        <v>22</v>
      </c>
      <c r="C5068" s="22" t="s">
        <v>829</v>
      </c>
      <c r="D5068" s="23" t="s">
        <v>830</v>
      </c>
      <c r="E5068" s="24" t="s">
        <v>253</v>
      </c>
      <c r="F5068" s="24" t="s">
        <v>253</v>
      </c>
      <c r="G5068" s="21" t="s">
        <v>9868</v>
      </c>
      <c r="H5068" s="28" t="s">
        <v>9869</v>
      </c>
      <c r="I5068" s="21" t="n">
        <v>1</v>
      </c>
      <c r="J5068" s="25" t="n">
        <v>121.32</v>
      </c>
      <c r="K5068" s="24" t="s">
        <v>9853</v>
      </c>
      <c r="L5068" s="25" t="n">
        <v>99.44</v>
      </c>
      <c r="M5068" s="24" t="s">
        <v>2248</v>
      </c>
      <c r="N5068" s="22" t="n">
        <v>-49</v>
      </c>
      <c r="O5068" s="26" t="n">
        <f aca="false">L5068*N5068</f>
        <v>-4872.56</v>
      </c>
      <c r="P5068" s="27" t="n">
        <f aca="false">YEAR(E5068)</f>
        <v>2022</v>
      </c>
      <c r="Q5068" s="27" t="str">
        <f aca="false">IF(N5068&lt;=0,"NO","SI")</f>
        <v>NO</v>
      </c>
    </row>
    <row r="5069" customFormat="false" ht="12.8" hidden="false" customHeight="false" outlineLevel="0" collapsed="false">
      <c r="A5069" s="21" t="s">
        <v>21</v>
      </c>
      <c r="B5069" s="21" t="s">
        <v>22</v>
      </c>
      <c r="C5069" s="22" t="s">
        <v>829</v>
      </c>
      <c r="D5069" s="23" t="s">
        <v>830</v>
      </c>
      <c r="E5069" s="24" t="s">
        <v>253</v>
      </c>
      <c r="F5069" s="24" t="s">
        <v>253</v>
      </c>
      <c r="G5069" s="21" t="s">
        <v>9870</v>
      </c>
      <c r="H5069" s="28" t="s">
        <v>9871</v>
      </c>
      <c r="I5069" s="21" t="n">
        <v>1</v>
      </c>
      <c r="J5069" s="25" t="n">
        <v>141.67</v>
      </c>
      <c r="K5069" s="24" t="s">
        <v>9853</v>
      </c>
      <c r="L5069" s="25" t="n">
        <v>116.12</v>
      </c>
      <c r="M5069" s="24" t="s">
        <v>2248</v>
      </c>
      <c r="N5069" s="22" t="n">
        <v>-49</v>
      </c>
      <c r="O5069" s="26" t="n">
        <f aca="false">L5069*N5069</f>
        <v>-5689.88</v>
      </c>
      <c r="P5069" s="27" t="n">
        <f aca="false">YEAR(E5069)</f>
        <v>2022</v>
      </c>
      <c r="Q5069" s="27" t="str">
        <f aca="false">IF(N5069&lt;=0,"NO","SI")</f>
        <v>NO</v>
      </c>
    </row>
    <row r="5070" customFormat="false" ht="12.8" hidden="false" customHeight="false" outlineLevel="0" collapsed="false">
      <c r="A5070" s="21" t="s">
        <v>21</v>
      </c>
      <c r="B5070" s="21" t="s">
        <v>22</v>
      </c>
      <c r="C5070" s="22" t="s">
        <v>829</v>
      </c>
      <c r="D5070" s="23" t="s">
        <v>830</v>
      </c>
      <c r="E5070" s="24" t="s">
        <v>253</v>
      </c>
      <c r="F5070" s="24" t="s">
        <v>253</v>
      </c>
      <c r="G5070" s="21" t="s">
        <v>9872</v>
      </c>
      <c r="H5070" s="28" t="s">
        <v>9873</v>
      </c>
      <c r="I5070" s="21" t="n">
        <v>1</v>
      </c>
      <c r="J5070" s="25" t="n">
        <v>120.76</v>
      </c>
      <c r="K5070" s="24" t="s">
        <v>9853</v>
      </c>
      <c r="L5070" s="25" t="n">
        <v>98.98</v>
      </c>
      <c r="M5070" s="24" t="s">
        <v>2248</v>
      </c>
      <c r="N5070" s="22" t="n">
        <v>-49</v>
      </c>
      <c r="O5070" s="26" t="n">
        <f aca="false">L5070*N5070</f>
        <v>-4850.02</v>
      </c>
      <c r="P5070" s="27" t="n">
        <f aca="false">YEAR(E5070)</f>
        <v>2022</v>
      </c>
      <c r="Q5070" s="27" t="str">
        <f aca="false">IF(N5070&lt;=0,"NO","SI")</f>
        <v>NO</v>
      </c>
    </row>
    <row r="5071" customFormat="false" ht="12.8" hidden="false" customHeight="false" outlineLevel="0" collapsed="false">
      <c r="A5071" s="21" t="s">
        <v>21</v>
      </c>
      <c r="B5071" s="21" t="s">
        <v>22</v>
      </c>
      <c r="C5071" s="22" t="s">
        <v>829</v>
      </c>
      <c r="D5071" s="23" t="s">
        <v>830</v>
      </c>
      <c r="E5071" s="24" t="s">
        <v>253</v>
      </c>
      <c r="F5071" s="24" t="s">
        <v>253</v>
      </c>
      <c r="G5071" s="21" t="s">
        <v>9874</v>
      </c>
      <c r="H5071" s="22" t="s">
        <v>9875</v>
      </c>
      <c r="I5071" s="21" t="n">
        <v>1</v>
      </c>
      <c r="J5071" s="25" t="n">
        <v>141.67</v>
      </c>
      <c r="K5071" s="24" t="s">
        <v>9853</v>
      </c>
      <c r="L5071" s="25" t="n">
        <v>116.12</v>
      </c>
      <c r="M5071" s="24" t="s">
        <v>2248</v>
      </c>
      <c r="N5071" s="22" t="n">
        <v>-49</v>
      </c>
      <c r="O5071" s="26" t="n">
        <f aca="false">L5071*N5071</f>
        <v>-5689.88</v>
      </c>
      <c r="P5071" s="27" t="n">
        <f aca="false">YEAR(E5071)</f>
        <v>2022</v>
      </c>
      <c r="Q5071" s="27" t="str">
        <f aca="false">IF(N5071&lt;=0,"NO","SI")</f>
        <v>NO</v>
      </c>
    </row>
    <row r="5072" customFormat="false" ht="12.8" hidden="false" customHeight="false" outlineLevel="0" collapsed="false">
      <c r="A5072" s="21" t="s">
        <v>21</v>
      </c>
      <c r="B5072" s="21" t="s">
        <v>22</v>
      </c>
      <c r="C5072" s="22" t="s">
        <v>829</v>
      </c>
      <c r="D5072" s="23" t="s">
        <v>830</v>
      </c>
      <c r="E5072" s="24" t="s">
        <v>253</v>
      </c>
      <c r="F5072" s="24" t="s">
        <v>253</v>
      </c>
      <c r="G5072" s="21" t="s">
        <v>9876</v>
      </c>
      <c r="H5072" s="22" t="s">
        <v>9877</v>
      </c>
      <c r="I5072" s="21" t="n">
        <v>1</v>
      </c>
      <c r="J5072" s="25" t="n">
        <v>141.67</v>
      </c>
      <c r="K5072" s="24" t="s">
        <v>9853</v>
      </c>
      <c r="L5072" s="25" t="n">
        <v>116.12</v>
      </c>
      <c r="M5072" s="24" t="s">
        <v>2248</v>
      </c>
      <c r="N5072" s="22" t="n">
        <v>-49</v>
      </c>
      <c r="O5072" s="26" t="n">
        <f aca="false">L5072*N5072</f>
        <v>-5689.88</v>
      </c>
      <c r="P5072" s="27" t="n">
        <f aca="false">YEAR(E5072)</f>
        <v>2022</v>
      </c>
      <c r="Q5072" s="27" t="str">
        <f aca="false">IF(N5072&lt;=0,"NO","SI")</f>
        <v>NO</v>
      </c>
    </row>
    <row r="5073" customFormat="false" ht="12.8" hidden="false" customHeight="false" outlineLevel="0" collapsed="false">
      <c r="A5073" s="21" t="s">
        <v>21</v>
      </c>
      <c r="B5073" s="21" t="s">
        <v>22</v>
      </c>
      <c r="C5073" s="22" t="s">
        <v>829</v>
      </c>
      <c r="D5073" s="23" t="s">
        <v>830</v>
      </c>
      <c r="E5073" s="24" t="s">
        <v>253</v>
      </c>
      <c r="F5073" s="24" t="s">
        <v>253</v>
      </c>
      <c r="G5073" s="21" t="s">
        <v>9878</v>
      </c>
      <c r="H5073" s="22" t="s">
        <v>9879</v>
      </c>
      <c r="I5073" s="21" t="n">
        <v>1</v>
      </c>
      <c r="J5073" s="25" t="n">
        <v>121.32</v>
      </c>
      <c r="K5073" s="24" t="s">
        <v>9853</v>
      </c>
      <c r="L5073" s="25" t="n">
        <v>99.44</v>
      </c>
      <c r="M5073" s="24" t="s">
        <v>2248</v>
      </c>
      <c r="N5073" s="22" t="n">
        <v>-49</v>
      </c>
      <c r="O5073" s="26" t="n">
        <f aca="false">L5073*N5073</f>
        <v>-4872.56</v>
      </c>
      <c r="P5073" s="27" t="n">
        <f aca="false">YEAR(E5073)</f>
        <v>2022</v>
      </c>
      <c r="Q5073" s="27" t="str">
        <f aca="false">IF(N5073&lt;=0,"NO","SI")</f>
        <v>NO</v>
      </c>
    </row>
    <row r="5074" customFormat="false" ht="12.8" hidden="false" customHeight="false" outlineLevel="0" collapsed="false">
      <c r="A5074" s="21" t="s">
        <v>21</v>
      </c>
      <c r="B5074" s="21" t="s">
        <v>22</v>
      </c>
      <c r="C5074" s="22" t="s">
        <v>829</v>
      </c>
      <c r="D5074" s="23" t="s">
        <v>830</v>
      </c>
      <c r="E5074" s="24" t="s">
        <v>253</v>
      </c>
      <c r="F5074" s="24" t="s">
        <v>253</v>
      </c>
      <c r="G5074" s="21" t="s">
        <v>9880</v>
      </c>
      <c r="H5074" s="28" t="s">
        <v>9881</v>
      </c>
      <c r="I5074" s="21" t="n">
        <v>1</v>
      </c>
      <c r="J5074" s="25" t="n">
        <v>141.67</v>
      </c>
      <c r="K5074" s="24" t="s">
        <v>9853</v>
      </c>
      <c r="L5074" s="25" t="n">
        <v>116.12</v>
      </c>
      <c r="M5074" s="24" t="s">
        <v>2248</v>
      </c>
      <c r="N5074" s="22" t="n">
        <v>-49</v>
      </c>
      <c r="O5074" s="26" t="n">
        <f aca="false">L5074*N5074</f>
        <v>-5689.88</v>
      </c>
      <c r="P5074" s="27" t="n">
        <f aca="false">YEAR(E5074)</f>
        <v>2022</v>
      </c>
      <c r="Q5074" s="27" t="str">
        <f aca="false">IF(N5074&lt;=0,"NO","SI")</f>
        <v>NO</v>
      </c>
    </row>
    <row r="5075" customFormat="false" ht="12.8" hidden="false" customHeight="false" outlineLevel="0" collapsed="false">
      <c r="A5075" s="21" t="s">
        <v>21</v>
      </c>
      <c r="B5075" s="21" t="s">
        <v>22</v>
      </c>
      <c r="C5075" s="22" t="s">
        <v>829</v>
      </c>
      <c r="D5075" s="23" t="s">
        <v>830</v>
      </c>
      <c r="E5075" s="24" t="s">
        <v>253</v>
      </c>
      <c r="F5075" s="24" t="s">
        <v>253</v>
      </c>
      <c r="G5075" s="21" t="s">
        <v>9882</v>
      </c>
      <c r="H5075" s="28" t="s">
        <v>9883</v>
      </c>
      <c r="I5075" s="21" t="n">
        <v>1</v>
      </c>
      <c r="J5075" s="25" t="n">
        <v>168.46</v>
      </c>
      <c r="K5075" s="24" t="s">
        <v>9853</v>
      </c>
      <c r="L5075" s="25" t="n">
        <v>138.08</v>
      </c>
      <c r="M5075" s="24" t="s">
        <v>2248</v>
      </c>
      <c r="N5075" s="22" t="n">
        <v>-49</v>
      </c>
      <c r="O5075" s="26" t="n">
        <f aca="false">L5075*N5075</f>
        <v>-6765.92</v>
      </c>
      <c r="P5075" s="27" t="n">
        <f aca="false">YEAR(E5075)</f>
        <v>2022</v>
      </c>
      <c r="Q5075" s="27" t="str">
        <f aca="false">IF(N5075&lt;=0,"NO","SI")</f>
        <v>NO</v>
      </c>
    </row>
    <row r="5076" customFormat="false" ht="12.8" hidden="false" customHeight="false" outlineLevel="0" collapsed="false">
      <c r="A5076" s="21" t="s">
        <v>21</v>
      </c>
      <c r="B5076" s="21" t="s">
        <v>22</v>
      </c>
      <c r="C5076" s="22" t="s">
        <v>829</v>
      </c>
      <c r="D5076" s="23" t="s">
        <v>830</v>
      </c>
      <c r="E5076" s="24" t="s">
        <v>253</v>
      </c>
      <c r="F5076" s="24" t="s">
        <v>253</v>
      </c>
      <c r="G5076" s="21" t="s">
        <v>9884</v>
      </c>
      <c r="H5076" s="28" t="s">
        <v>9885</v>
      </c>
      <c r="I5076" s="21" t="n">
        <v>1</v>
      </c>
      <c r="J5076" s="25" t="n">
        <v>141.67</v>
      </c>
      <c r="K5076" s="24" t="s">
        <v>9853</v>
      </c>
      <c r="L5076" s="25" t="n">
        <v>116.12</v>
      </c>
      <c r="M5076" s="24" t="s">
        <v>2248</v>
      </c>
      <c r="N5076" s="22" t="n">
        <v>-49</v>
      </c>
      <c r="O5076" s="26" t="n">
        <f aca="false">L5076*N5076</f>
        <v>-5689.88</v>
      </c>
      <c r="P5076" s="27" t="n">
        <f aca="false">YEAR(E5076)</f>
        <v>2022</v>
      </c>
      <c r="Q5076" s="27" t="str">
        <f aca="false">IF(N5076&lt;=0,"NO","SI")</f>
        <v>NO</v>
      </c>
    </row>
    <row r="5077" customFormat="false" ht="12.8" hidden="false" customHeight="false" outlineLevel="0" collapsed="false">
      <c r="A5077" s="21" t="s">
        <v>21</v>
      </c>
      <c r="B5077" s="21" t="s">
        <v>22</v>
      </c>
      <c r="C5077" s="22" t="s">
        <v>829</v>
      </c>
      <c r="D5077" s="23" t="s">
        <v>830</v>
      </c>
      <c r="E5077" s="24" t="s">
        <v>253</v>
      </c>
      <c r="F5077" s="24" t="s">
        <v>253</v>
      </c>
      <c r="G5077" s="21" t="s">
        <v>9886</v>
      </c>
      <c r="H5077" s="22" t="s">
        <v>9887</v>
      </c>
      <c r="I5077" s="21" t="n">
        <v>1</v>
      </c>
      <c r="J5077" s="25" t="n">
        <v>160.04</v>
      </c>
      <c r="K5077" s="24" t="s">
        <v>9853</v>
      </c>
      <c r="L5077" s="25" t="n">
        <v>131.18</v>
      </c>
      <c r="M5077" s="24" t="s">
        <v>2248</v>
      </c>
      <c r="N5077" s="22" t="n">
        <v>-49</v>
      </c>
      <c r="O5077" s="26" t="n">
        <f aca="false">L5077*N5077</f>
        <v>-6427.82</v>
      </c>
      <c r="P5077" s="27" t="n">
        <f aca="false">YEAR(E5077)</f>
        <v>2022</v>
      </c>
      <c r="Q5077" s="27" t="str">
        <f aca="false">IF(N5077&lt;=0,"NO","SI")</f>
        <v>NO</v>
      </c>
    </row>
    <row r="5078" customFormat="false" ht="12.8" hidden="false" customHeight="false" outlineLevel="0" collapsed="false">
      <c r="A5078" s="21" t="s">
        <v>21</v>
      </c>
      <c r="B5078" s="21" t="s">
        <v>22</v>
      </c>
      <c r="C5078" s="22" t="s">
        <v>2067</v>
      </c>
      <c r="D5078" s="23" t="s">
        <v>2068</v>
      </c>
      <c r="E5078" s="24" t="s">
        <v>1645</v>
      </c>
      <c r="F5078" s="24" t="s">
        <v>1918</v>
      </c>
      <c r="G5078" s="21" t="s">
        <v>9888</v>
      </c>
      <c r="H5078" s="28" t="s">
        <v>540</v>
      </c>
      <c r="I5078" s="21" t="n">
        <v>1</v>
      </c>
      <c r="J5078" s="25" t="n">
        <v>365.27</v>
      </c>
      <c r="K5078" s="24" t="s">
        <v>9463</v>
      </c>
      <c r="L5078" s="25" t="n">
        <v>299.4</v>
      </c>
      <c r="M5078" s="24" t="s">
        <v>2248</v>
      </c>
      <c r="N5078" s="22" t="n">
        <v>-33</v>
      </c>
      <c r="O5078" s="26" t="n">
        <f aca="false">L5078*N5078</f>
        <v>-9880.2</v>
      </c>
      <c r="P5078" s="27" t="n">
        <f aca="false">YEAR(E5078)</f>
        <v>2022</v>
      </c>
      <c r="Q5078" s="27" t="str">
        <f aca="false">IF(N5078&lt;=0,"NO","SI")</f>
        <v>NO</v>
      </c>
    </row>
    <row r="5079" customFormat="false" ht="12.8" hidden="false" customHeight="false" outlineLevel="0" collapsed="false">
      <c r="A5079" s="21" t="s">
        <v>21</v>
      </c>
      <c r="B5079" s="21" t="s">
        <v>22</v>
      </c>
      <c r="C5079" s="22" t="s">
        <v>2067</v>
      </c>
      <c r="D5079" s="23" t="s">
        <v>2068</v>
      </c>
      <c r="E5079" s="24" t="s">
        <v>1645</v>
      </c>
      <c r="F5079" s="24" t="s">
        <v>2082</v>
      </c>
      <c r="G5079" s="21" t="s">
        <v>9889</v>
      </c>
      <c r="H5079" s="28" t="s">
        <v>9890</v>
      </c>
      <c r="I5079" s="21" t="n">
        <v>1</v>
      </c>
      <c r="J5079" s="25" t="n">
        <v>138.63</v>
      </c>
      <c r="K5079" s="24" t="s">
        <v>6661</v>
      </c>
      <c r="L5079" s="25" t="n">
        <v>123.67</v>
      </c>
      <c r="M5079" s="24" t="s">
        <v>2248</v>
      </c>
      <c r="N5079" s="22" t="n">
        <v>-32</v>
      </c>
      <c r="O5079" s="26" t="n">
        <f aca="false">L5079*N5079</f>
        <v>-3957.44</v>
      </c>
      <c r="P5079" s="27" t="n">
        <f aca="false">YEAR(E5079)</f>
        <v>2022</v>
      </c>
      <c r="Q5079" s="27" t="str">
        <f aca="false">IF(N5079&lt;=0,"NO","SI")</f>
        <v>NO</v>
      </c>
    </row>
    <row r="5080" customFormat="false" ht="12.8" hidden="false" customHeight="false" outlineLevel="0" collapsed="false">
      <c r="A5080" s="21" t="s">
        <v>21</v>
      </c>
      <c r="B5080" s="21" t="s">
        <v>22</v>
      </c>
      <c r="C5080" s="22" t="s">
        <v>2067</v>
      </c>
      <c r="D5080" s="23" t="s">
        <v>2068</v>
      </c>
      <c r="E5080" s="24" t="s">
        <v>1645</v>
      </c>
      <c r="F5080" s="24" t="s">
        <v>2082</v>
      </c>
      <c r="G5080" s="21" t="s">
        <v>9889</v>
      </c>
      <c r="H5080" s="22" t="s">
        <v>9890</v>
      </c>
      <c r="I5080" s="21" t="n">
        <v>2</v>
      </c>
      <c r="J5080" s="25" t="n">
        <v>132.98</v>
      </c>
      <c r="K5080" s="24" t="s">
        <v>6661</v>
      </c>
      <c r="L5080" s="25" t="n">
        <v>118.63</v>
      </c>
      <c r="M5080" s="24" t="s">
        <v>2248</v>
      </c>
      <c r="N5080" s="22" t="n">
        <v>-32</v>
      </c>
      <c r="O5080" s="26" t="n">
        <f aca="false">L5080*N5080</f>
        <v>-3796.16</v>
      </c>
      <c r="P5080" s="27" t="n">
        <f aca="false">YEAR(E5080)</f>
        <v>2022</v>
      </c>
      <c r="Q5080" s="27" t="str">
        <f aca="false">IF(N5080&lt;=0,"NO","SI")</f>
        <v>NO</v>
      </c>
    </row>
    <row r="5081" customFormat="false" ht="12.8" hidden="false" customHeight="false" outlineLevel="0" collapsed="false">
      <c r="A5081" s="21" t="s">
        <v>21</v>
      </c>
      <c r="B5081" s="21" t="s">
        <v>22</v>
      </c>
      <c r="C5081" s="22" t="s">
        <v>2067</v>
      </c>
      <c r="D5081" s="23" t="s">
        <v>2068</v>
      </c>
      <c r="E5081" s="24" t="s">
        <v>1645</v>
      </c>
      <c r="F5081" s="24" t="s">
        <v>1918</v>
      </c>
      <c r="G5081" s="21" t="s">
        <v>9891</v>
      </c>
      <c r="H5081" s="28" t="s">
        <v>9892</v>
      </c>
      <c r="I5081" s="21" t="n">
        <v>1</v>
      </c>
      <c r="J5081" s="25" t="n">
        <v>218.09</v>
      </c>
      <c r="K5081" s="24" t="s">
        <v>9463</v>
      </c>
      <c r="L5081" s="25" t="n">
        <v>209.7</v>
      </c>
      <c r="M5081" s="24" t="s">
        <v>2248</v>
      </c>
      <c r="N5081" s="22" t="n">
        <v>-33</v>
      </c>
      <c r="O5081" s="26" t="n">
        <f aca="false">L5081*N5081</f>
        <v>-6920.1</v>
      </c>
      <c r="P5081" s="27" t="n">
        <f aca="false">YEAR(E5081)</f>
        <v>2022</v>
      </c>
      <c r="Q5081" s="27" t="str">
        <f aca="false">IF(N5081&lt;=0,"NO","SI")</f>
        <v>NO</v>
      </c>
    </row>
    <row r="5082" customFormat="false" ht="12.8" hidden="false" customHeight="false" outlineLevel="0" collapsed="false">
      <c r="A5082" s="21" t="s">
        <v>21</v>
      </c>
      <c r="B5082" s="21" t="s">
        <v>22</v>
      </c>
      <c r="C5082" s="22" t="s">
        <v>2067</v>
      </c>
      <c r="D5082" s="23" t="s">
        <v>2068</v>
      </c>
      <c r="E5082" s="24" t="s">
        <v>1645</v>
      </c>
      <c r="F5082" s="24" t="s">
        <v>1918</v>
      </c>
      <c r="G5082" s="21" t="s">
        <v>9893</v>
      </c>
      <c r="H5082" s="28" t="s">
        <v>9894</v>
      </c>
      <c r="I5082" s="21" t="n">
        <v>1</v>
      </c>
      <c r="J5082" s="25" t="n">
        <v>151.08</v>
      </c>
      <c r="K5082" s="24" t="s">
        <v>9463</v>
      </c>
      <c r="L5082" s="25" t="n">
        <v>123.84</v>
      </c>
      <c r="M5082" s="24" t="s">
        <v>2248</v>
      </c>
      <c r="N5082" s="22" t="n">
        <v>-33</v>
      </c>
      <c r="O5082" s="26" t="n">
        <f aca="false">L5082*N5082</f>
        <v>-4086.72</v>
      </c>
      <c r="P5082" s="27" t="n">
        <f aca="false">YEAR(E5082)</f>
        <v>2022</v>
      </c>
      <c r="Q5082" s="27" t="str">
        <f aca="false">IF(N5082&lt;=0,"NO","SI")</f>
        <v>NO</v>
      </c>
    </row>
    <row r="5083" customFormat="false" ht="12.8" hidden="false" customHeight="false" outlineLevel="0" collapsed="false">
      <c r="A5083" s="21" t="s">
        <v>21</v>
      </c>
      <c r="B5083" s="21" t="s">
        <v>22</v>
      </c>
      <c r="C5083" s="22" t="s">
        <v>2593</v>
      </c>
      <c r="D5083" s="23" t="s">
        <v>2594</v>
      </c>
      <c r="E5083" s="24" t="s">
        <v>2111</v>
      </c>
      <c r="F5083" s="24" t="s">
        <v>2082</v>
      </c>
      <c r="G5083" s="21" t="s">
        <v>9895</v>
      </c>
      <c r="H5083" s="28" t="s">
        <v>9896</v>
      </c>
      <c r="I5083" s="21" t="n">
        <v>1</v>
      </c>
      <c r="J5083" s="25" t="n">
        <v>8100.82</v>
      </c>
      <c r="K5083" s="24" t="s">
        <v>6661</v>
      </c>
      <c r="L5083" s="25" t="n">
        <v>7364.38</v>
      </c>
      <c r="M5083" s="24" t="s">
        <v>2248</v>
      </c>
      <c r="N5083" s="22" t="n">
        <v>-32</v>
      </c>
      <c r="O5083" s="26" t="n">
        <f aca="false">L5083*N5083</f>
        <v>-235660.16</v>
      </c>
      <c r="P5083" s="27" t="n">
        <f aca="false">YEAR(E5083)</f>
        <v>2022</v>
      </c>
      <c r="Q5083" s="27" t="str">
        <f aca="false">IF(N5083&lt;=0,"NO","SI")</f>
        <v>NO</v>
      </c>
    </row>
    <row r="5084" customFormat="false" ht="12.8" hidden="false" customHeight="false" outlineLevel="0" collapsed="false">
      <c r="A5084" s="21" t="s">
        <v>21</v>
      </c>
      <c r="B5084" s="21" t="s">
        <v>729</v>
      </c>
      <c r="C5084" s="22" t="s">
        <v>3059</v>
      </c>
      <c r="D5084" s="23" t="s">
        <v>3060</v>
      </c>
      <c r="E5084" s="24" t="s">
        <v>1315</v>
      </c>
      <c r="F5084" s="24" t="s">
        <v>1788</v>
      </c>
      <c r="G5084" s="21" t="s">
        <v>9897</v>
      </c>
      <c r="H5084" s="28" t="s">
        <v>9898</v>
      </c>
      <c r="I5084" s="21" t="n">
        <v>1</v>
      </c>
      <c r="J5084" s="25" t="n">
        <v>1199.74</v>
      </c>
      <c r="K5084" s="24" t="s">
        <v>5791</v>
      </c>
      <c r="L5084" s="25" t="n">
        <v>1153.6</v>
      </c>
      <c r="M5084" s="24" t="s">
        <v>2248</v>
      </c>
      <c r="N5084" s="22" t="n">
        <v>-30</v>
      </c>
      <c r="O5084" s="26" t="n">
        <f aca="false">L5084*N5084</f>
        <v>-34608</v>
      </c>
      <c r="P5084" s="27" t="n">
        <f aca="false">YEAR(E5084)</f>
        <v>2021</v>
      </c>
      <c r="Q5084" s="27" t="str">
        <f aca="false">IF(N5084&lt;=0,"NO","SI")</f>
        <v>NO</v>
      </c>
    </row>
    <row r="5085" customFormat="false" ht="12.8" hidden="false" customHeight="false" outlineLevel="0" collapsed="false">
      <c r="A5085" s="21" t="s">
        <v>21</v>
      </c>
      <c r="B5085" s="21" t="s">
        <v>22</v>
      </c>
      <c r="C5085" s="22" t="s">
        <v>34</v>
      </c>
      <c r="D5085" s="23" t="s">
        <v>35</v>
      </c>
      <c r="E5085" s="24" t="s">
        <v>2082</v>
      </c>
      <c r="F5085" s="24" t="s">
        <v>2604</v>
      </c>
      <c r="G5085" s="21" t="s">
        <v>9899</v>
      </c>
      <c r="H5085" s="22" t="s">
        <v>9900</v>
      </c>
      <c r="I5085" s="21" t="n">
        <v>1</v>
      </c>
      <c r="J5085" s="25" t="n">
        <v>64.9</v>
      </c>
      <c r="K5085" s="24" t="s">
        <v>7070</v>
      </c>
      <c r="L5085" s="25" t="n">
        <v>59</v>
      </c>
      <c r="M5085" s="24" t="s">
        <v>5999</v>
      </c>
      <c r="N5085" s="22" t="n">
        <v>-31</v>
      </c>
      <c r="O5085" s="26" t="n">
        <f aca="false">L5085*N5085</f>
        <v>-1829</v>
      </c>
      <c r="P5085" s="27" t="n">
        <f aca="false">YEAR(E5085)</f>
        <v>2022</v>
      </c>
      <c r="Q5085" s="27" t="str">
        <f aca="false">IF(N5085&lt;=0,"NO","SI")</f>
        <v>NO</v>
      </c>
    </row>
    <row r="5086" customFormat="false" ht="12.8" hidden="false" customHeight="false" outlineLevel="0" collapsed="false">
      <c r="A5086" s="21" t="s">
        <v>21</v>
      </c>
      <c r="B5086" s="21" t="s">
        <v>22</v>
      </c>
      <c r="C5086" s="22" t="s">
        <v>2098</v>
      </c>
      <c r="D5086" s="23" t="s">
        <v>2099</v>
      </c>
      <c r="E5086" s="24" t="s">
        <v>2082</v>
      </c>
      <c r="F5086" s="24" t="s">
        <v>2604</v>
      </c>
      <c r="G5086" s="21" t="s">
        <v>9901</v>
      </c>
      <c r="H5086" s="28" t="s">
        <v>9902</v>
      </c>
      <c r="I5086" s="21" t="n">
        <v>1</v>
      </c>
      <c r="J5086" s="25" t="n">
        <v>22021.3</v>
      </c>
      <c r="K5086" s="24" t="s">
        <v>7070</v>
      </c>
      <c r="L5086" s="25" t="n">
        <v>20019.36</v>
      </c>
      <c r="M5086" s="24" t="s">
        <v>5999</v>
      </c>
      <c r="N5086" s="22" t="n">
        <v>-31</v>
      </c>
      <c r="O5086" s="26" t="n">
        <f aca="false">L5086*N5086</f>
        <v>-620600.16</v>
      </c>
      <c r="P5086" s="27" t="n">
        <f aca="false">YEAR(E5086)</f>
        <v>2022</v>
      </c>
      <c r="Q5086" s="27" t="str">
        <f aca="false">IF(N5086&lt;=0,"NO","SI")</f>
        <v>NO</v>
      </c>
    </row>
    <row r="5087" customFormat="false" ht="12.8" hidden="false" customHeight="false" outlineLevel="0" collapsed="false">
      <c r="A5087" s="21" t="s">
        <v>21</v>
      </c>
      <c r="B5087" s="21" t="s">
        <v>22</v>
      </c>
      <c r="C5087" s="22" t="s">
        <v>8388</v>
      </c>
      <c r="D5087" s="23" t="s">
        <v>8389</v>
      </c>
      <c r="E5087" s="24" t="s">
        <v>1645</v>
      </c>
      <c r="F5087" s="24" t="s">
        <v>2604</v>
      </c>
      <c r="G5087" s="21" t="s">
        <v>9903</v>
      </c>
      <c r="H5087" s="28" t="s">
        <v>9904</v>
      </c>
      <c r="I5087" s="21" t="n">
        <v>1</v>
      </c>
      <c r="J5087" s="25" t="n">
        <v>278.72</v>
      </c>
      <c r="K5087" s="24" t="s">
        <v>7070</v>
      </c>
      <c r="L5087" s="25" t="n">
        <v>268</v>
      </c>
      <c r="M5087" s="24" t="s">
        <v>5999</v>
      </c>
      <c r="N5087" s="22" t="n">
        <v>-31</v>
      </c>
      <c r="O5087" s="26" t="n">
        <f aca="false">L5087*N5087</f>
        <v>-8308</v>
      </c>
      <c r="P5087" s="27" t="n">
        <f aca="false">YEAR(E5087)</f>
        <v>2022</v>
      </c>
      <c r="Q5087" s="27" t="str">
        <f aca="false">IF(N5087&lt;=0,"NO","SI")</f>
        <v>NO</v>
      </c>
    </row>
    <row r="5088" customFormat="false" ht="12.8" hidden="false" customHeight="false" outlineLevel="0" collapsed="false">
      <c r="A5088" s="21" t="s">
        <v>21</v>
      </c>
      <c r="B5088" s="21" t="s">
        <v>22</v>
      </c>
      <c r="C5088" s="22" t="s">
        <v>4275</v>
      </c>
      <c r="D5088" s="23" t="s">
        <v>4276</v>
      </c>
      <c r="E5088" s="24" t="s">
        <v>1645</v>
      </c>
      <c r="F5088" s="24" t="s">
        <v>2604</v>
      </c>
      <c r="G5088" s="21" t="s">
        <v>9905</v>
      </c>
      <c r="H5088" s="28" t="s">
        <v>9906</v>
      </c>
      <c r="I5088" s="21" t="n">
        <v>1</v>
      </c>
      <c r="J5088" s="25" t="n">
        <v>792</v>
      </c>
      <c r="K5088" s="24" t="s">
        <v>7070</v>
      </c>
      <c r="L5088" s="25" t="n">
        <v>720</v>
      </c>
      <c r="M5088" s="24" t="s">
        <v>5999</v>
      </c>
      <c r="N5088" s="22" t="n">
        <v>-31</v>
      </c>
      <c r="O5088" s="26" t="n">
        <f aca="false">L5088*N5088</f>
        <v>-22320</v>
      </c>
      <c r="P5088" s="27" t="n">
        <f aca="false">YEAR(E5088)</f>
        <v>2022</v>
      </c>
      <c r="Q5088" s="27" t="str">
        <f aca="false">IF(N5088&lt;=0,"NO","SI")</f>
        <v>NO</v>
      </c>
    </row>
    <row r="5089" customFormat="false" ht="12.8" hidden="false" customHeight="false" outlineLevel="0" collapsed="false">
      <c r="A5089" s="21" t="s">
        <v>21</v>
      </c>
      <c r="B5089" s="21" t="s">
        <v>22</v>
      </c>
      <c r="C5089" s="22" t="s">
        <v>2634</v>
      </c>
      <c r="D5089" s="23" t="s">
        <v>2635</v>
      </c>
      <c r="E5089" s="24" t="s">
        <v>1645</v>
      </c>
      <c r="F5089" s="24" t="s">
        <v>2604</v>
      </c>
      <c r="G5089" s="21"/>
      <c r="H5089" s="28" t="s">
        <v>5421</v>
      </c>
      <c r="I5089" s="21" t="n">
        <v>1</v>
      </c>
      <c r="J5089" s="25" t="n">
        <v>426.25</v>
      </c>
      <c r="K5089" s="24" t="s">
        <v>7070</v>
      </c>
      <c r="L5089" s="25" t="n">
        <v>426.25</v>
      </c>
      <c r="M5089" s="24" t="s">
        <v>5999</v>
      </c>
      <c r="N5089" s="22" t="n">
        <v>-31</v>
      </c>
      <c r="O5089" s="26" t="n">
        <f aca="false">L5089*N5089</f>
        <v>-13213.75</v>
      </c>
      <c r="P5089" s="27" t="n">
        <f aca="false">YEAR(E5089)</f>
        <v>2022</v>
      </c>
      <c r="Q5089" s="27" t="str">
        <f aca="false">IF(N5089&lt;=0,"NO","SI")</f>
        <v>NO</v>
      </c>
    </row>
    <row r="5090" customFormat="false" ht="12.8" hidden="false" customHeight="false" outlineLevel="0" collapsed="false">
      <c r="A5090" s="21" t="s">
        <v>21</v>
      </c>
      <c r="B5090" s="21" t="s">
        <v>22</v>
      </c>
      <c r="C5090" s="22" t="s">
        <v>2139</v>
      </c>
      <c r="D5090" s="23" t="s">
        <v>2140</v>
      </c>
      <c r="E5090" s="24" t="s">
        <v>1918</v>
      </c>
      <c r="F5090" s="24" t="s">
        <v>2086</v>
      </c>
      <c r="G5090" s="21"/>
      <c r="H5090" s="28" t="s">
        <v>9907</v>
      </c>
      <c r="I5090" s="21" t="n">
        <v>1</v>
      </c>
      <c r="J5090" s="25" t="n">
        <v>338.25</v>
      </c>
      <c r="K5090" s="24" t="s">
        <v>7072</v>
      </c>
      <c r="L5090" s="25" t="n">
        <v>338.25</v>
      </c>
      <c r="M5090" s="24" t="s">
        <v>5999</v>
      </c>
      <c r="N5090" s="22" t="n">
        <v>-30</v>
      </c>
      <c r="O5090" s="26" t="n">
        <f aca="false">L5090*N5090</f>
        <v>-10147.5</v>
      </c>
      <c r="P5090" s="27" t="n">
        <f aca="false">YEAR(E5090)</f>
        <v>2022</v>
      </c>
      <c r="Q5090" s="27" t="str">
        <f aca="false">IF(N5090&lt;=0,"NO","SI")</f>
        <v>NO</v>
      </c>
    </row>
    <row r="5091" customFormat="false" ht="12.8" hidden="false" customHeight="false" outlineLevel="0" collapsed="false">
      <c r="A5091" s="21" t="s">
        <v>21</v>
      </c>
      <c r="B5091" s="21" t="s">
        <v>22</v>
      </c>
      <c r="C5091" s="22" t="s">
        <v>127</v>
      </c>
      <c r="D5091" s="23" t="s">
        <v>128</v>
      </c>
      <c r="E5091" s="24" t="s">
        <v>2082</v>
      </c>
      <c r="F5091" s="24" t="s">
        <v>2604</v>
      </c>
      <c r="G5091" s="21" t="s">
        <v>9908</v>
      </c>
      <c r="H5091" s="28" t="s">
        <v>9909</v>
      </c>
      <c r="I5091" s="21" t="n">
        <v>1</v>
      </c>
      <c r="J5091" s="25" t="n">
        <v>717.6</v>
      </c>
      <c r="K5091" s="24" t="s">
        <v>7070</v>
      </c>
      <c r="L5091" s="25" t="n">
        <v>690</v>
      </c>
      <c r="M5091" s="24" t="s">
        <v>5999</v>
      </c>
      <c r="N5091" s="22" t="n">
        <v>-31</v>
      </c>
      <c r="O5091" s="26" t="n">
        <f aca="false">L5091*N5091</f>
        <v>-21390</v>
      </c>
      <c r="P5091" s="27" t="n">
        <f aca="false">YEAR(E5091)</f>
        <v>2022</v>
      </c>
      <c r="Q5091" s="27" t="str">
        <f aca="false">IF(N5091&lt;=0,"NO","SI")</f>
        <v>NO</v>
      </c>
    </row>
    <row r="5092" customFormat="false" ht="12.8" hidden="false" customHeight="false" outlineLevel="0" collapsed="false">
      <c r="A5092" s="21" t="s">
        <v>21</v>
      </c>
      <c r="B5092" s="21" t="s">
        <v>22</v>
      </c>
      <c r="C5092" s="22" t="s">
        <v>147</v>
      </c>
      <c r="D5092" s="23" t="s">
        <v>148</v>
      </c>
      <c r="E5092" s="24" t="s">
        <v>2082</v>
      </c>
      <c r="F5092" s="24" t="s">
        <v>2086</v>
      </c>
      <c r="G5092" s="21" t="s">
        <v>9910</v>
      </c>
      <c r="H5092" s="28" t="s">
        <v>9911</v>
      </c>
      <c r="I5092" s="21" t="n">
        <v>1</v>
      </c>
      <c r="J5092" s="25" t="n">
        <v>203.5</v>
      </c>
      <c r="K5092" s="24" t="s">
        <v>7072</v>
      </c>
      <c r="L5092" s="25" t="n">
        <v>185</v>
      </c>
      <c r="M5092" s="24" t="s">
        <v>5999</v>
      </c>
      <c r="N5092" s="22" t="n">
        <v>-30</v>
      </c>
      <c r="O5092" s="26" t="n">
        <f aca="false">L5092*N5092</f>
        <v>-5550</v>
      </c>
      <c r="P5092" s="27" t="n">
        <f aca="false">YEAR(E5092)</f>
        <v>2022</v>
      </c>
      <c r="Q5092" s="27" t="str">
        <f aca="false">IF(N5092&lt;=0,"NO","SI")</f>
        <v>NO</v>
      </c>
    </row>
    <row r="5093" customFormat="false" ht="12.8" hidden="false" customHeight="false" outlineLevel="0" collapsed="false">
      <c r="A5093" s="21" t="s">
        <v>21</v>
      </c>
      <c r="B5093" s="21" t="s">
        <v>22</v>
      </c>
      <c r="C5093" s="22" t="s">
        <v>147</v>
      </c>
      <c r="D5093" s="23" t="s">
        <v>148</v>
      </c>
      <c r="E5093" s="24" t="s">
        <v>2082</v>
      </c>
      <c r="F5093" s="24" t="s">
        <v>2086</v>
      </c>
      <c r="G5093" s="21" t="s">
        <v>9912</v>
      </c>
      <c r="H5093" s="22" t="s">
        <v>9913</v>
      </c>
      <c r="I5093" s="21" t="n">
        <v>1</v>
      </c>
      <c r="J5093" s="25" t="n">
        <v>185.2</v>
      </c>
      <c r="K5093" s="24" t="s">
        <v>7072</v>
      </c>
      <c r="L5093" s="25" t="n">
        <v>151.8</v>
      </c>
      <c r="M5093" s="24" t="s">
        <v>5999</v>
      </c>
      <c r="N5093" s="22" t="n">
        <v>-30</v>
      </c>
      <c r="O5093" s="26" t="n">
        <f aca="false">L5093*N5093</f>
        <v>-4554</v>
      </c>
      <c r="P5093" s="27" t="n">
        <f aca="false">YEAR(E5093)</f>
        <v>2022</v>
      </c>
      <c r="Q5093" s="27" t="str">
        <f aca="false">IF(N5093&lt;=0,"NO","SI")</f>
        <v>NO</v>
      </c>
    </row>
    <row r="5094" customFormat="false" ht="12.8" hidden="false" customHeight="false" outlineLevel="0" collapsed="false">
      <c r="A5094" s="21" t="s">
        <v>21</v>
      </c>
      <c r="B5094" s="21" t="s">
        <v>22</v>
      </c>
      <c r="C5094" s="22" t="s">
        <v>147</v>
      </c>
      <c r="D5094" s="23" t="s">
        <v>148</v>
      </c>
      <c r="E5094" s="24" t="s">
        <v>2082</v>
      </c>
      <c r="F5094" s="24" t="s">
        <v>2086</v>
      </c>
      <c r="G5094" s="21" t="s">
        <v>9914</v>
      </c>
      <c r="H5094" s="22" t="s">
        <v>9915</v>
      </c>
      <c r="I5094" s="21" t="n">
        <v>1</v>
      </c>
      <c r="J5094" s="25" t="n">
        <v>1064.45</v>
      </c>
      <c r="K5094" s="24" t="s">
        <v>7072</v>
      </c>
      <c r="L5094" s="25" t="n">
        <v>872.5</v>
      </c>
      <c r="M5094" s="24" t="s">
        <v>5999</v>
      </c>
      <c r="N5094" s="22" t="n">
        <v>-30</v>
      </c>
      <c r="O5094" s="26" t="n">
        <f aca="false">L5094*N5094</f>
        <v>-26175</v>
      </c>
      <c r="P5094" s="27" t="n">
        <f aca="false">YEAR(E5094)</f>
        <v>2022</v>
      </c>
      <c r="Q5094" s="27" t="str">
        <f aca="false">IF(N5094&lt;=0,"NO","SI")</f>
        <v>NO</v>
      </c>
    </row>
    <row r="5095" customFormat="false" ht="12.8" hidden="false" customHeight="false" outlineLevel="0" collapsed="false">
      <c r="A5095" s="21" t="s">
        <v>21</v>
      </c>
      <c r="B5095" s="21" t="s">
        <v>22</v>
      </c>
      <c r="C5095" s="22" t="s">
        <v>147</v>
      </c>
      <c r="D5095" s="23" t="s">
        <v>148</v>
      </c>
      <c r="E5095" s="24" t="s">
        <v>2082</v>
      </c>
      <c r="F5095" s="24" t="s">
        <v>2086</v>
      </c>
      <c r="G5095" s="21" t="s">
        <v>9916</v>
      </c>
      <c r="H5095" s="22" t="s">
        <v>9917</v>
      </c>
      <c r="I5095" s="21" t="n">
        <v>1</v>
      </c>
      <c r="J5095" s="25" t="n">
        <v>212.89</v>
      </c>
      <c r="K5095" s="24" t="s">
        <v>7072</v>
      </c>
      <c r="L5095" s="25" t="n">
        <v>174.5</v>
      </c>
      <c r="M5095" s="24" t="s">
        <v>5999</v>
      </c>
      <c r="N5095" s="22" t="n">
        <v>-30</v>
      </c>
      <c r="O5095" s="26" t="n">
        <f aca="false">L5095*N5095</f>
        <v>-5235</v>
      </c>
      <c r="P5095" s="27" t="n">
        <f aca="false">YEAR(E5095)</f>
        <v>2022</v>
      </c>
      <c r="Q5095" s="27" t="str">
        <f aca="false">IF(N5095&lt;=0,"NO","SI")</f>
        <v>NO</v>
      </c>
    </row>
    <row r="5096" customFormat="false" ht="12.8" hidden="false" customHeight="false" outlineLevel="0" collapsed="false">
      <c r="A5096" s="21" t="s">
        <v>21</v>
      </c>
      <c r="B5096" s="21" t="s">
        <v>22</v>
      </c>
      <c r="C5096" s="22" t="s">
        <v>3151</v>
      </c>
      <c r="D5096" s="23" t="s">
        <v>3152</v>
      </c>
      <c r="E5096" s="24" t="s">
        <v>2604</v>
      </c>
      <c r="F5096" s="24" t="s">
        <v>2604</v>
      </c>
      <c r="G5096" s="21" t="s">
        <v>9918</v>
      </c>
      <c r="H5096" s="28" t="s">
        <v>9919</v>
      </c>
      <c r="I5096" s="21" t="n">
        <v>1</v>
      </c>
      <c r="J5096" s="25" t="n">
        <v>651.48</v>
      </c>
      <c r="K5096" s="24" t="s">
        <v>7070</v>
      </c>
      <c r="L5096" s="25" t="n">
        <v>534</v>
      </c>
      <c r="M5096" s="24" t="s">
        <v>5999</v>
      </c>
      <c r="N5096" s="22" t="n">
        <v>-31</v>
      </c>
      <c r="O5096" s="26" t="n">
        <f aca="false">L5096*N5096</f>
        <v>-16554</v>
      </c>
      <c r="P5096" s="27" t="n">
        <f aca="false">YEAR(E5096)</f>
        <v>2022</v>
      </c>
      <c r="Q5096" s="27" t="str">
        <f aca="false">IF(N5096&lt;=0,"NO","SI")</f>
        <v>NO</v>
      </c>
    </row>
    <row r="5097" customFormat="false" ht="12.8" hidden="false" customHeight="false" outlineLevel="0" collapsed="false">
      <c r="A5097" s="21" t="s">
        <v>21</v>
      </c>
      <c r="B5097" s="21" t="s">
        <v>22</v>
      </c>
      <c r="C5097" s="22" t="s">
        <v>2170</v>
      </c>
      <c r="D5097" s="23" t="s">
        <v>2171</v>
      </c>
      <c r="E5097" s="24" t="s">
        <v>1645</v>
      </c>
      <c r="F5097" s="24" t="s">
        <v>2086</v>
      </c>
      <c r="G5097" s="21" t="s">
        <v>9920</v>
      </c>
      <c r="H5097" s="28" t="s">
        <v>9921</v>
      </c>
      <c r="I5097" s="21" t="n">
        <v>1</v>
      </c>
      <c r="J5097" s="25" t="n">
        <v>32.39</v>
      </c>
      <c r="K5097" s="24" t="s">
        <v>7072</v>
      </c>
      <c r="L5097" s="25" t="n">
        <v>26.55</v>
      </c>
      <c r="M5097" s="24" t="s">
        <v>5999</v>
      </c>
      <c r="N5097" s="22" t="n">
        <v>-30</v>
      </c>
      <c r="O5097" s="26" t="n">
        <f aca="false">L5097*N5097</f>
        <v>-796.5</v>
      </c>
      <c r="P5097" s="27" t="n">
        <f aca="false">YEAR(E5097)</f>
        <v>2022</v>
      </c>
      <c r="Q5097" s="27" t="str">
        <f aca="false">IF(N5097&lt;=0,"NO","SI")</f>
        <v>NO</v>
      </c>
    </row>
    <row r="5098" customFormat="false" ht="12.8" hidden="false" customHeight="false" outlineLevel="0" collapsed="false">
      <c r="A5098" s="21" t="s">
        <v>21</v>
      </c>
      <c r="B5098" s="21" t="s">
        <v>22</v>
      </c>
      <c r="C5098" s="22" t="s">
        <v>995</v>
      </c>
      <c r="D5098" s="23" t="s">
        <v>996</v>
      </c>
      <c r="E5098" s="24" t="s">
        <v>1788</v>
      </c>
      <c r="F5098" s="24" t="s">
        <v>2604</v>
      </c>
      <c r="G5098" s="21" t="s">
        <v>9922</v>
      </c>
      <c r="H5098" s="28" t="s">
        <v>9923</v>
      </c>
      <c r="I5098" s="21" t="n">
        <v>1</v>
      </c>
      <c r="J5098" s="25" t="n">
        <v>3324.11</v>
      </c>
      <c r="K5098" s="24" t="s">
        <v>7070</v>
      </c>
      <c r="L5098" s="25" t="n">
        <v>3021.92</v>
      </c>
      <c r="M5098" s="24" t="s">
        <v>5999</v>
      </c>
      <c r="N5098" s="22" t="n">
        <v>-31</v>
      </c>
      <c r="O5098" s="26" t="n">
        <f aca="false">L5098*N5098</f>
        <v>-93679.52</v>
      </c>
      <c r="P5098" s="27" t="n">
        <f aca="false">YEAR(E5098)</f>
        <v>2022</v>
      </c>
      <c r="Q5098" s="27" t="str">
        <f aca="false">IF(N5098&lt;=0,"NO","SI")</f>
        <v>NO</v>
      </c>
    </row>
    <row r="5099" customFormat="false" ht="12.8" hidden="false" customHeight="false" outlineLevel="0" collapsed="false">
      <c r="A5099" s="21" t="s">
        <v>21</v>
      </c>
      <c r="B5099" s="21" t="s">
        <v>22</v>
      </c>
      <c r="C5099" s="22" t="s">
        <v>3161</v>
      </c>
      <c r="D5099" s="23" t="s">
        <v>3162</v>
      </c>
      <c r="E5099" s="24" t="s">
        <v>1645</v>
      </c>
      <c r="F5099" s="24" t="s">
        <v>2604</v>
      </c>
      <c r="G5099" s="21" t="s">
        <v>9924</v>
      </c>
      <c r="H5099" s="22" t="s">
        <v>9925</v>
      </c>
      <c r="I5099" s="21" t="n">
        <v>1</v>
      </c>
      <c r="J5099" s="25" t="n">
        <v>5545.91</v>
      </c>
      <c r="K5099" s="24" t="s">
        <v>7070</v>
      </c>
      <c r="L5099" s="25" t="n">
        <v>4545.83</v>
      </c>
      <c r="M5099" s="24" t="s">
        <v>5999</v>
      </c>
      <c r="N5099" s="22" t="n">
        <v>-31</v>
      </c>
      <c r="O5099" s="26" t="n">
        <f aca="false">L5099*N5099</f>
        <v>-140920.73</v>
      </c>
      <c r="P5099" s="27" t="n">
        <f aca="false">YEAR(E5099)</f>
        <v>2022</v>
      </c>
      <c r="Q5099" s="27" t="str">
        <f aca="false">IF(N5099&lt;=0,"NO","SI")</f>
        <v>NO</v>
      </c>
    </row>
    <row r="5100" customFormat="false" ht="12.8" hidden="false" customHeight="false" outlineLevel="0" collapsed="false">
      <c r="A5100" s="21" t="s">
        <v>21</v>
      </c>
      <c r="B5100" s="21" t="s">
        <v>22</v>
      </c>
      <c r="C5100" s="22" t="s">
        <v>1007</v>
      </c>
      <c r="D5100" s="23" t="s">
        <v>1008</v>
      </c>
      <c r="E5100" s="24" t="s">
        <v>2082</v>
      </c>
      <c r="F5100" s="24" t="s">
        <v>2604</v>
      </c>
      <c r="G5100" s="21" t="s">
        <v>9926</v>
      </c>
      <c r="H5100" s="28" t="s">
        <v>9927</v>
      </c>
      <c r="I5100" s="21" t="n">
        <v>1</v>
      </c>
      <c r="J5100" s="25" t="n">
        <v>199.84</v>
      </c>
      <c r="K5100" s="24" t="s">
        <v>7070</v>
      </c>
      <c r="L5100" s="25" t="n">
        <v>163.8</v>
      </c>
      <c r="M5100" s="24" t="s">
        <v>5999</v>
      </c>
      <c r="N5100" s="22" t="n">
        <v>-31</v>
      </c>
      <c r="O5100" s="26" t="n">
        <f aca="false">L5100*N5100</f>
        <v>-5077.8</v>
      </c>
      <c r="P5100" s="27" t="n">
        <f aca="false">YEAR(E5100)</f>
        <v>2022</v>
      </c>
      <c r="Q5100" s="27" t="str">
        <f aca="false">IF(N5100&lt;=0,"NO","SI")</f>
        <v>NO</v>
      </c>
    </row>
    <row r="5101" customFormat="false" ht="12.8" hidden="false" customHeight="false" outlineLevel="0" collapsed="false">
      <c r="A5101" s="21" t="s">
        <v>21</v>
      </c>
      <c r="B5101" s="21" t="s">
        <v>22</v>
      </c>
      <c r="C5101" s="22" t="s">
        <v>243</v>
      </c>
      <c r="D5101" s="23" t="s">
        <v>244</v>
      </c>
      <c r="E5101" s="24" t="s">
        <v>2082</v>
      </c>
      <c r="F5101" s="24" t="s">
        <v>2604</v>
      </c>
      <c r="G5101" s="21" t="s">
        <v>9928</v>
      </c>
      <c r="H5101" s="28" t="s">
        <v>9929</v>
      </c>
      <c r="I5101" s="21" t="n">
        <v>1</v>
      </c>
      <c r="J5101" s="25" t="n">
        <v>6888.09</v>
      </c>
      <c r="K5101" s="24" t="s">
        <v>7070</v>
      </c>
      <c r="L5101" s="25" t="n">
        <v>6261.9</v>
      </c>
      <c r="M5101" s="24" t="s">
        <v>5999</v>
      </c>
      <c r="N5101" s="22" t="n">
        <v>-31</v>
      </c>
      <c r="O5101" s="26" t="n">
        <f aca="false">L5101*N5101</f>
        <v>-194118.9</v>
      </c>
      <c r="P5101" s="27" t="n">
        <f aca="false">YEAR(E5101)</f>
        <v>2022</v>
      </c>
      <c r="Q5101" s="27" t="str">
        <f aca="false">IF(N5101&lt;=0,"NO","SI")</f>
        <v>NO</v>
      </c>
    </row>
    <row r="5102" customFormat="false" ht="12.8" hidden="false" customHeight="false" outlineLevel="0" collapsed="false">
      <c r="A5102" s="21" t="s">
        <v>21</v>
      </c>
      <c r="B5102" s="21" t="s">
        <v>22</v>
      </c>
      <c r="C5102" s="22" t="s">
        <v>243</v>
      </c>
      <c r="D5102" s="23" t="s">
        <v>244</v>
      </c>
      <c r="E5102" s="24" t="s">
        <v>2082</v>
      </c>
      <c r="F5102" s="24" t="s">
        <v>2604</v>
      </c>
      <c r="G5102" s="21" t="s">
        <v>9930</v>
      </c>
      <c r="H5102" s="22" t="s">
        <v>9931</v>
      </c>
      <c r="I5102" s="21" t="n">
        <v>1</v>
      </c>
      <c r="J5102" s="25" t="n">
        <v>6543.68</v>
      </c>
      <c r="K5102" s="24" t="s">
        <v>7070</v>
      </c>
      <c r="L5102" s="25" t="n">
        <v>5948.8</v>
      </c>
      <c r="M5102" s="24" t="s">
        <v>5999</v>
      </c>
      <c r="N5102" s="22" t="n">
        <v>-31</v>
      </c>
      <c r="O5102" s="26" t="n">
        <f aca="false">L5102*N5102</f>
        <v>-184412.8</v>
      </c>
      <c r="P5102" s="27" t="n">
        <f aca="false">YEAR(E5102)</f>
        <v>2022</v>
      </c>
      <c r="Q5102" s="27" t="str">
        <f aca="false">IF(N5102&lt;=0,"NO","SI")</f>
        <v>NO</v>
      </c>
    </row>
    <row r="5103" customFormat="false" ht="12.8" hidden="false" customHeight="false" outlineLevel="0" collapsed="false">
      <c r="A5103" s="21" t="s">
        <v>21</v>
      </c>
      <c r="B5103" s="21" t="s">
        <v>729</v>
      </c>
      <c r="C5103" s="22" t="s">
        <v>5562</v>
      </c>
      <c r="D5103" s="23" t="s">
        <v>5563</v>
      </c>
      <c r="E5103" s="24" t="s">
        <v>1645</v>
      </c>
      <c r="F5103" s="24" t="s">
        <v>2604</v>
      </c>
      <c r="G5103" s="21" t="s">
        <v>9932</v>
      </c>
      <c r="H5103" s="28" t="s">
        <v>9933</v>
      </c>
      <c r="I5103" s="21" t="n">
        <v>1</v>
      </c>
      <c r="J5103" s="25" t="n">
        <v>16836</v>
      </c>
      <c r="K5103" s="24" t="s">
        <v>7070</v>
      </c>
      <c r="L5103" s="25" t="n">
        <v>13800</v>
      </c>
      <c r="M5103" s="24" t="s">
        <v>5999</v>
      </c>
      <c r="N5103" s="22" t="n">
        <v>-31</v>
      </c>
      <c r="O5103" s="26" t="n">
        <f aca="false">L5103*N5103</f>
        <v>-427800</v>
      </c>
      <c r="P5103" s="27" t="n">
        <f aca="false">YEAR(E5103)</f>
        <v>2022</v>
      </c>
      <c r="Q5103" s="27" t="str">
        <f aca="false">IF(N5103&lt;=0,"NO","SI")</f>
        <v>NO</v>
      </c>
    </row>
    <row r="5104" customFormat="false" ht="12.8" hidden="false" customHeight="false" outlineLevel="0" collapsed="false">
      <c r="A5104" s="21" t="s">
        <v>21</v>
      </c>
      <c r="B5104" s="21" t="s">
        <v>22</v>
      </c>
      <c r="C5104" s="22" t="s">
        <v>3232</v>
      </c>
      <c r="D5104" s="23" t="s">
        <v>3233</v>
      </c>
      <c r="E5104" s="24" t="s">
        <v>1645</v>
      </c>
      <c r="F5104" s="24" t="s">
        <v>2604</v>
      </c>
      <c r="G5104" s="21" t="s">
        <v>9934</v>
      </c>
      <c r="H5104" s="28" t="s">
        <v>9935</v>
      </c>
      <c r="I5104" s="21" t="n">
        <v>1</v>
      </c>
      <c r="J5104" s="25" t="n">
        <v>85.4</v>
      </c>
      <c r="K5104" s="24" t="s">
        <v>7070</v>
      </c>
      <c r="L5104" s="25" t="n">
        <v>70</v>
      </c>
      <c r="M5104" s="24" t="s">
        <v>5999</v>
      </c>
      <c r="N5104" s="22" t="n">
        <v>-31</v>
      </c>
      <c r="O5104" s="26" t="n">
        <f aca="false">L5104*N5104</f>
        <v>-2170</v>
      </c>
      <c r="P5104" s="27" t="n">
        <f aca="false">YEAR(E5104)</f>
        <v>2022</v>
      </c>
      <c r="Q5104" s="27" t="str">
        <f aca="false">IF(N5104&lt;=0,"NO","SI")</f>
        <v>NO</v>
      </c>
    </row>
    <row r="5105" customFormat="false" ht="12.8" hidden="false" customHeight="false" outlineLevel="0" collapsed="false">
      <c r="A5105" s="21" t="s">
        <v>21</v>
      </c>
      <c r="B5105" s="21" t="s">
        <v>22</v>
      </c>
      <c r="C5105" s="22" t="s">
        <v>363</v>
      </c>
      <c r="D5105" s="23" t="s">
        <v>364</v>
      </c>
      <c r="E5105" s="24" t="s">
        <v>1645</v>
      </c>
      <c r="F5105" s="24" t="s">
        <v>2604</v>
      </c>
      <c r="G5105" s="21" t="s">
        <v>9936</v>
      </c>
      <c r="H5105" s="28" t="s">
        <v>9937</v>
      </c>
      <c r="I5105" s="21" t="n">
        <v>1</v>
      </c>
      <c r="J5105" s="25" t="n">
        <v>374.4</v>
      </c>
      <c r="K5105" s="24" t="s">
        <v>7070</v>
      </c>
      <c r="L5105" s="25" t="n">
        <v>360</v>
      </c>
      <c r="M5105" s="24" t="s">
        <v>5999</v>
      </c>
      <c r="N5105" s="22" t="n">
        <v>-31</v>
      </c>
      <c r="O5105" s="26" t="n">
        <f aca="false">L5105*N5105</f>
        <v>-11160</v>
      </c>
      <c r="P5105" s="27" t="n">
        <f aca="false">YEAR(E5105)</f>
        <v>2022</v>
      </c>
      <c r="Q5105" s="27" t="str">
        <f aca="false">IF(N5105&lt;=0,"NO","SI")</f>
        <v>NO</v>
      </c>
    </row>
    <row r="5106" customFormat="false" ht="12.8" hidden="false" customHeight="false" outlineLevel="0" collapsed="false">
      <c r="A5106" s="21" t="s">
        <v>21</v>
      </c>
      <c r="B5106" s="21" t="s">
        <v>22</v>
      </c>
      <c r="C5106" s="22" t="s">
        <v>1188</v>
      </c>
      <c r="D5106" s="23" t="s">
        <v>1189</v>
      </c>
      <c r="E5106" s="24" t="s">
        <v>2604</v>
      </c>
      <c r="F5106" s="24" t="s">
        <v>2604</v>
      </c>
      <c r="G5106" s="21" t="s">
        <v>9938</v>
      </c>
      <c r="H5106" s="28" t="s">
        <v>9939</v>
      </c>
      <c r="I5106" s="21" t="n">
        <v>1</v>
      </c>
      <c r="J5106" s="25" t="n">
        <v>463.6</v>
      </c>
      <c r="K5106" s="24" t="s">
        <v>7070</v>
      </c>
      <c r="L5106" s="25" t="n">
        <v>380</v>
      </c>
      <c r="M5106" s="24" t="s">
        <v>5999</v>
      </c>
      <c r="N5106" s="22" t="n">
        <v>-31</v>
      </c>
      <c r="O5106" s="26" t="n">
        <f aca="false">L5106*N5106</f>
        <v>-11780</v>
      </c>
      <c r="P5106" s="27" t="n">
        <f aca="false">YEAR(E5106)</f>
        <v>2022</v>
      </c>
      <c r="Q5106" s="27" t="str">
        <f aca="false">IF(N5106&lt;=0,"NO","SI")</f>
        <v>NO</v>
      </c>
    </row>
    <row r="5107" customFormat="false" ht="12.8" hidden="false" customHeight="false" outlineLevel="0" collapsed="false">
      <c r="A5107" s="21" t="s">
        <v>21</v>
      </c>
      <c r="B5107" s="21" t="s">
        <v>22</v>
      </c>
      <c r="C5107" s="22" t="s">
        <v>1207</v>
      </c>
      <c r="D5107" s="23" t="s">
        <v>1208</v>
      </c>
      <c r="E5107" s="24" t="s">
        <v>2604</v>
      </c>
      <c r="F5107" s="24" t="s">
        <v>2604</v>
      </c>
      <c r="G5107" s="21" t="s">
        <v>9940</v>
      </c>
      <c r="H5107" s="22" t="s">
        <v>9941</v>
      </c>
      <c r="I5107" s="21" t="n">
        <v>1</v>
      </c>
      <c r="J5107" s="25" t="n">
        <v>791.78</v>
      </c>
      <c r="K5107" s="24" t="s">
        <v>7070</v>
      </c>
      <c r="L5107" s="25" t="n">
        <v>649</v>
      </c>
      <c r="M5107" s="24" t="s">
        <v>5999</v>
      </c>
      <c r="N5107" s="22" t="n">
        <v>-31</v>
      </c>
      <c r="O5107" s="26" t="n">
        <f aca="false">L5107*N5107</f>
        <v>-20119</v>
      </c>
      <c r="P5107" s="27" t="n">
        <f aca="false">YEAR(E5107)</f>
        <v>2022</v>
      </c>
      <c r="Q5107" s="27" t="str">
        <f aca="false">IF(N5107&lt;=0,"NO","SI")</f>
        <v>NO</v>
      </c>
    </row>
    <row r="5108" customFormat="false" ht="12.8" hidden="false" customHeight="false" outlineLevel="0" collapsed="false">
      <c r="A5108" s="21" t="s">
        <v>21</v>
      </c>
      <c r="B5108" s="21" t="s">
        <v>22</v>
      </c>
      <c r="C5108" s="22" t="s">
        <v>1831</v>
      </c>
      <c r="D5108" s="23" t="s">
        <v>1832</v>
      </c>
      <c r="E5108" s="24" t="s">
        <v>2082</v>
      </c>
      <c r="F5108" s="24" t="s">
        <v>2086</v>
      </c>
      <c r="G5108" s="21" t="s">
        <v>9942</v>
      </c>
      <c r="H5108" s="28" t="s">
        <v>9943</v>
      </c>
      <c r="I5108" s="21" t="n">
        <v>1</v>
      </c>
      <c r="J5108" s="25" t="n">
        <v>120.78</v>
      </c>
      <c r="K5108" s="24" t="s">
        <v>7072</v>
      </c>
      <c r="L5108" s="25" t="n">
        <v>99</v>
      </c>
      <c r="M5108" s="24" t="s">
        <v>5999</v>
      </c>
      <c r="N5108" s="22" t="n">
        <v>-30</v>
      </c>
      <c r="O5108" s="26" t="n">
        <f aca="false">L5108*N5108</f>
        <v>-2970</v>
      </c>
      <c r="P5108" s="27" t="n">
        <f aca="false">YEAR(E5108)</f>
        <v>2022</v>
      </c>
      <c r="Q5108" s="27" t="str">
        <f aca="false">IF(N5108&lt;=0,"NO","SI")</f>
        <v>NO</v>
      </c>
    </row>
    <row r="5109" customFormat="false" ht="12.8" hidden="false" customHeight="false" outlineLevel="0" collapsed="false">
      <c r="A5109" s="21" t="s">
        <v>21</v>
      </c>
      <c r="B5109" s="21" t="s">
        <v>22</v>
      </c>
      <c r="C5109" s="22" t="s">
        <v>1231</v>
      </c>
      <c r="D5109" s="23" t="s">
        <v>1232</v>
      </c>
      <c r="E5109" s="24" t="s">
        <v>2082</v>
      </c>
      <c r="F5109" s="24" t="s">
        <v>2086</v>
      </c>
      <c r="G5109" s="21" t="s">
        <v>9944</v>
      </c>
      <c r="H5109" s="28" t="s">
        <v>9945</v>
      </c>
      <c r="I5109" s="21" t="n">
        <v>1</v>
      </c>
      <c r="J5109" s="25" t="n">
        <v>5807.67</v>
      </c>
      <c r="K5109" s="24" t="s">
        <v>7072</v>
      </c>
      <c r="L5109" s="25" t="n">
        <v>5279.7</v>
      </c>
      <c r="M5109" s="24" t="s">
        <v>5999</v>
      </c>
      <c r="N5109" s="22" t="n">
        <v>-30</v>
      </c>
      <c r="O5109" s="26" t="n">
        <f aca="false">L5109*N5109</f>
        <v>-158391</v>
      </c>
      <c r="P5109" s="27" t="n">
        <f aca="false">YEAR(E5109)</f>
        <v>2022</v>
      </c>
      <c r="Q5109" s="27" t="str">
        <f aca="false">IF(N5109&lt;=0,"NO","SI")</f>
        <v>NO</v>
      </c>
    </row>
    <row r="5110" customFormat="false" ht="12.8" hidden="false" customHeight="false" outlineLevel="0" collapsed="false">
      <c r="A5110" s="21" t="s">
        <v>21</v>
      </c>
      <c r="B5110" s="21" t="s">
        <v>22</v>
      </c>
      <c r="C5110" s="22" t="s">
        <v>1843</v>
      </c>
      <c r="D5110" s="23" t="s">
        <v>1844</v>
      </c>
      <c r="E5110" s="24" t="s">
        <v>2082</v>
      </c>
      <c r="F5110" s="24" t="s">
        <v>2086</v>
      </c>
      <c r="G5110" s="21" t="s">
        <v>9946</v>
      </c>
      <c r="H5110" s="28" t="s">
        <v>9947</v>
      </c>
      <c r="I5110" s="21" t="n">
        <v>1</v>
      </c>
      <c r="J5110" s="25" t="n">
        <v>1.93</v>
      </c>
      <c r="K5110" s="24" t="s">
        <v>7072</v>
      </c>
      <c r="L5110" s="25" t="n">
        <v>1.75</v>
      </c>
      <c r="M5110" s="24" t="s">
        <v>5999</v>
      </c>
      <c r="N5110" s="22" t="n">
        <v>-30</v>
      </c>
      <c r="O5110" s="26" t="n">
        <f aca="false">L5110*N5110</f>
        <v>-52.5</v>
      </c>
      <c r="P5110" s="27" t="n">
        <f aca="false">YEAR(E5110)</f>
        <v>2022</v>
      </c>
      <c r="Q5110" s="27" t="str">
        <f aca="false">IF(N5110&lt;=0,"NO","SI")</f>
        <v>NO</v>
      </c>
    </row>
    <row r="5111" customFormat="false" ht="12.8" hidden="false" customHeight="false" outlineLevel="0" collapsed="false">
      <c r="A5111" s="21" t="s">
        <v>21</v>
      </c>
      <c r="B5111" s="21" t="s">
        <v>729</v>
      </c>
      <c r="C5111" s="22" t="s">
        <v>1843</v>
      </c>
      <c r="D5111" s="23" t="s">
        <v>1844</v>
      </c>
      <c r="E5111" s="24" t="s">
        <v>2082</v>
      </c>
      <c r="F5111" s="24" t="s">
        <v>2086</v>
      </c>
      <c r="G5111" s="21" t="s">
        <v>9948</v>
      </c>
      <c r="H5111" s="28" t="s">
        <v>9949</v>
      </c>
      <c r="I5111" s="21" t="n">
        <v>1</v>
      </c>
      <c r="J5111" s="25" t="n">
        <v>2398</v>
      </c>
      <c r="K5111" s="24" t="s">
        <v>7072</v>
      </c>
      <c r="L5111" s="25" t="n">
        <v>2180</v>
      </c>
      <c r="M5111" s="24" t="s">
        <v>5999</v>
      </c>
      <c r="N5111" s="22" t="n">
        <v>-30</v>
      </c>
      <c r="O5111" s="26" t="n">
        <f aca="false">L5111*N5111</f>
        <v>-65400</v>
      </c>
      <c r="P5111" s="27" t="n">
        <f aca="false">YEAR(E5111)</f>
        <v>2022</v>
      </c>
      <c r="Q5111" s="27" t="str">
        <f aca="false">IF(N5111&lt;=0,"NO","SI")</f>
        <v>NO</v>
      </c>
    </row>
    <row r="5112" customFormat="false" ht="12.8" hidden="false" customHeight="false" outlineLevel="0" collapsed="false">
      <c r="A5112" s="21" t="s">
        <v>21</v>
      </c>
      <c r="B5112" s="21" t="s">
        <v>22</v>
      </c>
      <c r="C5112" s="22" t="s">
        <v>466</v>
      </c>
      <c r="D5112" s="23" t="s">
        <v>467</v>
      </c>
      <c r="E5112" s="24" t="s">
        <v>2111</v>
      </c>
      <c r="F5112" s="24" t="s">
        <v>2604</v>
      </c>
      <c r="G5112" s="21" t="s">
        <v>9950</v>
      </c>
      <c r="H5112" s="28" t="s">
        <v>9951</v>
      </c>
      <c r="I5112" s="21" t="n">
        <v>1</v>
      </c>
      <c r="J5112" s="25" t="n">
        <v>14605.8</v>
      </c>
      <c r="K5112" s="24" t="s">
        <v>7070</v>
      </c>
      <c r="L5112" s="25" t="n">
        <v>13278</v>
      </c>
      <c r="M5112" s="24" t="s">
        <v>5999</v>
      </c>
      <c r="N5112" s="22" t="n">
        <v>-31</v>
      </c>
      <c r="O5112" s="26" t="n">
        <f aca="false">L5112*N5112</f>
        <v>-411618</v>
      </c>
      <c r="P5112" s="27" t="n">
        <f aca="false">YEAR(E5112)</f>
        <v>2022</v>
      </c>
      <c r="Q5112" s="27" t="str">
        <f aca="false">IF(N5112&lt;=0,"NO","SI")</f>
        <v>NO</v>
      </c>
    </row>
    <row r="5113" customFormat="false" ht="12.8" hidden="false" customHeight="false" outlineLevel="0" collapsed="false">
      <c r="A5113" s="21" t="s">
        <v>21</v>
      </c>
      <c r="B5113" s="21" t="s">
        <v>22</v>
      </c>
      <c r="C5113" s="22" t="s">
        <v>466</v>
      </c>
      <c r="D5113" s="23" t="s">
        <v>467</v>
      </c>
      <c r="E5113" s="24" t="s">
        <v>2082</v>
      </c>
      <c r="F5113" s="24" t="s">
        <v>2604</v>
      </c>
      <c r="G5113" s="21" t="s">
        <v>9952</v>
      </c>
      <c r="H5113" s="28" t="s">
        <v>9953</v>
      </c>
      <c r="I5113" s="21" t="n">
        <v>1</v>
      </c>
      <c r="J5113" s="25" t="n">
        <v>3049.2</v>
      </c>
      <c r="K5113" s="24" t="s">
        <v>7070</v>
      </c>
      <c r="L5113" s="25" t="n">
        <v>2772</v>
      </c>
      <c r="M5113" s="24" t="s">
        <v>5999</v>
      </c>
      <c r="N5113" s="22" t="n">
        <v>-31</v>
      </c>
      <c r="O5113" s="26" t="n">
        <f aca="false">L5113*N5113</f>
        <v>-85932</v>
      </c>
      <c r="P5113" s="27" t="n">
        <f aca="false">YEAR(E5113)</f>
        <v>2022</v>
      </c>
      <c r="Q5113" s="27" t="str">
        <f aca="false">IF(N5113&lt;=0,"NO","SI")</f>
        <v>NO</v>
      </c>
    </row>
    <row r="5114" customFormat="false" ht="12.8" hidden="false" customHeight="false" outlineLevel="0" collapsed="false">
      <c r="A5114" s="21" t="s">
        <v>21</v>
      </c>
      <c r="B5114" s="21" t="s">
        <v>22</v>
      </c>
      <c r="C5114" s="22" t="s">
        <v>466</v>
      </c>
      <c r="D5114" s="23" t="s">
        <v>467</v>
      </c>
      <c r="E5114" s="24" t="s">
        <v>2082</v>
      </c>
      <c r="F5114" s="24" t="s">
        <v>2604</v>
      </c>
      <c r="G5114" s="21" t="s">
        <v>9954</v>
      </c>
      <c r="H5114" s="28" t="s">
        <v>9955</v>
      </c>
      <c r="I5114" s="21" t="n">
        <v>1</v>
      </c>
      <c r="J5114" s="25" t="n">
        <v>2716.64</v>
      </c>
      <c r="K5114" s="24" t="s">
        <v>7070</v>
      </c>
      <c r="L5114" s="25" t="n">
        <v>2226.75</v>
      </c>
      <c r="M5114" s="24" t="s">
        <v>5999</v>
      </c>
      <c r="N5114" s="22" t="n">
        <v>-31</v>
      </c>
      <c r="O5114" s="26" t="n">
        <f aca="false">L5114*N5114</f>
        <v>-69029.25</v>
      </c>
      <c r="P5114" s="27" t="n">
        <f aca="false">YEAR(E5114)</f>
        <v>2022</v>
      </c>
      <c r="Q5114" s="27" t="str">
        <f aca="false">IF(N5114&lt;=0,"NO","SI")</f>
        <v>NO</v>
      </c>
    </row>
    <row r="5115" customFormat="false" ht="12.8" hidden="false" customHeight="false" outlineLevel="0" collapsed="false">
      <c r="A5115" s="21" t="s">
        <v>21</v>
      </c>
      <c r="B5115" s="21" t="s">
        <v>22</v>
      </c>
      <c r="C5115" s="22" t="s">
        <v>2777</v>
      </c>
      <c r="D5115" s="23" t="s">
        <v>2778</v>
      </c>
      <c r="E5115" s="24" t="s">
        <v>1645</v>
      </c>
      <c r="F5115" s="24" t="s">
        <v>2604</v>
      </c>
      <c r="G5115" s="21" t="s">
        <v>9956</v>
      </c>
      <c r="H5115" s="22" t="s">
        <v>9957</v>
      </c>
      <c r="I5115" s="21" t="n">
        <v>1</v>
      </c>
      <c r="J5115" s="25" t="n">
        <v>863.76</v>
      </c>
      <c r="K5115" s="24" t="s">
        <v>7070</v>
      </c>
      <c r="L5115" s="25" t="n">
        <v>708</v>
      </c>
      <c r="M5115" s="24" t="s">
        <v>5999</v>
      </c>
      <c r="N5115" s="22" t="n">
        <v>-31</v>
      </c>
      <c r="O5115" s="26" t="n">
        <f aca="false">L5115*N5115</f>
        <v>-21948</v>
      </c>
      <c r="P5115" s="27" t="n">
        <f aca="false">YEAR(E5115)</f>
        <v>2022</v>
      </c>
      <c r="Q5115" s="27" t="str">
        <f aca="false">IF(N5115&lt;=0,"NO","SI")</f>
        <v>NO</v>
      </c>
    </row>
    <row r="5116" customFormat="false" ht="12.8" hidden="false" customHeight="false" outlineLevel="0" collapsed="false">
      <c r="A5116" s="21" t="s">
        <v>21</v>
      </c>
      <c r="B5116" s="21" t="s">
        <v>22</v>
      </c>
      <c r="C5116" s="22" t="s">
        <v>9958</v>
      </c>
      <c r="D5116" s="23" t="s">
        <v>9959</v>
      </c>
      <c r="E5116" s="24" t="s">
        <v>1788</v>
      </c>
      <c r="F5116" s="24" t="s">
        <v>2604</v>
      </c>
      <c r="G5116" s="21" t="s">
        <v>9960</v>
      </c>
      <c r="H5116" s="22" t="s">
        <v>9961</v>
      </c>
      <c r="I5116" s="21" t="n">
        <v>1</v>
      </c>
      <c r="J5116" s="25" t="n">
        <v>607.44</v>
      </c>
      <c r="K5116" s="24" t="s">
        <v>7070</v>
      </c>
      <c r="L5116" s="25" t="n">
        <v>497.9</v>
      </c>
      <c r="M5116" s="24" t="s">
        <v>5999</v>
      </c>
      <c r="N5116" s="22" t="n">
        <v>-31</v>
      </c>
      <c r="O5116" s="26" t="n">
        <f aca="false">L5116*N5116</f>
        <v>-15434.9</v>
      </c>
      <c r="P5116" s="27" t="n">
        <f aca="false">YEAR(E5116)</f>
        <v>2022</v>
      </c>
      <c r="Q5116" s="27" t="str">
        <f aca="false">IF(N5116&lt;=0,"NO","SI")</f>
        <v>NO</v>
      </c>
    </row>
    <row r="5117" customFormat="false" ht="12.8" hidden="false" customHeight="false" outlineLevel="0" collapsed="false">
      <c r="A5117" s="21" t="s">
        <v>21</v>
      </c>
      <c r="B5117" s="21" t="s">
        <v>22</v>
      </c>
      <c r="C5117" s="22" t="s">
        <v>516</v>
      </c>
      <c r="D5117" s="23" t="s">
        <v>517</v>
      </c>
      <c r="E5117" s="24" t="s">
        <v>2082</v>
      </c>
      <c r="F5117" s="24" t="s">
        <v>2604</v>
      </c>
      <c r="G5117" s="21" t="s">
        <v>9962</v>
      </c>
      <c r="H5117" s="22" t="s">
        <v>9963</v>
      </c>
      <c r="I5117" s="21" t="n">
        <v>1</v>
      </c>
      <c r="J5117" s="25" t="n">
        <v>1975.12</v>
      </c>
      <c r="K5117" s="24" t="s">
        <v>7070</v>
      </c>
      <c r="L5117" s="25" t="n">
        <v>1795.56</v>
      </c>
      <c r="M5117" s="24" t="s">
        <v>5999</v>
      </c>
      <c r="N5117" s="22" t="n">
        <v>-31</v>
      </c>
      <c r="O5117" s="26" t="n">
        <f aca="false">L5117*N5117</f>
        <v>-55662.36</v>
      </c>
      <c r="P5117" s="27" t="n">
        <f aca="false">YEAR(E5117)</f>
        <v>2022</v>
      </c>
      <c r="Q5117" s="27" t="str">
        <f aca="false">IF(N5117&lt;=0,"NO","SI")</f>
        <v>NO</v>
      </c>
    </row>
    <row r="5118" customFormat="false" ht="12.8" hidden="false" customHeight="false" outlineLevel="0" collapsed="false">
      <c r="A5118" s="21" t="s">
        <v>21</v>
      </c>
      <c r="B5118" s="21" t="s">
        <v>22</v>
      </c>
      <c r="C5118" s="22" t="s">
        <v>516</v>
      </c>
      <c r="D5118" s="23" t="s">
        <v>517</v>
      </c>
      <c r="E5118" s="24" t="s">
        <v>2082</v>
      </c>
      <c r="F5118" s="24" t="s">
        <v>2604</v>
      </c>
      <c r="G5118" s="21" t="s">
        <v>9962</v>
      </c>
      <c r="H5118" s="28" t="s">
        <v>9963</v>
      </c>
      <c r="I5118" s="21" t="n">
        <v>2</v>
      </c>
      <c r="J5118" s="25" t="n">
        <v>13167.66</v>
      </c>
      <c r="K5118" s="24" t="s">
        <v>7070</v>
      </c>
      <c r="L5118" s="25" t="n">
        <v>11970.6</v>
      </c>
      <c r="M5118" s="24" t="s">
        <v>5999</v>
      </c>
      <c r="N5118" s="22" t="n">
        <v>-31</v>
      </c>
      <c r="O5118" s="26" t="n">
        <f aca="false">L5118*N5118</f>
        <v>-371088.6</v>
      </c>
      <c r="P5118" s="27" t="n">
        <f aca="false">YEAR(E5118)</f>
        <v>2022</v>
      </c>
      <c r="Q5118" s="27" t="str">
        <f aca="false">IF(N5118&lt;=0,"NO","SI")</f>
        <v>NO</v>
      </c>
    </row>
    <row r="5119" customFormat="false" ht="12.8" hidden="false" customHeight="false" outlineLevel="0" collapsed="false">
      <c r="A5119" s="21" t="s">
        <v>21</v>
      </c>
      <c r="B5119" s="21" t="s">
        <v>22</v>
      </c>
      <c r="C5119" s="22" t="s">
        <v>4070</v>
      </c>
      <c r="D5119" s="23" t="s">
        <v>4071</v>
      </c>
      <c r="E5119" s="24" t="s">
        <v>2604</v>
      </c>
      <c r="F5119" s="24" t="s">
        <v>2604</v>
      </c>
      <c r="G5119" s="21" t="s">
        <v>9964</v>
      </c>
      <c r="H5119" s="28" t="s">
        <v>9965</v>
      </c>
      <c r="I5119" s="21" t="n">
        <v>1</v>
      </c>
      <c r="J5119" s="25" t="n">
        <v>2121.6</v>
      </c>
      <c r="K5119" s="24" t="s">
        <v>7070</v>
      </c>
      <c r="L5119" s="25" t="n">
        <v>2040</v>
      </c>
      <c r="M5119" s="24" t="s">
        <v>5999</v>
      </c>
      <c r="N5119" s="22" t="n">
        <v>-31</v>
      </c>
      <c r="O5119" s="26" t="n">
        <f aca="false">L5119*N5119</f>
        <v>-63240</v>
      </c>
      <c r="P5119" s="27" t="n">
        <f aca="false">YEAR(E5119)</f>
        <v>2022</v>
      </c>
      <c r="Q5119" s="27" t="str">
        <f aca="false">IF(N5119&lt;=0,"NO","SI")</f>
        <v>NO</v>
      </c>
    </row>
    <row r="5120" customFormat="false" ht="12.8" hidden="false" customHeight="false" outlineLevel="0" collapsed="false">
      <c r="A5120" s="21" t="s">
        <v>21</v>
      </c>
      <c r="B5120" s="21" t="s">
        <v>22</v>
      </c>
      <c r="C5120" s="22" t="s">
        <v>2945</v>
      </c>
      <c r="D5120" s="23" t="s">
        <v>2946</v>
      </c>
      <c r="E5120" s="24" t="s">
        <v>2604</v>
      </c>
      <c r="F5120" s="24" t="s">
        <v>2604</v>
      </c>
      <c r="G5120" s="21" t="s">
        <v>9966</v>
      </c>
      <c r="H5120" s="28" t="s">
        <v>9967</v>
      </c>
      <c r="I5120" s="21" t="n">
        <v>1</v>
      </c>
      <c r="J5120" s="25" t="n">
        <v>18000</v>
      </c>
      <c r="K5120" s="24" t="s">
        <v>7070</v>
      </c>
      <c r="L5120" s="25" t="n">
        <v>18000</v>
      </c>
      <c r="M5120" s="24" t="s">
        <v>5999</v>
      </c>
      <c r="N5120" s="22" t="n">
        <v>-31</v>
      </c>
      <c r="O5120" s="26" t="n">
        <f aca="false">L5120*N5120</f>
        <v>-558000</v>
      </c>
      <c r="P5120" s="27" t="n">
        <f aca="false">YEAR(E5120)</f>
        <v>2022</v>
      </c>
      <c r="Q5120" s="27" t="str">
        <f aca="false">IF(N5120&lt;=0,"NO","SI")</f>
        <v>NO</v>
      </c>
    </row>
    <row r="5121" customFormat="false" ht="12.8" hidden="false" customHeight="false" outlineLevel="0" collapsed="false">
      <c r="A5121" s="21" t="s">
        <v>21</v>
      </c>
      <c r="B5121" s="21" t="s">
        <v>22</v>
      </c>
      <c r="C5121" s="22" t="s">
        <v>2945</v>
      </c>
      <c r="D5121" s="23" t="s">
        <v>2946</v>
      </c>
      <c r="E5121" s="24" t="s">
        <v>2604</v>
      </c>
      <c r="F5121" s="24" t="s">
        <v>2604</v>
      </c>
      <c r="G5121" s="21" t="s">
        <v>9966</v>
      </c>
      <c r="H5121" s="22" t="s">
        <v>9967</v>
      </c>
      <c r="I5121" s="21" t="n">
        <v>2</v>
      </c>
      <c r="J5121" s="25" t="n">
        <v>2</v>
      </c>
      <c r="K5121" s="24" t="s">
        <v>7070</v>
      </c>
      <c r="L5121" s="25" t="n">
        <v>2</v>
      </c>
      <c r="M5121" s="24" t="s">
        <v>5999</v>
      </c>
      <c r="N5121" s="22" t="n">
        <v>-31</v>
      </c>
      <c r="O5121" s="26" t="n">
        <f aca="false">L5121*N5121</f>
        <v>-62</v>
      </c>
      <c r="P5121" s="27" t="n">
        <f aca="false">YEAR(E5121)</f>
        <v>2022</v>
      </c>
      <c r="Q5121" s="27" t="str">
        <f aca="false">IF(N5121&lt;=0,"NO","SI")</f>
        <v>NO</v>
      </c>
    </row>
    <row r="5122" customFormat="false" ht="12.8" hidden="false" customHeight="false" outlineLevel="0" collapsed="false">
      <c r="A5122" s="21" t="s">
        <v>21</v>
      </c>
      <c r="B5122" s="21" t="s">
        <v>22</v>
      </c>
      <c r="C5122" s="22" t="s">
        <v>1991</v>
      </c>
      <c r="D5122" s="23" t="s">
        <v>1992</v>
      </c>
      <c r="E5122" s="24" t="s">
        <v>1645</v>
      </c>
      <c r="F5122" s="24" t="s">
        <v>2604</v>
      </c>
      <c r="G5122" s="21" t="s">
        <v>9968</v>
      </c>
      <c r="H5122" s="28" t="s">
        <v>9969</v>
      </c>
      <c r="I5122" s="21" t="n">
        <v>1</v>
      </c>
      <c r="J5122" s="25" t="n">
        <v>1666.15</v>
      </c>
      <c r="K5122" s="24" t="s">
        <v>7070</v>
      </c>
      <c r="L5122" s="25" t="n">
        <v>1602.07</v>
      </c>
      <c r="M5122" s="24" t="s">
        <v>5999</v>
      </c>
      <c r="N5122" s="22" t="n">
        <v>-31</v>
      </c>
      <c r="O5122" s="26" t="n">
        <f aca="false">L5122*N5122</f>
        <v>-49664.17</v>
      </c>
      <c r="P5122" s="27" t="n">
        <f aca="false">YEAR(E5122)</f>
        <v>2022</v>
      </c>
      <c r="Q5122" s="27" t="str">
        <f aca="false">IF(N5122&lt;=0,"NO","SI")</f>
        <v>NO</v>
      </c>
    </row>
    <row r="5123" customFormat="false" ht="12.8" hidden="false" customHeight="false" outlineLevel="0" collapsed="false">
      <c r="A5123" s="21" t="s">
        <v>21</v>
      </c>
      <c r="B5123" s="21" t="s">
        <v>22</v>
      </c>
      <c r="C5123" s="22" t="s">
        <v>1991</v>
      </c>
      <c r="D5123" s="23" t="s">
        <v>1992</v>
      </c>
      <c r="E5123" s="24" t="s">
        <v>1645</v>
      </c>
      <c r="F5123" s="24" t="s">
        <v>2604</v>
      </c>
      <c r="G5123" s="21" t="s">
        <v>9968</v>
      </c>
      <c r="H5123" s="28" t="s">
        <v>9969</v>
      </c>
      <c r="I5123" s="21" t="n">
        <v>2</v>
      </c>
      <c r="J5123" s="25" t="n">
        <v>468</v>
      </c>
      <c r="K5123" s="24" t="s">
        <v>7070</v>
      </c>
      <c r="L5123" s="25" t="n">
        <v>450</v>
      </c>
      <c r="M5123" s="24" t="s">
        <v>5999</v>
      </c>
      <c r="N5123" s="22" t="n">
        <v>-31</v>
      </c>
      <c r="O5123" s="26" t="n">
        <f aca="false">L5123*N5123</f>
        <v>-13950</v>
      </c>
      <c r="P5123" s="27" t="n">
        <f aca="false">YEAR(E5123)</f>
        <v>2022</v>
      </c>
      <c r="Q5123" s="27" t="str">
        <f aca="false">IF(N5123&lt;=0,"NO","SI")</f>
        <v>NO</v>
      </c>
    </row>
    <row r="5124" customFormat="false" ht="12.8" hidden="false" customHeight="false" outlineLevel="0" collapsed="false">
      <c r="A5124" s="21" t="s">
        <v>21</v>
      </c>
      <c r="B5124" s="21" t="s">
        <v>22</v>
      </c>
      <c r="C5124" s="22" t="s">
        <v>1991</v>
      </c>
      <c r="D5124" s="23" t="s">
        <v>1992</v>
      </c>
      <c r="E5124" s="24" t="s">
        <v>1645</v>
      </c>
      <c r="F5124" s="24" t="s">
        <v>2604</v>
      </c>
      <c r="G5124" s="21" t="s">
        <v>9970</v>
      </c>
      <c r="H5124" s="22" t="s">
        <v>9971</v>
      </c>
      <c r="I5124" s="21" t="n">
        <v>1</v>
      </c>
      <c r="J5124" s="25" t="n">
        <v>468</v>
      </c>
      <c r="K5124" s="24" t="s">
        <v>7070</v>
      </c>
      <c r="L5124" s="25" t="n">
        <v>450</v>
      </c>
      <c r="M5124" s="24" t="s">
        <v>5999</v>
      </c>
      <c r="N5124" s="22" t="n">
        <v>-31</v>
      </c>
      <c r="O5124" s="26" t="n">
        <f aca="false">L5124*N5124</f>
        <v>-13950</v>
      </c>
      <c r="P5124" s="27" t="n">
        <f aca="false">YEAR(E5124)</f>
        <v>2022</v>
      </c>
      <c r="Q5124" s="27" t="str">
        <f aca="false">IF(N5124&lt;=0,"NO","SI")</f>
        <v>NO</v>
      </c>
    </row>
    <row r="5125" customFormat="false" ht="12.8" hidden="false" customHeight="false" outlineLevel="0" collapsed="false">
      <c r="A5125" s="21" t="s">
        <v>21</v>
      </c>
      <c r="B5125" s="21" t="s">
        <v>22</v>
      </c>
      <c r="C5125" s="22" t="s">
        <v>1991</v>
      </c>
      <c r="D5125" s="23" t="s">
        <v>1992</v>
      </c>
      <c r="E5125" s="24" t="s">
        <v>1645</v>
      </c>
      <c r="F5125" s="24" t="s">
        <v>2604</v>
      </c>
      <c r="G5125" s="21" t="s">
        <v>9970</v>
      </c>
      <c r="H5125" s="28" t="s">
        <v>9971</v>
      </c>
      <c r="I5125" s="21" t="n">
        <v>2</v>
      </c>
      <c r="J5125" s="25" t="n">
        <v>1387.06</v>
      </c>
      <c r="K5125" s="24" t="s">
        <v>7070</v>
      </c>
      <c r="L5125" s="25" t="n">
        <v>1333.71</v>
      </c>
      <c r="M5125" s="24" t="s">
        <v>5999</v>
      </c>
      <c r="N5125" s="22" t="n">
        <v>-31</v>
      </c>
      <c r="O5125" s="26" t="n">
        <f aca="false">L5125*N5125</f>
        <v>-41345.01</v>
      </c>
      <c r="P5125" s="27" t="n">
        <f aca="false">YEAR(E5125)</f>
        <v>2022</v>
      </c>
      <c r="Q5125" s="27" t="str">
        <f aca="false">IF(N5125&lt;=0,"NO","SI")</f>
        <v>NO</v>
      </c>
    </row>
    <row r="5126" customFormat="false" ht="12.8" hidden="false" customHeight="false" outlineLevel="0" collapsed="false">
      <c r="A5126" s="21" t="s">
        <v>21</v>
      </c>
      <c r="B5126" s="21" t="s">
        <v>22</v>
      </c>
      <c r="C5126" s="22" t="s">
        <v>1991</v>
      </c>
      <c r="D5126" s="23" t="s">
        <v>1992</v>
      </c>
      <c r="E5126" s="24" t="s">
        <v>1645</v>
      </c>
      <c r="F5126" s="24" t="s">
        <v>2604</v>
      </c>
      <c r="G5126" s="21" t="s">
        <v>9972</v>
      </c>
      <c r="H5126" s="28" t="s">
        <v>9973</v>
      </c>
      <c r="I5126" s="21" t="n">
        <v>1</v>
      </c>
      <c r="J5126" s="25" t="n">
        <v>902.72</v>
      </c>
      <c r="K5126" s="24" t="s">
        <v>7070</v>
      </c>
      <c r="L5126" s="25" t="n">
        <v>868</v>
      </c>
      <c r="M5126" s="24" t="s">
        <v>5999</v>
      </c>
      <c r="N5126" s="22" t="n">
        <v>-31</v>
      </c>
      <c r="O5126" s="26" t="n">
        <f aca="false">L5126*N5126</f>
        <v>-26908</v>
      </c>
      <c r="P5126" s="27" t="n">
        <f aca="false">YEAR(E5126)</f>
        <v>2022</v>
      </c>
      <c r="Q5126" s="27" t="str">
        <f aca="false">IF(N5126&lt;=0,"NO","SI")</f>
        <v>NO</v>
      </c>
    </row>
    <row r="5127" customFormat="false" ht="12.8" hidden="false" customHeight="false" outlineLevel="0" collapsed="false">
      <c r="A5127" s="21" t="s">
        <v>21</v>
      </c>
      <c r="B5127" s="21" t="s">
        <v>22</v>
      </c>
      <c r="C5127" s="22" t="s">
        <v>1991</v>
      </c>
      <c r="D5127" s="23" t="s">
        <v>1992</v>
      </c>
      <c r="E5127" s="24" t="s">
        <v>1645</v>
      </c>
      <c r="F5127" s="24" t="s">
        <v>2604</v>
      </c>
      <c r="G5127" s="21" t="s">
        <v>9974</v>
      </c>
      <c r="H5127" s="28" t="s">
        <v>9975</v>
      </c>
      <c r="I5127" s="21" t="n">
        <v>1</v>
      </c>
      <c r="J5127" s="25" t="n">
        <v>973.58</v>
      </c>
      <c r="K5127" s="24" t="s">
        <v>7070</v>
      </c>
      <c r="L5127" s="25" t="n">
        <v>936.13</v>
      </c>
      <c r="M5127" s="24" t="s">
        <v>5999</v>
      </c>
      <c r="N5127" s="22" t="n">
        <v>-31</v>
      </c>
      <c r="O5127" s="26" t="n">
        <f aca="false">L5127*N5127</f>
        <v>-29020.03</v>
      </c>
      <c r="P5127" s="27" t="n">
        <f aca="false">YEAR(E5127)</f>
        <v>2022</v>
      </c>
      <c r="Q5127" s="27" t="str">
        <f aca="false">IF(N5127&lt;=0,"NO","SI")</f>
        <v>NO</v>
      </c>
    </row>
    <row r="5128" customFormat="false" ht="12.8" hidden="false" customHeight="false" outlineLevel="0" collapsed="false">
      <c r="A5128" s="21" t="s">
        <v>21</v>
      </c>
      <c r="B5128" s="21" t="s">
        <v>22</v>
      </c>
      <c r="C5128" s="22" t="s">
        <v>5306</v>
      </c>
      <c r="D5128" s="23" t="s">
        <v>5307</v>
      </c>
      <c r="E5128" s="24" t="s">
        <v>2082</v>
      </c>
      <c r="F5128" s="24" t="s">
        <v>2604</v>
      </c>
      <c r="G5128" s="21" t="s">
        <v>9976</v>
      </c>
      <c r="H5128" s="28" t="s">
        <v>9977</v>
      </c>
      <c r="I5128" s="21" t="n">
        <v>1</v>
      </c>
      <c r="J5128" s="25" t="n">
        <v>736.63</v>
      </c>
      <c r="K5128" s="24" t="s">
        <v>7070</v>
      </c>
      <c r="L5128" s="25" t="n">
        <v>669.66</v>
      </c>
      <c r="M5128" s="24" t="s">
        <v>5999</v>
      </c>
      <c r="N5128" s="22" t="n">
        <v>-31</v>
      </c>
      <c r="O5128" s="26" t="n">
        <f aca="false">L5128*N5128</f>
        <v>-20759.46</v>
      </c>
      <c r="P5128" s="27" t="n">
        <f aca="false">YEAR(E5128)</f>
        <v>2022</v>
      </c>
      <c r="Q5128" s="27" t="str">
        <f aca="false">IF(N5128&lt;=0,"NO","SI")</f>
        <v>NO</v>
      </c>
    </row>
    <row r="5129" customFormat="false" ht="12.8" hidden="false" customHeight="false" outlineLevel="0" collapsed="false">
      <c r="A5129" s="21" t="s">
        <v>21</v>
      </c>
      <c r="B5129" s="21" t="s">
        <v>22</v>
      </c>
      <c r="C5129" s="22" t="s">
        <v>9978</v>
      </c>
      <c r="D5129" s="23" t="s">
        <v>9979</v>
      </c>
      <c r="E5129" s="24" t="s">
        <v>2604</v>
      </c>
      <c r="F5129" s="24" t="s">
        <v>2604</v>
      </c>
      <c r="G5129" s="21" t="s">
        <v>9980</v>
      </c>
      <c r="H5129" s="22" t="s">
        <v>9981</v>
      </c>
      <c r="I5129" s="21" t="n">
        <v>1</v>
      </c>
      <c r="J5129" s="25" t="n">
        <v>32814.5</v>
      </c>
      <c r="K5129" s="24" t="s">
        <v>7070</v>
      </c>
      <c r="L5129" s="25" t="n">
        <v>32814.5</v>
      </c>
      <c r="M5129" s="24" t="s">
        <v>5999</v>
      </c>
      <c r="N5129" s="22" t="n">
        <v>-31</v>
      </c>
      <c r="O5129" s="26" t="n">
        <f aca="false">L5129*N5129</f>
        <v>-1017249.5</v>
      </c>
      <c r="P5129" s="27" t="n">
        <f aca="false">YEAR(E5129)</f>
        <v>2022</v>
      </c>
      <c r="Q5129" s="27" t="str">
        <f aca="false">IF(N5129&lt;=0,"NO","SI")</f>
        <v>NO</v>
      </c>
    </row>
    <row r="5130" customFormat="false" ht="12.8" hidden="false" customHeight="false" outlineLevel="0" collapsed="false">
      <c r="A5130" s="21" t="s">
        <v>21</v>
      </c>
      <c r="B5130" s="21" t="s">
        <v>22</v>
      </c>
      <c r="C5130" s="22" t="s">
        <v>2997</v>
      </c>
      <c r="D5130" s="23" t="s">
        <v>2998</v>
      </c>
      <c r="E5130" s="24" t="s">
        <v>1645</v>
      </c>
      <c r="F5130" s="24" t="s">
        <v>2604</v>
      </c>
      <c r="G5130" s="21" t="s">
        <v>9982</v>
      </c>
      <c r="H5130" s="28" t="s">
        <v>9983</v>
      </c>
      <c r="I5130" s="21" t="n">
        <v>1</v>
      </c>
      <c r="J5130" s="25" t="n">
        <v>485.32</v>
      </c>
      <c r="K5130" s="24" t="s">
        <v>7070</v>
      </c>
      <c r="L5130" s="25" t="n">
        <v>397.8</v>
      </c>
      <c r="M5130" s="24" t="s">
        <v>5999</v>
      </c>
      <c r="N5130" s="22" t="n">
        <v>-31</v>
      </c>
      <c r="O5130" s="26" t="n">
        <f aca="false">L5130*N5130</f>
        <v>-12331.8</v>
      </c>
      <c r="P5130" s="27" t="n">
        <f aca="false">YEAR(E5130)</f>
        <v>2022</v>
      </c>
      <c r="Q5130" s="27" t="str">
        <f aca="false">IF(N5130&lt;=0,"NO","SI")</f>
        <v>NO</v>
      </c>
    </row>
    <row r="5131" customFormat="false" ht="12.8" hidden="false" customHeight="false" outlineLevel="0" collapsed="false">
      <c r="A5131" s="21" t="s">
        <v>21</v>
      </c>
      <c r="B5131" s="21" t="s">
        <v>22</v>
      </c>
      <c r="C5131" s="22" t="s">
        <v>2997</v>
      </c>
      <c r="D5131" s="23" t="s">
        <v>2998</v>
      </c>
      <c r="E5131" s="24" t="s">
        <v>1645</v>
      </c>
      <c r="F5131" s="24" t="s">
        <v>2604</v>
      </c>
      <c r="G5131" s="21" t="s">
        <v>9984</v>
      </c>
      <c r="H5131" s="28" t="s">
        <v>9985</v>
      </c>
      <c r="I5131" s="21" t="n">
        <v>1</v>
      </c>
      <c r="J5131" s="25" t="n">
        <v>3730.27</v>
      </c>
      <c r="K5131" s="24" t="s">
        <v>7070</v>
      </c>
      <c r="L5131" s="25" t="n">
        <v>3057.6</v>
      </c>
      <c r="M5131" s="24" t="s">
        <v>5999</v>
      </c>
      <c r="N5131" s="22" t="n">
        <v>-31</v>
      </c>
      <c r="O5131" s="26" t="n">
        <f aca="false">L5131*N5131</f>
        <v>-94785.6</v>
      </c>
      <c r="P5131" s="27" t="n">
        <f aca="false">YEAR(E5131)</f>
        <v>2022</v>
      </c>
      <c r="Q5131" s="27" t="str">
        <f aca="false">IF(N5131&lt;=0,"NO","SI")</f>
        <v>NO</v>
      </c>
    </row>
    <row r="5132" customFormat="false" ht="12.8" hidden="false" customHeight="false" outlineLevel="0" collapsed="false">
      <c r="A5132" s="21" t="s">
        <v>21</v>
      </c>
      <c r="B5132" s="21" t="s">
        <v>22</v>
      </c>
      <c r="C5132" s="22" t="s">
        <v>2997</v>
      </c>
      <c r="D5132" s="23" t="s">
        <v>2998</v>
      </c>
      <c r="E5132" s="24" t="s">
        <v>1645</v>
      </c>
      <c r="F5132" s="24" t="s">
        <v>2604</v>
      </c>
      <c r="G5132" s="21" t="s">
        <v>9986</v>
      </c>
      <c r="H5132" s="28" t="s">
        <v>9987</v>
      </c>
      <c r="I5132" s="21" t="n">
        <v>1</v>
      </c>
      <c r="J5132" s="25" t="n">
        <v>956.36</v>
      </c>
      <c r="K5132" s="24" t="s">
        <v>7070</v>
      </c>
      <c r="L5132" s="25" t="n">
        <v>783.9</v>
      </c>
      <c r="M5132" s="24" t="s">
        <v>5999</v>
      </c>
      <c r="N5132" s="22" t="n">
        <v>-31</v>
      </c>
      <c r="O5132" s="26" t="n">
        <f aca="false">L5132*N5132</f>
        <v>-24300.9</v>
      </c>
      <c r="P5132" s="27" t="n">
        <f aca="false">YEAR(E5132)</f>
        <v>2022</v>
      </c>
      <c r="Q5132" s="27" t="str">
        <f aca="false">IF(N5132&lt;=0,"NO","SI")</f>
        <v>NO</v>
      </c>
    </row>
    <row r="5133" customFormat="false" ht="12.8" hidden="false" customHeight="false" outlineLevel="0" collapsed="false">
      <c r="A5133" s="21" t="s">
        <v>21</v>
      </c>
      <c r="B5133" s="21" t="s">
        <v>22</v>
      </c>
      <c r="C5133" s="22" t="s">
        <v>4879</v>
      </c>
      <c r="D5133" s="23" t="s">
        <v>4880</v>
      </c>
      <c r="E5133" s="24" t="s">
        <v>1645</v>
      </c>
      <c r="F5133" s="24" t="s">
        <v>2604</v>
      </c>
      <c r="G5133" s="21" t="s">
        <v>9988</v>
      </c>
      <c r="H5133" s="28" t="s">
        <v>9989</v>
      </c>
      <c r="I5133" s="21" t="n">
        <v>1</v>
      </c>
      <c r="J5133" s="25" t="n">
        <v>461.95</v>
      </c>
      <c r="K5133" s="24" t="s">
        <v>7070</v>
      </c>
      <c r="L5133" s="25" t="n">
        <v>444.18</v>
      </c>
      <c r="M5133" s="24" t="s">
        <v>5999</v>
      </c>
      <c r="N5133" s="22" t="n">
        <v>-31</v>
      </c>
      <c r="O5133" s="26" t="n">
        <f aca="false">L5133*N5133</f>
        <v>-13769.58</v>
      </c>
      <c r="P5133" s="27" t="n">
        <f aca="false">YEAR(E5133)</f>
        <v>2022</v>
      </c>
      <c r="Q5133" s="27" t="str">
        <f aca="false">IF(N5133&lt;=0,"NO","SI")</f>
        <v>NO</v>
      </c>
    </row>
    <row r="5134" customFormat="false" ht="12.8" hidden="false" customHeight="false" outlineLevel="0" collapsed="false">
      <c r="A5134" s="21" t="s">
        <v>21</v>
      </c>
      <c r="B5134" s="21" t="s">
        <v>22</v>
      </c>
      <c r="C5134" s="22" t="s">
        <v>4879</v>
      </c>
      <c r="D5134" s="23" t="s">
        <v>4880</v>
      </c>
      <c r="E5134" s="24" t="s">
        <v>1645</v>
      </c>
      <c r="F5134" s="24" t="s">
        <v>2604</v>
      </c>
      <c r="G5134" s="21" t="s">
        <v>9988</v>
      </c>
      <c r="H5134" s="28" t="s">
        <v>9989</v>
      </c>
      <c r="I5134" s="21" t="n">
        <v>2</v>
      </c>
      <c r="J5134" s="25" t="n">
        <v>147</v>
      </c>
      <c r="K5134" s="24" t="s">
        <v>7070</v>
      </c>
      <c r="L5134" s="25" t="n">
        <v>141.35</v>
      </c>
      <c r="M5134" s="24" t="s">
        <v>5999</v>
      </c>
      <c r="N5134" s="22" t="n">
        <v>-31</v>
      </c>
      <c r="O5134" s="26" t="n">
        <f aca="false">L5134*N5134</f>
        <v>-4381.85</v>
      </c>
      <c r="P5134" s="27" t="n">
        <f aca="false">YEAR(E5134)</f>
        <v>2022</v>
      </c>
      <c r="Q5134" s="27" t="str">
        <f aca="false">IF(N5134&lt;=0,"NO","SI")</f>
        <v>NO</v>
      </c>
    </row>
    <row r="5135" customFormat="false" ht="12.8" hidden="false" customHeight="false" outlineLevel="0" collapsed="false">
      <c r="A5135" s="21" t="s">
        <v>21</v>
      </c>
      <c r="B5135" s="21" t="s">
        <v>22</v>
      </c>
      <c r="C5135" s="22" t="s">
        <v>4879</v>
      </c>
      <c r="D5135" s="23" t="s">
        <v>4880</v>
      </c>
      <c r="E5135" s="24" t="s">
        <v>1645</v>
      </c>
      <c r="F5135" s="24" t="s">
        <v>2604</v>
      </c>
      <c r="G5135" s="21" t="s">
        <v>9988</v>
      </c>
      <c r="H5135" s="28" t="s">
        <v>9989</v>
      </c>
      <c r="I5135" s="21" t="n">
        <v>3</v>
      </c>
      <c r="J5135" s="25" t="n">
        <v>1889.76</v>
      </c>
      <c r="K5135" s="24" t="s">
        <v>7070</v>
      </c>
      <c r="L5135" s="25" t="n">
        <v>1817.08</v>
      </c>
      <c r="M5135" s="24" t="s">
        <v>5999</v>
      </c>
      <c r="N5135" s="22" t="n">
        <v>-31</v>
      </c>
      <c r="O5135" s="26" t="n">
        <f aca="false">L5135*N5135</f>
        <v>-56329.48</v>
      </c>
      <c r="P5135" s="27" t="n">
        <f aca="false">YEAR(E5135)</f>
        <v>2022</v>
      </c>
      <c r="Q5135" s="27" t="str">
        <f aca="false">IF(N5135&lt;=0,"NO","SI")</f>
        <v>NO</v>
      </c>
    </row>
    <row r="5136" customFormat="false" ht="12.8" hidden="false" customHeight="false" outlineLevel="0" collapsed="false">
      <c r="A5136" s="21" t="s">
        <v>21</v>
      </c>
      <c r="B5136" s="21" t="s">
        <v>22</v>
      </c>
      <c r="C5136" s="22" t="s">
        <v>2545</v>
      </c>
      <c r="D5136" s="23" t="s">
        <v>2546</v>
      </c>
      <c r="E5136" s="24" t="s">
        <v>1788</v>
      </c>
      <c r="F5136" s="24" t="s">
        <v>2604</v>
      </c>
      <c r="G5136" s="21" t="s">
        <v>9990</v>
      </c>
      <c r="H5136" s="28" t="s">
        <v>9991</v>
      </c>
      <c r="I5136" s="21" t="n">
        <v>1</v>
      </c>
      <c r="J5136" s="25" t="n">
        <v>371.28</v>
      </c>
      <c r="K5136" s="24" t="s">
        <v>7070</v>
      </c>
      <c r="L5136" s="25" t="n">
        <v>357</v>
      </c>
      <c r="M5136" s="24" t="s">
        <v>5999</v>
      </c>
      <c r="N5136" s="22" t="n">
        <v>-31</v>
      </c>
      <c r="O5136" s="26" t="n">
        <f aca="false">L5136*N5136</f>
        <v>-11067</v>
      </c>
      <c r="P5136" s="27" t="n">
        <f aca="false">YEAR(E5136)</f>
        <v>2022</v>
      </c>
      <c r="Q5136" s="27" t="str">
        <f aca="false">IF(N5136&lt;=0,"NO","SI")</f>
        <v>NO</v>
      </c>
    </row>
    <row r="5137" customFormat="false" ht="12.8" hidden="false" customHeight="false" outlineLevel="0" collapsed="false">
      <c r="A5137" s="21" t="s">
        <v>21</v>
      </c>
      <c r="B5137" s="21" t="s">
        <v>22</v>
      </c>
      <c r="C5137" s="22" t="s">
        <v>2545</v>
      </c>
      <c r="D5137" s="23" t="s">
        <v>2546</v>
      </c>
      <c r="E5137" s="24" t="s">
        <v>1788</v>
      </c>
      <c r="F5137" s="24" t="s">
        <v>2604</v>
      </c>
      <c r="G5137" s="21" t="s">
        <v>9990</v>
      </c>
      <c r="H5137" s="22" t="s">
        <v>9991</v>
      </c>
      <c r="I5137" s="21" t="n">
        <v>2</v>
      </c>
      <c r="J5137" s="25" t="n">
        <v>101.19</v>
      </c>
      <c r="K5137" s="24" t="s">
        <v>7070</v>
      </c>
      <c r="L5137" s="25" t="n">
        <v>97.3</v>
      </c>
      <c r="M5137" s="24" t="s">
        <v>5999</v>
      </c>
      <c r="N5137" s="22" t="n">
        <v>-31</v>
      </c>
      <c r="O5137" s="26" t="n">
        <f aca="false">L5137*N5137</f>
        <v>-3016.3</v>
      </c>
      <c r="P5137" s="27" t="n">
        <f aca="false">YEAR(E5137)</f>
        <v>2022</v>
      </c>
      <c r="Q5137" s="27" t="str">
        <f aca="false">IF(N5137&lt;=0,"NO","SI")</f>
        <v>NO</v>
      </c>
    </row>
    <row r="5138" customFormat="false" ht="12.8" hidden="false" customHeight="false" outlineLevel="0" collapsed="false">
      <c r="A5138" s="21" t="s">
        <v>21</v>
      </c>
      <c r="B5138" s="21" t="s">
        <v>22</v>
      </c>
      <c r="C5138" s="22" t="s">
        <v>2545</v>
      </c>
      <c r="D5138" s="23" t="s">
        <v>2546</v>
      </c>
      <c r="E5138" s="24" t="s">
        <v>1788</v>
      </c>
      <c r="F5138" s="24" t="s">
        <v>2604</v>
      </c>
      <c r="G5138" s="21" t="s">
        <v>9992</v>
      </c>
      <c r="H5138" s="22" t="s">
        <v>9993</v>
      </c>
      <c r="I5138" s="21" t="n">
        <v>1</v>
      </c>
      <c r="J5138" s="25" t="n">
        <v>385.11</v>
      </c>
      <c r="K5138" s="24" t="s">
        <v>7070</v>
      </c>
      <c r="L5138" s="25" t="n">
        <v>370.3</v>
      </c>
      <c r="M5138" s="24" t="s">
        <v>5999</v>
      </c>
      <c r="N5138" s="22" t="n">
        <v>-31</v>
      </c>
      <c r="O5138" s="26" t="n">
        <f aca="false">L5138*N5138</f>
        <v>-11479.3</v>
      </c>
      <c r="P5138" s="27" t="n">
        <f aca="false">YEAR(E5138)</f>
        <v>2022</v>
      </c>
      <c r="Q5138" s="27" t="str">
        <f aca="false">IF(N5138&lt;=0,"NO","SI")</f>
        <v>NO</v>
      </c>
    </row>
    <row r="5139" customFormat="false" ht="12.8" hidden="false" customHeight="false" outlineLevel="0" collapsed="false">
      <c r="A5139" s="21" t="s">
        <v>21</v>
      </c>
      <c r="B5139" s="21" t="s">
        <v>22</v>
      </c>
      <c r="C5139" s="22" t="s">
        <v>2545</v>
      </c>
      <c r="D5139" s="23" t="s">
        <v>2546</v>
      </c>
      <c r="E5139" s="24" t="s">
        <v>1788</v>
      </c>
      <c r="F5139" s="24" t="s">
        <v>2604</v>
      </c>
      <c r="G5139" s="21" t="s">
        <v>9994</v>
      </c>
      <c r="H5139" s="22" t="s">
        <v>9995</v>
      </c>
      <c r="I5139" s="21" t="n">
        <v>1</v>
      </c>
      <c r="J5139" s="25" t="n">
        <v>385.11</v>
      </c>
      <c r="K5139" s="24" t="s">
        <v>7070</v>
      </c>
      <c r="L5139" s="25" t="n">
        <v>370.3</v>
      </c>
      <c r="M5139" s="24" t="s">
        <v>5999</v>
      </c>
      <c r="N5139" s="22" t="n">
        <v>-31</v>
      </c>
      <c r="O5139" s="26" t="n">
        <f aca="false">L5139*N5139</f>
        <v>-11479.3</v>
      </c>
      <c r="P5139" s="27" t="n">
        <f aca="false">YEAR(E5139)</f>
        <v>2022</v>
      </c>
      <c r="Q5139" s="27" t="str">
        <f aca="false">IF(N5139&lt;=0,"NO","SI")</f>
        <v>NO</v>
      </c>
    </row>
    <row r="5140" customFormat="false" ht="12.8" hidden="false" customHeight="false" outlineLevel="0" collapsed="false">
      <c r="A5140" s="21" t="s">
        <v>21</v>
      </c>
      <c r="B5140" s="21" t="s">
        <v>22</v>
      </c>
      <c r="C5140" s="22" t="s">
        <v>2545</v>
      </c>
      <c r="D5140" s="23" t="s">
        <v>2546</v>
      </c>
      <c r="E5140" s="24" t="s">
        <v>1788</v>
      </c>
      <c r="F5140" s="24" t="s">
        <v>2604</v>
      </c>
      <c r="G5140" s="21" t="s">
        <v>9996</v>
      </c>
      <c r="H5140" s="28" t="s">
        <v>9997</v>
      </c>
      <c r="I5140" s="21" t="n">
        <v>1</v>
      </c>
      <c r="J5140" s="25" t="n">
        <v>101.19</v>
      </c>
      <c r="K5140" s="24" t="s">
        <v>7070</v>
      </c>
      <c r="L5140" s="25" t="n">
        <v>97.3</v>
      </c>
      <c r="M5140" s="24" t="s">
        <v>5999</v>
      </c>
      <c r="N5140" s="22" t="n">
        <v>-31</v>
      </c>
      <c r="O5140" s="26" t="n">
        <f aca="false">L5140*N5140</f>
        <v>-3016.3</v>
      </c>
      <c r="P5140" s="27" t="n">
        <f aca="false">YEAR(E5140)</f>
        <v>2022</v>
      </c>
      <c r="Q5140" s="27" t="str">
        <f aca="false">IF(N5140&lt;=0,"NO","SI")</f>
        <v>NO</v>
      </c>
    </row>
    <row r="5141" customFormat="false" ht="12.8" hidden="false" customHeight="false" outlineLevel="0" collapsed="false">
      <c r="A5141" s="21" t="s">
        <v>21</v>
      </c>
      <c r="B5141" s="21" t="s">
        <v>22</v>
      </c>
      <c r="C5141" s="22" t="s">
        <v>2545</v>
      </c>
      <c r="D5141" s="23" t="s">
        <v>2546</v>
      </c>
      <c r="E5141" s="24" t="s">
        <v>1788</v>
      </c>
      <c r="F5141" s="24" t="s">
        <v>2604</v>
      </c>
      <c r="G5141" s="21" t="s">
        <v>9996</v>
      </c>
      <c r="H5141" s="28" t="s">
        <v>9997</v>
      </c>
      <c r="I5141" s="21" t="n">
        <v>2</v>
      </c>
      <c r="J5141" s="25" t="n">
        <v>371.28</v>
      </c>
      <c r="K5141" s="24" t="s">
        <v>7070</v>
      </c>
      <c r="L5141" s="25" t="n">
        <v>357</v>
      </c>
      <c r="M5141" s="24" t="s">
        <v>5999</v>
      </c>
      <c r="N5141" s="22" t="n">
        <v>-31</v>
      </c>
      <c r="O5141" s="26" t="n">
        <f aca="false">L5141*N5141</f>
        <v>-11067</v>
      </c>
      <c r="P5141" s="27" t="n">
        <f aca="false">YEAR(E5141)</f>
        <v>2022</v>
      </c>
      <c r="Q5141" s="27" t="str">
        <f aca="false">IF(N5141&lt;=0,"NO","SI")</f>
        <v>NO</v>
      </c>
    </row>
    <row r="5142" customFormat="false" ht="12.8" hidden="false" customHeight="false" outlineLevel="0" collapsed="false">
      <c r="A5142" s="21" t="s">
        <v>21</v>
      </c>
      <c r="B5142" s="21" t="s">
        <v>22</v>
      </c>
      <c r="C5142" s="22" t="s">
        <v>2545</v>
      </c>
      <c r="D5142" s="23" t="s">
        <v>2546</v>
      </c>
      <c r="E5142" s="24" t="s">
        <v>1788</v>
      </c>
      <c r="F5142" s="24" t="s">
        <v>2604</v>
      </c>
      <c r="G5142" s="21" t="s">
        <v>9998</v>
      </c>
      <c r="H5142" s="28" t="s">
        <v>9999</v>
      </c>
      <c r="I5142" s="21" t="n">
        <v>1</v>
      </c>
      <c r="J5142" s="25" t="n">
        <v>385.11</v>
      </c>
      <c r="K5142" s="24" t="s">
        <v>7070</v>
      </c>
      <c r="L5142" s="25" t="n">
        <v>370.3</v>
      </c>
      <c r="M5142" s="24" t="s">
        <v>5999</v>
      </c>
      <c r="N5142" s="22" t="n">
        <v>-31</v>
      </c>
      <c r="O5142" s="26" t="n">
        <f aca="false">L5142*N5142</f>
        <v>-11479.3</v>
      </c>
      <c r="P5142" s="27" t="n">
        <f aca="false">YEAR(E5142)</f>
        <v>2022</v>
      </c>
      <c r="Q5142" s="27" t="str">
        <f aca="false">IF(N5142&lt;=0,"NO","SI")</f>
        <v>NO</v>
      </c>
    </row>
    <row r="5143" customFormat="false" ht="12.8" hidden="false" customHeight="false" outlineLevel="0" collapsed="false">
      <c r="A5143" s="21" t="s">
        <v>21</v>
      </c>
      <c r="B5143" s="21" t="s">
        <v>22</v>
      </c>
      <c r="C5143" s="22" t="s">
        <v>2545</v>
      </c>
      <c r="D5143" s="23" t="s">
        <v>2546</v>
      </c>
      <c r="E5143" s="24" t="s">
        <v>1788</v>
      </c>
      <c r="F5143" s="24" t="s">
        <v>2604</v>
      </c>
      <c r="G5143" s="21" t="s">
        <v>10000</v>
      </c>
      <c r="H5143" s="22" t="s">
        <v>10001</v>
      </c>
      <c r="I5143" s="21" t="n">
        <v>1</v>
      </c>
      <c r="J5143" s="25" t="n">
        <v>385.11</v>
      </c>
      <c r="K5143" s="24" t="s">
        <v>7070</v>
      </c>
      <c r="L5143" s="25" t="n">
        <v>370.3</v>
      </c>
      <c r="M5143" s="24" t="s">
        <v>5999</v>
      </c>
      <c r="N5143" s="22" t="n">
        <v>-31</v>
      </c>
      <c r="O5143" s="26" t="n">
        <f aca="false">L5143*N5143</f>
        <v>-11479.3</v>
      </c>
      <c r="P5143" s="27" t="n">
        <f aca="false">YEAR(E5143)</f>
        <v>2022</v>
      </c>
      <c r="Q5143" s="27" t="str">
        <f aca="false">IF(N5143&lt;=0,"NO","SI")</f>
        <v>NO</v>
      </c>
    </row>
    <row r="5144" customFormat="false" ht="12.8" hidden="false" customHeight="false" outlineLevel="0" collapsed="false">
      <c r="A5144" s="21" t="s">
        <v>21</v>
      </c>
      <c r="B5144" s="21" t="s">
        <v>22</v>
      </c>
      <c r="C5144" s="22" t="s">
        <v>2545</v>
      </c>
      <c r="D5144" s="23" t="s">
        <v>2546</v>
      </c>
      <c r="E5144" s="24" t="s">
        <v>1788</v>
      </c>
      <c r="F5144" s="24" t="s">
        <v>2604</v>
      </c>
      <c r="G5144" s="21" t="s">
        <v>10002</v>
      </c>
      <c r="H5144" s="28" t="s">
        <v>10003</v>
      </c>
      <c r="I5144" s="21" t="n">
        <v>1</v>
      </c>
      <c r="J5144" s="25" t="n">
        <v>385.11</v>
      </c>
      <c r="K5144" s="24" t="s">
        <v>7070</v>
      </c>
      <c r="L5144" s="25" t="n">
        <v>370.3</v>
      </c>
      <c r="M5144" s="24" t="s">
        <v>5999</v>
      </c>
      <c r="N5144" s="22" t="n">
        <v>-31</v>
      </c>
      <c r="O5144" s="26" t="n">
        <f aca="false">L5144*N5144</f>
        <v>-11479.3</v>
      </c>
      <c r="P5144" s="27" t="n">
        <f aca="false">YEAR(E5144)</f>
        <v>2022</v>
      </c>
      <c r="Q5144" s="27" t="str">
        <f aca="false">IF(N5144&lt;=0,"NO","SI")</f>
        <v>NO</v>
      </c>
    </row>
    <row r="5145" customFormat="false" ht="12.8" hidden="false" customHeight="false" outlineLevel="0" collapsed="false">
      <c r="A5145" s="21" t="s">
        <v>21</v>
      </c>
      <c r="B5145" s="21" t="s">
        <v>22</v>
      </c>
      <c r="C5145" s="22" t="s">
        <v>2545</v>
      </c>
      <c r="D5145" s="23" t="s">
        <v>2546</v>
      </c>
      <c r="E5145" s="24" t="s">
        <v>1788</v>
      </c>
      <c r="F5145" s="24" t="s">
        <v>2604</v>
      </c>
      <c r="G5145" s="21" t="s">
        <v>10004</v>
      </c>
      <c r="H5145" s="28" t="s">
        <v>10005</v>
      </c>
      <c r="I5145" s="21" t="n">
        <v>1</v>
      </c>
      <c r="J5145" s="25" t="n">
        <v>385.11</v>
      </c>
      <c r="K5145" s="24" t="s">
        <v>7070</v>
      </c>
      <c r="L5145" s="25" t="n">
        <v>370.3</v>
      </c>
      <c r="M5145" s="24" t="s">
        <v>5999</v>
      </c>
      <c r="N5145" s="22" t="n">
        <v>-31</v>
      </c>
      <c r="O5145" s="26" t="n">
        <f aca="false">L5145*N5145</f>
        <v>-11479.3</v>
      </c>
      <c r="P5145" s="27" t="n">
        <f aca="false">YEAR(E5145)</f>
        <v>2022</v>
      </c>
      <c r="Q5145" s="27" t="str">
        <f aca="false">IF(N5145&lt;=0,"NO","SI")</f>
        <v>NO</v>
      </c>
    </row>
    <row r="5146" customFormat="false" ht="12.8" hidden="false" customHeight="false" outlineLevel="0" collapsed="false">
      <c r="A5146" s="21" t="s">
        <v>21</v>
      </c>
      <c r="B5146" s="21" t="s">
        <v>22</v>
      </c>
      <c r="C5146" s="22" t="s">
        <v>2545</v>
      </c>
      <c r="D5146" s="23" t="s">
        <v>2546</v>
      </c>
      <c r="E5146" s="24" t="s">
        <v>1788</v>
      </c>
      <c r="F5146" s="24" t="s">
        <v>2604</v>
      </c>
      <c r="G5146" s="21" t="s">
        <v>10006</v>
      </c>
      <c r="H5146" s="22" t="s">
        <v>10007</v>
      </c>
      <c r="I5146" s="21" t="n">
        <v>1</v>
      </c>
      <c r="J5146" s="25" t="n">
        <v>385.11</v>
      </c>
      <c r="K5146" s="24" t="s">
        <v>7070</v>
      </c>
      <c r="L5146" s="25" t="n">
        <v>370.3</v>
      </c>
      <c r="M5146" s="24" t="s">
        <v>5999</v>
      </c>
      <c r="N5146" s="22" t="n">
        <v>-31</v>
      </c>
      <c r="O5146" s="26" t="n">
        <f aca="false">L5146*N5146</f>
        <v>-11479.3</v>
      </c>
      <c r="P5146" s="27" t="n">
        <f aca="false">YEAR(E5146)</f>
        <v>2022</v>
      </c>
      <c r="Q5146" s="27" t="str">
        <f aca="false">IF(N5146&lt;=0,"NO","SI")</f>
        <v>NO</v>
      </c>
    </row>
    <row r="5147" customFormat="false" ht="12.8" hidden="false" customHeight="false" outlineLevel="0" collapsed="false">
      <c r="A5147" s="21" t="s">
        <v>21</v>
      </c>
      <c r="B5147" s="21" t="s">
        <v>22</v>
      </c>
      <c r="C5147" s="22" t="s">
        <v>2545</v>
      </c>
      <c r="D5147" s="23" t="s">
        <v>2546</v>
      </c>
      <c r="E5147" s="24" t="s">
        <v>1788</v>
      </c>
      <c r="F5147" s="24" t="s">
        <v>2604</v>
      </c>
      <c r="G5147" s="21" t="s">
        <v>10008</v>
      </c>
      <c r="H5147" s="28" t="s">
        <v>10009</v>
      </c>
      <c r="I5147" s="21" t="n">
        <v>1</v>
      </c>
      <c r="J5147" s="25" t="n">
        <v>385.11</v>
      </c>
      <c r="K5147" s="24" t="s">
        <v>7070</v>
      </c>
      <c r="L5147" s="25" t="n">
        <v>370.3</v>
      </c>
      <c r="M5147" s="24" t="s">
        <v>5999</v>
      </c>
      <c r="N5147" s="22" t="n">
        <v>-31</v>
      </c>
      <c r="O5147" s="26" t="n">
        <f aca="false">L5147*N5147</f>
        <v>-11479.3</v>
      </c>
      <c r="P5147" s="27" t="n">
        <f aca="false">YEAR(E5147)</f>
        <v>2022</v>
      </c>
      <c r="Q5147" s="27" t="str">
        <f aca="false">IF(N5147&lt;=0,"NO","SI")</f>
        <v>NO</v>
      </c>
    </row>
    <row r="5148" customFormat="false" ht="12.8" hidden="false" customHeight="false" outlineLevel="0" collapsed="false">
      <c r="A5148" s="21" t="s">
        <v>21</v>
      </c>
      <c r="B5148" s="21" t="s">
        <v>22</v>
      </c>
      <c r="C5148" s="22" t="s">
        <v>1551</v>
      </c>
      <c r="D5148" s="23" t="s">
        <v>1552</v>
      </c>
      <c r="E5148" s="24" t="s">
        <v>2082</v>
      </c>
      <c r="F5148" s="24" t="s">
        <v>2086</v>
      </c>
      <c r="G5148" s="21" t="s">
        <v>10010</v>
      </c>
      <c r="H5148" s="28" t="s">
        <v>10011</v>
      </c>
      <c r="I5148" s="21" t="n">
        <v>1</v>
      </c>
      <c r="J5148" s="25" t="n">
        <v>0.08</v>
      </c>
      <c r="K5148" s="24" t="s">
        <v>7072</v>
      </c>
      <c r="L5148" s="25" t="n">
        <v>0.07</v>
      </c>
      <c r="M5148" s="24" t="s">
        <v>5999</v>
      </c>
      <c r="N5148" s="22" t="n">
        <v>-30</v>
      </c>
      <c r="O5148" s="26" t="n">
        <f aca="false">L5148*N5148</f>
        <v>-2.1</v>
      </c>
      <c r="P5148" s="27" t="n">
        <f aca="false">YEAR(E5148)</f>
        <v>2022</v>
      </c>
      <c r="Q5148" s="27" t="str">
        <f aca="false">IF(N5148&lt;=0,"NO","SI")</f>
        <v>NO</v>
      </c>
    </row>
    <row r="5149" customFormat="false" ht="12.8" hidden="false" customHeight="false" outlineLevel="0" collapsed="false">
      <c r="A5149" s="21" t="s">
        <v>21</v>
      </c>
      <c r="B5149" s="21" t="s">
        <v>22</v>
      </c>
      <c r="C5149" s="22" t="s">
        <v>829</v>
      </c>
      <c r="D5149" s="23" t="s">
        <v>830</v>
      </c>
      <c r="E5149" s="24" t="s">
        <v>253</v>
      </c>
      <c r="F5149" s="24" t="s">
        <v>253</v>
      </c>
      <c r="G5149" s="21" t="s">
        <v>10012</v>
      </c>
      <c r="H5149" s="28" t="s">
        <v>10013</v>
      </c>
      <c r="I5149" s="21" t="n">
        <v>1</v>
      </c>
      <c r="J5149" s="25" t="n">
        <v>1220</v>
      </c>
      <c r="K5149" s="24" t="s">
        <v>9853</v>
      </c>
      <c r="L5149" s="25" t="n">
        <v>1000</v>
      </c>
      <c r="M5149" s="24" t="s">
        <v>5999</v>
      </c>
      <c r="N5149" s="22" t="n">
        <v>-45</v>
      </c>
      <c r="O5149" s="26" t="n">
        <f aca="false">L5149*N5149</f>
        <v>-45000</v>
      </c>
      <c r="P5149" s="27" t="n">
        <f aca="false">YEAR(E5149)</f>
        <v>2022</v>
      </c>
      <c r="Q5149" s="27" t="str">
        <f aca="false">IF(N5149&lt;=0,"NO","SI")</f>
        <v>NO</v>
      </c>
    </row>
    <row r="5150" customFormat="false" ht="12.8" hidden="false" customHeight="false" outlineLevel="0" collapsed="false">
      <c r="A5150" s="21" t="s">
        <v>21</v>
      </c>
      <c r="B5150" s="21" t="s">
        <v>22</v>
      </c>
      <c r="C5150" s="22" t="s">
        <v>829</v>
      </c>
      <c r="D5150" s="23" t="s">
        <v>830</v>
      </c>
      <c r="E5150" s="24" t="s">
        <v>253</v>
      </c>
      <c r="F5150" s="24" t="s">
        <v>253</v>
      </c>
      <c r="G5150" s="21" t="s">
        <v>10014</v>
      </c>
      <c r="H5150" s="28" t="s">
        <v>10015</v>
      </c>
      <c r="I5150" s="21" t="n">
        <v>1</v>
      </c>
      <c r="J5150" s="25" t="n">
        <v>1626.65</v>
      </c>
      <c r="K5150" s="24" t="s">
        <v>9853</v>
      </c>
      <c r="L5150" s="25" t="n">
        <v>1333.32</v>
      </c>
      <c r="M5150" s="24" t="s">
        <v>5999</v>
      </c>
      <c r="N5150" s="22" t="n">
        <v>-45</v>
      </c>
      <c r="O5150" s="26" t="n">
        <f aca="false">L5150*N5150</f>
        <v>-59999.4</v>
      </c>
      <c r="P5150" s="27" t="n">
        <f aca="false">YEAR(E5150)</f>
        <v>2022</v>
      </c>
      <c r="Q5150" s="27" t="str">
        <f aca="false">IF(N5150&lt;=0,"NO","SI")</f>
        <v>NO</v>
      </c>
    </row>
    <row r="5151" customFormat="false" ht="12.8" hidden="false" customHeight="false" outlineLevel="0" collapsed="false">
      <c r="A5151" s="21" t="s">
        <v>21</v>
      </c>
      <c r="B5151" s="21" t="s">
        <v>22</v>
      </c>
      <c r="C5151" s="22" t="s">
        <v>4572</v>
      </c>
      <c r="D5151" s="23" t="s">
        <v>4573</v>
      </c>
      <c r="E5151" s="24" t="s">
        <v>2111</v>
      </c>
      <c r="F5151" s="24" t="s">
        <v>2604</v>
      </c>
      <c r="G5151" s="21" t="s">
        <v>10016</v>
      </c>
      <c r="H5151" s="22" t="s">
        <v>10017</v>
      </c>
      <c r="I5151" s="21" t="n">
        <v>1</v>
      </c>
      <c r="J5151" s="25" t="n">
        <v>251.32</v>
      </c>
      <c r="K5151" s="24" t="s">
        <v>7070</v>
      </c>
      <c r="L5151" s="25" t="n">
        <v>206</v>
      </c>
      <c r="M5151" s="24" t="s">
        <v>5999</v>
      </c>
      <c r="N5151" s="22" t="n">
        <v>-31</v>
      </c>
      <c r="O5151" s="26" t="n">
        <f aca="false">L5151*N5151</f>
        <v>-6386</v>
      </c>
      <c r="P5151" s="27" t="n">
        <f aca="false">YEAR(E5151)</f>
        <v>2022</v>
      </c>
      <c r="Q5151" s="27" t="str">
        <f aca="false">IF(N5151&lt;=0,"NO","SI")</f>
        <v>NO</v>
      </c>
    </row>
    <row r="5152" customFormat="false" ht="12.8" hidden="false" customHeight="false" outlineLevel="0" collapsed="false">
      <c r="A5152" s="21" t="s">
        <v>21</v>
      </c>
      <c r="B5152" s="21" t="s">
        <v>22</v>
      </c>
      <c r="C5152" s="22" t="s">
        <v>10018</v>
      </c>
      <c r="D5152" s="23" t="s">
        <v>10019</v>
      </c>
      <c r="E5152" s="24" t="s">
        <v>5498</v>
      </c>
      <c r="F5152" s="24" t="s">
        <v>189</v>
      </c>
      <c r="G5152" s="21" t="s">
        <v>10020</v>
      </c>
      <c r="H5152" s="28" t="s">
        <v>10021</v>
      </c>
      <c r="I5152" s="21" t="n">
        <v>1</v>
      </c>
      <c r="J5152" s="25" t="n">
        <v>800</v>
      </c>
      <c r="K5152" s="24" t="s">
        <v>6313</v>
      </c>
      <c r="L5152" s="25" t="n">
        <v>800</v>
      </c>
      <c r="M5152" s="24" t="s">
        <v>6124</v>
      </c>
      <c r="N5152" s="22" t="n">
        <v>-18</v>
      </c>
      <c r="O5152" s="26" t="n">
        <f aca="false">L5152*N5152</f>
        <v>-14400</v>
      </c>
      <c r="P5152" s="27" t="n">
        <f aca="false">YEAR(E5152)</f>
        <v>2022</v>
      </c>
      <c r="Q5152" s="27" t="str">
        <f aca="false">IF(N5152&lt;=0,"NO","SI")</f>
        <v>NO</v>
      </c>
    </row>
    <row r="5153" customFormat="false" ht="12.8" hidden="false" customHeight="false" outlineLevel="0" collapsed="false">
      <c r="A5153" s="21" t="s">
        <v>21</v>
      </c>
      <c r="B5153" s="21" t="s">
        <v>22</v>
      </c>
      <c r="C5153" s="22" t="s">
        <v>2773</v>
      </c>
      <c r="D5153" s="23" t="s">
        <v>2774</v>
      </c>
      <c r="E5153" s="24" t="s">
        <v>4254</v>
      </c>
      <c r="F5153" s="24" t="s">
        <v>4254</v>
      </c>
      <c r="G5153" s="21" t="s">
        <v>10022</v>
      </c>
      <c r="H5153" s="28" t="s">
        <v>5904</v>
      </c>
      <c r="I5153" s="21" t="n">
        <v>1</v>
      </c>
      <c r="J5153" s="25" t="n">
        <v>9203.38</v>
      </c>
      <c r="K5153" s="24" t="s">
        <v>7964</v>
      </c>
      <c r="L5153" s="25" t="n">
        <v>7543.75</v>
      </c>
      <c r="M5153" s="24" t="s">
        <v>6124</v>
      </c>
      <c r="N5153" s="22" t="n">
        <v>-12</v>
      </c>
      <c r="O5153" s="26" t="n">
        <f aca="false">L5153*N5153</f>
        <v>-90525</v>
      </c>
      <c r="P5153" s="27" t="n">
        <f aca="false">YEAR(E5153)</f>
        <v>2022</v>
      </c>
      <c r="Q5153" s="27" t="str">
        <f aca="false">IF(N5153&lt;=0,"NO","SI")</f>
        <v>NO</v>
      </c>
    </row>
    <row r="5154" customFormat="false" ht="12.8" hidden="false" customHeight="false" outlineLevel="0" collapsed="false">
      <c r="A5154" s="21" t="s">
        <v>21</v>
      </c>
      <c r="B5154" s="21" t="s">
        <v>729</v>
      </c>
      <c r="C5154" s="22" t="s">
        <v>10023</v>
      </c>
      <c r="D5154" s="23" t="s">
        <v>10024</v>
      </c>
      <c r="E5154" s="24" t="s">
        <v>259</v>
      </c>
      <c r="F5154" s="24" t="s">
        <v>259</v>
      </c>
      <c r="G5154" s="21" t="s">
        <v>10025</v>
      </c>
      <c r="H5154" s="28" t="s">
        <v>5445</v>
      </c>
      <c r="I5154" s="21" t="n">
        <v>1</v>
      </c>
      <c r="J5154" s="25" t="n">
        <v>200</v>
      </c>
      <c r="K5154" s="24" t="s">
        <v>9208</v>
      </c>
      <c r="L5154" s="25" t="n">
        <v>200</v>
      </c>
      <c r="M5154" s="24" t="s">
        <v>6124</v>
      </c>
      <c r="N5154" s="22" t="n">
        <v>-45</v>
      </c>
      <c r="O5154" s="26" t="n">
        <f aca="false">L5154*N5154</f>
        <v>-9000</v>
      </c>
      <c r="P5154" s="27" t="n">
        <f aca="false">YEAR(E5154)</f>
        <v>2022</v>
      </c>
      <c r="Q5154" s="27" t="str">
        <f aca="false">IF(N5154&lt;=0,"NO","SI")</f>
        <v>NO</v>
      </c>
    </row>
    <row r="5155" customFormat="false" ht="12.8" hidden="false" customHeight="false" outlineLevel="0" collapsed="false">
      <c r="A5155" s="21" t="s">
        <v>21</v>
      </c>
      <c r="B5155" s="21" t="s">
        <v>22</v>
      </c>
      <c r="C5155" s="22" t="s">
        <v>34</v>
      </c>
      <c r="D5155" s="23" t="s">
        <v>35</v>
      </c>
      <c r="E5155" s="24" t="s">
        <v>2604</v>
      </c>
      <c r="F5155" s="24" t="s">
        <v>3088</v>
      </c>
      <c r="G5155" s="21" t="s">
        <v>10026</v>
      </c>
      <c r="H5155" s="28" t="s">
        <v>10027</v>
      </c>
      <c r="I5155" s="21" t="n">
        <v>1</v>
      </c>
      <c r="J5155" s="25" t="n">
        <v>385</v>
      </c>
      <c r="K5155" s="24" t="s">
        <v>7103</v>
      </c>
      <c r="L5155" s="25" t="n">
        <v>350</v>
      </c>
      <c r="M5155" s="24" t="s">
        <v>6310</v>
      </c>
      <c r="N5155" s="22" t="n">
        <v>-31</v>
      </c>
      <c r="O5155" s="26" t="n">
        <f aca="false">L5155*N5155</f>
        <v>-10850</v>
      </c>
      <c r="P5155" s="27" t="n">
        <f aca="false">YEAR(E5155)</f>
        <v>2022</v>
      </c>
      <c r="Q5155" s="27" t="str">
        <f aca="false">IF(N5155&lt;=0,"NO","SI")</f>
        <v>NO</v>
      </c>
    </row>
    <row r="5156" customFormat="false" ht="12.8" hidden="false" customHeight="false" outlineLevel="0" collapsed="false">
      <c r="A5156" s="21" t="s">
        <v>21</v>
      </c>
      <c r="B5156" s="21" t="s">
        <v>22</v>
      </c>
      <c r="C5156" s="22" t="s">
        <v>76</v>
      </c>
      <c r="D5156" s="23" t="s">
        <v>77</v>
      </c>
      <c r="E5156" s="24" t="s">
        <v>781</v>
      </c>
      <c r="F5156" s="24" t="s">
        <v>3088</v>
      </c>
      <c r="G5156" s="21" t="s">
        <v>10028</v>
      </c>
      <c r="H5156" s="28" t="s">
        <v>10029</v>
      </c>
      <c r="I5156" s="21" t="n">
        <v>1</v>
      </c>
      <c r="J5156" s="25" t="n">
        <v>202.8</v>
      </c>
      <c r="K5156" s="24" t="s">
        <v>7103</v>
      </c>
      <c r="L5156" s="25" t="n">
        <v>195</v>
      </c>
      <c r="M5156" s="24" t="s">
        <v>6310</v>
      </c>
      <c r="N5156" s="22" t="n">
        <v>-31</v>
      </c>
      <c r="O5156" s="26" t="n">
        <f aca="false">L5156*N5156</f>
        <v>-6045</v>
      </c>
      <c r="P5156" s="27" t="n">
        <f aca="false">YEAR(E5156)</f>
        <v>2022</v>
      </c>
      <c r="Q5156" s="27" t="str">
        <f aca="false">IF(N5156&lt;=0,"NO","SI")</f>
        <v>NO</v>
      </c>
    </row>
    <row r="5157" customFormat="false" ht="12.8" hidden="false" customHeight="false" outlineLevel="0" collapsed="false">
      <c r="A5157" s="21" t="s">
        <v>21</v>
      </c>
      <c r="B5157" s="21" t="s">
        <v>22</v>
      </c>
      <c r="C5157" s="22" t="s">
        <v>105</v>
      </c>
      <c r="D5157" s="23" t="s">
        <v>106</v>
      </c>
      <c r="E5157" s="24" t="s">
        <v>2082</v>
      </c>
      <c r="F5157" s="24" t="s">
        <v>3088</v>
      </c>
      <c r="G5157" s="21" t="s">
        <v>10030</v>
      </c>
      <c r="H5157" s="28" t="s">
        <v>10031</v>
      </c>
      <c r="I5157" s="21" t="n">
        <v>1</v>
      </c>
      <c r="J5157" s="25" t="n">
        <v>7306.38</v>
      </c>
      <c r="K5157" s="24" t="s">
        <v>7103</v>
      </c>
      <c r="L5157" s="25" t="n">
        <v>6642.16</v>
      </c>
      <c r="M5157" s="24" t="s">
        <v>6310</v>
      </c>
      <c r="N5157" s="22" t="n">
        <v>-31</v>
      </c>
      <c r="O5157" s="26" t="n">
        <f aca="false">L5157*N5157</f>
        <v>-205906.96</v>
      </c>
      <c r="P5157" s="27" t="n">
        <f aca="false">YEAR(E5157)</f>
        <v>2022</v>
      </c>
      <c r="Q5157" s="27" t="str">
        <f aca="false">IF(N5157&lt;=0,"NO","SI")</f>
        <v>NO</v>
      </c>
    </row>
    <row r="5158" customFormat="false" ht="12.8" hidden="false" customHeight="false" outlineLevel="0" collapsed="false">
      <c r="A5158" s="21" t="s">
        <v>21</v>
      </c>
      <c r="B5158" s="21" t="s">
        <v>22</v>
      </c>
      <c r="C5158" s="22" t="s">
        <v>105</v>
      </c>
      <c r="D5158" s="23" t="s">
        <v>106</v>
      </c>
      <c r="E5158" s="24" t="s">
        <v>2604</v>
      </c>
      <c r="F5158" s="24" t="s">
        <v>3088</v>
      </c>
      <c r="G5158" s="21" t="s">
        <v>10032</v>
      </c>
      <c r="H5158" s="28" t="s">
        <v>10033</v>
      </c>
      <c r="I5158" s="21" t="n">
        <v>1</v>
      </c>
      <c r="J5158" s="25" t="n">
        <v>9.24</v>
      </c>
      <c r="K5158" s="24" t="s">
        <v>7103</v>
      </c>
      <c r="L5158" s="25" t="n">
        <v>8.4</v>
      </c>
      <c r="M5158" s="24" t="s">
        <v>6310</v>
      </c>
      <c r="N5158" s="22" t="n">
        <v>-31</v>
      </c>
      <c r="O5158" s="26" t="n">
        <f aca="false">L5158*N5158</f>
        <v>-260.4</v>
      </c>
      <c r="P5158" s="27" t="n">
        <f aca="false">YEAR(E5158)</f>
        <v>2022</v>
      </c>
      <c r="Q5158" s="27" t="str">
        <f aca="false">IF(N5158&lt;=0,"NO","SI")</f>
        <v>NO</v>
      </c>
    </row>
    <row r="5159" customFormat="false" ht="12.8" hidden="false" customHeight="false" outlineLevel="0" collapsed="false">
      <c r="A5159" s="21" t="s">
        <v>21</v>
      </c>
      <c r="B5159" s="21" t="s">
        <v>22</v>
      </c>
      <c r="C5159" s="22" t="s">
        <v>3126</v>
      </c>
      <c r="D5159" s="23" t="s">
        <v>3127</v>
      </c>
      <c r="E5159" s="24" t="s">
        <v>2604</v>
      </c>
      <c r="F5159" s="24" t="s">
        <v>3088</v>
      </c>
      <c r="G5159" s="21"/>
      <c r="H5159" s="22" t="s">
        <v>5421</v>
      </c>
      <c r="I5159" s="21" t="n">
        <v>1</v>
      </c>
      <c r="J5159" s="25" t="n">
        <v>1504.25</v>
      </c>
      <c r="K5159" s="24" t="s">
        <v>7103</v>
      </c>
      <c r="L5159" s="25" t="n">
        <v>1504.25</v>
      </c>
      <c r="M5159" s="24" t="s">
        <v>6310</v>
      </c>
      <c r="N5159" s="22" t="n">
        <v>-31</v>
      </c>
      <c r="O5159" s="26" t="n">
        <f aca="false">L5159*N5159</f>
        <v>-46631.75</v>
      </c>
      <c r="P5159" s="27" t="n">
        <f aca="false">YEAR(E5159)</f>
        <v>2022</v>
      </c>
      <c r="Q5159" s="27" t="str">
        <f aca="false">IF(N5159&lt;=0,"NO","SI")</f>
        <v>NO</v>
      </c>
    </row>
    <row r="5160" customFormat="false" ht="12.8" hidden="false" customHeight="false" outlineLevel="0" collapsed="false">
      <c r="A5160" s="21" t="s">
        <v>21</v>
      </c>
      <c r="B5160" s="21" t="s">
        <v>22</v>
      </c>
      <c r="C5160" s="22" t="s">
        <v>3643</v>
      </c>
      <c r="D5160" s="23" t="s">
        <v>3644</v>
      </c>
      <c r="E5160" s="24" t="s">
        <v>781</v>
      </c>
      <c r="F5160" s="24" t="s">
        <v>781</v>
      </c>
      <c r="G5160" s="21"/>
      <c r="H5160" s="22" t="s">
        <v>10034</v>
      </c>
      <c r="I5160" s="21" t="n">
        <v>1</v>
      </c>
      <c r="J5160" s="25" t="n">
        <v>525.25</v>
      </c>
      <c r="K5160" s="24" t="s">
        <v>7087</v>
      </c>
      <c r="L5160" s="25" t="n">
        <v>525.25</v>
      </c>
      <c r="M5160" s="24" t="s">
        <v>6310</v>
      </c>
      <c r="N5160" s="22" t="n">
        <v>-30</v>
      </c>
      <c r="O5160" s="26" t="n">
        <f aca="false">L5160*N5160</f>
        <v>-15757.5</v>
      </c>
      <c r="P5160" s="27" t="n">
        <f aca="false">YEAR(E5160)</f>
        <v>2022</v>
      </c>
      <c r="Q5160" s="27" t="str">
        <f aca="false">IF(N5160&lt;=0,"NO","SI")</f>
        <v>NO</v>
      </c>
    </row>
    <row r="5161" customFormat="false" ht="12.8" hidden="false" customHeight="false" outlineLevel="0" collapsed="false">
      <c r="A5161" s="21" t="s">
        <v>21</v>
      </c>
      <c r="B5161" s="21" t="s">
        <v>22</v>
      </c>
      <c r="C5161" s="22" t="s">
        <v>8178</v>
      </c>
      <c r="D5161" s="23" t="s">
        <v>8179</v>
      </c>
      <c r="E5161" s="24" t="s">
        <v>781</v>
      </c>
      <c r="F5161" s="24" t="s">
        <v>3088</v>
      </c>
      <c r="G5161" s="21"/>
      <c r="H5161" s="22" t="s">
        <v>6325</v>
      </c>
      <c r="I5161" s="21" t="n">
        <v>1</v>
      </c>
      <c r="J5161" s="25" t="n">
        <v>660</v>
      </c>
      <c r="K5161" s="24" t="s">
        <v>7103</v>
      </c>
      <c r="L5161" s="25" t="n">
        <v>660</v>
      </c>
      <c r="M5161" s="24" t="s">
        <v>6310</v>
      </c>
      <c r="N5161" s="22" t="n">
        <v>-31</v>
      </c>
      <c r="O5161" s="26" t="n">
        <f aca="false">L5161*N5161</f>
        <v>-20460</v>
      </c>
      <c r="P5161" s="27" t="n">
        <f aca="false">YEAR(E5161)</f>
        <v>2022</v>
      </c>
      <c r="Q5161" s="27" t="str">
        <f aca="false">IF(N5161&lt;=0,"NO","SI")</f>
        <v>NO</v>
      </c>
    </row>
    <row r="5162" customFormat="false" ht="12.8" hidden="false" customHeight="false" outlineLevel="0" collapsed="false">
      <c r="A5162" s="21" t="s">
        <v>21</v>
      </c>
      <c r="B5162" s="21" t="s">
        <v>22</v>
      </c>
      <c r="C5162" s="22" t="s">
        <v>8431</v>
      </c>
      <c r="D5162" s="23" t="s">
        <v>8432</v>
      </c>
      <c r="E5162" s="24" t="s">
        <v>1788</v>
      </c>
      <c r="F5162" s="24" t="s">
        <v>781</v>
      </c>
      <c r="G5162" s="21"/>
      <c r="H5162" s="28" t="s">
        <v>6023</v>
      </c>
      <c r="I5162" s="21" t="n">
        <v>1</v>
      </c>
      <c r="J5162" s="25" t="n">
        <v>288.75</v>
      </c>
      <c r="K5162" s="24" t="s">
        <v>7087</v>
      </c>
      <c r="L5162" s="25" t="n">
        <v>288.75</v>
      </c>
      <c r="M5162" s="24" t="s">
        <v>6310</v>
      </c>
      <c r="N5162" s="22" t="n">
        <v>-30</v>
      </c>
      <c r="O5162" s="26" t="n">
        <f aca="false">L5162*N5162</f>
        <v>-8662.5</v>
      </c>
      <c r="P5162" s="27" t="n">
        <f aca="false">YEAR(E5162)</f>
        <v>2022</v>
      </c>
      <c r="Q5162" s="27" t="str">
        <f aca="false">IF(N5162&lt;=0,"NO","SI")</f>
        <v>NO</v>
      </c>
    </row>
    <row r="5163" customFormat="false" ht="12.8" hidden="false" customHeight="false" outlineLevel="0" collapsed="false">
      <c r="A5163" s="21" t="s">
        <v>21</v>
      </c>
      <c r="B5163" s="21" t="s">
        <v>22</v>
      </c>
      <c r="C5163" s="22" t="s">
        <v>120</v>
      </c>
      <c r="D5163" s="23" t="s">
        <v>121</v>
      </c>
      <c r="E5163" s="24" t="s">
        <v>1645</v>
      </c>
      <c r="F5163" s="24" t="s">
        <v>3088</v>
      </c>
      <c r="G5163" s="21"/>
      <c r="H5163" s="28" t="s">
        <v>10035</v>
      </c>
      <c r="I5163" s="21" t="n">
        <v>1</v>
      </c>
      <c r="J5163" s="25" t="n">
        <v>110</v>
      </c>
      <c r="K5163" s="24" t="s">
        <v>7103</v>
      </c>
      <c r="L5163" s="25" t="n">
        <v>110</v>
      </c>
      <c r="M5163" s="24" t="s">
        <v>6310</v>
      </c>
      <c r="N5163" s="22" t="n">
        <v>-31</v>
      </c>
      <c r="O5163" s="26" t="n">
        <f aca="false">L5163*N5163</f>
        <v>-3410</v>
      </c>
      <c r="P5163" s="27" t="n">
        <f aca="false">YEAR(E5163)</f>
        <v>2022</v>
      </c>
      <c r="Q5163" s="27" t="str">
        <f aca="false">IF(N5163&lt;=0,"NO","SI")</f>
        <v>NO</v>
      </c>
    </row>
    <row r="5164" customFormat="false" ht="12.8" hidden="false" customHeight="false" outlineLevel="0" collapsed="false">
      <c r="A5164" s="21" t="s">
        <v>21</v>
      </c>
      <c r="B5164" s="21" t="s">
        <v>22</v>
      </c>
      <c r="C5164" s="22" t="s">
        <v>127</v>
      </c>
      <c r="D5164" s="23" t="s">
        <v>128</v>
      </c>
      <c r="E5164" s="24" t="s">
        <v>2604</v>
      </c>
      <c r="F5164" s="24" t="s">
        <v>781</v>
      </c>
      <c r="G5164" s="21" t="s">
        <v>10036</v>
      </c>
      <c r="H5164" s="28" t="s">
        <v>10037</v>
      </c>
      <c r="I5164" s="21" t="n">
        <v>1</v>
      </c>
      <c r="J5164" s="25" t="n">
        <v>1676.4</v>
      </c>
      <c r="K5164" s="24" t="s">
        <v>7087</v>
      </c>
      <c r="L5164" s="25" t="n">
        <v>1524</v>
      </c>
      <c r="M5164" s="24" t="s">
        <v>6310</v>
      </c>
      <c r="N5164" s="22" t="n">
        <v>-30</v>
      </c>
      <c r="O5164" s="26" t="n">
        <f aca="false">L5164*N5164</f>
        <v>-45720</v>
      </c>
      <c r="P5164" s="27" t="n">
        <f aca="false">YEAR(E5164)</f>
        <v>2022</v>
      </c>
      <c r="Q5164" s="27" t="str">
        <f aca="false">IF(N5164&lt;=0,"NO","SI")</f>
        <v>NO</v>
      </c>
    </row>
    <row r="5165" customFormat="false" ht="12.8" hidden="false" customHeight="false" outlineLevel="0" collapsed="false">
      <c r="A5165" s="21" t="s">
        <v>21</v>
      </c>
      <c r="B5165" s="21" t="s">
        <v>22</v>
      </c>
      <c r="C5165" s="22" t="s">
        <v>160</v>
      </c>
      <c r="D5165" s="23" t="s">
        <v>161</v>
      </c>
      <c r="E5165" s="24" t="s">
        <v>2604</v>
      </c>
      <c r="F5165" s="24" t="s">
        <v>781</v>
      </c>
      <c r="G5165" s="21" t="s">
        <v>10038</v>
      </c>
      <c r="H5165" s="22" t="s">
        <v>10039</v>
      </c>
      <c r="I5165" s="21" t="n">
        <v>1</v>
      </c>
      <c r="J5165" s="25" t="n">
        <v>146.4</v>
      </c>
      <c r="K5165" s="24" t="s">
        <v>7087</v>
      </c>
      <c r="L5165" s="25" t="n">
        <v>120</v>
      </c>
      <c r="M5165" s="24" t="s">
        <v>6310</v>
      </c>
      <c r="N5165" s="22" t="n">
        <v>-30</v>
      </c>
      <c r="O5165" s="26" t="n">
        <f aca="false">L5165*N5165</f>
        <v>-3600</v>
      </c>
      <c r="P5165" s="27" t="n">
        <f aca="false">YEAR(E5165)</f>
        <v>2022</v>
      </c>
      <c r="Q5165" s="27" t="str">
        <f aca="false">IF(N5165&lt;=0,"NO","SI")</f>
        <v>NO</v>
      </c>
    </row>
    <row r="5166" customFormat="false" ht="12.8" hidden="false" customHeight="false" outlineLevel="0" collapsed="false">
      <c r="A5166" s="21" t="s">
        <v>21</v>
      </c>
      <c r="B5166" s="21" t="s">
        <v>22</v>
      </c>
      <c r="C5166" s="22" t="s">
        <v>190</v>
      </c>
      <c r="D5166" s="23" t="s">
        <v>191</v>
      </c>
      <c r="E5166" s="24" t="s">
        <v>964</v>
      </c>
      <c r="F5166" s="24" t="s">
        <v>781</v>
      </c>
      <c r="G5166" s="21" t="s">
        <v>10040</v>
      </c>
      <c r="H5166" s="28" t="s">
        <v>10041</v>
      </c>
      <c r="I5166" s="21" t="n">
        <v>1</v>
      </c>
      <c r="J5166" s="25" t="n">
        <v>252.54</v>
      </c>
      <c r="K5166" s="24" t="s">
        <v>7087</v>
      </c>
      <c r="L5166" s="25" t="n">
        <v>207</v>
      </c>
      <c r="M5166" s="24" t="s">
        <v>6310</v>
      </c>
      <c r="N5166" s="22" t="n">
        <v>-30</v>
      </c>
      <c r="O5166" s="26" t="n">
        <f aca="false">L5166*N5166</f>
        <v>-6210</v>
      </c>
      <c r="P5166" s="27" t="n">
        <f aca="false">YEAR(E5166)</f>
        <v>2022</v>
      </c>
      <c r="Q5166" s="27" t="str">
        <f aca="false">IF(N5166&lt;=0,"NO","SI")</f>
        <v>NO</v>
      </c>
    </row>
    <row r="5167" customFormat="false" ht="12.8" hidden="false" customHeight="false" outlineLevel="0" collapsed="false">
      <c r="A5167" s="21" t="s">
        <v>21</v>
      </c>
      <c r="B5167" s="21" t="s">
        <v>22</v>
      </c>
      <c r="C5167" s="22" t="s">
        <v>190</v>
      </c>
      <c r="D5167" s="23" t="s">
        <v>191</v>
      </c>
      <c r="E5167" s="24" t="s">
        <v>964</v>
      </c>
      <c r="F5167" s="24" t="s">
        <v>781</v>
      </c>
      <c r="G5167" s="21" t="s">
        <v>10042</v>
      </c>
      <c r="H5167" s="28" t="s">
        <v>10043</v>
      </c>
      <c r="I5167" s="21" t="n">
        <v>1</v>
      </c>
      <c r="J5167" s="25" t="n">
        <v>1024.8</v>
      </c>
      <c r="K5167" s="24" t="s">
        <v>7087</v>
      </c>
      <c r="L5167" s="25" t="n">
        <v>840</v>
      </c>
      <c r="M5167" s="24" t="s">
        <v>6310</v>
      </c>
      <c r="N5167" s="22" t="n">
        <v>-30</v>
      </c>
      <c r="O5167" s="26" t="n">
        <f aca="false">L5167*N5167</f>
        <v>-25200</v>
      </c>
      <c r="P5167" s="27" t="n">
        <f aca="false">YEAR(E5167)</f>
        <v>2022</v>
      </c>
      <c r="Q5167" s="27" t="str">
        <f aca="false">IF(N5167&lt;=0,"NO","SI")</f>
        <v>NO</v>
      </c>
    </row>
    <row r="5168" customFormat="false" ht="12.8" hidden="false" customHeight="false" outlineLevel="0" collapsed="false">
      <c r="A5168" s="21" t="s">
        <v>21</v>
      </c>
      <c r="B5168" s="21" t="s">
        <v>22</v>
      </c>
      <c r="C5168" s="22" t="s">
        <v>1007</v>
      </c>
      <c r="D5168" s="23" t="s">
        <v>1008</v>
      </c>
      <c r="E5168" s="24" t="s">
        <v>781</v>
      </c>
      <c r="F5168" s="24" t="s">
        <v>3088</v>
      </c>
      <c r="G5168" s="21" t="s">
        <v>10044</v>
      </c>
      <c r="H5168" s="22" t="s">
        <v>10045</v>
      </c>
      <c r="I5168" s="21" t="n">
        <v>1</v>
      </c>
      <c r="J5168" s="25" t="n">
        <v>625.86</v>
      </c>
      <c r="K5168" s="24" t="s">
        <v>7103</v>
      </c>
      <c r="L5168" s="25" t="n">
        <v>513</v>
      </c>
      <c r="M5168" s="24" t="s">
        <v>6310</v>
      </c>
      <c r="N5168" s="22" t="n">
        <v>-31</v>
      </c>
      <c r="O5168" s="26" t="n">
        <f aca="false">L5168*N5168</f>
        <v>-15903</v>
      </c>
      <c r="P5168" s="27" t="n">
        <f aca="false">YEAR(E5168)</f>
        <v>2022</v>
      </c>
      <c r="Q5168" s="27" t="str">
        <f aca="false">IF(N5168&lt;=0,"NO","SI")</f>
        <v>NO</v>
      </c>
    </row>
    <row r="5169" customFormat="false" ht="12.8" hidden="false" customHeight="false" outlineLevel="0" collapsed="false">
      <c r="A5169" s="21" t="s">
        <v>21</v>
      </c>
      <c r="B5169" s="21" t="s">
        <v>22</v>
      </c>
      <c r="C5169" s="22" t="s">
        <v>1716</v>
      </c>
      <c r="D5169" s="23" t="s">
        <v>1717</v>
      </c>
      <c r="E5169" s="24" t="s">
        <v>1645</v>
      </c>
      <c r="F5169" s="24" t="s">
        <v>1788</v>
      </c>
      <c r="G5169" s="21" t="s">
        <v>10046</v>
      </c>
      <c r="H5169" s="28" t="s">
        <v>10047</v>
      </c>
      <c r="I5169" s="21" t="n">
        <v>1</v>
      </c>
      <c r="J5169" s="25" t="n">
        <v>89.06</v>
      </c>
      <c r="K5169" s="24" t="s">
        <v>5791</v>
      </c>
      <c r="L5169" s="25" t="n">
        <v>79.88</v>
      </c>
      <c r="M5169" s="24" t="s">
        <v>6310</v>
      </c>
      <c r="N5169" s="22" t="n">
        <v>-24</v>
      </c>
      <c r="O5169" s="26" t="n">
        <f aca="false">L5169*N5169</f>
        <v>-1917.12</v>
      </c>
      <c r="P5169" s="27" t="n">
        <f aca="false">YEAR(E5169)</f>
        <v>2022</v>
      </c>
      <c r="Q5169" s="27" t="str">
        <f aca="false">IF(N5169&lt;=0,"NO","SI")</f>
        <v>NO</v>
      </c>
    </row>
    <row r="5170" customFormat="false" ht="12.8" hidden="false" customHeight="false" outlineLevel="0" collapsed="false">
      <c r="A5170" s="21" t="s">
        <v>21</v>
      </c>
      <c r="B5170" s="21" t="s">
        <v>22</v>
      </c>
      <c r="C5170" s="22" t="s">
        <v>1716</v>
      </c>
      <c r="D5170" s="23" t="s">
        <v>1717</v>
      </c>
      <c r="E5170" s="24" t="s">
        <v>1645</v>
      </c>
      <c r="F5170" s="24" t="s">
        <v>1788</v>
      </c>
      <c r="G5170" s="21" t="s">
        <v>10046</v>
      </c>
      <c r="H5170" s="28" t="s">
        <v>10047</v>
      </c>
      <c r="I5170" s="21" t="n">
        <v>2</v>
      </c>
      <c r="J5170" s="25" t="n">
        <v>45.47</v>
      </c>
      <c r="K5170" s="24" t="s">
        <v>5791</v>
      </c>
      <c r="L5170" s="25" t="n">
        <v>40.78</v>
      </c>
      <c r="M5170" s="24" t="s">
        <v>6310</v>
      </c>
      <c r="N5170" s="22" t="n">
        <v>-24</v>
      </c>
      <c r="O5170" s="26" t="n">
        <f aca="false">L5170*N5170</f>
        <v>-978.72</v>
      </c>
      <c r="P5170" s="27" t="n">
        <f aca="false">YEAR(E5170)</f>
        <v>2022</v>
      </c>
      <c r="Q5170" s="27" t="str">
        <f aca="false">IF(N5170&lt;=0,"NO","SI")</f>
        <v>NO</v>
      </c>
    </row>
    <row r="5171" customFormat="false" ht="12.8" hidden="false" customHeight="false" outlineLevel="0" collapsed="false">
      <c r="A5171" s="21" t="s">
        <v>21</v>
      </c>
      <c r="B5171" s="21" t="s">
        <v>22</v>
      </c>
      <c r="C5171" s="22" t="s">
        <v>1716</v>
      </c>
      <c r="D5171" s="23" t="s">
        <v>1717</v>
      </c>
      <c r="E5171" s="24" t="s">
        <v>1645</v>
      </c>
      <c r="F5171" s="24" t="s">
        <v>1788</v>
      </c>
      <c r="G5171" s="21" t="s">
        <v>10046</v>
      </c>
      <c r="H5171" s="28" t="s">
        <v>10047</v>
      </c>
      <c r="I5171" s="21" t="n">
        <v>3</v>
      </c>
      <c r="J5171" s="25" t="n">
        <v>483.83</v>
      </c>
      <c r="K5171" s="24" t="s">
        <v>5791</v>
      </c>
      <c r="L5171" s="25" t="n">
        <v>433.93</v>
      </c>
      <c r="M5171" s="24" t="s">
        <v>6310</v>
      </c>
      <c r="N5171" s="22" t="n">
        <v>-24</v>
      </c>
      <c r="O5171" s="26" t="n">
        <f aca="false">L5171*N5171</f>
        <v>-10414.32</v>
      </c>
      <c r="P5171" s="27" t="n">
        <f aca="false">YEAR(E5171)</f>
        <v>2022</v>
      </c>
      <c r="Q5171" s="27" t="str">
        <f aca="false">IF(N5171&lt;=0,"NO","SI")</f>
        <v>NO</v>
      </c>
    </row>
    <row r="5172" customFormat="false" ht="12.8" hidden="false" customHeight="false" outlineLevel="0" collapsed="false">
      <c r="A5172" s="21" t="s">
        <v>21</v>
      </c>
      <c r="B5172" s="21" t="s">
        <v>22</v>
      </c>
      <c r="C5172" s="22" t="s">
        <v>268</v>
      </c>
      <c r="D5172" s="23" t="s">
        <v>269</v>
      </c>
      <c r="E5172" s="24" t="s">
        <v>51</v>
      </c>
      <c r="F5172" s="24" t="s">
        <v>781</v>
      </c>
      <c r="G5172" s="21" t="s">
        <v>10048</v>
      </c>
      <c r="H5172" s="28" t="s">
        <v>10049</v>
      </c>
      <c r="I5172" s="21" t="n">
        <v>1</v>
      </c>
      <c r="J5172" s="25" t="n">
        <v>805.2</v>
      </c>
      <c r="K5172" s="24" t="s">
        <v>7087</v>
      </c>
      <c r="L5172" s="25" t="n">
        <v>660</v>
      </c>
      <c r="M5172" s="24" t="s">
        <v>6310</v>
      </c>
      <c r="N5172" s="22" t="n">
        <v>-30</v>
      </c>
      <c r="O5172" s="26" t="n">
        <f aca="false">L5172*N5172</f>
        <v>-19800</v>
      </c>
      <c r="P5172" s="27" t="n">
        <f aca="false">YEAR(E5172)</f>
        <v>2022</v>
      </c>
      <c r="Q5172" s="27" t="str">
        <f aca="false">IF(N5172&lt;=0,"NO","SI")</f>
        <v>NO</v>
      </c>
    </row>
    <row r="5173" customFormat="false" ht="12.8" hidden="false" customHeight="false" outlineLevel="0" collapsed="false">
      <c r="A5173" s="21" t="s">
        <v>21</v>
      </c>
      <c r="B5173" s="21" t="s">
        <v>22</v>
      </c>
      <c r="C5173" s="22" t="s">
        <v>268</v>
      </c>
      <c r="D5173" s="23" t="s">
        <v>269</v>
      </c>
      <c r="E5173" s="24" t="s">
        <v>964</v>
      </c>
      <c r="F5173" s="24" t="s">
        <v>781</v>
      </c>
      <c r="G5173" s="21" t="s">
        <v>10050</v>
      </c>
      <c r="H5173" s="22" t="s">
        <v>10051</v>
      </c>
      <c r="I5173" s="21" t="n">
        <v>1</v>
      </c>
      <c r="J5173" s="25" t="n">
        <v>595.48</v>
      </c>
      <c r="K5173" s="24" t="s">
        <v>7087</v>
      </c>
      <c r="L5173" s="25" t="n">
        <v>488.1</v>
      </c>
      <c r="M5173" s="24" t="s">
        <v>6310</v>
      </c>
      <c r="N5173" s="22" t="n">
        <v>-30</v>
      </c>
      <c r="O5173" s="26" t="n">
        <f aca="false">L5173*N5173</f>
        <v>-14643</v>
      </c>
      <c r="P5173" s="27" t="n">
        <f aca="false">YEAR(E5173)</f>
        <v>2022</v>
      </c>
      <c r="Q5173" s="27" t="str">
        <f aca="false">IF(N5173&lt;=0,"NO","SI")</f>
        <v>NO</v>
      </c>
    </row>
    <row r="5174" customFormat="false" ht="12.8" hidden="false" customHeight="false" outlineLevel="0" collapsed="false">
      <c r="A5174" s="21" t="s">
        <v>21</v>
      </c>
      <c r="B5174" s="21" t="s">
        <v>22</v>
      </c>
      <c r="C5174" s="22" t="s">
        <v>268</v>
      </c>
      <c r="D5174" s="23" t="s">
        <v>269</v>
      </c>
      <c r="E5174" s="24" t="s">
        <v>1788</v>
      </c>
      <c r="F5174" s="24" t="s">
        <v>781</v>
      </c>
      <c r="G5174" s="21" t="s">
        <v>10052</v>
      </c>
      <c r="H5174" s="28" t="s">
        <v>10053</v>
      </c>
      <c r="I5174" s="21" t="n">
        <v>1</v>
      </c>
      <c r="J5174" s="25" t="n">
        <v>231.8</v>
      </c>
      <c r="K5174" s="24" t="s">
        <v>7087</v>
      </c>
      <c r="L5174" s="25" t="n">
        <v>190</v>
      </c>
      <c r="M5174" s="24" t="s">
        <v>6310</v>
      </c>
      <c r="N5174" s="22" t="n">
        <v>-30</v>
      </c>
      <c r="O5174" s="26" t="n">
        <f aca="false">L5174*N5174</f>
        <v>-5700</v>
      </c>
      <c r="P5174" s="27" t="n">
        <f aca="false">YEAR(E5174)</f>
        <v>2022</v>
      </c>
      <c r="Q5174" s="27" t="str">
        <f aca="false">IF(N5174&lt;=0,"NO","SI")</f>
        <v>NO</v>
      </c>
    </row>
    <row r="5175" customFormat="false" ht="12.8" hidden="false" customHeight="false" outlineLevel="0" collapsed="false">
      <c r="A5175" s="21" t="s">
        <v>21</v>
      </c>
      <c r="B5175" s="21" t="s">
        <v>22</v>
      </c>
      <c r="C5175" s="22" t="s">
        <v>10054</v>
      </c>
      <c r="D5175" s="23" t="s">
        <v>10055</v>
      </c>
      <c r="E5175" s="24" t="s">
        <v>1645</v>
      </c>
      <c r="F5175" s="24" t="s">
        <v>781</v>
      </c>
      <c r="G5175" s="21" t="s">
        <v>10056</v>
      </c>
      <c r="H5175" s="28" t="s">
        <v>10057</v>
      </c>
      <c r="I5175" s="21" t="n">
        <v>1</v>
      </c>
      <c r="J5175" s="25" t="n">
        <v>25826.44</v>
      </c>
      <c r="K5175" s="24" t="s">
        <v>7087</v>
      </c>
      <c r="L5175" s="25" t="n">
        <v>25826.44</v>
      </c>
      <c r="M5175" s="24" t="s">
        <v>6310</v>
      </c>
      <c r="N5175" s="22" t="n">
        <v>-30</v>
      </c>
      <c r="O5175" s="26" t="n">
        <f aca="false">L5175*N5175</f>
        <v>-774793.2</v>
      </c>
      <c r="P5175" s="27" t="n">
        <f aca="false">YEAR(E5175)</f>
        <v>2022</v>
      </c>
      <c r="Q5175" s="27" t="str">
        <f aca="false">IF(N5175&lt;=0,"NO","SI")</f>
        <v>NO</v>
      </c>
    </row>
    <row r="5176" customFormat="false" ht="12.8" hidden="false" customHeight="false" outlineLevel="0" collapsed="false">
      <c r="A5176" s="21" t="s">
        <v>21</v>
      </c>
      <c r="B5176" s="21" t="s">
        <v>22</v>
      </c>
      <c r="C5176" s="22" t="s">
        <v>10054</v>
      </c>
      <c r="D5176" s="23" t="s">
        <v>10055</v>
      </c>
      <c r="E5176" s="24" t="s">
        <v>1645</v>
      </c>
      <c r="F5176" s="24" t="s">
        <v>781</v>
      </c>
      <c r="G5176" s="21" t="s">
        <v>10056</v>
      </c>
      <c r="H5176" s="28" t="s">
        <v>10057</v>
      </c>
      <c r="I5176" s="21" t="n">
        <v>2</v>
      </c>
      <c r="J5176" s="25" t="n">
        <v>10293.15</v>
      </c>
      <c r="K5176" s="24" t="s">
        <v>7087</v>
      </c>
      <c r="L5176" s="25" t="n">
        <v>10293.15</v>
      </c>
      <c r="M5176" s="24" t="s">
        <v>6310</v>
      </c>
      <c r="N5176" s="22" t="n">
        <v>-30</v>
      </c>
      <c r="O5176" s="26" t="n">
        <f aca="false">L5176*N5176</f>
        <v>-308794.5</v>
      </c>
      <c r="P5176" s="27" t="n">
        <f aca="false">YEAR(E5176)</f>
        <v>2022</v>
      </c>
      <c r="Q5176" s="27" t="str">
        <f aca="false">IF(N5176&lt;=0,"NO","SI")</f>
        <v>NO</v>
      </c>
    </row>
    <row r="5177" customFormat="false" ht="12.8" hidden="false" customHeight="false" outlineLevel="0" collapsed="false">
      <c r="A5177" s="21" t="s">
        <v>21</v>
      </c>
      <c r="B5177" s="21" t="s">
        <v>22</v>
      </c>
      <c r="C5177" s="22" t="s">
        <v>1094</v>
      </c>
      <c r="D5177" s="23" t="s">
        <v>1095</v>
      </c>
      <c r="E5177" s="24" t="s">
        <v>1645</v>
      </c>
      <c r="F5177" s="24" t="s">
        <v>3088</v>
      </c>
      <c r="G5177" s="21" t="s">
        <v>10058</v>
      </c>
      <c r="H5177" s="28" t="s">
        <v>10059</v>
      </c>
      <c r="I5177" s="21" t="n">
        <v>1</v>
      </c>
      <c r="J5177" s="25" t="n">
        <v>12069.17</v>
      </c>
      <c r="K5177" s="24" t="s">
        <v>7103</v>
      </c>
      <c r="L5177" s="25" t="n">
        <v>9892.76</v>
      </c>
      <c r="M5177" s="24" t="s">
        <v>6310</v>
      </c>
      <c r="N5177" s="22" t="n">
        <v>-31</v>
      </c>
      <c r="O5177" s="26" t="n">
        <f aca="false">L5177*N5177</f>
        <v>-306675.56</v>
      </c>
      <c r="P5177" s="27" t="n">
        <f aca="false">YEAR(E5177)</f>
        <v>2022</v>
      </c>
      <c r="Q5177" s="27" t="str">
        <f aca="false">IF(N5177&lt;=0,"NO","SI")</f>
        <v>NO</v>
      </c>
    </row>
    <row r="5178" customFormat="false" ht="12.8" hidden="false" customHeight="false" outlineLevel="0" collapsed="false">
      <c r="A5178" s="21" t="s">
        <v>21</v>
      </c>
      <c r="B5178" s="21" t="s">
        <v>22</v>
      </c>
      <c r="C5178" s="22" t="s">
        <v>1094</v>
      </c>
      <c r="D5178" s="23" t="s">
        <v>1095</v>
      </c>
      <c r="E5178" s="24" t="s">
        <v>1645</v>
      </c>
      <c r="F5178" s="24" t="s">
        <v>3088</v>
      </c>
      <c r="G5178" s="21" t="s">
        <v>10058</v>
      </c>
      <c r="H5178" s="28" t="s">
        <v>10059</v>
      </c>
      <c r="I5178" s="21" t="n">
        <v>2</v>
      </c>
      <c r="J5178" s="25" t="n">
        <v>0.17</v>
      </c>
      <c r="K5178" s="24" t="s">
        <v>7103</v>
      </c>
      <c r="L5178" s="25" t="n">
        <v>0.14</v>
      </c>
      <c r="M5178" s="24" t="s">
        <v>6310</v>
      </c>
      <c r="N5178" s="22" t="n">
        <v>-31</v>
      </c>
      <c r="O5178" s="26" t="n">
        <f aca="false">L5178*N5178</f>
        <v>-4.34</v>
      </c>
      <c r="P5178" s="27" t="n">
        <f aca="false">YEAR(E5178)</f>
        <v>2022</v>
      </c>
      <c r="Q5178" s="27" t="str">
        <f aca="false">IF(N5178&lt;=0,"NO","SI")</f>
        <v>NO</v>
      </c>
    </row>
    <row r="5179" customFormat="false" ht="12.8" hidden="false" customHeight="false" outlineLevel="0" collapsed="false">
      <c r="A5179" s="21" t="s">
        <v>21</v>
      </c>
      <c r="B5179" s="21" t="s">
        <v>22</v>
      </c>
      <c r="C5179" s="22" t="s">
        <v>1094</v>
      </c>
      <c r="D5179" s="23" t="s">
        <v>1095</v>
      </c>
      <c r="E5179" s="24" t="s">
        <v>1645</v>
      </c>
      <c r="F5179" s="24" t="s">
        <v>3088</v>
      </c>
      <c r="G5179" s="21" t="s">
        <v>10060</v>
      </c>
      <c r="H5179" s="28" t="s">
        <v>10061</v>
      </c>
      <c r="I5179" s="21" t="n">
        <v>1</v>
      </c>
      <c r="J5179" s="25" t="n">
        <v>9122.56</v>
      </c>
      <c r="K5179" s="24" t="s">
        <v>7103</v>
      </c>
      <c r="L5179" s="25" t="n">
        <v>7477.51</v>
      </c>
      <c r="M5179" s="24" t="s">
        <v>6310</v>
      </c>
      <c r="N5179" s="22" t="n">
        <v>-31</v>
      </c>
      <c r="O5179" s="26" t="n">
        <f aca="false">L5179*N5179</f>
        <v>-231802.81</v>
      </c>
      <c r="P5179" s="27" t="n">
        <f aca="false">YEAR(E5179)</f>
        <v>2022</v>
      </c>
      <c r="Q5179" s="27" t="str">
        <f aca="false">IF(N5179&lt;=0,"NO","SI")</f>
        <v>NO</v>
      </c>
    </row>
    <row r="5180" customFormat="false" ht="12.8" hidden="false" customHeight="false" outlineLevel="0" collapsed="false">
      <c r="A5180" s="21" t="s">
        <v>21</v>
      </c>
      <c r="B5180" s="21" t="s">
        <v>22</v>
      </c>
      <c r="C5180" s="22" t="s">
        <v>1094</v>
      </c>
      <c r="D5180" s="23" t="s">
        <v>1095</v>
      </c>
      <c r="E5180" s="24" t="s">
        <v>1645</v>
      </c>
      <c r="F5180" s="24" t="s">
        <v>3088</v>
      </c>
      <c r="G5180" s="21" t="s">
        <v>10060</v>
      </c>
      <c r="H5180" s="28" t="s">
        <v>10061</v>
      </c>
      <c r="I5180" s="21" t="n">
        <v>2</v>
      </c>
      <c r="J5180" s="25" t="n">
        <v>0.16</v>
      </c>
      <c r="K5180" s="24" t="s">
        <v>7103</v>
      </c>
      <c r="L5180" s="25" t="n">
        <v>0.13</v>
      </c>
      <c r="M5180" s="24" t="s">
        <v>6310</v>
      </c>
      <c r="N5180" s="22" t="n">
        <v>-31</v>
      </c>
      <c r="O5180" s="26" t="n">
        <f aca="false">L5180*N5180</f>
        <v>-4.03</v>
      </c>
      <c r="P5180" s="27" t="n">
        <f aca="false">YEAR(E5180)</f>
        <v>2022</v>
      </c>
      <c r="Q5180" s="27" t="str">
        <f aca="false">IF(N5180&lt;=0,"NO","SI")</f>
        <v>NO</v>
      </c>
    </row>
    <row r="5181" customFormat="false" ht="12.8" hidden="false" customHeight="false" outlineLevel="0" collapsed="false">
      <c r="A5181" s="21" t="s">
        <v>21</v>
      </c>
      <c r="B5181" s="21" t="s">
        <v>22</v>
      </c>
      <c r="C5181" s="22" t="s">
        <v>1094</v>
      </c>
      <c r="D5181" s="23" t="s">
        <v>1095</v>
      </c>
      <c r="E5181" s="24" t="s">
        <v>1645</v>
      </c>
      <c r="F5181" s="24" t="s">
        <v>3088</v>
      </c>
      <c r="G5181" s="21" t="s">
        <v>10062</v>
      </c>
      <c r="H5181" s="22" t="s">
        <v>10063</v>
      </c>
      <c r="I5181" s="21" t="n">
        <v>1</v>
      </c>
      <c r="J5181" s="25" t="n">
        <v>8412.61</v>
      </c>
      <c r="K5181" s="24" t="s">
        <v>7103</v>
      </c>
      <c r="L5181" s="25" t="n">
        <v>6895.58</v>
      </c>
      <c r="M5181" s="24" t="s">
        <v>6310</v>
      </c>
      <c r="N5181" s="22" t="n">
        <v>-31</v>
      </c>
      <c r="O5181" s="26" t="n">
        <f aca="false">L5181*N5181</f>
        <v>-213762.98</v>
      </c>
      <c r="P5181" s="27" t="n">
        <f aca="false">YEAR(E5181)</f>
        <v>2022</v>
      </c>
      <c r="Q5181" s="27" t="str">
        <f aca="false">IF(N5181&lt;=0,"NO","SI")</f>
        <v>NO</v>
      </c>
    </row>
    <row r="5182" customFormat="false" ht="12.8" hidden="false" customHeight="false" outlineLevel="0" collapsed="false">
      <c r="A5182" s="21" t="s">
        <v>21</v>
      </c>
      <c r="B5182" s="21" t="s">
        <v>22</v>
      </c>
      <c r="C5182" s="22" t="s">
        <v>1094</v>
      </c>
      <c r="D5182" s="23" t="s">
        <v>1095</v>
      </c>
      <c r="E5182" s="24" t="s">
        <v>1645</v>
      </c>
      <c r="F5182" s="24" t="s">
        <v>3088</v>
      </c>
      <c r="G5182" s="21" t="s">
        <v>10062</v>
      </c>
      <c r="H5182" s="22" t="s">
        <v>10063</v>
      </c>
      <c r="I5182" s="21" t="n">
        <v>2</v>
      </c>
      <c r="J5182" s="25" t="n">
        <v>0.13</v>
      </c>
      <c r="K5182" s="24" t="s">
        <v>7103</v>
      </c>
      <c r="L5182" s="25" t="n">
        <v>0.11</v>
      </c>
      <c r="M5182" s="24" t="s">
        <v>6310</v>
      </c>
      <c r="N5182" s="22" t="n">
        <v>-31</v>
      </c>
      <c r="O5182" s="26" t="n">
        <f aca="false">L5182*N5182</f>
        <v>-3.41</v>
      </c>
      <c r="P5182" s="27" t="n">
        <f aca="false">YEAR(E5182)</f>
        <v>2022</v>
      </c>
      <c r="Q5182" s="27" t="str">
        <f aca="false">IF(N5182&lt;=0,"NO","SI")</f>
        <v>NO</v>
      </c>
    </row>
    <row r="5183" customFormat="false" ht="12.8" hidden="false" customHeight="false" outlineLevel="0" collapsed="false">
      <c r="A5183" s="21" t="s">
        <v>21</v>
      </c>
      <c r="B5183" s="21" t="s">
        <v>22</v>
      </c>
      <c r="C5183" s="22" t="s">
        <v>1094</v>
      </c>
      <c r="D5183" s="23" t="s">
        <v>1095</v>
      </c>
      <c r="E5183" s="24" t="s">
        <v>1645</v>
      </c>
      <c r="F5183" s="24" t="s">
        <v>3088</v>
      </c>
      <c r="G5183" s="21" t="s">
        <v>10064</v>
      </c>
      <c r="H5183" s="22" t="s">
        <v>10065</v>
      </c>
      <c r="I5183" s="21" t="n">
        <v>1</v>
      </c>
      <c r="J5183" s="25" t="n">
        <v>8519.42</v>
      </c>
      <c r="K5183" s="24" t="s">
        <v>7103</v>
      </c>
      <c r="L5183" s="25" t="n">
        <v>6983.13</v>
      </c>
      <c r="M5183" s="24" t="s">
        <v>6310</v>
      </c>
      <c r="N5183" s="22" t="n">
        <v>-31</v>
      </c>
      <c r="O5183" s="26" t="n">
        <f aca="false">L5183*N5183</f>
        <v>-216477.03</v>
      </c>
      <c r="P5183" s="27" t="n">
        <f aca="false">YEAR(E5183)</f>
        <v>2022</v>
      </c>
      <c r="Q5183" s="27" t="str">
        <f aca="false">IF(N5183&lt;=0,"NO","SI")</f>
        <v>NO</v>
      </c>
    </row>
    <row r="5184" customFormat="false" ht="12.8" hidden="false" customHeight="false" outlineLevel="0" collapsed="false">
      <c r="A5184" s="21" t="s">
        <v>21</v>
      </c>
      <c r="B5184" s="21" t="s">
        <v>22</v>
      </c>
      <c r="C5184" s="22" t="s">
        <v>1094</v>
      </c>
      <c r="D5184" s="23" t="s">
        <v>1095</v>
      </c>
      <c r="E5184" s="24" t="s">
        <v>1645</v>
      </c>
      <c r="F5184" s="24" t="s">
        <v>3088</v>
      </c>
      <c r="G5184" s="21" t="s">
        <v>10064</v>
      </c>
      <c r="H5184" s="28" t="s">
        <v>10065</v>
      </c>
      <c r="I5184" s="21" t="n">
        <v>2</v>
      </c>
      <c r="J5184" s="25" t="n">
        <v>0.11</v>
      </c>
      <c r="K5184" s="24" t="s">
        <v>7103</v>
      </c>
      <c r="L5184" s="25" t="n">
        <v>0.09</v>
      </c>
      <c r="M5184" s="24" t="s">
        <v>6310</v>
      </c>
      <c r="N5184" s="22" t="n">
        <v>-31</v>
      </c>
      <c r="O5184" s="26" t="n">
        <f aca="false">L5184*N5184</f>
        <v>-2.79</v>
      </c>
      <c r="P5184" s="27" t="n">
        <f aca="false">YEAR(E5184)</f>
        <v>2022</v>
      </c>
      <c r="Q5184" s="27" t="str">
        <f aca="false">IF(N5184&lt;=0,"NO","SI")</f>
        <v>NO</v>
      </c>
    </row>
    <row r="5185" customFormat="false" ht="12.8" hidden="false" customHeight="false" outlineLevel="0" collapsed="false">
      <c r="A5185" s="21" t="s">
        <v>21</v>
      </c>
      <c r="B5185" s="21" t="s">
        <v>22</v>
      </c>
      <c r="C5185" s="22" t="s">
        <v>1094</v>
      </c>
      <c r="D5185" s="23" t="s">
        <v>1095</v>
      </c>
      <c r="E5185" s="24" t="s">
        <v>1645</v>
      </c>
      <c r="F5185" s="24" t="s">
        <v>3088</v>
      </c>
      <c r="G5185" s="21" t="s">
        <v>10066</v>
      </c>
      <c r="H5185" s="28" t="s">
        <v>10067</v>
      </c>
      <c r="I5185" s="21" t="n">
        <v>1</v>
      </c>
      <c r="J5185" s="25" t="n">
        <v>7721.51</v>
      </c>
      <c r="K5185" s="24" t="s">
        <v>7103</v>
      </c>
      <c r="L5185" s="25" t="n">
        <v>6329.11</v>
      </c>
      <c r="M5185" s="24" t="s">
        <v>6310</v>
      </c>
      <c r="N5185" s="22" t="n">
        <v>-31</v>
      </c>
      <c r="O5185" s="26" t="n">
        <f aca="false">L5185*N5185</f>
        <v>-196202.41</v>
      </c>
      <c r="P5185" s="27" t="n">
        <f aca="false">YEAR(E5185)</f>
        <v>2022</v>
      </c>
      <c r="Q5185" s="27" t="str">
        <f aca="false">IF(N5185&lt;=0,"NO","SI")</f>
        <v>NO</v>
      </c>
    </row>
    <row r="5186" customFormat="false" ht="12.8" hidden="false" customHeight="false" outlineLevel="0" collapsed="false">
      <c r="A5186" s="21" t="s">
        <v>21</v>
      </c>
      <c r="B5186" s="21" t="s">
        <v>22</v>
      </c>
      <c r="C5186" s="22" t="s">
        <v>1094</v>
      </c>
      <c r="D5186" s="23" t="s">
        <v>1095</v>
      </c>
      <c r="E5186" s="24" t="s">
        <v>1645</v>
      </c>
      <c r="F5186" s="24" t="s">
        <v>3088</v>
      </c>
      <c r="G5186" s="21" t="s">
        <v>10066</v>
      </c>
      <c r="H5186" s="28" t="s">
        <v>10067</v>
      </c>
      <c r="I5186" s="21" t="n">
        <v>2</v>
      </c>
      <c r="J5186" s="25" t="n">
        <v>0.09</v>
      </c>
      <c r="K5186" s="24" t="s">
        <v>7103</v>
      </c>
      <c r="L5186" s="25" t="n">
        <v>0.07</v>
      </c>
      <c r="M5186" s="24" t="s">
        <v>6310</v>
      </c>
      <c r="N5186" s="22" t="n">
        <v>-31</v>
      </c>
      <c r="O5186" s="26" t="n">
        <f aca="false">L5186*N5186</f>
        <v>-2.17</v>
      </c>
      <c r="P5186" s="27" t="n">
        <f aca="false">YEAR(E5186)</f>
        <v>2022</v>
      </c>
      <c r="Q5186" s="27" t="str">
        <f aca="false">IF(N5186&lt;=0,"NO","SI")</f>
        <v>NO</v>
      </c>
    </row>
    <row r="5187" customFormat="false" ht="12.8" hidden="false" customHeight="false" outlineLevel="0" collapsed="false">
      <c r="A5187" s="21" t="s">
        <v>21</v>
      </c>
      <c r="B5187" s="21" t="s">
        <v>22</v>
      </c>
      <c r="C5187" s="22" t="s">
        <v>1094</v>
      </c>
      <c r="D5187" s="23" t="s">
        <v>1095</v>
      </c>
      <c r="E5187" s="24" t="s">
        <v>1645</v>
      </c>
      <c r="F5187" s="24" t="s">
        <v>3088</v>
      </c>
      <c r="G5187" s="21" t="s">
        <v>10068</v>
      </c>
      <c r="H5187" s="22" t="s">
        <v>10069</v>
      </c>
      <c r="I5187" s="21" t="n">
        <v>1</v>
      </c>
      <c r="J5187" s="25" t="n">
        <v>8293.24</v>
      </c>
      <c r="K5187" s="24" t="s">
        <v>7103</v>
      </c>
      <c r="L5187" s="25" t="n">
        <v>6797.74</v>
      </c>
      <c r="M5187" s="24" t="s">
        <v>6310</v>
      </c>
      <c r="N5187" s="22" t="n">
        <v>-31</v>
      </c>
      <c r="O5187" s="26" t="n">
        <f aca="false">L5187*N5187</f>
        <v>-210729.94</v>
      </c>
      <c r="P5187" s="27" t="n">
        <f aca="false">YEAR(E5187)</f>
        <v>2022</v>
      </c>
      <c r="Q5187" s="27" t="str">
        <f aca="false">IF(N5187&lt;=0,"NO","SI")</f>
        <v>NO</v>
      </c>
    </row>
    <row r="5188" customFormat="false" ht="12.8" hidden="false" customHeight="false" outlineLevel="0" collapsed="false">
      <c r="A5188" s="21" t="s">
        <v>21</v>
      </c>
      <c r="B5188" s="21" t="s">
        <v>22</v>
      </c>
      <c r="C5188" s="22" t="s">
        <v>1094</v>
      </c>
      <c r="D5188" s="23" t="s">
        <v>1095</v>
      </c>
      <c r="E5188" s="24" t="s">
        <v>1645</v>
      </c>
      <c r="F5188" s="24" t="s">
        <v>3088</v>
      </c>
      <c r="G5188" s="21" t="s">
        <v>10068</v>
      </c>
      <c r="H5188" s="28" t="s">
        <v>10069</v>
      </c>
      <c r="I5188" s="21" t="n">
        <v>2</v>
      </c>
      <c r="J5188" s="25" t="n">
        <v>0.1</v>
      </c>
      <c r="K5188" s="24" t="s">
        <v>7103</v>
      </c>
      <c r="L5188" s="25" t="n">
        <v>0.08</v>
      </c>
      <c r="M5188" s="24" t="s">
        <v>6310</v>
      </c>
      <c r="N5188" s="22" t="n">
        <v>-31</v>
      </c>
      <c r="O5188" s="26" t="n">
        <f aca="false">L5188*N5188</f>
        <v>-2.48</v>
      </c>
      <c r="P5188" s="27" t="n">
        <f aca="false">YEAR(E5188)</f>
        <v>2022</v>
      </c>
      <c r="Q5188" s="27" t="str">
        <f aca="false">IF(N5188&lt;=0,"NO","SI")</f>
        <v>NO</v>
      </c>
    </row>
    <row r="5189" customFormat="false" ht="12.8" hidden="false" customHeight="false" outlineLevel="0" collapsed="false">
      <c r="A5189" s="21" t="s">
        <v>21</v>
      </c>
      <c r="B5189" s="21" t="s">
        <v>22</v>
      </c>
      <c r="C5189" s="22" t="s">
        <v>1094</v>
      </c>
      <c r="D5189" s="23" t="s">
        <v>1095</v>
      </c>
      <c r="E5189" s="24" t="s">
        <v>1645</v>
      </c>
      <c r="F5189" s="24" t="s">
        <v>3088</v>
      </c>
      <c r="G5189" s="21" t="s">
        <v>10070</v>
      </c>
      <c r="H5189" s="28" t="s">
        <v>10071</v>
      </c>
      <c r="I5189" s="21" t="n">
        <v>1</v>
      </c>
      <c r="J5189" s="25" t="n">
        <v>9524.66</v>
      </c>
      <c r="K5189" s="24" t="s">
        <v>7103</v>
      </c>
      <c r="L5189" s="25" t="n">
        <v>7807.1</v>
      </c>
      <c r="M5189" s="24" t="s">
        <v>6310</v>
      </c>
      <c r="N5189" s="22" t="n">
        <v>-31</v>
      </c>
      <c r="O5189" s="26" t="n">
        <f aca="false">L5189*N5189</f>
        <v>-242020.1</v>
      </c>
      <c r="P5189" s="27" t="n">
        <f aca="false">YEAR(E5189)</f>
        <v>2022</v>
      </c>
      <c r="Q5189" s="27" t="str">
        <f aca="false">IF(N5189&lt;=0,"NO","SI")</f>
        <v>NO</v>
      </c>
    </row>
    <row r="5190" customFormat="false" ht="12.8" hidden="false" customHeight="false" outlineLevel="0" collapsed="false">
      <c r="A5190" s="21" t="s">
        <v>21</v>
      </c>
      <c r="B5190" s="21" t="s">
        <v>22</v>
      </c>
      <c r="C5190" s="22" t="s">
        <v>1094</v>
      </c>
      <c r="D5190" s="23" t="s">
        <v>1095</v>
      </c>
      <c r="E5190" s="24" t="s">
        <v>1645</v>
      </c>
      <c r="F5190" s="24" t="s">
        <v>3088</v>
      </c>
      <c r="G5190" s="21" t="s">
        <v>10070</v>
      </c>
      <c r="H5190" s="22" t="s">
        <v>10071</v>
      </c>
      <c r="I5190" s="21" t="n">
        <v>2</v>
      </c>
      <c r="J5190" s="25" t="n">
        <v>0.15</v>
      </c>
      <c r="K5190" s="24" t="s">
        <v>7103</v>
      </c>
      <c r="L5190" s="25" t="n">
        <v>0.12</v>
      </c>
      <c r="M5190" s="24" t="s">
        <v>6310</v>
      </c>
      <c r="N5190" s="22" t="n">
        <v>-31</v>
      </c>
      <c r="O5190" s="26" t="n">
        <f aca="false">L5190*N5190</f>
        <v>-3.72</v>
      </c>
      <c r="P5190" s="27" t="n">
        <f aca="false">YEAR(E5190)</f>
        <v>2022</v>
      </c>
      <c r="Q5190" s="27" t="str">
        <f aca="false">IF(N5190&lt;=0,"NO","SI")</f>
        <v>NO</v>
      </c>
    </row>
    <row r="5191" customFormat="false" ht="12.8" hidden="false" customHeight="false" outlineLevel="0" collapsed="false">
      <c r="A5191" s="21" t="s">
        <v>21</v>
      </c>
      <c r="B5191" s="21" t="s">
        <v>22</v>
      </c>
      <c r="C5191" s="22" t="s">
        <v>1094</v>
      </c>
      <c r="D5191" s="23" t="s">
        <v>1095</v>
      </c>
      <c r="E5191" s="24" t="s">
        <v>1645</v>
      </c>
      <c r="F5191" s="24" t="s">
        <v>3088</v>
      </c>
      <c r="G5191" s="21" t="s">
        <v>10072</v>
      </c>
      <c r="H5191" s="28" t="s">
        <v>10073</v>
      </c>
      <c r="I5191" s="21" t="n">
        <v>1</v>
      </c>
      <c r="J5191" s="25" t="n">
        <v>8180.15</v>
      </c>
      <c r="K5191" s="24" t="s">
        <v>7103</v>
      </c>
      <c r="L5191" s="25" t="n">
        <v>6705.04</v>
      </c>
      <c r="M5191" s="24" t="s">
        <v>6310</v>
      </c>
      <c r="N5191" s="22" t="n">
        <v>-31</v>
      </c>
      <c r="O5191" s="26" t="n">
        <f aca="false">L5191*N5191</f>
        <v>-207856.24</v>
      </c>
      <c r="P5191" s="27" t="n">
        <f aca="false">YEAR(E5191)</f>
        <v>2022</v>
      </c>
      <c r="Q5191" s="27" t="str">
        <f aca="false">IF(N5191&lt;=0,"NO","SI")</f>
        <v>NO</v>
      </c>
    </row>
    <row r="5192" customFormat="false" ht="12.8" hidden="false" customHeight="false" outlineLevel="0" collapsed="false">
      <c r="A5192" s="21" t="s">
        <v>21</v>
      </c>
      <c r="B5192" s="21" t="s">
        <v>22</v>
      </c>
      <c r="C5192" s="22" t="s">
        <v>1094</v>
      </c>
      <c r="D5192" s="23" t="s">
        <v>1095</v>
      </c>
      <c r="E5192" s="24" t="s">
        <v>1645</v>
      </c>
      <c r="F5192" s="24" t="s">
        <v>3088</v>
      </c>
      <c r="G5192" s="21" t="s">
        <v>10072</v>
      </c>
      <c r="H5192" s="28" t="s">
        <v>10073</v>
      </c>
      <c r="I5192" s="21" t="n">
        <v>2</v>
      </c>
      <c r="J5192" s="25" t="n">
        <v>0.13</v>
      </c>
      <c r="K5192" s="24" t="s">
        <v>7103</v>
      </c>
      <c r="L5192" s="25" t="n">
        <v>0.11</v>
      </c>
      <c r="M5192" s="24" t="s">
        <v>6310</v>
      </c>
      <c r="N5192" s="22" t="n">
        <v>-31</v>
      </c>
      <c r="O5192" s="26" t="n">
        <f aca="false">L5192*N5192</f>
        <v>-3.41</v>
      </c>
      <c r="P5192" s="27" t="n">
        <f aca="false">YEAR(E5192)</f>
        <v>2022</v>
      </c>
      <c r="Q5192" s="27" t="str">
        <f aca="false">IF(N5192&lt;=0,"NO","SI")</f>
        <v>NO</v>
      </c>
    </row>
    <row r="5193" customFormat="false" ht="12.8" hidden="false" customHeight="false" outlineLevel="0" collapsed="false">
      <c r="A5193" s="21" t="s">
        <v>21</v>
      </c>
      <c r="B5193" s="21" t="s">
        <v>22</v>
      </c>
      <c r="C5193" s="22" t="s">
        <v>1094</v>
      </c>
      <c r="D5193" s="23" t="s">
        <v>1095</v>
      </c>
      <c r="E5193" s="24" t="s">
        <v>1645</v>
      </c>
      <c r="F5193" s="24" t="s">
        <v>3088</v>
      </c>
      <c r="G5193" s="21" t="s">
        <v>10074</v>
      </c>
      <c r="H5193" s="28" t="s">
        <v>10075</v>
      </c>
      <c r="I5193" s="21" t="n">
        <v>1</v>
      </c>
      <c r="J5193" s="25" t="n">
        <v>10825.19</v>
      </c>
      <c r="K5193" s="24" t="s">
        <v>7103</v>
      </c>
      <c r="L5193" s="25" t="n">
        <v>8873.11</v>
      </c>
      <c r="M5193" s="24" t="s">
        <v>6310</v>
      </c>
      <c r="N5193" s="22" t="n">
        <v>-31</v>
      </c>
      <c r="O5193" s="26" t="n">
        <f aca="false">L5193*N5193</f>
        <v>-275066.41</v>
      </c>
      <c r="P5193" s="27" t="n">
        <f aca="false">YEAR(E5193)</f>
        <v>2022</v>
      </c>
      <c r="Q5193" s="27" t="str">
        <f aca="false">IF(N5193&lt;=0,"NO","SI")</f>
        <v>NO</v>
      </c>
    </row>
    <row r="5194" customFormat="false" ht="12.8" hidden="false" customHeight="false" outlineLevel="0" collapsed="false">
      <c r="A5194" s="21" t="s">
        <v>21</v>
      </c>
      <c r="B5194" s="21" t="s">
        <v>22</v>
      </c>
      <c r="C5194" s="22" t="s">
        <v>1094</v>
      </c>
      <c r="D5194" s="23" t="s">
        <v>1095</v>
      </c>
      <c r="E5194" s="24" t="s">
        <v>1645</v>
      </c>
      <c r="F5194" s="24" t="s">
        <v>3088</v>
      </c>
      <c r="G5194" s="21" t="s">
        <v>10074</v>
      </c>
      <c r="H5194" s="28" t="s">
        <v>10075</v>
      </c>
      <c r="I5194" s="21" t="n">
        <v>2</v>
      </c>
      <c r="J5194" s="25" t="n">
        <v>0.09</v>
      </c>
      <c r="K5194" s="24" t="s">
        <v>7103</v>
      </c>
      <c r="L5194" s="25" t="n">
        <v>0.07</v>
      </c>
      <c r="M5194" s="24" t="s">
        <v>6310</v>
      </c>
      <c r="N5194" s="22" t="n">
        <v>-31</v>
      </c>
      <c r="O5194" s="26" t="n">
        <f aca="false">L5194*N5194</f>
        <v>-2.17</v>
      </c>
      <c r="P5194" s="27" t="n">
        <f aca="false">YEAR(E5194)</f>
        <v>2022</v>
      </c>
      <c r="Q5194" s="27" t="str">
        <f aca="false">IF(N5194&lt;=0,"NO","SI")</f>
        <v>NO</v>
      </c>
    </row>
    <row r="5195" customFormat="false" ht="12.8" hidden="false" customHeight="false" outlineLevel="0" collapsed="false">
      <c r="A5195" s="21" t="s">
        <v>21</v>
      </c>
      <c r="B5195" s="21" t="s">
        <v>22</v>
      </c>
      <c r="C5195" s="22" t="s">
        <v>1094</v>
      </c>
      <c r="D5195" s="23" t="s">
        <v>1095</v>
      </c>
      <c r="E5195" s="24" t="s">
        <v>1645</v>
      </c>
      <c r="F5195" s="24" t="s">
        <v>3088</v>
      </c>
      <c r="G5195" s="21" t="s">
        <v>10076</v>
      </c>
      <c r="H5195" s="22" t="s">
        <v>10077</v>
      </c>
      <c r="I5195" s="21" t="n">
        <v>1</v>
      </c>
      <c r="J5195" s="25" t="n">
        <v>8915.23</v>
      </c>
      <c r="K5195" s="24" t="s">
        <v>7103</v>
      </c>
      <c r="L5195" s="25" t="n">
        <v>7307.57</v>
      </c>
      <c r="M5195" s="24" t="s">
        <v>6310</v>
      </c>
      <c r="N5195" s="22" t="n">
        <v>-31</v>
      </c>
      <c r="O5195" s="26" t="n">
        <f aca="false">L5195*N5195</f>
        <v>-226534.67</v>
      </c>
      <c r="P5195" s="27" t="n">
        <f aca="false">YEAR(E5195)</f>
        <v>2022</v>
      </c>
      <c r="Q5195" s="27" t="str">
        <f aca="false">IF(N5195&lt;=0,"NO","SI")</f>
        <v>NO</v>
      </c>
    </row>
    <row r="5196" customFormat="false" ht="12.8" hidden="false" customHeight="false" outlineLevel="0" collapsed="false">
      <c r="A5196" s="21" t="s">
        <v>21</v>
      </c>
      <c r="B5196" s="21" t="s">
        <v>22</v>
      </c>
      <c r="C5196" s="22" t="s">
        <v>1094</v>
      </c>
      <c r="D5196" s="23" t="s">
        <v>1095</v>
      </c>
      <c r="E5196" s="24" t="s">
        <v>1645</v>
      </c>
      <c r="F5196" s="24" t="s">
        <v>3088</v>
      </c>
      <c r="G5196" s="21" t="s">
        <v>10076</v>
      </c>
      <c r="H5196" s="28" t="s">
        <v>10077</v>
      </c>
      <c r="I5196" s="21" t="n">
        <v>2</v>
      </c>
      <c r="J5196" s="25" t="n">
        <v>0.15</v>
      </c>
      <c r="K5196" s="24" t="s">
        <v>7103</v>
      </c>
      <c r="L5196" s="25" t="n">
        <v>0.12</v>
      </c>
      <c r="M5196" s="24" t="s">
        <v>6310</v>
      </c>
      <c r="N5196" s="22" t="n">
        <v>-31</v>
      </c>
      <c r="O5196" s="26" t="n">
        <f aca="false">L5196*N5196</f>
        <v>-3.72</v>
      </c>
      <c r="P5196" s="27" t="n">
        <f aca="false">YEAR(E5196)</f>
        <v>2022</v>
      </c>
      <c r="Q5196" s="27" t="str">
        <f aca="false">IF(N5196&lt;=0,"NO","SI")</f>
        <v>NO</v>
      </c>
    </row>
    <row r="5197" customFormat="false" ht="12.8" hidden="false" customHeight="false" outlineLevel="0" collapsed="false">
      <c r="A5197" s="21" t="s">
        <v>21</v>
      </c>
      <c r="B5197" s="21" t="s">
        <v>729</v>
      </c>
      <c r="C5197" s="22" t="s">
        <v>1094</v>
      </c>
      <c r="D5197" s="23" t="s">
        <v>1095</v>
      </c>
      <c r="E5197" s="24" t="s">
        <v>1645</v>
      </c>
      <c r="F5197" s="24" t="s">
        <v>3088</v>
      </c>
      <c r="G5197" s="21" t="s">
        <v>10078</v>
      </c>
      <c r="H5197" s="28" t="s">
        <v>10079</v>
      </c>
      <c r="I5197" s="21" t="n">
        <v>1</v>
      </c>
      <c r="J5197" s="25" t="n">
        <v>684.82</v>
      </c>
      <c r="K5197" s="24" t="s">
        <v>7103</v>
      </c>
      <c r="L5197" s="25" t="n">
        <v>561.33</v>
      </c>
      <c r="M5197" s="24" t="s">
        <v>6310</v>
      </c>
      <c r="N5197" s="22" t="n">
        <v>-31</v>
      </c>
      <c r="O5197" s="26" t="n">
        <f aca="false">L5197*N5197</f>
        <v>-17401.23</v>
      </c>
      <c r="P5197" s="27" t="n">
        <f aca="false">YEAR(E5197)</f>
        <v>2022</v>
      </c>
      <c r="Q5197" s="27" t="str">
        <f aca="false">IF(N5197&lt;=0,"NO","SI")</f>
        <v>NO</v>
      </c>
    </row>
    <row r="5198" customFormat="false" ht="12.8" hidden="false" customHeight="false" outlineLevel="0" collapsed="false">
      <c r="A5198" s="21" t="s">
        <v>21</v>
      </c>
      <c r="B5198" s="21" t="s">
        <v>729</v>
      </c>
      <c r="C5198" s="22" t="s">
        <v>1094</v>
      </c>
      <c r="D5198" s="23" t="s">
        <v>1095</v>
      </c>
      <c r="E5198" s="24" t="s">
        <v>1645</v>
      </c>
      <c r="F5198" s="24" t="s">
        <v>3088</v>
      </c>
      <c r="G5198" s="21" t="s">
        <v>10078</v>
      </c>
      <c r="H5198" s="28" t="s">
        <v>10079</v>
      </c>
      <c r="I5198" s="21" t="n">
        <v>2</v>
      </c>
      <c r="J5198" s="25" t="n">
        <v>0.03</v>
      </c>
      <c r="K5198" s="24" t="s">
        <v>7103</v>
      </c>
      <c r="L5198" s="25" t="n">
        <v>0.02</v>
      </c>
      <c r="M5198" s="24" t="s">
        <v>6310</v>
      </c>
      <c r="N5198" s="22" t="n">
        <v>-31</v>
      </c>
      <c r="O5198" s="26" t="n">
        <f aca="false">L5198*N5198</f>
        <v>-0.62</v>
      </c>
      <c r="P5198" s="27" t="n">
        <f aca="false">YEAR(E5198)</f>
        <v>2022</v>
      </c>
      <c r="Q5198" s="27" t="str">
        <f aca="false">IF(N5198&lt;=0,"NO","SI")</f>
        <v>NO</v>
      </c>
    </row>
    <row r="5199" customFormat="false" ht="12.8" hidden="false" customHeight="false" outlineLevel="0" collapsed="false">
      <c r="A5199" s="21" t="s">
        <v>21</v>
      </c>
      <c r="B5199" s="21" t="s">
        <v>729</v>
      </c>
      <c r="C5199" s="22" t="s">
        <v>1094</v>
      </c>
      <c r="D5199" s="23" t="s">
        <v>1095</v>
      </c>
      <c r="E5199" s="24" t="s">
        <v>1645</v>
      </c>
      <c r="F5199" s="24" t="s">
        <v>3088</v>
      </c>
      <c r="G5199" s="21" t="s">
        <v>10080</v>
      </c>
      <c r="H5199" s="28" t="s">
        <v>10081</v>
      </c>
      <c r="I5199" s="21" t="n">
        <v>1</v>
      </c>
      <c r="J5199" s="25" t="n">
        <v>571.73</v>
      </c>
      <c r="K5199" s="24" t="s">
        <v>7103</v>
      </c>
      <c r="L5199" s="25" t="n">
        <v>468.63</v>
      </c>
      <c r="M5199" s="24" t="s">
        <v>6310</v>
      </c>
      <c r="N5199" s="22" t="n">
        <v>-31</v>
      </c>
      <c r="O5199" s="26" t="n">
        <f aca="false">L5199*N5199</f>
        <v>-14527.53</v>
      </c>
      <c r="P5199" s="27" t="n">
        <f aca="false">YEAR(E5199)</f>
        <v>2022</v>
      </c>
      <c r="Q5199" s="27" t="str">
        <f aca="false">IF(N5199&lt;=0,"NO","SI")</f>
        <v>NO</v>
      </c>
    </row>
    <row r="5200" customFormat="false" ht="12.8" hidden="false" customHeight="false" outlineLevel="0" collapsed="false">
      <c r="A5200" s="21" t="s">
        <v>21</v>
      </c>
      <c r="B5200" s="21" t="s">
        <v>729</v>
      </c>
      <c r="C5200" s="22" t="s">
        <v>1094</v>
      </c>
      <c r="D5200" s="23" t="s">
        <v>1095</v>
      </c>
      <c r="E5200" s="24" t="s">
        <v>1645</v>
      </c>
      <c r="F5200" s="24" t="s">
        <v>3088</v>
      </c>
      <c r="G5200" s="21" t="s">
        <v>10080</v>
      </c>
      <c r="H5200" s="28" t="s">
        <v>10081</v>
      </c>
      <c r="I5200" s="21" t="n">
        <v>2</v>
      </c>
      <c r="J5200" s="25" t="n">
        <v>0.01</v>
      </c>
      <c r="K5200" s="24" t="s">
        <v>7103</v>
      </c>
      <c r="L5200" s="25" t="n">
        <v>0.01</v>
      </c>
      <c r="M5200" s="24" t="s">
        <v>6310</v>
      </c>
      <c r="N5200" s="22" t="n">
        <v>-31</v>
      </c>
      <c r="O5200" s="26" t="n">
        <f aca="false">L5200*N5200</f>
        <v>-0.31</v>
      </c>
      <c r="P5200" s="27" t="n">
        <f aca="false">YEAR(E5200)</f>
        <v>2022</v>
      </c>
      <c r="Q5200" s="27" t="str">
        <f aca="false">IF(N5200&lt;=0,"NO","SI")</f>
        <v>NO</v>
      </c>
    </row>
    <row r="5201" customFormat="false" ht="12.8" hidden="false" customHeight="false" outlineLevel="0" collapsed="false">
      <c r="A5201" s="21" t="s">
        <v>21</v>
      </c>
      <c r="B5201" s="21" t="s">
        <v>729</v>
      </c>
      <c r="C5201" s="22" t="s">
        <v>1094</v>
      </c>
      <c r="D5201" s="23" t="s">
        <v>1095</v>
      </c>
      <c r="E5201" s="24" t="s">
        <v>1645</v>
      </c>
      <c r="F5201" s="24" t="s">
        <v>3088</v>
      </c>
      <c r="G5201" s="21" t="s">
        <v>10082</v>
      </c>
      <c r="H5201" s="28" t="s">
        <v>10083</v>
      </c>
      <c r="I5201" s="21" t="n">
        <v>1</v>
      </c>
      <c r="J5201" s="25" t="n">
        <v>402.1</v>
      </c>
      <c r="K5201" s="24" t="s">
        <v>7103</v>
      </c>
      <c r="L5201" s="25" t="n">
        <v>329.59</v>
      </c>
      <c r="M5201" s="24" t="s">
        <v>6310</v>
      </c>
      <c r="N5201" s="22" t="n">
        <v>-31</v>
      </c>
      <c r="O5201" s="26" t="n">
        <f aca="false">L5201*N5201</f>
        <v>-10217.29</v>
      </c>
      <c r="P5201" s="27" t="n">
        <f aca="false">YEAR(E5201)</f>
        <v>2022</v>
      </c>
      <c r="Q5201" s="27" t="str">
        <f aca="false">IF(N5201&lt;=0,"NO","SI")</f>
        <v>NO</v>
      </c>
    </row>
    <row r="5202" customFormat="false" ht="12.8" hidden="false" customHeight="false" outlineLevel="0" collapsed="false">
      <c r="A5202" s="21" t="s">
        <v>21</v>
      </c>
      <c r="B5202" s="21" t="s">
        <v>729</v>
      </c>
      <c r="C5202" s="22" t="s">
        <v>1094</v>
      </c>
      <c r="D5202" s="23" t="s">
        <v>1095</v>
      </c>
      <c r="E5202" s="24" t="s">
        <v>1645</v>
      </c>
      <c r="F5202" s="24" t="s">
        <v>3088</v>
      </c>
      <c r="G5202" s="21" t="s">
        <v>10084</v>
      </c>
      <c r="H5202" s="28" t="s">
        <v>10085</v>
      </c>
      <c r="I5202" s="21" t="n">
        <v>1</v>
      </c>
      <c r="J5202" s="25" t="n">
        <v>295.29</v>
      </c>
      <c r="K5202" s="24" t="s">
        <v>7103</v>
      </c>
      <c r="L5202" s="25" t="n">
        <v>242.04</v>
      </c>
      <c r="M5202" s="24" t="s">
        <v>6310</v>
      </c>
      <c r="N5202" s="22" t="n">
        <v>-31</v>
      </c>
      <c r="O5202" s="26" t="n">
        <f aca="false">L5202*N5202</f>
        <v>-7503.24</v>
      </c>
      <c r="P5202" s="27" t="n">
        <f aca="false">YEAR(E5202)</f>
        <v>2022</v>
      </c>
      <c r="Q5202" s="27" t="str">
        <f aca="false">IF(N5202&lt;=0,"NO","SI")</f>
        <v>NO</v>
      </c>
    </row>
    <row r="5203" customFormat="false" ht="12.8" hidden="false" customHeight="false" outlineLevel="0" collapsed="false">
      <c r="A5203" s="21" t="s">
        <v>21</v>
      </c>
      <c r="B5203" s="21" t="s">
        <v>729</v>
      </c>
      <c r="C5203" s="22" t="s">
        <v>1094</v>
      </c>
      <c r="D5203" s="23" t="s">
        <v>1095</v>
      </c>
      <c r="E5203" s="24" t="s">
        <v>1645</v>
      </c>
      <c r="F5203" s="24" t="s">
        <v>3088</v>
      </c>
      <c r="G5203" s="21" t="s">
        <v>10084</v>
      </c>
      <c r="H5203" s="22" t="s">
        <v>10085</v>
      </c>
      <c r="I5203" s="21" t="n">
        <v>2</v>
      </c>
      <c r="J5203" s="25" t="n">
        <v>0.01</v>
      </c>
      <c r="K5203" s="24" t="s">
        <v>7103</v>
      </c>
      <c r="L5203" s="25" t="n">
        <v>0.01</v>
      </c>
      <c r="M5203" s="24" t="s">
        <v>6310</v>
      </c>
      <c r="N5203" s="22" t="n">
        <v>-31</v>
      </c>
      <c r="O5203" s="26" t="n">
        <f aca="false">L5203*N5203</f>
        <v>-0.31</v>
      </c>
      <c r="P5203" s="27" t="n">
        <f aca="false">YEAR(E5203)</f>
        <v>2022</v>
      </c>
      <c r="Q5203" s="27" t="str">
        <f aca="false">IF(N5203&lt;=0,"NO","SI")</f>
        <v>NO</v>
      </c>
    </row>
    <row r="5204" customFormat="false" ht="12.8" hidden="false" customHeight="false" outlineLevel="0" collapsed="false">
      <c r="A5204" s="21" t="s">
        <v>21</v>
      </c>
      <c r="B5204" s="21" t="s">
        <v>729</v>
      </c>
      <c r="C5204" s="22" t="s">
        <v>1094</v>
      </c>
      <c r="D5204" s="23" t="s">
        <v>1095</v>
      </c>
      <c r="E5204" s="24" t="s">
        <v>1645</v>
      </c>
      <c r="F5204" s="24" t="s">
        <v>3088</v>
      </c>
      <c r="G5204" s="21" t="s">
        <v>10086</v>
      </c>
      <c r="H5204" s="22" t="s">
        <v>10087</v>
      </c>
      <c r="I5204" s="21" t="n">
        <v>1</v>
      </c>
      <c r="J5204" s="25" t="n">
        <v>376.97</v>
      </c>
      <c r="K5204" s="24" t="s">
        <v>7103</v>
      </c>
      <c r="L5204" s="25" t="n">
        <v>308.99</v>
      </c>
      <c r="M5204" s="24" t="s">
        <v>6310</v>
      </c>
      <c r="N5204" s="22" t="n">
        <v>-31</v>
      </c>
      <c r="O5204" s="26" t="n">
        <f aca="false">L5204*N5204</f>
        <v>-9578.69</v>
      </c>
      <c r="P5204" s="27" t="n">
        <f aca="false">YEAR(E5204)</f>
        <v>2022</v>
      </c>
      <c r="Q5204" s="27" t="str">
        <f aca="false">IF(N5204&lt;=0,"NO","SI")</f>
        <v>NO</v>
      </c>
    </row>
    <row r="5205" customFormat="false" ht="12.8" hidden="false" customHeight="false" outlineLevel="0" collapsed="false">
      <c r="A5205" s="21" t="s">
        <v>21</v>
      </c>
      <c r="B5205" s="21" t="s">
        <v>729</v>
      </c>
      <c r="C5205" s="22" t="s">
        <v>1094</v>
      </c>
      <c r="D5205" s="23" t="s">
        <v>1095</v>
      </c>
      <c r="E5205" s="24" t="s">
        <v>1645</v>
      </c>
      <c r="F5205" s="24" t="s">
        <v>3088</v>
      </c>
      <c r="G5205" s="21" t="s">
        <v>10086</v>
      </c>
      <c r="H5205" s="22" t="s">
        <v>10087</v>
      </c>
      <c r="I5205" s="21" t="n">
        <v>2</v>
      </c>
      <c r="J5205" s="25" t="n">
        <v>0.01</v>
      </c>
      <c r="K5205" s="24" t="s">
        <v>7103</v>
      </c>
      <c r="L5205" s="25" t="n">
        <v>0.01</v>
      </c>
      <c r="M5205" s="24" t="s">
        <v>6310</v>
      </c>
      <c r="N5205" s="22" t="n">
        <v>-31</v>
      </c>
      <c r="O5205" s="26" t="n">
        <f aca="false">L5205*N5205</f>
        <v>-0.31</v>
      </c>
      <c r="P5205" s="27" t="n">
        <f aca="false">YEAR(E5205)</f>
        <v>2022</v>
      </c>
      <c r="Q5205" s="27" t="str">
        <f aca="false">IF(N5205&lt;=0,"NO","SI")</f>
        <v>NO</v>
      </c>
    </row>
    <row r="5206" customFormat="false" ht="12.8" hidden="false" customHeight="false" outlineLevel="0" collapsed="false">
      <c r="A5206" s="21" t="s">
        <v>21</v>
      </c>
      <c r="B5206" s="21" t="s">
        <v>729</v>
      </c>
      <c r="C5206" s="22" t="s">
        <v>1094</v>
      </c>
      <c r="D5206" s="23" t="s">
        <v>1095</v>
      </c>
      <c r="E5206" s="24" t="s">
        <v>1645</v>
      </c>
      <c r="F5206" s="24" t="s">
        <v>3088</v>
      </c>
      <c r="G5206" s="21" t="s">
        <v>10088</v>
      </c>
      <c r="H5206" s="28" t="s">
        <v>10089</v>
      </c>
      <c r="I5206" s="21" t="n">
        <v>1</v>
      </c>
      <c r="J5206" s="25" t="n">
        <v>408.38</v>
      </c>
      <c r="K5206" s="24" t="s">
        <v>7103</v>
      </c>
      <c r="L5206" s="25" t="n">
        <v>334.73</v>
      </c>
      <c r="M5206" s="24" t="s">
        <v>6310</v>
      </c>
      <c r="N5206" s="22" t="n">
        <v>-31</v>
      </c>
      <c r="O5206" s="26" t="n">
        <f aca="false">L5206*N5206</f>
        <v>-10376.63</v>
      </c>
      <c r="P5206" s="27" t="n">
        <f aca="false">YEAR(E5206)</f>
        <v>2022</v>
      </c>
      <c r="Q5206" s="27" t="str">
        <f aca="false">IF(N5206&lt;=0,"NO","SI")</f>
        <v>NO</v>
      </c>
    </row>
    <row r="5207" customFormat="false" ht="12.8" hidden="false" customHeight="false" outlineLevel="0" collapsed="false">
      <c r="A5207" s="21" t="s">
        <v>21</v>
      </c>
      <c r="B5207" s="21" t="s">
        <v>729</v>
      </c>
      <c r="C5207" s="22" t="s">
        <v>1094</v>
      </c>
      <c r="D5207" s="23" t="s">
        <v>1095</v>
      </c>
      <c r="E5207" s="24" t="s">
        <v>1645</v>
      </c>
      <c r="F5207" s="24" t="s">
        <v>3088</v>
      </c>
      <c r="G5207" s="21" t="s">
        <v>10088</v>
      </c>
      <c r="H5207" s="28" t="s">
        <v>10089</v>
      </c>
      <c r="I5207" s="21" t="n">
        <v>2</v>
      </c>
      <c r="J5207" s="25" t="n">
        <v>0.02</v>
      </c>
      <c r="K5207" s="24" t="s">
        <v>7103</v>
      </c>
      <c r="L5207" s="25" t="n">
        <v>0.02</v>
      </c>
      <c r="M5207" s="24" t="s">
        <v>6310</v>
      </c>
      <c r="N5207" s="22" t="n">
        <v>-31</v>
      </c>
      <c r="O5207" s="26" t="n">
        <f aca="false">L5207*N5207</f>
        <v>-0.62</v>
      </c>
      <c r="P5207" s="27" t="n">
        <f aca="false">YEAR(E5207)</f>
        <v>2022</v>
      </c>
      <c r="Q5207" s="27" t="str">
        <f aca="false">IF(N5207&lt;=0,"NO","SI")</f>
        <v>NO</v>
      </c>
    </row>
    <row r="5208" customFormat="false" ht="12.8" hidden="false" customHeight="false" outlineLevel="0" collapsed="false">
      <c r="A5208" s="21" t="s">
        <v>21</v>
      </c>
      <c r="B5208" s="21" t="s">
        <v>729</v>
      </c>
      <c r="C5208" s="22" t="s">
        <v>1094</v>
      </c>
      <c r="D5208" s="23" t="s">
        <v>1095</v>
      </c>
      <c r="E5208" s="24" t="s">
        <v>1645</v>
      </c>
      <c r="F5208" s="24" t="s">
        <v>3088</v>
      </c>
      <c r="G5208" s="21" t="s">
        <v>10090</v>
      </c>
      <c r="H5208" s="28" t="s">
        <v>10091</v>
      </c>
      <c r="I5208" s="21" t="n">
        <v>1</v>
      </c>
      <c r="J5208" s="25" t="n">
        <v>314.14</v>
      </c>
      <c r="K5208" s="24" t="s">
        <v>7103</v>
      </c>
      <c r="L5208" s="25" t="n">
        <v>257.49</v>
      </c>
      <c r="M5208" s="24" t="s">
        <v>6310</v>
      </c>
      <c r="N5208" s="22" t="n">
        <v>-31</v>
      </c>
      <c r="O5208" s="26" t="n">
        <f aca="false">L5208*N5208</f>
        <v>-7982.19</v>
      </c>
      <c r="P5208" s="27" t="n">
        <f aca="false">YEAR(E5208)</f>
        <v>2022</v>
      </c>
      <c r="Q5208" s="27" t="str">
        <f aca="false">IF(N5208&lt;=0,"NO","SI")</f>
        <v>NO</v>
      </c>
    </row>
    <row r="5209" customFormat="false" ht="12.8" hidden="false" customHeight="false" outlineLevel="0" collapsed="false">
      <c r="A5209" s="21" t="s">
        <v>21</v>
      </c>
      <c r="B5209" s="21" t="s">
        <v>729</v>
      </c>
      <c r="C5209" s="22" t="s">
        <v>1094</v>
      </c>
      <c r="D5209" s="23" t="s">
        <v>1095</v>
      </c>
      <c r="E5209" s="24" t="s">
        <v>1645</v>
      </c>
      <c r="F5209" s="24" t="s">
        <v>3088</v>
      </c>
      <c r="G5209" s="21" t="s">
        <v>10090</v>
      </c>
      <c r="H5209" s="22" t="s">
        <v>10091</v>
      </c>
      <c r="I5209" s="21" t="n">
        <v>2</v>
      </c>
      <c r="J5209" s="25" t="n">
        <v>0.01</v>
      </c>
      <c r="K5209" s="24" t="s">
        <v>7103</v>
      </c>
      <c r="L5209" s="25" t="n">
        <v>0.01</v>
      </c>
      <c r="M5209" s="24" t="s">
        <v>6310</v>
      </c>
      <c r="N5209" s="22" t="n">
        <v>-31</v>
      </c>
      <c r="O5209" s="26" t="n">
        <f aca="false">L5209*N5209</f>
        <v>-0.31</v>
      </c>
      <c r="P5209" s="27" t="n">
        <f aca="false">YEAR(E5209)</f>
        <v>2022</v>
      </c>
      <c r="Q5209" s="27" t="str">
        <f aca="false">IF(N5209&lt;=0,"NO","SI")</f>
        <v>NO</v>
      </c>
    </row>
    <row r="5210" customFormat="false" ht="12.8" hidden="false" customHeight="false" outlineLevel="0" collapsed="false">
      <c r="A5210" s="21" t="s">
        <v>21</v>
      </c>
      <c r="B5210" s="21" t="s">
        <v>729</v>
      </c>
      <c r="C5210" s="22" t="s">
        <v>1094</v>
      </c>
      <c r="D5210" s="23" t="s">
        <v>1095</v>
      </c>
      <c r="E5210" s="24" t="s">
        <v>1645</v>
      </c>
      <c r="F5210" s="24" t="s">
        <v>3088</v>
      </c>
      <c r="G5210" s="21" t="s">
        <v>10092</v>
      </c>
      <c r="H5210" s="28" t="s">
        <v>10093</v>
      </c>
      <c r="I5210" s="21" t="n">
        <v>1</v>
      </c>
      <c r="J5210" s="25" t="n">
        <v>408.38</v>
      </c>
      <c r="K5210" s="24" t="s">
        <v>7103</v>
      </c>
      <c r="L5210" s="25" t="n">
        <v>334.73</v>
      </c>
      <c r="M5210" s="24" t="s">
        <v>6310</v>
      </c>
      <c r="N5210" s="22" t="n">
        <v>-31</v>
      </c>
      <c r="O5210" s="26" t="n">
        <f aca="false">L5210*N5210</f>
        <v>-10376.63</v>
      </c>
      <c r="P5210" s="27" t="n">
        <f aca="false">YEAR(E5210)</f>
        <v>2022</v>
      </c>
      <c r="Q5210" s="27" t="str">
        <f aca="false">IF(N5210&lt;=0,"NO","SI")</f>
        <v>NO</v>
      </c>
    </row>
    <row r="5211" customFormat="false" ht="12.8" hidden="false" customHeight="false" outlineLevel="0" collapsed="false">
      <c r="A5211" s="21" t="s">
        <v>21</v>
      </c>
      <c r="B5211" s="21" t="s">
        <v>729</v>
      </c>
      <c r="C5211" s="22" t="s">
        <v>1094</v>
      </c>
      <c r="D5211" s="23" t="s">
        <v>1095</v>
      </c>
      <c r="E5211" s="24" t="s">
        <v>1645</v>
      </c>
      <c r="F5211" s="24" t="s">
        <v>3088</v>
      </c>
      <c r="G5211" s="21" t="s">
        <v>10092</v>
      </c>
      <c r="H5211" s="28" t="s">
        <v>10093</v>
      </c>
      <c r="I5211" s="21" t="n">
        <v>2</v>
      </c>
      <c r="J5211" s="25" t="n">
        <v>0.02</v>
      </c>
      <c r="K5211" s="24" t="s">
        <v>7103</v>
      </c>
      <c r="L5211" s="25" t="n">
        <v>0.02</v>
      </c>
      <c r="M5211" s="24" t="s">
        <v>6310</v>
      </c>
      <c r="N5211" s="22" t="n">
        <v>-31</v>
      </c>
      <c r="O5211" s="26" t="n">
        <f aca="false">L5211*N5211</f>
        <v>-0.62</v>
      </c>
      <c r="P5211" s="27" t="n">
        <f aca="false">YEAR(E5211)</f>
        <v>2022</v>
      </c>
      <c r="Q5211" s="27" t="str">
        <f aca="false">IF(N5211&lt;=0,"NO","SI")</f>
        <v>NO</v>
      </c>
    </row>
    <row r="5212" customFormat="false" ht="12.8" hidden="false" customHeight="false" outlineLevel="0" collapsed="false">
      <c r="A5212" s="21" t="s">
        <v>21</v>
      </c>
      <c r="B5212" s="21" t="s">
        <v>729</v>
      </c>
      <c r="C5212" s="22" t="s">
        <v>1094</v>
      </c>
      <c r="D5212" s="23" t="s">
        <v>1095</v>
      </c>
      <c r="E5212" s="24" t="s">
        <v>1645</v>
      </c>
      <c r="F5212" s="24" t="s">
        <v>3088</v>
      </c>
      <c r="G5212" s="21" t="s">
        <v>10094</v>
      </c>
      <c r="H5212" s="22" t="s">
        <v>10095</v>
      </c>
      <c r="I5212" s="21" t="n">
        <v>1</v>
      </c>
      <c r="J5212" s="25" t="n">
        <v>590.58</v>
      </c>
      <c r="K5212" s="24" t="s">
        <v>7103</v>
      </c>
      <c r="L5212" s="25" t="n">
        <v>484.08</v>
      </c>
      <c r="M5212" s="24" t="s">
        <v>6310</v>
      </c>
      <c r="N5212" s="22" t="n">
        <v>-31</v>
      </c>
      <c r="O5212" s="26" t="n">
        <f aca="false">L5212*N5212</f>
        <v>-15006.48</v>
      </c>
      <c r="P5212" s="27" t="n">
        <f aca="false">YEAR(E5212)</f>
        <v>2022</v>
      </c>
      <c r="Q5212" s="27" t="str">
        <f aca="false">IF(N5212&lt;=0,"NO","SI")</f>
        <v>NO</v>
      </c>
    </row>
    <row r="5213" customFormat="false" ht="12.8" hidden="false" customHeight="false" outlineLevel="0" collapsed="false">
      <c r="A5213" s="21" t="s">
        <v>21</v>
      </c>
      <c r="B5213" s="21" t="s">
        <v>729</v>
      </c>
      <c r="C5213" s="22" t="s">
        <v>1094</v>
      </c>
      <c r="D5213" s="23" t="s">
        <v>1095</v>
      </c>
      <c r="E5213" s="24" t="s">
        <v>1645</v>
      </c>
      <c r="F5213" s="24" t="s">
        <v>3088</v>
      </c>
      <c r="G5213" s="21" t="s">
        <v>10094</v>
      </c>
      <c r="H5213" s="28" t="s">
        <v>10095</v>
      </c>
      <c r="I5213" s="21" t="n">
        <v>2</v>
      </c>
      <c r="J5213" s="25" t="n">
        <v>0.02</v>
      </c>
      <c r="K5213" s="24" t="s">
        <v>7103</v>
      </c>
      <c r="L5213" s="25" t="n">
        <v>0.02</v>
      </c>
      <c r="M5213" s="24" t="s">
        <v>6310</v>
      </c>
      <c r="N5213" s="22" t="n">
        <v>-31</v>
      </c>
      <c r="O5213" s="26" t="n">
        <f aca="false">L5213*N5213</f>
        <v>-0.62</v>
      </c>
      <c r="P5213" s="27" t="n">
        <f aca="false">YEAR(E5213)</f>
        <v>2022</v>
      </c>
      <c r="Q5213" s="27" t="str">
        <f aca="false">IF(N5213&lt;=0,"NO","SI")</f>
        <v>NO</v>
      </c>
    </row>
    <row r="5214" customFormat="false" ht="12.8" hidden="false" customHeight="false" outlineLevel="0" collapsed="false">
      <c r="A5214" s="21" t="s">
        <v>21</v>
      </c>
      <c r="B5214" s="21" t="s">
        <v>729</v>
      </c>
      <c r="C5214" s="22" t="s">
        <v>1094</v>
      </c>
      <c r="D5214" s="23" t="s">
        <v>1095</v>
      </c>
      <c r="E5214" s="24" t="s">
        <v>1645</v>
      </c>
      <c r="F5214" s="24" t="s">
        <v>3088</v>
      </c>
      <c r="G5214" s="21" t="s">
        <v>10096</v>
      </c>
      <c r="H5214" s="28" t="s">
        <v>10097</v>
      </c>
      <c r="I5214" s="21" t="n">
        <v>1</v>
      </c>
      <c r="J5214" s="25" t="n">
        <v>420.94</v>
      </c>
      <c r="K5214" s="24" t="s">
        <v>7103</v>
      </c>
      <c r="L5214" s="25" t="n">
        <v>345.03</v>
      </c>
      <c r="M5214" s="24" t="s">
        <v>6310</v>
      </c>
      <c r="N5214" s="22" t="n">
        <v>-31</v>
      </c>
      <c r="O5214" s="26" t="n">
        <f aca="false">L5214*N5214</f>
        <v>-10695.93</v>
      </c>
      <c r="P5214" s="27" t="n">
        <f aca="false">YEAR(E5214)</f>
        <v>2022</v>
      </c>
      <c r="Q5214" s="27" t="str">
        <f aca="false">IF(N5214&lt;=0,"NO","SI")</f>
        <v>NO</v>
      </c>
    </row>
    <row r="5215" customFormat="false" ht="12.8" hidden="false" customHeight="false" outlineLevel="0" collapsed="false">
      <c r="A5215" s="21" t="s">
        <v>21</v>
      </c>
      <c r="B5215" s="21" t="s">
        <v>729</v>
      </c>
      <c r="C5215" s="22" t="s">
        <v>1094</v>
      </c>
      <c r="D5215" s="23" t="s">
        <v>1095</v>
      </c>
      <c r="E5215" s="24" t="s">
        <v>1645</v>
      </c>
      <c r="F5215" s="24" t="s">
        <v>3088</v>
      </c>
      <c r="G5215" s="21" t="s">
        <v>10096</v>
      </c>
      <c r="H5215" s="28" t="s">
        <v>10097</v>
      </c>
      <c r="I5215" s="21" t="n">
        <v>2</v>
      </c>
      <c r="J5215" s="25" t="n">
        <v>0.01</v>
      </c>
      <c r="K5215" s="24" t="s">
        <v>7103</v>
      </c>
      <c r="L5215" s="25" t="n">
        <v>0.01</v>
      </c>
      <c r="M5215" s="24" t="s">
        <v>6310</v>
      </c>
      <c r="N5215" s="22" t="n">
        <v>-31</v>
      </c>
      <c r="O5215" s="26" t="n">
        <f aca="false">L5215*N5215</f>
        <v>-0.31</v>
      </c>
      <c r="P5215" s="27" t="n">
        <f aca="false">YEAR(E5215)</f>
        <v>2022</v>
      </c>
      <c r="Q5215" s="27" t="str">
        <f aca="false">IF(N5215&lt;=0,"NO","SI")</f>
        <v>NO</v>
      </c>
    </row>
    <row r="5216" customFormat="false" ht="12.8" hidden="false" customHeight="false" outlineLevel="0" collapsed="false">
      <c r="A5216" s="21" t="s">
        <v>21</v>
      </c>
      <c r="B5216" s="21" t="s">
        <v>22</v>
      </c>
      <c r="C5216" s="22" t="s">
        <v>1094</v>
      </c>
      <c r="D5216" s="23" t="s">
        <v>1095</v>
      </c>
      <c r="E5216" s="24" t="s">
        <v>1645</v>
      </c>
      <c r="F5216" s="24" t="s">
        <v>3088</v>
      </c>
      <c r="G5216" s="21" t="s">
        <v>10098</v>
      </c>
      <c r="H5216" s="28" t="s">
        <v>10099</v>
      </c>
      <c r="I5216" s="21" t="n">
        <v>1</v>
      </c>
      <c r="J5216" s="25" t="n">
        <v>5974.88</v>
      </c>
      <c r="K5216" s="24" t="s">
        <v>7103</v>
      </c>
      <c r="L5216" s="25" t="n">
        <v>4897.44</v>
      </c>
      <c r="M5216" s="24" t="s">
        <v>6310</v>
      </c>
      <c r="N5216" s="22" t="n">
        <v>-31</v>
      </c>
      <c r="O5216" s="26" t="n">
        <f aca="false">L5216*N5216</f>
        <v>-151820.64</v>
      </c>
      <c r="P5216" s="27" t="n">
        <f aca="false">YEAR(E5216)</f>
        <v>2022</v>
      </c>
      <c r="Q5216" s="27" t="str">
        <f aca="false">IF(N5216&lt;=0,"NO","SI")</f>
        <v>NO</v>
      </c>
    </row>
    <row r="5217" customFormat="false" ht="12.8" hidden="false" customHeight="false" outlineLevel="0" collapsed="false">
      <c r="A5217" s="21" t="s">
        <v>21</v>
      </c>
      <c r="B5217" s="21" t="s">
        <v>22</v>
      </c>
      <c r="C5217" s="22" t="s">
        <v>1094</v>
      </c>
      <c r="D5217" s="23" t="s">
        <v>1095</v>
      </c>
      <c r="E5217" s="24" t="s">
        <v>1645</v>
      </c>
      <c r="F5217" s="24" t="s">
        <v>3088</v>
      </c>
      <c r="G5217" s="21" t="s">
        <v>10100</v>
      </c>
      <c r="H5217" s="22" t="s">
        <v>10101</v>
      </c>
      <c r="I5217" s="21" t="n">
        <v>1</v>
      </c>
      <c r="J5217" s="25" t="n">
        <v>1315.7</v>
      </c>
      <c r="K5217" s="24" t="s">
        <v>7103</v>
      </c>
      <c r="L5217" s="25" t="n">
        <v>1078.44</v>
      </c>
      <c r="M5217" s="24" t="s">
        <v>6310</v>
      </c>
      <c r="N5217" s="22" t="n">
        <v>-31</v>
      </c>
      <c r="O5217" s="26" t="n">
        <f aca="false">L5217*N5217</f>
        <v>-33431.64</v>
      </c>
      <c r="P5217" s="27" t="n">
        <f aca="false">YEAR(E5217)</f>
        <v>2022</v>
      </c>
      <c r="Q5217" s="27" t="str">
        <f aca="false">IF(N5217&lt;=0,"NO","SI")</f>
        <v>NO</v>
      </c>
    </row>
    <row r="5218" customFormat="false" ht="12.8" hidden="false" customHeight="false" outlineLevel="0" collapsed="false">
      <c r="A5218" s="21" t="s">
        <v>21</v>
      </c>
      <c r="B5218" s="21" t="s">
        <v>22</v>
      </c>
      <c r="C5218" s="22" t="s">
        <v>1094</v>
      </c>
      <c r="D5218" s="23" t="s">
        <v>1095</v>
      </c>
      <c r="E5218" s="24" t="s">
        <v>1645</v>
      </c>
      <c r="F5218" s="24" t="s">
        <v>3088</v>
      </c>
      <c r="G5218" s="21" t="s">
        <v>10102</v>
      </c>
      <c r="H5218" s="28" t="s">
        <v>10103</v>
      </c>
      <c r="I5218" s="21" t="n">
        <v>1</v>
      </c>
      <c r="J5218" s="25" t="n">
        <v>2924.24</v>
      </c>
      <c r="K5218" s="24" t="s">
        <v>7103</v>
      </c>
      <c r="L5218" s="25" t="n">
        <v>2396.92</v>
      </c>
      <c r="M5218" s="24" t="s">
        <v>6310</v>
      </c>
      <c r="N5218" s="22" t="n">
        <v>-31</v>
      </c>
      <c r="O5218" s="26" t="n">
        <f aca="false">L5218*N5218</f>
        <v>-74304.52</v>
      </c>
      <c r="P5218" s="27" t="n">
        <f aca="false">YEAR(E5218)</f>
        <v>2022</v>
      </c>
      <c r="Q5218" s="27" t="str">
        <f aca="false">IF(N5218&lt;=0,"NO","SI")</f>
        <v>NO</v>
      </c>
    </row>
    <row r="5219" customFormat="false" ht="12.8" hidden="false" customHeight="false" outlineLevel="0" collapsed="false">
      <c r="A5219" s="21" t="s">
        <v>21</v>
      </c>
      <c r="B5219" s="21" t="s">
        <v>22</v>
      </c>
      <c r="C5219" s="22" t="s">
        <v>1094</v>
      </c>
      <c r="D5219" s="23" t="s">
        <v>1095</v>
      </c>
      <c r="E5219" s="24" t="s">
        <v>1645</v>
      </c>
      <c r="F5219" s="24" t="s">
        <v>3088</v>
      </c>
      <c r="G5219" s="21" t="s">
        <v>10104</v>
      </c>
      <c r="H5219" s="28" t="s">
        <v>10105</v>
      </c>
      <c r="I5219" s="21" t="n">
        <v>1</v>
      </c>
      <c r="J5219" s="25" t="n">
        <v>615.27</v>
      </c>
      <c r="K5219" s="24" t="s">
        <v>7103</v>
      </c>
      <c r="L5219" s="25" t="n">
        <v>504.32</v>
      </c>
      <c r="M5219" s="24" t="s">
        <v>6310</v>
      </c>
      <c r="N5219" s="22" t="n">
        <v>-31</v>
      </c>
      <c r="O5219" s="26" t="n">
        <f aca="false">L5219*N5219</f>
        <v>-15633.92</v>
      </c>
      <c r="P5219" s="27" t="n">
        <f aca="false">YEAR(E5219)</f>
        <v>2022</v>
      </c>
      <c r="Q5219" s="27" t="str">
        <f aca="false">IF(N5219&lt;=0,"NO","SI")</f>
        <v>NO</v>
      </c>
    </row>
    <row r="5220" customFormat="false" ht="12.8" hidden="false" customHeight="false" outlineLevel="0" collapsed="false">
      <c r="A5220" s="21" t="s">
        <v>21</v>
      </c>
      <c r="B5220" s="21" t="s">
        <v>22</v>
      </c>
      <c r="C5220" s="22" t="s">
        <v>5562</v>
      </c>
      <c r="D5220" s="23" t="s">
        <v>5563</v>
      </c>
      <c r="E5220" s="24" t="s">
        <v>1645</v>
      </c>
      <c r="F5220" s="24" t="s">
        <v>3088</v>
      </c>
      <c r="G5220" s="21" t="s">
        <v>10106</v>
      </c>
      <c r="H5220" s="28" t="s">
        <v>10107</v>
      </c>
      <c r="I5220" s="21" t="n">
        <v>1</v>
      </c>
      <c r="J5220" s="25" t="n">
        <v>6181.33</v>
      </c>
      <c r="K5220" s="24" t="s">
        <v>7103</v>
      </c>
      <c r="L5220" s="25" t="n">
        <v>5066.66</v>
      </c>
      <c r="M5220" s="24" t="s">
        <v>6310</v>
      </c>
      <c r="N5220" s="22" t="n">
        <v>-31</v>
      </c>
      <c r="O5220" s="26" t="n">
        <f aca="false">L5220*N5220</f>
        <v>-157066.46</v>
      </c>
      <c r="P5220" s="27" t="n">
        <f aca="false">YEAR(E5220)</f>
        <v>2022</v>
      </c>
      <c r="Q5220" s="27" t="str">
        <f aca="false">IF(N5220&lt;=0,"NO","SI")</f>
        <v>NO</v>
      </c>
    </row>
    <row r="5221" customFormat="false" ht="12.8" hidden="false" customHeight="false" outlineLevel="0" collapsed="false">
      <c r="A5221" s="21" t="s">
        <v>21</v>
      </c>
      <c r="B5221" s="21" t="s">
        <v>22</v>
      </c>
      <c r="C5221" s="22" t="s">
        <v>5562</v>
      </c>
      <c r="D5221" s="23" t="s">
        <v>5563</v>
      </c>
      <c r="E5221" s="24" t="s">
        <v>1645</v>
      </c>
      <c r="F5221" s="24" t="s">
        <v>3088</v>
      </c>
      <c r="G5221" s="21" t="s">
        <v>10106</v>
      </c>
      <c r="H5221" s="28" t="s">
        <v>10107</v>
      </c>
      <c r="I5221" s="21" t="n">
        <v>2</v>
      </c>
      <c r="J5221" s="25" t="n">
        <v>0.01</v>
      </c>
      <c r="K5221" s="24" t="s">
        <v>7103</v>
      </c>
      <c r="L5221" s="25" t="n">
        <v>0.01</v>
      </c>
      <c r="M5221" s="24" t="s">
        <v>6310</v>
      </c>
      <c r="N5221" s="22" t="n">
        <v>-31</v>
      </c>
      <c r="O5221" s="26" t="n">
        <f aca="false">L5221*N5221</f>
        <v>-0.31</v>
      </c>
      <c r="P5221" s="27" t="n">
        <f aca="false">YEAR(E5221)</f>
        <v>2022</v>
      </c>
      <c r="Q5221" s="27" t="str">
        <f aca="false">IF(N5221&lt;=0,"NO","SI")</f>
        <v>NO</v>
      </c>
    </row>
    <row r="5222" customFormat="false" ht="12.8" hidden="false" customHeight="false" outlineLevel="0" collapsed="false">
      <c r="A5222" s="21" t="s">
        <v>21</v>
      </c>
      <c r="B5222" s="21" t="s">
        <v>22</v>
      </c>
      <c r="C5222" s="22" t="s">
        <v>291</v>
      </c>
      <c r="D5222" s="23" t="s">
        <v>292</v>
      </c>
      <c r="E5222" s="24" t="s">
        <v>1788</v>
      </c>
      <c r="F5222" s="24" t="s">
        <v>781</v>
      </c>
      <c r="G5222" s="21" t="s">
        <v>10108</v>
      </c>
      <c r="H5222" s="28" t="s">
        <v>10109</v>
      </c>
      <c r="I5222" s="21" t="n">
        <v>1</v>
      </c>
      <c r="J5222" s="25" t="n">
        <v>773.52</v>
      </c>
      <c r="K5222" s="24" t="s">
        <v>7087</v>
      </c>
      <c r="L5222" s="25" t="n">
        <v>703.2</v>
      </c>
      <c r="M5222" s="24" t="s">
        <v>6310</v>
      </c>
      <c r="N5222" s="22" t="n">
        <v>-30</v>
      </c>
      <c r="O5222" s="26" t="n">
        <f aca="false">L5222*N5222</f>
        <v>-21096</v>
      </c>
      <c r="P5222" s="27" t="n">
        <f aca="false">YEAR(E5222)</f>
        <v>2022</v>
      </c>
      <c r="Q5222" s="27" t="str">
        <f aca="false">IF(N5222&lt;=0,"NO","SI")</f>
        <v>NO</v>
      </c>
    </row>
    <row r="5223" customFormat="false" ht="12.8" hidden="false" customHeight="false" outlineLevel="0" collapsed="false">
      <c r="A5223" s="21" t="s">
        <v>21</v>
      </c>
      <c r="B5223" s="21" t="s">
        <v>22</v>
      </c>
      <c r="C5223" s="22" t="s">
        <v>295</v>
      </c>
      <c r="D5223" s="23" t="s">
        <v>296</v>
      </c>
      <c r="E5223" s="24" t="s">
        <v>2604</v>
      </c>
      <c r="F5223" s="24" t="s">
        <v>3088</v>
      </c>
      <c r="G5223" s="21" t="s">
        <v>10110</v>
      </c>
      <c r="H5223" s="28" t="s">
        <v>10111</v>
      </c>
      <c r="I5223" s="21" t="n">
        <v>1</v>
      </c>
      <c r="J5223" s="25" t="n">
        <v>316.8</v>
      </c>
      <c r="K5223" s="24" t="s">
        <v>7103</v>
      </c>
      <c r="L5223" s="25" t="n">
        <v>288</v>
      </c>
      <c r="M5223" s="24" t="s">
        <v>6310</v>
      </c>
      <c r="N5223" s="22" t="n">
        <v>-31</v>
      </c>
      <c r="O5223" s="26" t="n">
        <f aca="false">L5223*N5223</f>
        <v>-8928</v>
      </c>
      <c r="P5223" s="27" t="n">
        <f aca="false">YEAR(E5223)</f>
        <v>2022</v>
      </c>
      <c r="Q5223" s="27" t="str">
        <f aca="false">IF(N5223&lt;=0,"NO","SI")</f>
        <v>NO</v>
      </c>
    </row>
    <row r="5224" customFormat="false" ht="12.8" hidden="false" customHeight="false" outlineLevel="0" collapsed="false">
      <c r="A5224" s="21" t="s">
        <v>21</v>
      </c>
      <c r="B5224" s="21" t="s">
        <v>22</v>
      </c>
      <c r="C5224" s="22" t="s">
        <v>10112</v>
      </c>
      <c r="D5224" s="23" t="s">
        <v>10113</v>
      </c>
      <c r="E5224" s="24" t="s">
        <v>2082</v>
      </c>
      <c r="F5224" s="24" t="s">
        <v>781</v>
      </c>
      <c r="G5224" s="21" t="s">
        <v>10114</v>
      </c>
      <c r="H5224" s="28" t="s">
        <v>10115</v>
      </c>
      <c r="I5224" s="21" t="n">
        <v>1</v>
      </c>
      <c r="J5224" s="25" t="n">
        <v>264</v>
      </c>
      <c r="K5224" s="24" t="s">
        <v>7087</v>
      </c>
      <c r="L5224" s="25" t="n">
        <v>240</v>
      </c>
      <c r="M5224" s="24" t="s">
        <v>6310</v>
      </c>
      <c r="N5224" s="22" t="n">
        <v>-30</v>
      </c>
      <c r="O5224" s="26" t="n">
        <f aca="false">L5224*N5224</f>
        <v>-7200</v>
      </c>
      <c r="P5224" s="27" t="n">
        <f aca="false">YEAR(E5224)</f>
        <v>2022</v>
      </c>
      <c r="Q5224" s="27" t="str">
        <f aca="false">IF(N5224&lt;=0,"NO","SI")</f>
        <v>NO</v>
      </c>
    </row>
    <row r="5225" customFormat="false" ht="12.8" hidden="false" customHeight="false" outlineLevel="0" collapsed="false">
      <c r="A5225" s="21" t="s">
        <v>21</v>
      </c>
      <c r="B5225" s="21" t="s">
        <v>22</v>
      </c>
      <c r="C5225" s="22" t="s">
        <v>6040</v>
      </c>
      <c r="D5225" s="23" t="s">
        <v>6041</v>
      </c>
      <c r="E5225" s="24" t="s">
        <v>1645</v>
      </c>
      <c r="F5225" s="24" t="s">
        <v>3088</v>
      </c>
      <c r="G5225" s="21" t="s">
        <v>10116</v>
      </c>
      <c r="H5225" s="22" t="s">
        <v>10117</v>
      </c>
      <c r="I5225" s="21" t="n">
        <v>1</v>
      </c>
      <c r="J5225" s="25" t="n">
        <v>4125.36</v>
      </c>
      <c r="K5225" s="24" t="s">
        <v>7103</v>
      </c>
      <c r="L5225" s="25" t="n">
        <v>3381.44</v>
      </c>
      <c r="M5225" s="24" t="s">
        <v>6310</v>
      </c>
      <c r="N5225" s="22" t="n">
        <v>-31</v>
      </c>
      <c r="O5225" s="26" t="n">
        <f aca="false">L5225*N5225</f>
        <v>-104824.64</v>
      </c>
      <c r="P5225" s="27" t="n">
        <f aca="false">YEAR(E5225)</f>
        <v>2022</v>
      </c>
      <c r="Q5225" s="27" t="str">
        <f aca="false">IF(N5225&lt;=0,"NO","SI")</f>
        <v>NO</v>
      </c>
    </row>
    <row r="5226" customFormat="false" ht="12.8" hidden="false" customHeight="false" outlineLevel="0" collapsed="false">
      <c r="A5226" s="21" t="s">
        <v>21</v>
      </c>
      <c r="B5226" s="21" t="s">
        <v>22</v>
      </c>
      <c r="C5226" s="22" t="s">
        <v>1172</v>
      </c>
      <c r="D5226" s="23" t="s">
        <v>1173</v>
      </c>
      <c r="E5226" s="24" t="s">
        <v>2604</v>
      </c>
      <c r="F5226" s="24" t="s">
        <v>3088</v>
      </c>
      <c r="G5226" s="21" t="s">
        <v>10118</v>
      </c>
      <c r="H5226" s="22" t="s">
        <v>10119</v>
      </c>
      <c r="I5226" s="21" t="n">
        <v>1</v>
      </c>
      <c r="J5226" s="25" t="n">
        <v>19.8</v>
      </c>
      <c r="K5226" s="24" t="s">
        <v>7103</v>
      </c>
      <c r="L5226" s="25" t="n">
        <v>18</v>
      </c>
      <c r="M5226" s="24" t="s">
        <v>6310</v>
      </c>
      <c r="N5226" s="22" t="n">
        <v>-31</v>
      </c>
      <c r="O5226" s="26" t="n">
        <f aca="false">L5226*N5226</f>
        <v>-558</v>
      </c>
      <c r="P5226" s="27" t="n">
        <f aca="false">YEAR(E5226)</f>
        <v>2022</v>
      </c>
      <c r="Q5226" s="27" t="str">
        <f aca="false">IF(N5226&lt;=0,"NO","SI")</f>
        <v>NO</v>
      </c>
    </row>
    <row r="5227" customFormat="false" ht="12.8" hidden="false" customHeight="false" outlineLevel="0" collapsed="false">
      <c r="A5227" s="21" t="s">
        <v>21</v>
      </c>
      <c r="B5227" s="21" t="s">
        <v>22</v>
      </c>
      <c r="C5227" s="22" t="s">
        <v>1172</v>
      </c>
      <c r="D5227" s="23" t="s">
        <v>1173</v>
      </c>
      <c r="E5227" s="24" t="s">
        <v>2604</v>
      </c>
      <c r="F5227" s="24" t="s">
        <v>3088</v>
      </c>
      <c r="G5227" s="21" t="s">
        <v>10120</v>
      </c>
      <c r="H5227" s="22" t="s">
        <v>10121</v>
      </c>
      <c r="I5227" s="21" t="n">
        <v>1</v>
      </c>
      <c r="J5227" s="25" t="n">
        <v>13.75</v>
      </c>
      <c r="K5227" s="24" t="s">
        <v>7103</v>
      </c>
      <c r="L5227" s="25" t="n">
        <v>12.5</v>
      </c>
      <c r="M5227" s="24" t="s">
        <v>6310</v>
      </c>
      <c r="N5227" s="22" t="n">
        <v>-31</v>
      </c>
      <c r="O5227" s="26" t="n">
        <f aca="false">L5227*N5227</f>
        <v>-387.5</v>
      </c>
      <c r="P5227" s="27" t="n">
        <f aca="false">YEAR(E5227)</f>
        <v>2022</v>
      </c>
      <c r="Q5227" s="27" t="str">
        <f aca="false">IF(N5227&lt;=0,"NO","SI")</f>
        <v>NO</v>
      </c>
    </row>
    <row r="5228" customFormat="false" ht="12.8" hidden="false" customHeight="false" outlineLevel="0" collapsed="false">
      <c r="A5228" s="21" t="s">
        <v>21</v>
      </c>
      <c r="B5228" s="21" t="s">
        <v>22</v>
      </c>
      <c r="C5228" s="22" t="s">
        <v>2285</v>
      </c>
      <c r="D5228" s="23" t="s">
        <v>2286</v>
      </c>
      <c r="E5228" s="24" t="s">
        <v>2604</v>
      </c>
      <c r="F5228" s="24" t="s">
        <v>781</v>
      </c>
      <c r="G5228" s="21" t="s">
        <v>10122</v>
      </c>
      <c r="H5228" s="28" t="s">
        <v>10123</v>
      </c>
      <c r="I5228" s="21" t="n">
        <v>1</v>
      </c>
      <c r="J5228" s="25" t="n">
        <v>1786.95</v>
      </c>
      <c r="K5228" s="24" t="s">
        <v>7087</v>
      </c>
      <c r="L5228" s="25" t="n">
        <v>1624.5</v>
      </c>
      <c r="M5228" s="24" t="s">
        <v>6310</v>
      </c>
      <c r="N5228" s="22" t="n">
        <v>-30</v>
      </c>
      <c r="O5228" s="26" t="n">
        <f aca="false">L5228*N5228</f>
        <v>-48735</v>
      </c>
      <c r="P5228" s="27" t="n">
        <f aca="false">YEAR(E5228)</f>
        <v>2022</v>
      </c>
      <c r="Q5228" s="27" t="str">
        <f aca="false">IF(N5228&lt;=0,"NO","SI")</f>
        <v>NO</v>
      </c>
    </row>
    <row r="5229" customFormat="false" ht="12.8" hidden="false" customHeight="false" outlineLevel="0" collapsed="false">
      <c r="A5229" s="21" t="s">
        <v>21</v>
      </c>
      <c r="B5229" s="21" t="s">
        <v>22</v>
      </c>
      <c r="C5229" s="22" t="s">
        <v>353</v>
      </c>
      <c r="D5229" s="23" t="s">
        <v>354</v>
      </c>
      <c r="E5229" s="24" t="s">
        <v>2604</v>
      </c>
      <c r="F5229" s="24" t="s">
        <v>781</v>
      </c>
      <c r="G5229" s="21" t="s">
        <v>10124</v>
      </c>
      <c r="H5229" s="28" t="s">
        <v>10125</v>
      </c>
      <c r="I5229" s="21" t="n">
        <v>1</v>
      </c>
      <c r="J5229" s="25" t="n">
        <v>229.68</v>
      </c>
      <c r="K5229" s="24" t="s">
        <v>7087</v>
      </c>
      <c r="L5229" s="25" t="n">
        <v>208.8</v>
      </c>
      <c r="M5229" s="24" t="s">
        <v>6310</v>
      </c>
      <c r="N5229" s="22" t="n">
        <v>-30</v>
      </c>
      <c r="O5229" s="26" t="n">
        <f aca="false">L5229*N5229</f>
        <v>-6264</v>
      </c>
      <c r="P5229" s="27" t="n">
        <f aca="false">YEAR(E5229)</f>
        <v>2022</v>
      </c>
      <c r="Q5229" s="27" t="str">
        <f aca="false">IF(N5229&lt;=0,"NO","SI")</f>
        <v>NO</v>
      </c>
    </row>
    <row r="5230" customFormat="false" ht="12.8" hidden="false" customHeight="false" outlineLevel="0" collapsed="false">
      <c r="A5230" s="21" t="s">
        <v>21</v>
      </c>
      <c r="B5230" s="21" t="s">
        <v>22</v>
      </c>
      <c r="C5230" s="22" t="s">
        <v>353</v>
      </c>
      <c r="D5230" s="23" t="s">
        <v>354</v>
      </c>
      <c r="E5230" s="24" t="s">
        <v>781</v>
      </c>
      <c r="F5230" s="24" t="s">
        <v>3088</v>
      </c>
      <c r="G5230" s="21" t="s">
        <v>10126</v>
      </c>
      <c r="H5230" s="28" t="s">
        <v>10127</v>
      </c>
      <c r="I5230" s="21" t="n">
        <v>1</v>
      </c>
      <c r="J5230" s="25" t="n">
        <v>833.69</v>
      </c>
      <c r="K5230" s="24" t="s">
        <v>7103</v>
      </c>
      <c r="L5230" s="25" t="n">
        <v>757.9</v>
      </c>
      <c r="M5230" s="24" t="s">
        <v>6310</v>
      </c>
      <c r="N5230" s="22" t="n">
        <v>-31</v>
      </c>
      <c r="O5230" s="26" t="n">
        <f aca="false">L5230*N5230</f>
        <v>-23494.9</v>
      </c>
      <c r="P5230" s="27" t="n">
        <f aca="false">YEAR(E5230)</f>
        <v>2022</v>
      </c>
      <c r="Q5230" s="27" t="str">
        <f aca="false">IF(N5230&lt;=0,"NO","SI")</f>
        <v>NO</v>
      </c>
    </row>
    <row r="5231" customFormat="false" ht="12.8" hidden="false" customHeight="false" outlineLevel="0" collapsed="false">
      <c r="A5231" s="21" t="s">
        <v>21</v>
      </c>
      <c r="B5231" s="21" t="s">
        <v>22</v>
      </c>
      <c r="C5231" s="22" t="s">
        <v>4363</v>
      </c>
      <c r="D5231" s="23" t="s">
        <v>4364</v>
      </c>
      <c r="E5231" s="24" t="s">
        <v>2082</v>
      </c>
      <c r="F5231" s="24" t="s">
        <v>3088</v>
      </c>
      <c r="G5231" s="21" t="s">
        <v>10128</v>
      </c>
      <c r="H5231" s="22" t="s">
        <v>10129</v>
      </c>
      <c r="I5231" s="21" t="n">
        <v>1</v>
      </c>
      <c r="J5231" s="25" t="n">
        <v>604.05</v>
      </c>
      <c r="K5231" s="24" t="s">
        <v>7103</v>
      </c>
      <c r="L5231" s="25" t="n">
        <v>495.12</v>
      </c>
      <c r="M5231" s="24" t="s">
        <v>6310</v>
      </c>
      <c r="N5231" s="22" t="n">
        <v>-31</v>
      </c>
      <c r="O5231" s="26" t="n">
        <f aca="false">L5231*N5231</f>
        <v>-15348.72</v>
      </c>
      <c r="P5231" s="27" t="n">
        <f aca="false">YEAR(E5231)</f>
        <v>2022</v>
      </c>
      <c r="Q5231" s="27" t="str">
        <f aca="false">IF(N5231&lt;=0,"NO","SI")</f>
        <v>NO</v>
      </c>
    </row>
    <row r="5232" customFormat="false" ht="12.8" hidden="false" customHeight="false" outlineLevel="0" collapsed="false">
      <c r="A5232" s="21" t="s">
        <v>21</v>
      </c>
      <c r="B5232" s="21" t="s">
        <v>22</v>
      </c>
      <c r="C5232" s="22" t="s">
        <v>371</v>
      </c>
      <c r="D5232" s="23" t="s">
        <v>372</v>
      </c>
      <c r="E5232" s="24" t="s">
        <v>781</v>
      </c>
      <c r="F5232" s="24" t="s">
        <v>781</v>
      </c>
      <c r="G5232" s="21" t="s">
        <v>10130</v>
      </c>
      <c r="H5232" s="28" t="s">
        <v>10131</v>
      </c>
      <c r="I5232" s="21" t="n">
        <v>1</v>
      </c>
      <c r="J5232" s="25" t="n">
        <v>193.98</v>
      </c>
      <c r="K5232" s="24" t="s">
        <v>7087</v>
      </c>
      <c r="L5232" s="25" t="n">
        <v>159</v>
      </c>
      <c r="M5232" s="24" t="s">
        <v>6310</v>
      </c>
      <c r="N5232" s="22" t="n">
        <v>-30</v>
      </c>
      <c r="O5232" s="26" t="n">
        <f aca="false">L5232*N5232</f>
        <v>-4770</v>
      </c>
      <c r="P5232" s="27" t="n">
        <f aca="false">YEAR(E5232)</f>
        <v>2022</v>
      </c>
      <c r="Q5232" s="27" t="str">
        <f aca="false">IF(N5232&lt;=0,"NO","SI")</f>
        <v>NO</v>
      </c>
    </row>
    <row r="5233" customFormat="false" ht="12.8" hidden="false" customHeight="false" outlineLevel="0" collapsed="false">
      <c r="A5233" s="21" t="s">
        <v>21</v>
      </c>
      <c r="B5233" s="21" t="s">
        <v>22</v>
      </c>
      <c r="C5233" s="22" t="s">
        <v>388</v>
      </c>
      <c r="D5233" s="23" t="s">
        <v>389</v>
      </c>
      <c r="E5233" s="24" t="s">
        <v>964</v>
      </c>
      <c r="F5233" s="24" t="s">
        <v>3088</v>
      </c>
      <c r="G5233" s="21" t="s">
        <v>10132</v>
      </c>
      <c r="H5233" s="28" t="s">
        <v>10133</v>
      </c>
      <c r="I5233" s="21" t="n">
        <v>1</v>
      </c>
      <c r="J5233" s="25" t="n">
        <v>209.84</v>
      </c>
      <c r="K5233" s="24" t="s">
        <v>7103</v>
      </c>
      <c r="L5233" s="25" t="n">
        <v>172</v>
      </c>
      <c r="M5233" s="24" t="s">
        <v>6310</v>
      </c>
      <c r="N5233" s="22" t="n">
        <v>-31</v>
      </c>
      <c r="O5233" s="26" t="n">
        <f aca="false">L5233*N5233</f>
        <v>-5332</v>
      </c>
      <c r="P5233" s="27" t="n">
        <f aca="false">YEAR(E5233)</f>
        <v>2022</v>
      </c>
      <c r="Q5233" s="27" t="str">
        <f aca="false">IF(N5233&lt;=0,"NO","SI")</f>
        <v>NO</v>
      </c>
    </row>
    <row r="5234" customFormat="false" ht="12.8" hidden="false" customHeight="false" outlineLevel="0" collapsed="false">
      <c r="A5234" s="21" t="s">
        <v>21</v>
      </c>
      <c r="B5234" s="21" t="s">
        <v>22</v>
      </c>
      <c r="C5234" s="22" t="s">
        <v>432</v>
      </c>
      <c r="D5234" s="23" t="s">
        <v>433</v>
      </c>
      <c r="E5234" s="24" t="s">
        <v>1645</v>
      </c>
      <c r="F5234" s="24" t="s">
        <v>3088</v>
      </c>
      <c r="G5234" s="21" t="s">
        <v>10134</v>
      </c>
      <c r="H5234" s="22" t="s">
        <v>10135</v>
      </c>
      <c r="I5234" s="21" t="n">
        <v>1</v>
      </c>
      <c r="J5234" s="25" t="n">
        <v>58999.2</v>
      </c>
      <c r="K5234" s="24" t="s">
        <v>7103</v>
      </c>
      <c r="L5234" s="25" t="n">
        <v>48360</v>
      </c>
      <c r="M5234" s="24" t="s">
        <v>6310</v>
      </c>
      <c r="N5234" s="22" t="n">
        <v>-31</v>
      </c>
      <c r="O5234" s="26" t="n">
        <f aca="false">L5234*N5234</f>
        <v>-1499160</v>
      </c>
      <c r="P5234" s="27" t="n">
        <f aca="false">YEAR(E5234)</f>
        <v>2022</v>
      </c>
      <c r="Q5234" s="27" t="str">
        <f aca="false">IF(N5234&lt;=0,"NO","SI")</f>
        <v>NO</v>
      </c>
    </row>
    <row r="5235" customFormat="false" ht="12.8" hidden="false" customHeight="false" outlineLevel="0" collapsed="false">
      <c r="A5235" s="21" t="s">
        <v>21</v>
      </c>
      <c r="B5235" s="21" t="s">
        <v>22</v>
      </c>
      <c r="C5235" s="22" t="s">
        <v>462</v>
      </c>
      <c r="D5235" s="23" t="s">
        <v>463</v>
      </c>
      <c r="E5235" s="24" t="s">
        <v>931</v>
      </c>
      <c r="F5235" s="24" t="s">
        <v>781</v>
      </c>
      <c r="G5235" s="21" t="s">
        <v>10136</v>
      </c>
      <c r="H5235" s="28" t="s">
        <v>10137</v>
      </c>
      <c r="I5235" s="21" t="n">
        <v>1</v>
      </c>
      <c r="J5235" s="25" t="n">
        <v>750.96</v>
      </c>
      <c r="K5235" s="24" t="s">
        <v>7087</v>
      </c>
      <c r="L5235" s="25" t="n">
        <v>715.2</v>
      </c>
      <c r="M5235" s="24" t="s">
        <v>6310</v>
      </c>
      <c r="N5235" s="22" t="n">
        <v>-30</v>
      </c>
      <c r="O5235" s="26" t="n">
        <f aca="false">L5235*N5235</f>
        <v>-21456</v>
      </c>
      <c r="P5235" s="27" t="n">
        <f aca="false">YEAR(E5235)</f>
        <v>2022</v>
      </c>
      <c r="Q5235" s="27" t="str">
        <f aca="false">IF(N5235&lt;=0,"NO","SI")</f>
        <v>NO</v>
      </c>
    </row>
    <row r="5236" customFormat="false" ht="12.8" hidden="false" customHeight="false" outlineLevel="0" collapsed="false">
      <c r="A5236" s="21" t="s">
        <v>21</v>
      </c>
      <c r="B5236" s="21" t="s">
        <v>22</v>
      </c>
      <c r="C5236" s="22" t="s">
        <v>462</v>
      </c>
      <c r="D5236" s="23" t="s">
        <v>463</v>
      </c>
      <c r="E5236" s="24" t="s">
        <v>1645</v>
      </c>
      <c r="F5236" s="24" t="s">
        <v>781</v>
      </c>
      <c r="G5236" s="21" t="s">
        <v>10138</v>
      </c>
      <c r="H5236" s="28" t="s">
        <v>10139</v>
      </c>
      <c r="I5236" s="21" t="n">
        <v>1</v>
      </c>
      <c r="J5236" s="25" t="n">
        <v>104.68</v>
      </c>
      <c r="K5236" s="24" t="s">
        <v>7087</v>
      </c>
      <c r="L5236" s="25" t="n">
        <v>93.65</v>
      </c>
      <c r="M5236" s="24" t="s">
        <v>6310</v>
      </c>
      <c r="N5236" s="22" t="n">
        <v>-30</v>
      </c>
      <c r="O5236" s="26" t="n">
        <f aca="false">L5236*N5236</f>
        <v>-2809.5</v>
      </c>
      <c r="P5236" s="27" t="n">
        <f aca="false">YEAR(E5236)</f>
        <v>2022</v>
      </c>
      <c r="Q5236" s="27" t="str">
        <f aca="false">IF(N5236&lt;=0,"NO","SI")</f>
        <v>NO</v>
      </c>
    </row>
    <row r="5237" customFormat="false" ht="12.8" hidden="false" customHeight="false" outlineLevel="0" collapsed="false">
      <c r="A5237" s="21" t="s">
        <v>21</v>
      </c>
      <c r="B5237" s="21" t="s">
        <v>22</v>
      </c>
      <c r="C5237" s="22" t="s">
        <v>462</v>
      </c>
      <c r="D5237" s="23" t="s">
        <v>463</v>
      </c>
      <c r="E5237" s="24" t="s">
        <v>1645</v>
      </c>
      <c r="F5237" s="24" t="s">
        <v>781</v>
      </c>
      <c r="G5237" s="21" t="s">
        <v>10138</v>
      </c>
      <c r="H5237" s="28" t="s">
        <v>10139</v>
      </c>
      <c r="I5237" s="21" t="n">
        <v>2</v>
      </c>
      <c r="J5237" s="25" t="n">
        <v>136.08</v>
      </c>
      <c r="K5237" s="24" t="s">
        <v>7087</v>
      </c>
      <c r="L5237" s="25" t="n">
        <v>121.75</v>
      </c>
      <c r="M5237" s="24" t="s">
        <v>6310</v>
      </c>
      <c r="N5237" s="22" t="n">
        <v>-30</v>
      </c>
      <c r="O5237" s="26" t="n">
        <f aca="false">L5237*N5237</f>
        <v>-3652.5</v>
      </c>
      <c r="P5237" s="27" t="n">
        <f aca="false">YEAR(E5237)</f>
        <v>2022</v>
      </c>
      <c r="Q5237" s="27" t="str">
        <f aca="false">IF(N5237&lt;=0,"NO","SI")</f>
        <v>NO</v>
      </c>
    </row>
    <row r="5238" customFormat="false" ht="12.8" hidden="false" customHeight="false" outlineLevel="0" collapsed="false">
      <c r="A5238" s="21" t="s">
        <v>21</v>
      </c>
      <c r="B5238" s="21" t="s">
        <v>22</v>
      </c>
      <c r="C5238" s="22" t="s">
        <v>462</v>
      </c>
      <c r="D5238" s="23" t="s">
        <v>463</v>
      </c>
      <c r="E5238" s="24" t="s">
        <v>1645</v>
      </c>
      <c r="F5238" s="24" t="s">
        <v>781</v>
      </c>
      <c r="G5238" s="21" t="s">
        <v>10140</v>
      </c>
      <c r="H5238" s="28" t="s">
        <v>10141</v>
      </c>
      <c r="I5238" s="21" t="n">
        <v>1</v>
      </c>
      <c r="J5238" s="25" t="n">
        <v>392.35</v>
      </c>
      <c r="K5238" s="24" t="s">
        <v>7087</v>
      </c>
      <c r="L5238" s="25" t="n">
        <v>321.6</v>
      </c>
      <c r="M5238" s="24" t="s">
        <v>6310</v>
      </c>
      <c r="N5238" s="22" t="n">
        <v>-30</v>
      </c>
      <c r="O5238" s="26" t="n">
        <f aca="false">L5238*N5238</f>
        <v>-9648</v>
      </c>
      <c r="P5238" s="27" t="n">
        <f aca="false">YEAR(E5238)</f>
        <v>2022</v>
      </c>
      <c r="Q5238" s="27" t="str">
        <f aca="false">IF(N5238&lt;=0,"NO","SI")</f>
        <v>NO</v>
      </c>
    </row>
    <row r="5239" customFormat="false" ht="12.8" hidden="false" customHeight="false" outlineLevel="0" collapsed="false">
      <c r="A5239" s="21" t="s">
        <v>21</v>
      </c>
      <c r="B5239" s="21" t="s">
        <v>22</v>
      </c>
      <c r="C5239" s="22" t="s">
        <v>4791</v>
      </c>
      <c r="D5239" s="23" t="s">
        <v>4792</v>
      </c>
      <c r="E5239" s="24" t="s">
        <v>1645</v>
      </c>
      <c r="F5239" s="24" t="s">
        <v>3088</v>
      </c>
      <c r="G5239" s="21" t="s">
        <v>10142</v>
      </c>
      <c r="H5239" s="22" t="s">
        <v>10143</v>
      </c>
      <c r="I5239" s="21" t="n">
        <v>1</v>
      </c>
      <c r="J5239" s="25" t="n">
        <v>5882.86</v>
      </c>
      <c r="K5239" s="24" t="s">
        <v>7103</v>
      </c>
      <c r="L5239" s="25" t="n">
        <v>4822.02</v>
      </c>
      <c r="M5239" s="24" t="s">
        <v>6310</v>
      </c>
      <c r="N5239" s="22" t="n">
        <v>-31</v>
      </c>
      <c r="O5239" s="26" t="n">
        <f aca="false">L5239*N5239</f>
        <v>-149482.62</v>
      </c>
      <c r="P5239" s="27" t="n">
        <f aca="false">YEAR(E5239)</f>
        <v>2022</v>
      </c>
      <c r="Q5239" s="27" t="str">
        <f aca="false">IF(N5239&lt;=0,"NO","SI")</f>
        <v>NO</v>
      </c>
    </row>
    <row r="5240" customFormat="false" ht="12.8" hidden="false" customHeight="false" outlineLevel="0" collapsed="false">
      <c r="A5240" s="21" t="s">
        <v>21</v>
      </c>
      <c r="B5240" s="21" t="s">
        <v>729</v>
      </c>
      <c r="C5240" s="22" t="s">
        <v>4791</v>
      </c>
      <c r="D5240" s="23" t="s">
        <v>4792</v>
      </c>
      <c r="E5240" s="24" t="s">
        <v>1645</v>
      </c>
      <c r="F5240" s="24" t="s">
        <v>3088</v>
      </c>
      <c r="G5240" s="21" t="s">
        <v>10144</v>
      </c>
      <c r="H5240" s="28" t="s">
        <v>10145</v>
      </c>
      <c r="I5240" s="21" t="n">
        <v>1</v>
      </c>
      <c r="J5240" s="25" t="n">
        <v>1527.72</v>
      </c>
      <c r="K5240" s="24" t="s">
        <v>7103</v>
      </c>
      <c r="L5240" s="25" t="n">
        <v>1252.23</v>
      </c>
      <c r="M5240" s="24" t="s">
        <v>6310</v>
      </c>
      <c r="N5240" s="22" t="n">
        <v>-31</v>
      </c>
      <c r="O5240" s="26" t="n">
        <f aca="false">L5240*N5240</f>
        <v>-38819.13</v>
      </c>
      <c r="P5240" s="27" t="n">
        <f aca="false">YEAR(E5240)</f>
        <v>2022</v>
      </c>
      <c r="Q5240" s="27" t="str">
        <f aca="false">IF(N5240&lt;=0,"NO","SI")</f>
        <v>NO</v>
      </c>
    </row>
    <row r="5241" customFormat="false" ht="12.8" hidden="false" customHeight="false" outlineLevel="0" collapsed="false">
      <c r="A5241" s="21" t="s">
        <v>21</v>
      </c>
      <c r="B5241" s="21" t="s">
        <v>22</v>
      </c>
      <c r="C5241" s="22" t="s">
        <v>488</v>
      </c>
      <c r="D5241" s="23" t="s">
        <v>489</v>
      </c>
      <c r="E5241" s="24" t="s">
        <v>781</v>
      </c>
      <c r="F5241" s="24" t="s">
        <v>3088</v>
      </c>
      <c r="G5241" s="21" t="s">
        <v>10146</v>
      </c>
      <c r="H5241" s="28" t="s">
        <v>10147</v>
      </c>
      <c r="I5241" s="21" t="n">
        <v>1</v>
      </c>
      <c r="J5241" s="25" t="n">
        <v>930</v>
      </c>
      <c r="K5241" s="24" t="s">
        <v>7103</v>
      </c>
      <c r="L5241" s="25" t="n">
        <v>930</v>
      </c>
      <c r="M5241" s="24" t="s">
        <v>6310</v>
      </c>
      <c r="N5241" s="22" t="n">
        <v>-31</v>
      </c>
      <c r="O5241" s="26" t="n">
        <f aca="false">L5241*N5241</f>
        <v>-28830</v>
      </c>
      <c r="P5241" s="27" t="n">
        <f aca="false">YEAR(E5241)</f>
        <v>2022</v>
      </c>
      <c r="Q5241" s="27" t="str">
        <f aca="false">IF(N5241&lt;=0,"NO","SI")</f>
        <v>NO</v>
      </c>
    </row>
    <row r="5242" customFormat="false" ht="12.8" hidden="false" customHeight="false" outlineLevel="0" collapsed="false">
      <c r="A5242" s="21" t="s">
        <v>21</v>
      </c>
      <c r="B5242" s="21" t="s">
        <v>22</v>
      </c>
      <c r="C5242" s="22" t="s">
        <v>488</v>
      </c>
      <c r="D5242" s="23" t="s">
        <v>489</v>
      </c>
      <c r="E5242" s="24" t="s">
        <v>781</v>
      </c>
      <c r="F5242" s="24" t="s">
        <v>3088</v>
      </c>
      <c r="G5242" s="21" t="s">
        <v>10148</v>
      </c>
      <c r="H5242" s="28" t="s">
        <v>10149</v>
      </c>
      <c r="I5242" s="21" t="n">
        <v>1</v>
      </c>
      <c r="J5242" s="25" t="n">
        <v>3644.38</v>
      </c>
      <c r="K5242" s="24" t="s">
        <v>7103</v>
      </c>
      <c r="L5242" s="25" t="n">
        <v>2987.2</v>
      </c>
      <c r="M5242" s="24" t="s">
        <v>6310</v>
      </c>
      <c r="N5242" s="22" t="n">
        <v>-31</v>
      </c>
      <c r="O5242" s="26" t="n">
        <f aca="false">L5242*N5242</f>
        <v>-92603.2</v>
      </c>
      <c r="P5242" s="27" t="n">
        <f aca="false">YEAR(E5242)</f>
        <v>2022</v>
      </c>
      <c r="Q5242" s="27" t="str">
        <f aca="false">IF(N5242&lt;=0,"NO","SI")</f>
        <v>NO</v>
      </c>
    </row>
    <row r="5243" customFormat="false" ht="12.8" hidden="false" customHeight="false" outlineLevel="0" collapsed="false">
      <c r="A5243" s="21" t="s">
        <v>21</v>
      </c>
      <c r="B5243" s="21" t="s">
        <v>22</v>
      </c>
      <c r="C5243" s="22" t="s">
        <v>1257</v>
      </c>
      <c r="D5243" s="23" t="s">
        <v>1258</v>
      </c>
      <c r="E5243" s="24" t="s">
        <v>2604</v>
      </c>
      <c r="F5243" s="24" t="s">
        <v>781</v>
      </c>
      <c r="G5243" s="21" t="s">
        <v>10150</v>
      </c>
      <c r="H5243" s="28" t="s">
        <v>10151</v>
      </c>
      <c r="I5243" s="21" t="n">
        <v>1</v>
      </c>
      <c r="J5243" s="25" t="n">
        <v>101.4</v>
      </c>
      <c r="K5243" s="24" t="s">
        <v>7087</v>
      </c>
      <c r="L5243" s="25" t="n">
        <v>97.5</v>
      </c>
      <c r="M5243" s="24" t="s">
        <v>6310</v>
      </c>
      <c r="N5243" s="22" t="n">
        <v>-30</v>
      </c>
      <c r="O5243" s="26" t="n">
        <f aca="false">L5243*N5243</f>
        <v>-2925</v>
      </c>
      <c r="P5243" s="27" t="n">
        <f aca="false">YEAR(E5243)</f>
        <v>2022</v>
      </c>
      <c r="Q5243" s="27" t="str">
        <f aca="false">IF(N5243&lt;=0,"NO","SI")</f>
        <v>NO</v>
      </c>
    </row>
    <row r="5244" customFormat="false" ht="12.8" hidden="false" customHeight="false" outlineLevel="0" collapsed="false">
      <c r="A5244" s="21" t="s">
        <v>21</v>
      </c>
      <c r="B5244" s="21" t="s">
        <v>22</v>
      </c>
      <c r="C5244" s="22" t="s">
        <v>516</v>
      </c>
      <c r="D5244" s="23" t="s">
        <v>517</v>
      </c>
      <c r="E5244" s="24" t="s">
        <v>2604</v>
      </c>
      <c r="F5244" s="24" t="s">
        <v>781</v>
      </c>
      <c r="G5244" s="21" t="s">
        <v>10152</v>
      </c>
      <c r="H5244" s="28" t="s">
        <v>10153</v>
      </c>
      <c r="I5244" s="21" t="n">
        <v>1</v>
      </c>
      <c r="J5244" s="25" t="n">
        <v>7828.81</v>
      </c>
      <c r="K5244" s="24" t="s">
        <v>7087</v>
      </c>
      <c r="L5244" s="25" t="n">
        <v>7117.1</v>
      </c>
      <c r="M5244" s="24" t="s">
        <v>6310</v>
      </c>
      <c r="N5244" s="22" t="n">
        <v>-30</v>
      </c>
      <c r="O5244" s="26" t="n">
        <f aca="false">L5244*N5244</f>
        <v>-213513</v>
      </c>
      <c r="P5244" s="27" t="n">
        <f aca="false">YEAR(E5244)</f>
        <v>2022</v>
      </c>
      <c r="Q5244" s="27" t="str">
        <f aca="false">IF(N5244&lt;=0,"NO","SI")</f>
        <v>NO</v>
      </c>
    </row>
    <row r="5245" customFormat="false" ht="12.8" hidden="false" customHeight="false" outlineLevel="0" collapsed="false">
      <c r="A5245" s="21" t="s">
        <v>21</v>
      </c>
      <c r="B5245" s="21" t="s">
        <v>22</v>
      </c>
      <c r="C5245" s="22" t="s">
        <v>516</v>
      </c>
      <c r="D5245" s="23" t="s">
        <v>517</v>
      </c>
      <c r="E5245" s="24" t="s">
        <v>2604</v>
      </c>
      <c r="F5245" s="24" t="s">
        <v>781</v>
      </c>
      <c r="G5245" s="21" t="s">
        <v>10154</v>
      </c>
      <c r="H5245" s="28" t="s">
        <v>10155</v>
      </c>
      <c r="I5245" s="21" t="n">
        <v>1</v>
      </c>
      <c r="J5245" s="25" t="n">
        <v>660</v>
      </c>
      <c r="K5245" s="24" t="s">
        <v>7087</v>
      </c>
      <c r="L5245" s="25" t="n">
        <v>600</v>
      </c>
      <c r="M5245" s="24" t="s">
        <v>6310</v>
      </c>
      <c r="N5245" s="22" t="n">
        <v>-30</v>
      </c>
      <c r="O5245" s="26" t="n">
        <f aca="false">L5245*N5245</f>
        <v>-18000</v>
      </c>
      <c r="P5245" s="27" t="n">
        <f aca="false">YEAR(E5245)</f>
        <v>2022</v>
      </c>
      <c r="Q5245" s="27" t="str">
        <f aca="false">IF(N5245&lt;=0,"NO","SI")</f>
        <v>NO</v>
      </c>
    </row>
    <row r="5246" customFormat="false" ht="12.8" hidden="false" customHeight="false" outlineLevel="0" collapsed="false">
      <c r="A5246" s="21" t="s">
        <v>21</v>
      </c>
      <c r="B5246" s="21" t="s">
        <v>22</v>
      </c>
      <c r="C5246" s="22" t="s">
        <v>528</v>
      </c>
      <c r="D5246" s="23" t="s">
        <v>529</v>
      </c>
      <c r="E5246" s="24" t="s">
        <v>2604</v>
      </c>
      <c r="F5246" s="24" t="s">
        <v>781</v>
      </c>
      <c r="G5246" s="21" t="s">
        <v>10156</v>
      </c>
      <c r="H5246" s="28" t="s">
        <v>10157</v>
      </c>
      <c r="I5246" s="21" t="n">
        <v>1</v>
      </c>
      <c r="J5246" s="25" t="n">
        <v>1971.99</v>
      </c>
      <c r="K5246" s="24" t="s">
        <v>7087</v>
      </c>
      <c r="L5246" s="25" t="n">
        <v>1896.14</v>
      </c>
      <c r="M5246" s="24" t="s">
        <v>6310</v>
      </c>
      <c r="N5246" s="22" t="n">
        <v>-30</v>
      </c>
      <c r="O5246" s="26" t="n">
        <f aca="false">L5246*N5246</f>
        <v>-56884.2</v>
      </c>
      <c r="P5246" s="27" t="n">
        <f aca="false">YEAR(E5246)</f>
        <v>2022</v>
      </c>
      <c r="Q5246" s="27" t="str">
        <f aca="false">IF(N5246&lt;=0,"NO","SI")</f>
        <v>NO</v>
      </c>
    </row>
    <row r="5247" customFormat="false" ht="12.8" hidden="false" customHeight="false" outlineLevel="0" collapsed="false">
      <c r="A5247" s="21" t="s">
        <v>21</v>
      </c>
      <c r="B5247" s="21" t="s">
        <v>22</v>
      </c>
      <c r="C5247" s="22" t="s">
        <v>528</v>
      </c>
      <c r="D5247" s="23" t="s">
        <v>529</v>
      </c>
      <c r="E5247" s="24" t="s">
        <v>2604</v>
      </c>
      <c r="F5247" s="24" t="s">
        <v>781</v>
      </c>
      <c r="G5247" s="21" t="s">
        <v>10158</v>
      </c>
      <c r="H5247" s="22" t="s">
        <v>10159</v>
      </c>
      <c r="I5247" s="21" t="n">
        <v>1</v>
      </c>
      <c r="J5247" s="25" t="n">
        <v>961.17</v>
      </c>
      <c r="K5247" s="24" t="s">
        <v>7087</v>
      </c>
      <c r="L5247" s="25" t="n">
        <v>924.2</v>
      </c>
      <c r="M5247" s="24" t="s">
        <v>6310</v>
      </c>
      <c r="N5247" s="22" t="n">
        <v>-30</v>
      </c>
      <c r="O5247" s="26" t="n">
        <f aca="false">L5247*N5247</f>
        <v>-27726</v>
      </c>
      <c r="P5247" s="27" t="n">
        <f aca="false">YEAR(E5247)</f>
        <v>2022</v>
      </c>
      <c r="Q5247" s="27" t="str">
        <f aca="false">IF(N5247&lt;=0,"NO","SI")</f>
        <v>NO</v>
      </c>
    </row>
    <row r="5248" customFormat="false" ht="12.8" hidden="false" customHeight="false" outlineLevel="0" collapsed="false">
      <c r="A5248" s="21" t="s">
        <v>21</v>
      </c>
      <c r="B5248" s="21" t="s">
        <v>22</v>
      </c>
      <c r="C5248" s="22" t="s">
        <v>528</v>
      </c>
      <c r="D5248" s="23" t="s">
        <v>529</v>
      </c>
      <c r="E5248" s="24" t="s">
        <v>2604</v>
      </c>
      <c r="F5248" s="24" t="s">
        <v>781</v>
      </c>
      <c r="G5248" s="21" t="s">
        <v>10160</v>
      </c>
      <c r="H5248" s="22" t="s">
        <v>10161</v>
      </c>
      <c r="I5248" s="21" t="n">
        <v>1</v>
      </c>
      <c r="J5248" s="25" t="n">
        <v>927.26</v>
      </c>
      <c r="K5248" s="24" t="s">
        <v>7087</v>
      </c>
      <c r="L5248" s="25" t="n">
        <v>891.6</v>
      </c>
      <c r="M5248" s="24" t="s">
        <v>6310</v>
      </c>
      <c r="N5248" s="22" t="n">
        <v>-30</v>
      </c>
      <c r="O5248" s="26" t="n">
        <f aca="false">L5248*N5248</f>
        <v>-26748</v>
      </c>
      <c r="P5248" s="27" t="n">
        <f aca="false">YEAR(E5248)</f>
        <v>2022</v>
      </c>
      <c r="Q5248" s="27" t="str">
        <f aca="false">IF(N5248&lt;=0,"NO","SI")</f>
        <v>NO</v>
      </c>
    </row>
    <row r="5249" customFormat="false" ht="12.8" hidden="false" customHeight="false" outlineLevel="0" collapsed="false">
      <c r="A5249" s="21" t="s">
        <v>21</v>
      </c>
      <c r="B5249" s="21" t="s">
        <v>22</v>
      </c>
      <c r="C5249" s="22" t="s">
        <v>528</v>
      </c>
      <c r="D5249" s="23" t="s">
        <v>529</v>
      </c>
      <c r="E5249" s="24" t="s">
        <v>2604</v>
      </c>
      <c r="F5249" s="24" t="s">
        <v>781</v>
      </c>
      <c r="G5249" s="21" t="s">
        <v>10162</v>
      </c>
      <c r="H5249" s="22" t="s">
        <v>10163</v>
      </c>
      <c r="I5249" s="21" t="n">
        <v>1</v>
      </c>
      <c r="J5249" s="25" t="n">
        <v>5673</v>
      </c>
      <c r="K5249" s="24" t="s">
        <v>7087</v>
      </c>
      <c r="L5249" s="25" t="n">
        <v>4650</v>
      </c>
      <c r="M5249" s="24" t="s">
        <v>6310</v>
      </c>
      <c r="N5249" s="22" t="n">
        <v>-30</v>
      </c>
      <c r="O5249" s="26" t="n">
        <f aca="false">L5249*N5249</f>
        <v>-139500</v>
      </c>
      <c r="P5249" s="27" t="n">
        <f aca="false">YEAR(E5249)</f>
        <v>2022</v>
      </c>
      <c r="Q5249" s="27" t="str">
        <f aca="false">IF(N5249&lt;=0,"NO","SI")</f>
        <v>NO</v>
      </c>
    </row>
    <row r="5250" customFormat="false" ht="12.8" hidden="false" customHeight="false" outlineLevel="0" collapsed="false">
      <c r="A5250" s="21" t="s">
        <v>21</v>
      </c>
      <c r="B5250" s="21" t="s">
        <v>22</v>
      </c>
      <c r="C5250" s="22" t="s">
        <v>1334</v>
      </c>
      <c r="D5250" s="23" t="s">
        <v>1335</v>
      </c>
      <c r="E5250" s="24" t="s">
        <v>2082</v>
      </c>
      <c r="F5250" s="24" t="s">
        <v>3088</v>
      </c>
      <c r="G5250" s="21" t="s">
        <v>10164</v>
      </c>
      <c r="H5250" s="28" t="s">
        <v>10165</v>
      </c>
      <c r="I5250" s="21" t="n">
        <v>1</v>
      </c>
      <c r="J5250" s="25" t="n">
        <v>573.2</v>
      </c>
      <c r="K5250" s="24" t="s">
        <v>7103</v>
      </c>
      <c r="L5250" s="25" t="n">
        <v>473.79</v>
      </c>
      <c r="M5250" s="24" t="s">
        <v>6310</v>
      </c>
      <c r="N5250" s="22" t="n">
        <v>-31</v>
      </c>
      <c r="O5250" s="26" t="n">
        <f aca="false">L5250*N5250</f>
        <v>-14687.49</v>
      </c>
      <c r="P5250" s="27" t="n">
        <f aca="false">YEAR(E5250)</f>
        <v>2022</v>
      </c>
      <c r="Q5250" s="27" t="str">
        <f aca="false">IF(N5250&lt;=0,"NO","SI")</f>
        <v>NO</v>
      </c>
    </row>
    <row r="5251" customFormat="false" ht="12.8" hidden="false" customHeight="false" outlineLevel="0" collapsed="false">
      <c r="A5251" s="21" t="s">
        <v>21</v>
      </c>
      <c r="B5251" s="21" t="s">
        <v>729</v>
      </c>
      <c r="C5251" s="22" t="s">
        <v>1334</v>
      </c>
      <c r="D5251" s="23" t="s">
        <v>1335</v>
      </c>
      <c r="E5251" s="24" t="s">
        <v>2082</v>
      </c>
      <c r="F5251" s="24" t="s">
        <v>3088</v>
      </c>
      <c r="G5251" s="21" t="s">
        <v>10166</v>
      </c>
      <c r="H5251" s="28" t="s">
        <v>10167</v>
      </c>
      <c r="I5251" s="21" t="n">
        <v>1</v>
      </c>
      <c r="J5251" s="25" t="n">
        <v>3159.08</v>
      </c>
      <c r="K5251" s="24" t="s">
        <v>7103</v>
      </c>
      <c r="L5251" s="25" t="n">
        <v>2611.17</v>
      </c>
      <c r="M5251" s="24" t="s">
        <v>6310</v>
      </c>
      <c r="N5251" s="22" t="n">
        <v>-31</v>
      </c>
      <c r="O5251" s="26" t="n">
        <f aca="false">L5251*N5251</f>
        <v>-80946.27</v>
      </c>
      <c r="P5251" s="27" t="n">
        <f aca="false">YEAR(E5251)</f>
        <v>2022</v>
      </c>
      <c r="Q5251" s="27" t="str">
        <f aca="false">IF(N5251&lt;=0,"NO","SI")</f>
        <v>NO</v>
      </c>
    </row>
    <row r="5252" customFormat="false" ht="12.8" hidden="false" customHeight="false" outlineLevel="0" collapsed="false">
      <c r="A5252" s="21" t="s">
        <v>21</v>
      </c>
      <c r="B5252" s="21" t="s">
        <v>22</v>
      </c>
      <c r="C5252" s="22" t="s">
        <v>1901</v>
      </c>
      <c r="D5252" s="23" t="s">
        <v>1902</v>
      </c>
      <c r="E5252" s="24" t="s">
        <v>781</v>
      </c>
      <c r="F5252" s="24" t="s">
        <v>3088</v>
      </c>
      <c r="G5252" s="21" t="s">
        <v>10168</v>
      </c>
      <c r="H5252" s="28" t="s">
        <v>10169</v>
      </c>
      <c r="I5252" s="21" t="n">
        <v>1</v>
      </c>
      <c r="J5252" s="25" t="n">
        <v>158.12</v>
      </c>
      <c r="K5252" s="24" t="s">
        <v>7103</v>
      </c>
      <c r="L5252" s="25" t="n">
        <v>148.99</v>
      </c>
      <c r="M5252" s="24" t="s">
        <v>6310</v>
      </c>
      <c r="N5252" s="22" t="n">
        <v>-31</v>
      </c>
      <c r="O5252" s="26" t="n">
        <f aca="false">L5252*N5252</f>
        <v>-4618.69</v>
      </c>
      <c r="P5252" s="27" t="n">
        <f aca="false">YEAR(E5252)</f>
        <v>2022</v>
      </c>
      <c r="Q5252" s="27" t="str">
        <f aca="false">IF(N5252&lt;=0,"NO","SI")</f>
        <v>NO</v>
      </c>
    </row>
    <row r="5253" customFormat="false" ht="12.8" hidden="false" customHeight="false" outlineLevel="0" collapsed="false">
      <c r="A5253" s="21" t="s">
        <v>21</v>
      </c>
      <c r="B5253" s="21" t="s">
        <v>22</v>
      </c>
      <c r="C5253" s="22" t="s">
        <v>1901</v>
      </c>
      <c r="D5253" s="23" t="s">
        <v>1902</v>
      </c>
      <c r="E5253" s="24" t="s">
        <v>781</v>
      </c>
      <c r="F5253" s="24" t="s">
        <v>3088</v>
      </c>
      <c r="G5253" s="21" t="s">
        <v>10170</v>
      </c>
      <c r="H5253" s="22" t="s">
        <v>10171</v>
      </c>
      <c r="I5253" s="21" t="n">
        <v>1</v>
      </c>
      <c r="J5253" s="25" t="n">
        <v>462.85</v>
      </c>
      <c r="K5253" s="24" t="s">
        <v>7103</v>
      </c>
      <c r="L5253" s="25" t="n">
        <v>431.59</v>
      </c>
      <c r="M5253" s="24" t="s">
        <v>6310</v>
      </c>
      <c r="N5253" s="22" t="n">
        <v>-31</v>
      </c>
      <c r="O5253" s="26" t="n">
        <f aca="false">L5253*N5253</f>
        <v>-13379.29</v>
      </c>
      <c r="P5253" s="27" t="n">
        <f aca="false">YEAR(E5253)</f>
        <v>2022</v>
      </c>
      <c r="Q5253" s="27" t="str">
        <f aca="false">IF(N5253&lt;=0,"NO","SI")</f>
        <v>NO</v>
      </c>
    </row>
    <row r="5254" customFormat="false" ht="12.8" hidden="false" customHeight="false" outlineLevel="0" collapsed="false">
      <c r="A5254" s="21" t="s">
        <v>21</v>
      </c>
      <c r="B5254" s="21" t="s">
        <v>22</v>
      </c>
      <c r="C5254" s="22" t="s">
        <v>1901</v>
      </c>
      <c r="D5254" s="23" t="s">
        <v>1902</v>
      </c>
      <c r="E5254" s="24" t="s">
        <v>781</v>
      </c>
      <c r="F5254" s="24" t="s">
        <v>3088</v>
      </c>
      <c r="G5254" s="21" t="s">
        <v>10170</v>
      </c>
      <c r="H5254" s="28" t="s">
        <v>10171</v>
      </c>
      <c r="I5254" s="21" t="n">
        <v>2</v>
      </c>
      <c r="J5254" s="25" t="n">
        <v>3.14</v>
      </c>
      <c r="K5254" s="24" t="s">
        <v>7103</v>
      </c>
      <c r="L5254" s="25" t="n">
        <v>2.93</v>
      </c>
      <c r="M5254" s="24" t="s">
        <v>6310</v>
      </c>
      <c r="N5254" s="22" t="n">
        <v>-31</v>
      </c>
      <c r="O5254" s="26" t="n">
        <f aca="false">L5254*N5254</f>
        <v>-90.83</v>
      </c>
      <c r="P5254" s="27" t="n">
        <f aca="false">YEAR(E5254)</f>
        <v>2022</v>
      </c>
      <c r="Q5254" s="27" t="str">
        <f aca="false">IF(N5254&lt;=0,"NO","SI")</f>
        <v>NO</v>
      </c>
    </row>
    <row r="5255" customFormat="false" ht="12.8" hidden="false" customHeight="false" outlineLevel="0" collapsed="false">
      <c r="A5255" s="21" t="s">
        <v>21</v>
      </c>
      <c r="B5255" s="21" t="s">
        <v>22</v>
      </c>
      <c r="C5255" s="22" t="s">
        <v>2411</v>
      </c>
      <c r="D5255" s="23" t="s">
        <v>2412</v>
      </c>
      <c r="E5255" s="24" t="s">
        <v>921</v>
      </c>
      <c r="F5255" s="24" t="s">
        <v>3088</v>
      </c>
      <c r="G5255" s="21" t="s">
        <v>10172</v>
      </c>
      <c r="H5255" s="28" t="s">
        <v>10173</v>
      </c>
      <c r="I5255" s="21" t="n">
        <v>1</v>
      </c>
      <c r="J5255" s="25" t="n">
        <v>329.97</v>
      </c>
      <c r="K5255" s="24" t="s">
        <v>7103</v>
      </c>
      <c r="L5255" s="25" t="n">
        <v>299.97</v>
      </c>
      <c r="M5255" s="24" t="s">
        <v>6310</v>
      </c>
      <c r="N5255" s="22" t="n">
        <v>-31</v>
      </c>
      <c r="O5255" s="26" t="n">
        <f aca="false">L5255*N5255</f>
        <v>-9299.07</v>
      </c>
      <c r="P5255" s="27" t="n">
        <f aca="false">YEAR(E5255)</f>
        <v>2022</v>
      </c>
      <c r="Q5255" s="27" t="str">
        <f aca="false">IF(N5255&lt;=0,"NO","SI")</f>
        <v>NO</v>
      </c>
    </row>
    <row r="5256" customFormat="false" ht="12.8" hidden="false" customHeight="false" outlineLevel="0" collapsed="false">
      <c r="A5256" s="21" t="s">
        <v>21</v>
      </c>
      <c r="B5256" s="21" t="s">
        <v>22</v>
      </c>
      <c r="C5256" s="22" t="s">
        <v>594</v>
      </c>
      <c r="D5256" s="23" t="s">
        <v>595</v>
      </c>
      <c r="E5256" s="24" t="s">
        <v>2604</v>
      </c>
      <c r="F5256" s="24" t="s">
        <v>781</v>
      </c>
      <c r="G5256" s="21" t="s">
        <v>10174</v>
      </c>
      <c r="H5256" s="22" t="s">
        <v>10175</v>
      </c>
      <c r="I5256" s="21" t="n">
        <v>1</v>
      </c>
      <c r="J5256" s="25" t="n">
        <v>37.8</v>
      </c>
      <c r="K5256" s="24" t="s">
        <v>7087</v>
      </c>
      <c r="L5256" s="25" t="n">
        <v>36</v>
      </c>
      <c r="M5256" s="24" t="s">
        <v>6310</v>
      </c>
      <c r="N5256" s="22" t="n">
        <v>-30</v>
      </c>
      <c r="O5256" s="26" t="n">
        <f aca="false">L5256*N5256</f>
        <v>-1080</v>
      </c>
      <c r="P5256" s="27" t="n">
        <f aca="false">YEAR(E5256)</f>
        <v>2022</v>
      </c>
      <c r="Q5256" s="27" t="str">
        <f aca="false">IF(N5256&lt;=0,"NO","SI")</f>
        <v>NO</v>
      </c>
    </row>
    <row r="5257" customFormat="false" ht="12.8" hidden="false" customHeight="false" outlineLevel="0" collapsed="false">
      <c r="A5257" s="21" t="s">
        <v>21</v>
      </c>
      <c r="B5257" s="21" t="s">
        <v>22</v>
      </c>
      <c r="C5257" s="22" t="s">
        <v>594</v>
      </c>
      <c r="D5257" s="23" t="s">
        <v>595</v>
      </c>
      <c r="E5257" s="24" t="s">
        <v>2604</v>
      </c>
      <c r="F5257" s="24" t="s">
        <v>781</v>
      </c>
      <c r="G5257" s="21" t="s">
        <v>10176</v>
      </c>
      <c r="H5257" s="28" t="s">
        <v>10177</v>
      </c>
      <c r="I5257" s="21" t="n">
        <v>1</v>
      </c>
      <c r="J5257" s="25" t="n">
        <v>31.5</v>
      </c>
      <c r="K5257" s="24" t="s">
        <v>7087</v>
      </c>
      <c r="L5257" s="25" t="n">
        <v>30</v>
      </c>
      <c r="M5257" s="24" t="s">
        <v>6310</v>
      </c>
      <c r="N5257" s="22" t="n">
        <v>-30</v>
      </c>
      <c r="O5257" s="26" t="n">
        <f aca="false">L5257*N5257</f>
        <v>-900</v>
      </c>
      <c r="P5257" s="27" t="n">
        <f aca="false">YEAR(E5257)</f>
        <v>2022</v>
      </c>
      <c r="Q5257" s="27" t="str">
        <f aca="false">IF(N5257&lt;=0,"NO","SI")</f>
        <v>NO</v>
      </c>
    </row>
    <row r="5258" customFormat="false" ht="12.8" hidden="false" customHeight="false" outlineLevel="0" collapsed="false">
      <c r="A5258" s="21" t="s">
        <v>21</v>
      </c>
      <c r="B5258" s="21" t="s">
        <v>22</v>
      </c>
      <c r="C5258" s="22" t="s">
        <v>594</v>
      </c>
      <c r="D5258" s="23" t="s">
        <v>595</v>
      </c>
      <c r="E5258" s="24" t="s">
        <v>2604</v>
      </c>
      <c r="F5258" s="24" t="s">
        <v>781</v>
      </c>
      <c r="G5258" s="21" t="s">
        <v>10178</v>
      </c>
      <c r="H5258" s="28" t="s">
        <v>10179</v>
      </c>
      <c r="I5258" s="21" t="n">
        <v>1</v>
      </c>
      <c r="J5258" s="25" t="n">
        <v>306.42</v>
      </c>
      <c r="K5258" s="24" t="s">
        <v>7087</v>
      </c>
      <c r="L5258" s="25" t="n">
        <v>251.16</v>
      </c>
      <c r="M5258" s="24" t="s">
        <v>6310</v>
      </c>
      <c r="N5258" s="22" t="n">
        <v>-30</v>
      </c>
      <c r="O5258" s="26" t="n">
        <f aca="false">L5258*N5258</f>
        <v>-7534.8</v>
      </c>
      <c r="P5258" s="27" t="n">
        <f aca="false">YEAR(E5258)</f>
        <v>2022</v>
      </c>
      <c r="Q5258" s="27" t="str">
        <f aca="false">IF(N5258&lt;=0,"NO","SI")</f>
        <v>NO</v>
      </c>
    </row>
    <row r="5259" customFormat="false" ht="12.8" hidden="false" customHeight="false" outlineLevel="0" collapsed="false">
      <c r="A5259" s="21" t="s">
        <v>21</v>
      </c>
      <c r="B5259" s="21" t="s">
        <v>22</v>
      </c>
      <c r="C5259" s="22" t="s">
        <v>594</v>
      </c>
      <c r="D5259" s="23" t="s">
        <v>595</v>
      </c>
      <c r="E5259" s="24" t="s">
        <v>2604</v>
      </c>
      <c r="F5259" s="24" t="s">
        <v>781</v>
      </c>
      <c r="G5259" s="21" t="s">
        <v>10180</v>
      </c>
      <c r="H5259" s="28" t="s">
        <v>10181</v>
      </c>
      <c r="I5259" s="21" t="n">
        <v>1</v>
      </c>
      <c r="J5259" s="25" t="n">
        <v>360.73</v>
      </c>
      <c r="K5259" s="24" t="s">
        <v>7087</v>
      </c>
      <c r="L5259" s="25" t="n">
        <v>295.68</v>
      </c>
      <c r="M5259" s="24" t="s">
        <v>6310</v>
      </c>
      <c r="N5259" s="22" t="n">
        <v>-30</v>
      </c>
      <c r="O5259" s="26" t="n">
        <f aca="false">L5259*N5259</f>
        <v>-8870.4</v>
      </c>
      <c r="P5259" s="27" t="n">
        <f aca="false">YEAR(E5259)</f>
        <v>2022</v>
      </c>
      <c r="Q5259" s="27" t="str">
        <f aca="false">IF(N5259&lt;=0,"NO","SI")</f>
        <v>NO</v>
      </c>
    </row>
    <row r="5260" customFormat="false" ht="12.8" hidden="false" customHeight="false" outlineLevel="0" collapsed="false">
      <c r="A5260" s="21" t="s">
        <v>21</v>
      </c>
      <c r="B5260" s="21" t="s">
        <v>22</v>
      </c>
      <c r="C5260" s="22" t="s">
        <v>622</v>
      </c>
      <c r="D5260" s="23" t="s">
        <v>623</v>
      </c>
      <c r="E5260" s="24" t="s">
        <v>781</v>
      </c>
      <c r="F5260" s="24" t="s">
        <v>3088</v>
      </c>
      <c r="G5260" s="21" t="s">
        <v>10182</v>
      </c>
      <c r="H5260" s="28" t="s">
        <v>10183</v>
      </c>
      <c r="I5260" s="21" t="n">
        <v>1</v>
      </c>
      <c r="J5260" s="25" t="n">
        <v>817.4</v>
      </c>
      <c r="K5260" s="24" t="s">
        <v>7103</v>
      </c>
      <c r="L5260" s="25" t="n">
        <v>670</v>
      </c>
      <c r="M5260" s="24" t="s">
        <v>6310</v>
      </c>
      <c r="N5260" s="22" t="n">
        <v>-31</v>
      </c>
      <c r="O5260" s="26" t="n">
        <f aca="false">L5260*N5260</f>
        <v>-20770</v>
      </c>
      <c r="P5260" s="27" t="n">
        <f aca="false">YEAR(E5260)</f>
        <v>2022</v>
      </c>
      <c r="Q5260" s="27" t="str">
        <f aca="false">IF(N5260&lt;=0,"NO","SI")</f>
        <v>NO</v>
      </c>
    </row>
    <row r="5261" customFormat="false" ht="12.8" hidden="false" customHeight="false" outlineLevel="0" collapsed="false">
      <c r="A5261" s="21" t="s">
        <v>21</v>
      </c>
      <c r="B5261" s="21" t="s">
        <v>22</v>
      </c>
      <c r="C5261" s="22" t="s">
        <v>622</v>
      </c>
      <c r="D5261" s="23" t="s">
        <v>623</v>
      </c>
      <c r="E5261" s="24" t="s">
        <v>781</v>
      </c>
      <c r="F5261" s="24" t="s">
        <v>3088</v>
      </c>
      <c r="G5261" s="21" t="s">
        <v>10184</v>
      </c>
      <c r="H5261" s="22" t="s">
        <v>10185</v>
      </c>
      <c r="I5261" s="21" t="n">
        <v>1</v>
      </c>
      <c r="J5261" s="25" t="n">
        <v>549</v>
      </c>
      <c r="K5261" s="24" t="s">
        <v>7103</v>
      </c>
      <c r="L5261" s="25" t="n">
        <v>450</v>
      </c>
      <c r="M5261" s="24" t="s">
        <v>6310</v>
      </c>
      <c r="N5261" s="22" t="n">
        <v>-31</v>
      </c>
      <c r="O5261" s="26" t="n">
        <f aca="false">L5261*N5261</f>
        <v>-13950</v>
      </c>
      <c r="P5261" s="27" t="n">
        <f aca="false">YEAR(E5261)</f>
        <v>2022</v>
      </c>
      <c r="Q5261" s="27" t="str">
        <f aca="false">IF(N5261&lt;=0,"NO","SI")</f>
        <v>NO</v>
      </c>
    </row>
    <row r="5262" customFormat="false" ht="12.8" hidden="false" customHeight="false" outlineLevel="0" collapsed="false">
      <c r="A5262" s="21" t="s">
        <v>21</v>
      </c>
      <c r="B5262" s="21" t="s">
        <v>22</v>
      </c>
      <c r="C5262" s="22" t="s">
        <v>628</v>
      </c>
      <c r="D5262" s="23" t="s">
        <v>629</v>
      </c>
      <c r="E5262" s="24" t="s">
        <v>2604</v>
      </c>
      <c r="F5262" s="24" t="s">
        <v>781</v>
      </c>
      <c r="G5262" s="21" t="s">
        <v>10186</v>
      </c>
      <c r="H5262" s="28" t="s">
        <v>10187</v>
      </c>
      <c r="I5262" s="21" t="n">
        <v>1</v>
      </c>
      <c r="J5262" s="25" t="n">
        <v>1378.32</v>
      </c>
      <c r="K5262" s="24" t="s">
        <v>7087</v>
      </c>
      <c r="L5262" s="25" t="n">
        <v>1253.02</v>
      </c>
      <c r="M5262" s="24" t="s">
        <v>6310</v>
      </c>
      <c r="N5262" s="22" t="n">
        <v>-30</v>
      </c>
      <c r="O5262" s="26" t="n">
        <f aca="false">L5262*N5262</f>
        <v>-37590.6</v>
      </c>
      <c r="P5262" s="27" t="n">
        <f aca="false">YEAR(E5262)</f>
        <v>2022</v>
      </c>
      <c r="Q5262" s="27" t="str">
        <f aca="false">IF(N5262&lt;=0,"NO","SI")</f>
        <v>NO</v>
      </c>
    </row>
    <row r="5263" customFormat="false" ht="12.8" hidden="false" customHeight="false" outlineLevel="0" collapsed="false">
      <c r="A5263" s="21" t="s">
        <v>21</v>
      </c>
      <c r="B5263" s="21" t="s">
        <v>22</v>
      </c>
      <c r="C5263" s="22" t="s">
        <v>628</v>
      </c>
      <c r="D5263" s="23" t="s">
        <v>629</v>
      </c>
      <c r="E5263" s="24" t="s">
        <v>781</v>
      </c>
      <c r="F5263" s="24" t="s">
        <v>3088</v>
      </c>
      <c r="G5263" s="21" t="s">
        <v>10188</v>
      </c>
      <c r="H5263" s="28" t="s">
        <v>10189</v>
      </c>
      <c r="I5263" s="21" t="n">
        <v>1</v>
      </c>
      <c r="J5263" s="25" t="n">
        <v>4283.42</v>
      </c>
      <c r="K5263" s="24" t="s">
        <v>7103</v>
      </c>
      <c r="L5263" s="25" t="n">
        <v>3894.02</v>
      </c>
      <c r="M5263" s="24" t="s">
        <v>6310</v>
      </c>
      <c r="N5263" s="22" t="n">
        <v>-31</v>
      </c>
      <c r="O5263" s="26" t="n">
        <f aca="false">L5263*N5263</f>
        <v>-120714.62</v>
      </c>
      <c r="P5263" s="27" t="n">
        <f aca="false">YEAR(E5263)</f>
        <v>2022</v>
      </c>
      <c r="Q5263" s="27" t="str">
        <f aca="false">IF(N5263&lt;=0,"NO","SI")</f>
        <v>NO</v>
      </c>
    </row>
    <row r="5264" customFormat="false" ht="12.8" hidden="false" customHeight="false" outlineLevel="0" collapsed="false">
      <c r="A5264" s="21" t="s">
        <v>21</v>
      </c>
      <c r="B5264" s="21" t="s">
        <v>22</v>
      </c>
      <c r="C5264" s="22" t="s">
        <v>3397</v>
      </c>
      <c r="D5264" s="23" t="s">
        <v>3398</v>
      </c>
      <c r="E5264" s="24" t="s">
        <v>2082</v>
      </c>
      <c r="F5264" s="24" t="s">
        <v>3088</v>
      </c>
      <c r="G5264" s="21" t="s">
        <v>10190</v>
      </c>
      <c r="H5264" s="28" t="s">
        <v>10191</v>
      </c>
      <c r="I5264" s="21" t="n">
        <v>1</v>
      </c>
      <c r="J5264" s="25" t="n">
        <v>1617</v>
      </c>
      <c r="K5264" s="24" t="s">
        <v>7103</v>
      </c>
      <c r="L5264" s="25" t="n">
        <v>1540</v>
      </c>
      <c r="M5264" s="24" t="s">
        <v>6310</v>
      </c>
      <c r="N5264" s="22" t="n">
        <v>-31</v>
      </c>
      <c r="O5264" s="26" t="n">
        <f aca="false">L5264*N5264</f>
        <v>-47740</v>
      </c>
      <c r="P5264" s="27" t="n">
        <f aca="false">YEAR(E5264)</f>
        <v>2022</v>
      </c>
      <c r="Q5264" s="27" t="str">
        <f aca="false">IF(N5264&lt;=0,"NO","SI")</f>
        <v>NO</v>
      </c>
    </row>
    <row r="5265" customFormat="false" ht="12.8" hidden="false" customHeight="false" outlineLevel="0" collapsed="false">
      <c r="A5265" s="21" t="s">
        <v>21</v>
      </c>
      <c r="B5265" s="21" t="s">
        <v>22</v>
      </c>
      <c r="C5265" s="22" t="s">
        <v>632</v>
      </c>
      <c r="D5265" s="23" t="s">
        <v>633</v>
      </c>
      <c r="E5265" s="24" t="s">
        <v>781</v>
      </c>
      <c r="F5265" s="24" t="s">
        <v>3088</v>
      </c>
      <c r="G5265" s="21" t="s">
        <v>10192</v>
      </c>
      <c r="H5265" s="28" t="s">
        <v>10193</v>
      </c>
      <c r="I5265" s="21" t="n">
        <v>1</v>
      </c>
      <c r="J5265" s="25" t="n">
        <v>0.01</v>
      </c>
      <c r="K5265" s="24" t="s">
        <v>7103</v>
      </c>
      <c r="L5265" s="25" t="n">
        <v>0.01</v>
      </c>
      <c r="M5265" s="24" t="s">
        <v>6310</v>
      </c>
      <c r="N5265" s="22" t="n">
        <v>-31</v>
      </c>
      <c r="O5265" s="26" t="n">
        <f aca="false">L5265*N5265</f>
        <v>-0.31</v>
      </c>
      <c r="P5265" s="27" t="n">
        <f aca="false">YEAR(E5265)</f>
        <v>2022</v>
      </c>
      <c r="Q5265" s="27" t="str">
        <f aca="false">IF(N5265&lt;=0,"NO","SI")</f>
        <v>NO</v>
      </c>
    </row>
    <row r="5266" customFormat="false" ht="12.8" hidden="false" customHeight="false" outlineLevel="0" collapsed="false">
      <c r="A5266" s="21" t="s">
        <v>21</v>
      </c>
      <c r="B5266" s="21" t="s">
        <v>22</v>
      </c>
      <c r="C5266" s="22" t="s">
        <v>632</v>
      </c>
      <c r="D5266" s="23" t="s">
        <v>633</v>
      </c>
      <c r="E5266" s="24" t="s">
        <v>781</v>
      </c>
      <c r="F5266" s="24" t="s">
        <v>3088</v>
      </c>
      <c r="G5266" s="21" t="s">
        <v>10194</v>
      </c>
      <c r="H5266" s="28" t="s">
        <v>10195</v>
      </c>
      <c r="I5266" s="21" t="n">
        <v>1</v>
      </c>
      <c r="J5266" s="25" t="n">
        <v>0.01</v>
      </c>
      <c r="K5266" s="24" t="s">
        <v>7103</v>
      </c>
      <c r="L5266" s="25" t="n">
        <v>0.01</v>
      </c>
      <c r="M5266" s="24" t="s">
        <v>6310</v>
      </c>
      <c r="N5266" s="22" t="n">
        <v>-31</v>
      </c>
      <c r="O5266" s="26" t="n">
        <f aca="false">L5266*N5266</f>
        <v>-0.31</v>
      </c>
      <c r="P5266" s="27" t="n">
        <f aca="false">YEAR(E5266)</f>
        <v>2022</v>
      </c>
      <c r="Q5266" s="27" t="str">
        <f aca="false">IF(N5266&lt;=0,"NO","SI")</f>
        <v>NO</v>
      </c>
    </row>
    <row r="5267" customFormat="false" ht="12.8" hidden="false" customHeight="false" outlineLevel="0" collapsed="false">
      <c r="A5267" s="21" t="s">
        <v>21</v>
      </c>
      <c r="B5267" s="21" t="s">
        <v>22</v>
      </c>
      <c r="C5267" s="22" t="s">
        <v>632</v>
      </c>
      <c r="D5267" s="23" t="s">
        <v>633</v>
      </c>
      <c r="E5267" s="24" t="s">
        <v>781</v>
      </c>
      <c r="F5267" s="24" t="s">
        <v>3088</v>
      </c>
      <c r="G5267" s="21" t="s">
        <v>10196</v>
      </c>
      <c r="H5267" s="28" t="s">
        <v>10197</v>
      </c>
      <c r="I5267" s="21" t="n">
        <v>1</v>
      </c>
      <c r="J5267" s="25" t="n">
        <v>111.06</v>
      </c>
      <c r="K5267" s="24" t="s">
        <v>7103</v>
      </c>
      <c r="L5267" s="25" t="n">
        <v>100.96</v>
      </c>
      <c r="M5267" s="24" t="s">
        <v>6310</v>
      </c>
      <c r="N5267" s="22" t="n">
        <v>-31</v>
      </c>
      <c r="O5267" s="26" t="n">
        <f aca="false">L5267*N5267</f>
        <v>-3129.76</v>
      </c>
      <c r="P5267" s="27" t="n">
        <f aca="false">YEAR(E5267)</f>
        <v>2022</v>
      </c>
      <c r="Q5267" s="27" t="str">
        <f aca="false">IF(N5267&lt;=0,"NO","SI")</f>
        <v>NO</v>
      </c>
    </row>
    <row r="5268" customFormat="false" ht="12.8" hidden="false" customHeight="false" outlineLevel="0" collapsed="false">
      <c r="A5268" s="21" t="s">
        <v>21</v>
      </c>
      <c r="B5268" s="21" t="s">
        <v>22</v>
      </c>
      <c r="C5268" s="22" t="s">
        <v>632</v>
      </c>
      <c r="D5268" s="23" t="s">
        <v>633</v>
      </c>
      <c r="E5268" s="24" t="s">
        <v>781</v>
      </c>
      <c r="F5268" s="24" t="s">
        <v>3088</v>
      </c>
      <c r="G5268" s="21" t="s">
        <v>10196</v>
      </c>
      <c r="H5268" s="28" t="s">
        <v>10197</v>
      </c>
      <c r="I5268" s="21" t="n">
        <v>2</v>
      </c>
      <c r="J5268" s="25" t="n">
        <v>0.01</v>
      </c>
      <c r="K5268" s="24" t="s">
        <v>7103</v>
      </c>
      <c r="L5268" s="25" t="n">
        <v>0.01</v>
      </c>
      <c r="M5268" s="24" t="s">
        <v>6310</v>
      </c>
      <c r="N5268" s="22" t="n">
        <v>-31</v>
      </c>
      <c r="O5268" s="26" t="n">
        <f aca="false">L5268*N5268</f>
        <v>-0.31</v>
      </c>
      <c r="P5268" s="27" t="n">
        <f aca="false">YEAR(E5268)</f>
        <v>2022</v>
      </c>
      <c r="Q5268" s="27" t="str">
        <f aca="false">IF(N5268&lt;=0,"NO","SI")</f>
        <v>NO</v>
      </c>
    </row>
    <row r="5269" customFormat="false" ht="12.8" hidden="false" customHeight="false" outlineLevel="0" collapsed="false">
      <c r="A5269" s="21" t="s">
        <v>21</v>
      </c>
      <c r="B5269" s="21" t="s">
        <v>22</v>
      </c>
      <c r="C5269" s="22" t="s">
        <v>632</v>
      </c>
      <c r="D5269" s="23" t="s">
        <v>633</v>
      </c>
      <c r="E5269" s="24" t="s">
        <v>781</v>
      </c>
      <c r="F5269" s="24" t="s">
        <v>3088</v>
      </c>
      <c r="G5269" s="21" t="s">
        <v>10198</v>
      </c>
      <c r="H5269" s="22" t="s">
        <v>10199</v>
      </c>
      <c r="I5269" s="21" t="n">
        <v>1</v>
      </c>
      <c r="J5269" s="25" t="n">
        <v>0.77</v>
      </c>
      <c r="K5269" s="24" t="s">
        <v>7103</v>
      </c>
      <c r="L5269" s="25" t="n">
        <v>0.7</v>
      </c>
      <c r="M5269" s="24" t="s">
        <v>6310</v>
      </c>
      <c r="N5269" s="22" t="n">
        <v>-31</v>
      </c>
      <c r="O5269" s="26" t="n">
        <f aca="false">L5269*N5269</f>
        <v>-21.7</v>
      </c>
      <c r="P5269" s="27" t="n">
        <f aca="false">YEAR(E5269)</f>
        <v>2022</v>
      </c>
      <c r="Q5269" s="27" t="str">
        <f aca="false">IF(N5269&lt;=0,"NO","SI")</f>
        <v>NO</v>
      </c>
    </row>
    <row r="5270" customFormat="false" ht="12.8" hidden="false" customHeight="false" outlineLevel="0" collapsed="false">
      <c r="A5270" s="21" t="s">
        <v>21</v>
      </c>
      <c r="B5270" s="21" t="s">
        <v>22</v>
      </c>
      <c r="C5270" s="22" t="s">
        <v>632</v>
      </c>
      <c r="D5270" s="23" t="s">
        <v>633</v>
      </c>
      <c r="E5270" s="24" t="s">
        <v>781</v>
      </c>
      <c r="F5270" s="24" t="s">
        <v>3088</v>
      </c>
      <c r="G5270" s="21" t="s">
        <v>10200</v>
      </c>
      <c r="H5270" s="22" t="s">
        <v>10201</v>
      </c>
      <c r="I5270" s="21" t="n">
        <v>1</v>
      </c>
      <c r="J5270" s="25" t="n">
        <v>7.37</v>
      </c>
      <c r="K5270" s="24" t="s">
        <v>7103</v>
      </c>
      <c r="L5270" s="25" t="n">
        <v>6.7</v>
      </c>
      <c r="M5270" s="24" t="s">
        <v>6310</v>
      </c>
      <c r="N5270" s="22" t="n">
        <v>-31</v>
      </c>
      <c r="O5270" s="26" t="n">
        <f aca="false">L5270*N5270</f>
        <v>-207.7</v>
      </c>
      <c r="P5270" s="27" t="n">
        <f aca="false">YEAR(E5270)</f>
        <v>2022</v>
      </c>
      <c r="Q5270" s="27" t="str">
        <f aca="false">IF(N5270&lt;=0,"NO","SI")</f>
        <v>NO</v>
      </c>
    </row>
    <row r="5271" customFormat="false" ht="12.8" hidden="false" customHeight="false" outlineLevel="0" collapsed="false">
      <c r="A5271" s="21" t="s">
        <v>21</v>
      </c>
      <c r="B5271" s="21" t="s">
        <v>22</v>
      </c>
      <c r="C5271" s="22" t="s">
        <v>632</v>
      </c>
      <c r="D5271" s="23" t="s">
        <v>633</v>
      </c>
      <c r="E5271" s="24" t="s">
        <v>781</v>
      </c>
      <c r="F5271" s="24" t="s">
        <v>3088</v>
      </c>
      <c r="G5271" s="21" t="s">
        <v>10202</v>
      </c>
      <c r="H5271" s="22" t="s">
        <v>10203</v>
      </c>
      <c r="I5271" s="21" t="n">
        <v>1</v>
      </c>
      <c r="J5271" s="25" t="n">
        <v>487.5</v>
      </c>
      <c r="K5271" s="24" t="s">
        <v>7103</v>
      </c>
      <c r="L5271" s="25" t="n">
        <v>443.18</v>
      </c>
      <c r="M5271" s="24" t="s">
        <v>6310</v>
      </c>
      <c r="N5271" s="22" t="n">
        <v>-31</v>
      </c>
      <c r="O5271" s="26" t="n">
        <f aca="false">L5271*N5271</f>
        <v>-13738.58</v>
      </c>
      <c r="P5271" s="27" t="n">
        <f aca="false">YEAR(E5271)</f>
        <v>2022</v>
      </c>
      <c r="Q5271" s="27" t="str">
        <f aca="false">IF(N5271&lt;=0,"NO","SI")</f>
        <v>NO</v>
      </c>
    </row>
    <row r="5272" customFormat="false" ht="12.8" hidden="false" customHeight="false" outlineLevel="0" collapsed="false">
      <c r="A5272" s="21" t="s">
        <v>21</v>
      </c>
      <c r="B5272" s="21" t="s">
        <v>22</v>
      </c>
      <c r="C5272" s="22" t="s">
        <v>632</v>
      </c>
      <c r="D5272" s="23" t="s">
        <v>633</v>
      </c>
      <c r="E5272" s="24" t="s">
        <v>781</v>
      </c>
      <c r="F5272" s="24" t="s">
        <v>3088</v>
      </c>
      <c r="G5272" s="21" t="s">
        <v>10202</v>
      </c>
      <c r="H5272" s="28" t="s">
        <v>10203</v>
      </c>
      <c r="I5272" s="21" t="n">
        <v>2</v>
      </c>
      <c r="J5272" s="25" t="n">
        <v>250.25</v>
      </c>
      <c r="K5272" s="24" t="s">
        <v>7103</v>
      </c>
      <c r="L5272" s="25" t="n">
        <v>227.5</v>
      </c>
      <c r="M5272" s="24" t="s">
        <v>6310</v>
      </c>
      <c r="N5272" s="22" t="n">
        <v>-31</v>
      </c>
      <c r="O5272" s="26" t="n">
        <f aca="false">L5272*N5272</f>
        <v>-7052.5</v>
      </c>
      <c r="P5272" s="27" t="n">
        <f aca="false">YEAR(E5272)</f>
        <v>2022</v>
      </c>
      <c r="Q5272" s="27" t="str">
        <f aca="false">IF(N5272&lt;=0,"NO","SI")</f>
        <v>NO</v>
      </c>
    </row>
    <row r="5273" customFormat="false" ht="12.8" hidden="false" customHeight="false" outlineLevel="0" collapsed="false">
      <c r="A5273" s="21" t="s">
        <v>21</v>
      </c>
      <c r="B5273" s="21" t="s">
        <v>22</v>
      </c>
      <c r="C5273" s="22" t="s">
        <v>632</v>
      </c>
      <c r="D5273" s="23" t="s">
        <v>633</v>
      </c>
      <c r="E5273" s="24" t="s">
        <v>781</v>
      </c>
      <c r="F5273" s="24" t="s">
        <v>3088</v>
      </c>
      <c r="G5273" s="21" t="s">
        <v>10204</v>
      </c>
      <c r="H5273" s="28" t="s">
        <v>10205</v>
      </c>
      <c r="I5273" s="21" t="n">
        <v>1</v>
      </c>
      <c r="J5273" s="25" t="n">
        <v>100.3</v>
      </c>
      <c r="K5273" s="24" t="s">
        <v>7103</v>
      </c>
      <c r="L5273" s="25" t="n">
        <v>91.18</v>
      </c>
      <c r="M5273" s="24" t="s">
        <v>6310</v>
      </c>
      <c r="N5273" s="22" t="n">
        <v>-31</v>
      </c>
      <c r="O5273" s="26" t="n">
        <f aca="false">L5273*N5273</f>
        <v>-2826.58</v>
      </c>
      <c r="P5273" s="27" t="n">
        <f aca="false">YEAR(E5273)</f>
        <v>2022</v>
      </c>
      <c r="Q5273" s="27" t="str">
        <f aca="false">IF(N5273&lt;=0,"NO","SI")</f>
        <v>NO</v>
      </c>
    </row>
    <row r="5274" customFormat="false" ht="12.8" hidden="false" customHeight="false" outlineLevel="0" collapsed="false">
      <c r="A5274" s="21" t="s">
        <v>21</v>
      </c>
      <c r="B5274" s="21" t="s">
        <v>22</v>
      </c>
      <c r="C5274" s="22" t="s">
        <v>632</v>
      </c>
      <c r="D5274" s="23" t="s">
        <v>633</v>
      </c>
      <c r="E5274" s="24" t="s">
        <v>781</v>
      </c>
      <c r="F5274" s="24" t="s">
        <v>3088</v>
      </c>
      <c r="G5274" s="21" t="s">
        <v>10204</v>
      </c>
      <c r="H5274" s="28" t="s">
        <v>10205</v>
      </c>
      <c r="I5274" s="21" t="n">
        <v>2</v>
      </c>
      <c r="J5274" s="25" t="n">
        <v>0.01</v>
      </c>
      <c r="K5274" s="24" t="s">
        <v>7103</v>
      </c>
      <c r="L5274" s="25" t="n">
        <v>0.01</v>
      </c>
      <c r="M5274" s="24" t="s">
        <v>6310</v>
      </c>
      <c r="N5274" s="22" t="n">
        <v>-31</v>
      </c>
      <c r="O5274" s="26" t="n">
        <f aca="false">L5274*N5274</f>
        <v>-0.31</v>
      </c>
      <c r="P5274" s="27" t="n">
        <f aca="false">YEAR(E5274)</f>
        <v>2022</v>
      </c>
      <c r="Q5274" s="27" t="str">
        <f aca="false">IF(N5274&lt;=0,"NO","SI")</f>
        <v>NO</v>
      </c>
    </row>
    <row r="5275" customFormat="false" ht="12.8" hidden="false" customHeight="false" outlineLevel="0" collapsed="false">
      <c r="A5275" s="21" t="s">
        <v>21</v>
      </c>
      <c r="B5275" s="21" t="s">
        <v>22</v>
      </c>
      <c r="C5275" s="22" t="s">
        <v>632</v>
      </c>
      <c r="D5275" s="23" t="s">
        <v>633</v>
      </c>
      <c r="E5275" s="24" t="s">
        <v>781</v>
      </c>
      <c r="F5275" s="24" t="s">
        <v>3088</v>
      </c>
      <c r="G5275" s="21" t="s">
        <v>10206</v>
      </c>
      <c r="H5275" s="22" t="s">
        <v>10207</v>
      </c>
      <c r="I5275" s="21" t="n">
        <v>1</v>
      </c>
      <c r="J5275" s="25" t="n">
        <v>0.01</v>
      </c>
      <c r="K5275" s="24" t="s">
        <v>7103</v>
      </c>
      <c r="L5275" s="25" t="n">
        <v>0.01</v>
      </c>
      <c r="M5275" s="24" t="s">
        <v>6310</v>
      </c>
      <c r="N5275" s="22" t="n">
        <v>-31</v>
      </c>
      <c r="O5275" s="26" t="n">
        <f aca="false">L5275*N5275</f>
        <v>-0.31</v>
      </c>
      <c r="P5275" s="27" t="n">
        <f aca="false">YEAR(E5275)</f>
        <v>2022</v>
      </c>
      <c r="Q5275" s="27" t="str">
        <f aca="false">IF(N5275&lt;=0,"NO","SI")</f>
        <v>NO</v>
      </c>
    </row>
    <row r="5276" customFormat="false" ht="12.8" hidden="false" customHeight="false" outlineLevel="0" collapsed="false">
      <c r="A5276" s="21" t="s">
        <v>21</v>
      </c>
      <c r="B5276" s="21" t="s">
        <v>22</v>
      </c>
      <c r="C5276" s="22" t="s">
        <v>632</v>
      </c>
      <c r="D5276" s="23" t="s">
        <v>633</v>
      </c>
      <c r="E5276" s="24" t="s">
        <v>781</v>
      </c>
      <c r="F5276" s="24" t="s">
        <v>3088</v>
      </c>
      <c r="G5276" s="21" t="s">
        <v>10208</v>
      </c>
      <c r="H5276" s="28" t="s">
        <v>10209</v>
      </c>
      <c r="I5276" s="21" t="n">
        <v>1</v>
      </c>
      <c r="J5276" s="25" t="n">
        <v>693.55</v>
      </c>
      <c r="K5276" s="24" t="s">
        <v>7103</v>
      </c>
      <c r="L5276" s="25" t="n">
        <v>630.5</v>
      </c>
      <c r="M5276" s="24" t="s">
        <v>6310</v>
      </c>
      <c r="N5276" s="22" t="n">
        <v>-31</v>
      </c>
      <c r="O5276" s="26" t="n">
        <f aca="false">L5276*N5276</f>
        <v>-19545.5</v>
      </c>
      <c r="P5276" s="27" t="n">
        <f aca="false">YEAR(E5276)</f>
        <v>2022</v>
      </c>
      <c r="Q5276" s="27" t="str">
        <f aca="false">IF(N5276&lt;=0,"NO","SI")</f>
        <v>NO</v>
      </c>
    </row>
    <row r="5277" customFormat="false" ht="12.8" hidden="false" customHeight="false" outlineLevel="0" collapsed="false">
      <c r="A5277" s="21" t="s">
        <v>21</v>
      </c>
      <c r="B5277" s="21" t="s">
        <v>22</v>
      </c>
      <c r="C5277" s="22" t="s">
        <v>632</v>
      </c>
      <c r="D5277" s="23" t="s">
        <v>633</v>
      </c>
      <c r="E5277" s="24" t="s">
        <v>781</v>
      </c>
      <c r="F5277" s="24" t="s">
        <v>3088</v>
      </c>
      <c r="G5277" s="21" t="s">
        <v>10210</v>
      </c>
      <c r="H5277" s="28" t="s">
        <v>10211</v>
      </c>
      <c r="I5277" s="21" t="n">
        <v>1</v>
      </c>
      <c r="J5277" s="25" t="n">
        <v>0.01</v>
      </c>
      <c r="K5277" s="24" t="s">
        <v>7103</v>
      </c>
      <c r="L5277" s="25" t="n">
        <v>0.01</v>
      </c>
      <c r="M5277" s="24" t="s">
        <v>6310</v>
      </c>
      <c r="N5277" s="22" t="n">
        <v>-31</v>
      </c>
      <c r="O5277" s="26" t="n">
        <f aca="false">L5277*N5277</f>
        <v>-0.31</v>
      </c>
      <c r="P5277" s="27" t="n">
        <f aca="false">YEAR(E5277)</f>
        <v>2022</v>
      </c>
      <c r="Q5277" s="27" t="str">
        <f aca="false">IF(N5277&lt;=0,"NO","SI")</f>
        <v>NO</v>
      </c>
    </row>
    <row r="5278" customFormat="false" ht="12.8" hidden="false" customHeight="false" outlineLevel="0" collapsed="false">
      <c r="A5278" s="21" t="s">
        <v>21</v>
      </c>
      <c r="B5278" s="21" t="s">
        <v>22</v>
      </c>
      <c r="C5278" s="22" t="s">
        <v>632</v>
      </c>
      <c r="D5278" s="23" t="s">
        <v>633</v>
      </c>
      <c r="E5278" s="24" t="s">
        <v>781</v>
      </c>
      <c r="F5278" s="24" t="s">
        <v>3088</v>
      </c>
      <c r="G5278" s="21" t="s">
        <v>10212</v>
      </c>
      <c r="H5278" s="22" t="s">
        <v>10213</v>
      </c>
      <c r="I5278" s="21" t="n">
        <v>1</v>
      </c>
      <c r="J5278" s="25" t="n">
        <v>2640</v>
      </c>
      <c r="K5278" s="24" t="s">
        <v>7103</v>
      </c>
      <c r="L5278" s="25" t="n">
        <v>2400</v>
      </c>
      <c r="M5278" s="24" t="s">
        <v>6310</v>
      </c>
      <c r="N5278" s="22" t="n">
        <v>-31</v>
      </c>
      <c r="O5278" s="26" t="n">
        <f aca="false">L5278*N5278</f>
        <v>-74400</v>
      </c>
      <c r="P5278" s="27" t="n">
        <f aca="false">YEAR(E5278)</f>
        <v>2022</v>
      </c>
      <c r="Q5278" s="27" t="str">
        <f aca="false">IF(N5278&lt;=0,"NO","SI")</f>
        <v>NO</v>
      </c>
    </row>
    <row r="5279" customFormat="false" ht="12.8" hidden="false" customHeight="false" outlineLevel="0" collapsed="false">
      <c r="A5279" s="21" t="s">
        <v>21</v>
      </c>
      <c r="B5279" s="21" t="s">
        <v>22</v>
      </c>
      <c r="C5279" s="22" t="s">
        <v>632</v>
      </c>
      <c r="D5279" s="23" t="s">
        <v>633</v>
      </c>
      <c r="E5279" s="24" t="s">
        <v>781</v>
      </c>
      <c r="F5279" s="24" t="s">
        <v>3088</v>
      </c>
      <c r="G5279" s="21" t="s">
        <v>10214</v>
      </c>
      <c r="H5279" s="28" t="s">
        <v>10215</v>
      </c>
      <c r="I5279" s="21" t="n">
        <v>1</v>
      </c>
      <c r="J5279" s="25" t="n">
        <v>273.9</v>
      </c>
      <c r="K5279" s="24" t="s">
        <v>7103</v>
      </c>
      <c r="L5279" s="25" t="n">
        <v>249</v>
      </c>
      <c r="M5279" s="24" t="s">
        <v>6310</v>
      </c>
      <c r="N5279" s="22" t="n">
        <v>-31</v>
      </c>
      <c r="O5279" s="26" t="n">
        <f aca="false">L5279*N5279</f>
        <v>-7719</v>
      </c>
      <c r="P5279" s="27" t="n">
        <f aca="false">YEAR(E5279)</f>
        <v>2022</v>
      </c>
      <c r="Q5279" s="27" t="str">
        <f aca="false">IF(N5279&lt;=0,"NO","SI")</f>
        <v>NO</v>
      </c>
    </row>
    <row r="5280" customFormat="false" ht="12.8" hidden="false" customHeight="false" outlineLevel="0" collapsed="false">
      <c r="A5280" s="21" t="s">
        <v>21</v>
      </c>
      <c r="B5280" s="21" t="s">
        <v>22</v>
      </c>
      <c r="C5280" s="22" t="s">
        <v>2915</v>
      </c>
      <c r="D5280" s="23" t="s">
        <v>2916</v>
      </c>
      <c r="E5280" s="24" t="s">
        <v>781</v>
      </c>
      <c r="F5280" s="24" t="s">
        <v>3088</v>
      </c>
      <c r="G5280" s="21" t="s">
        <v>10216</v>
      </c>
      <c r="H5280" s="28" t="s">
        <v>10217</v>
      </c>
      <c r="I5280" s="21" t="n">
        <v>1</v>
      </c>
      <c r="J5280" s="25" t="n">
        <v>174.24</v>
      </c>
      <c r="K5280" s="24" t="s">
        <v>7103</v>
      </c>
      <c r="L5280" s="25" t="n">
        <v>158.4</v>
      </c>
      <c r="M5280" s="24" t="s">
        <v>6310</v>
      </c>
      <c r="N5280" s="22" t="n">
        <v>-31</v>
      </c>
      <c r="O5280" s="26" t="n">
        <f aca="false">L5280*N5280</f>
        <v>-4910.4</v>
      </c>
      <c r="P5280" s="27" t="n">
        <f aca="false">YEAR(E5280)</f>
        <v>2022</v>
      </c>
      <c r="Q5280" s="27" t="str">
        <f aca="false">IF(N5280&lt;=0,"NO","SI")</f>
        <v>NO</v>
      </c>
    </row>
    <row r="5281" customFormat="false" ht="12.8" hidden="false" customHeight="false" outlineLevel="0" collapsed="false">
      <c r="A5281" s="21" t="s">
        <v>21</v>
      </c>
      <c r="B5281" s="21" t="s">
        <v>22</v>
      </c>
      <c r="C5281" s="22" t="s">
        <v>2915</v>
      </c>
      <c r="D5281" s="23" t="s">
        <v>2916</v>
      </c>
      <c r="E5281" s="24" t="s">
        <v>781</v>
      </c>
      <c r="F5281" s="24" t="s">
        <v>3088</v>
      </c>
      <c r="G5281" s="21" t="s">
        <v>10216</v>
      </c>
      <c r="H5281" s="28" t="s">
        <v>10217</v>
      </c>
      <c r="I5281" s="21" t="n">
        <v>2</v>
      </c>
      <c r="J5281" s="25" t="n">
        <v>24.16</v>
      </c>
      <c r="K5281" s="24" t="s">
        <v>7103</v>
      </c>
      <c r="L5281" s="25" t="n">
        <v>21.96</v>
      </c>
      <c r="M5281" s="24" t="s">
        <v>6310</v>
      </c>
      <c r="N5281" s="22" t="n">
        <v>-31</v>
      </c>
      <c r="O5281" s="26" t="n">
        <f aca="false">L5281*N5281</f>
        <v>-680.76</v>
      </c>
      <c r="P5281" s="27" t="n">
        <f aca="false">YEAR(E5281)</f>
        <v>2022</v>
      </c>
      <c r="Q5281" s="27" t="str">
        <f aca="false">IF(N5281&lt;=0,"NO","SI")</f>
        <v>NO</v>
      </c>
    </row>
    <row r="5282" customFormat="false" ht="12.8" hidden="false" customHeight="false" outlineLevel="0" collapsed="false">
      <c r="A5282" s="21" t="s">
        <v>21</v>
      </c>
      <c r="B5282" s="21" t="s">
        <v>22</v>
      </c>
      <c r="C5282" s="22" t="s">
        <v>668</v>
      </c>
      <c r="D5282" s="23" t="s">
        <v>669</v>
      </c>
      <c r="E5282" s="24" t="s">
        <v>2604</v>
      </c>
      <c r="F5282" s="24" t="s">
        <v>781</v>
      </c>
      <c r="G5282" s="21" t="s">
        <v>10218</v>
      </c>
      <c r="H5282" s="28" t="s">
        <v>10219</v>
      </c>
      <c r="I5282" s="21" t="n">
        <v>1</v>
      </c>
      <c r="J5282" s="25" t="n">
        <v>1905.62</v>
      </c>
      <c r="K5282" s="24" t="s">
        <v>7087</v>
      </c>
      <c r="L5282" s="25" t="n">
        <v>1732.38</v>
      </c>
      <c r="M5282" s="24" t="s">
        <v>6310</v>
      </c>
      <c r="N5282" s="22" t="n">
        <v>-30</v>
      </c>
      <c r="O5282" s="26" t="n">
        <f aca="false">L5282*N5282</f>
        <v>-51971.4</v>
      </c>
      <c r="P5282" s="27" t="n">
        <f aca="false">YEAR(E5282)</f>
        <v>2022</v>
      </c>
      <c r="Q5282" s="27" t="str">
        <f aca="false">IF(N5282&lt;=0,"NO","SI")</f>
        <v>NO</v>
      </c>
    </row>
    <row r="5283" customFormat="false" ht="12.8" hidden="false" customHeight="false" outlineLevel="0" collapsed="false">
      <c r="A5283" s="21" t="s">
        <v>21</v>
      </c>
      <c r="B5283" s="21" t="s">
        <v>22</v>
      </c>
      <c r="C5283" s="22" t="s">
        <v>668</v>
      </c>
      <c r="D5283" s="23" t="s">
        <v>669</v>
      </c>
      <c r="E5283" s="24" t="s">
        <v>2604</v>
      </c>
      <c r="F5283" s="24" t="s">
        <v>781</v>
      </c>
      <c r="G5283" s="21" t="s">
        <v>10220</v>
      </c>
      <c r="H5283" s="22" t="s">
        <v>10221</v>
      </c>
      <c r="I5283" s="21" t="n">
        <v>1</v>
      </c>
      <c r="J5283" s="25" t="n">
        <v>1435.37</v>
      </c>
      <c r="K5283" s="24" t="s">
        <v>7087</v>
      </c>
      <c r="L5283" s="25" t="n">
        <v>1304.88</v>
      </c>
      <c r="M5283" s="24" t="s">
        <v>6310</v>
      </c>
      <c r="N5283" s="22" t="n">
        <v>-30</v>
      </c>
      <c r="O5283" s="26" t="n">
        <f aca="false">L5283*N5283</f>
        <v>-39146.4</v>
      </c>
      <c r="P5283" s="27" t="n">
        <f aca="false">YEAR(E5283)</f>
        <v>2022</v>
      </c>
      <c r="Q5283" s="27" t="str">
        <f aca="false">IF(N5283&lt;=0,"NO","SI")</f>
        <v>NO</v>
      </c>
    </row>
    <row r="5284" customFormat="false" ht="12.8" hidden="false" customHeight="false" outlineLevel="0" collapsed="false">
      <c r="A5284" s="21" t="s">
        <v>21</v>
      </c>
      <c r="B5284" s="21" t="s">
        <v>22</v>
      </c>
      <c r="C5284" s="22" t="s">
        <v>668</v>
      </c>
      <c r="D5284" s="23" t="s">
        <v>669</v>
      </c>
      <c r="E5284" s="24" t="s">
        <v>2604</v>
      </c>
      <c r="F5284" s="24" t="s">
        <v>781</v>
      </c>
      <c r="G5284" s="21" t="s">
        <v>10222</v>
      </c>
      <c r="H5284" s="28" t="s">
        <v>10223</v>
      </c>
      <c r="I5284" s="21" t="n">
        <v>1</v>
      </c>
      <c r="J5284" s="25" t="n">
        <v>1382.28</v>
      </c>
      <c r="K5284" s="24" t="s">
        <v>7087</v>
      </c>
      <c r="L5284" s="25" t="n">
        <v>1256.62</v>
      </c>
      <c r="M5284" s="24" t="s">
        <v>6310</v>
      </c>
      <c r="N5284" s="22" t="n">
        <v>-30</v>
      </c>
      <c r="O5284" s="26" t="n">
        <f aca="false">L5284*N5284</f>
        <v>-37698.6</v>
      </c>
      <c r="P5284" s="27" t="n">
        <f aca="false">YEAR(E5284)</f>
        <v>2022</v>
      </c>
      <c r="Q5284" s="27" t="str">
        <f aca="false">IF(N5284&lt;=0,"NO","SI")</f>
        <v>NO</v>
      </c>
    </row>
    <row r="5285" customFormat="false" ht="12.8" hidden="false" customHeight="false" outlineLevel="0" collapsed="false">
      <c r="A5285" s="21" t="s">
        <v>21</v>
      </c>
      <c r="B5285" s="21" t="s">
        <v>22</v>
      </c>
      <c r="C5285" s="22" t="s">
        <v>668</v>
      </c>
      <c r="D5285" s="23" t="s">
        <v>669</v>
      </c>
      <c r="E5285" s="24" t="s">
        <v>781</v>
      </c>
      <c r="F5285" s="24" t="s">
        <v>3088</v>
      </c>
      <c r="G5285" s="21" t="s">
        <v>10224</v>
      </c>
      <c r="H5285" s="28" t="s">
        <v>10225</v>
      </c>
      <c r="I5285" s="21" t="n">
        <v>1</v>
      </c>
      <c r="J5285" s="25" t="n">
        <v>1905.62</v>
      </c>
      <c r="K5285" s="24" t="s">
        <v>7103</v>
      </c>
      <c r="L5285" s="25" t="n">
        <v>1732.38</v>
      </c>
      <c r="M5285" s="24" t="s">
        <v>6310</v>
      </c>
      <c r="N5285" s="22" t="n">
        <v>-31</v>
      </c>
      <c r="O5285" s="26" t="n">
        <f aca="false">L5285*N5285</f>
        <v>-53703.78</v>
      </c>
      <c r="P5285" s="27" t="n">
        <f aca="false">YEAR(E5285)</f>
        <v>2022</v>
      </c>
      <c r="Q5285" s="27" t="str">
        <f aca="false">IF(N5285&lt;=0,"NO","SI")</f>
        <v>NO</v>
      </c>
    </row>
    <row r="5286" customFormat="false" ht="12.8" hidden="false" customHeight="false" outlineLevel="0" collapsed="false">
      <c r="A5286" s="21" t="s">
        <v>21</v>
      </c>
      <c r="B5286" s="21" t="s">
        <v>22</v>
      </c>
      <c r="C5286" s="22" t="s">
        <v>1985</v>
      </c>
      <c r="D5286" s="23" t="s">
        <v>1986</v>
      </c>
      <c r="E5286" s="24" t="s">
        <v>781</v>
      </c>
      <c r="F5286" s="24" t="s">
        <v>3088</v>
      </c>
      <c r="G5286" s="21" t="s">
        <v>10226</v>
      </c>
      <c r="H5286" s="28" t="s">
        <v>10227</v>
      </c>
      <c r="I5286" s="21" t="n">
        <v>1</v>
      </c>
      <c r="J5286" s="25" t="n">
        <v>469.4</v>
      </c>
      <c r="K5286" s="24" t="s">
        <v>7103</v>
      </c>
      <c r="L5286" s="25" t="n">
        <v>384.75</v>
      </c>
      <c r="M5286" s="24" t="s">
        <v>6310</v>
      </c>
      <c r="N5286" s="22" t="n">
        <v>-31</v>
      </c>
      <c r="O5286" s="26" t="n">
        <f aca="false">L5286*N5286</f>
        <v>-11927.25</v>
      </c>
      <c r="P5286" s="27" t="n">
        <f aca="false">YEAR(E5286)</f>
        <v>2022</v>
      </c>
      <c r="Q5286" s="27" t="str">
        <f aca="false">IF(N5286&lt;=0,"NO","SI")</f>
        <v>NO</v>
      </c>
    </row>
    <row r="5287" customFormat="false" ht="12.8" hidden="false" customHeight="false" outlineLevel="0" collapsed="false">
      <c r="A5287" s="21" t="s">
        <v>21</v>
      </c>
      <c r="B5287" s="21" t="s">
        <v>22</v>
      </c>
      <c r="C5287" s="22" t="s">
        <v>2945</v>
      </c>
      <c r="D5287" s="23" t="s">
        <v>2946</v>
      </c>
      <c r="E5287" s="24" t="s">
        <v>3088</v>
      </c>
      <c r="F5287" s="24" t="s">
        <v>3088</v>
      </c>
      <c r="G5287" s="21" t="s">
        <v>10228</v>
      </c>
      <c r="H5287" s="28" t="s">
        <v>10229</v>
      </c>
      <c r="I5287" s="21" t="n">
        <v>1</v>
      </c>
      <c r="J5287" s="25" t="n">
        <v>25800</v>
      </c>
      <c r="K5287" s="24" t="s">
        <v>7103</v>
      </c>
      <c r="L5287" s="25" t="n">
        <v>25800</v>
      </c>
      <c r="M5287" s="24" t="s">
        <v>6310</v>
      </c>
      <c r="N5287" s="22" t="n">
        <v>-31</v>
      </c>
      <c r="O5287" s="26" t="n">
        <f aca="false">L5287*N5287</f>
        <v>-799800</v>
      </c>
      <c r="P5287" s="27" t="n">
        <f aca="false">YEAR(E5287)</f>
        <v>2022</v>
      </c>
      <c r="Q5287" s="27" t="str">
        <f aca="false">IF(N5287&lt;=0,"NO","SI")</f>
        <v>NO</v>
      </c>
    </row>
    <row r="5288" customFormat="false" ht="12.8" hidden="false" customHeight="false" outlineLevel="0" collapsed="false">
      <c r="A5288" s="21" t="s">
        <v>21</v>
      </c>
      <c r="B5288" s="21" t="s">
        <v>22</v>
      </c>
      <c r="C5288" s="22" t="s">
        <v>2945</v>
      </c>
      <c r="D5288" s="23" t="s">
        <v>2946</v>
      </c>
      <c r="E5288" s="24" t="s">
        <v>3088</v>
      </c>
      <c r="F5288" s="24" t="s">
        <v>3088</v>
      </c>
      <c r="G5288" s="21" t="s">
        <v>10228</v>
      </c>
      <c r="H5288" s="28" t="s">
        <v>10229</v>
      </c>
      <c r="I5288" s="21" t="n">
        <v>2</v>
      </c>
      <c r="J5288" s="25" t="n">
        <v>2</v>
      </c>
      <c r="K5288" s="24" t="s">
        <v>7103</v>
      </c>
      <c r="L5288" s="25" t="n">
        <v>2</v>
      </c>
      <c r="M5288" s="24" t="s">
        <v>6310</v>
      </c>
      <c r="N5288" s="22" t="n">
        <v>-31</v>
      </c>
      <c r="O5288" s="26" t="n">
        <f aca="false">L5288*N5288</f>
        <v>-62</v>
      </c>
      <c r="P5288" s="27" t="n">
        <f aca="false">YEAR(E5288)</f>
        <v>2022</v>
      </c>
      <c r="Q5288" s="27" t="str">
        <f aca="false">IF(N5288&lt;=0,"NO","SI")</f>
        <v>NO</v>
      </c>
    </row>
    <row r="5289" customFormat="false" ht="12.8" hidden="false" customHeight="false" outlineLevel="0" collapsed="false">
      <c r="A5289" s="21" t="s">
        <v>21</v>
      </c>
      <c r="B5289" s="21" t="s">
        <v>729</v>
      </c>
      <c r="C5289" s="22" t="s">
        <v>10230</v>
      </c>
      <c r="D5289" s="23" t="s">
        <v>10231</v>
      </c>
      <c r="E5289" s="24" t="s">
        <v>1645</v>
      </c>
      <c r="F5289" s="24" t="s">
        <v>781</v>
      </c>
      <c r="G5289" s="21" t="s">
        <v>10232</v>
      </c>
      <c r="H5289" s="28" t="s">
        <v>10233</v>
      </c>
      <c r="I5289" s="21" t="n">
        <v>1</v>
      </c>
      <c r="J5289" s="25" t="n">
        <v>427</v>
      </c>
      <c r="K5289" s="24" t="s">
        <v>7087</v>
      </c>
      <c r="L5289" s="25" t="n">
        <v>350</v>
      </c>
      <c r="M5289" s="24" t="s">
        <v>6310</v>
      </c>
      <c r="N5289" s="22" t="n">
        <v>-30</v>
      </c>
      <c r="O5289" s="26" t="n">
        <f aca="false">L5289*N5289</f>
        <v>-10500</v>
      </c>
      <c r="P5289" s="27" t="n">
        <f aca="false">YEAR(E5289)</f>
        <v>2022</v>
      </c>
      <c r="Q5289" s="27" t="str">
        <f aca="false">IF(N5289&lt;=0,"NO","SI")</f>
        <v>NO</v>
      </c>
    </row>
    <row r="5290" customFormat="false" ht="12.8" hidden="false" customHeight="false" outlineLevel="0" collapsed="false">
      <c r="A5290" s="21" t="s">
        <v>21</v>
      </c>
      <c r="B5290" s="21" t="s">
        <v>22</v>
      </c>
      <c r="C5290" s="22" t="s">
        <v>2509</v>
      </c>
      <c r="D5290" s="23" t="s">
        <v>2510</v>
      </c>
      <c r="E5290" s="24" t="s">
        <v>2604</v>
      </c>
      <c r="F5290" s="24" t="s">
        <v>3088</v>
      </c>
      <c r="G5290" s="21" t="s">
        <v>10234</v>
      </c>
      <c r="H5290" s="28" t="s">
        <v>10235</v>
      </c>
      <c r="I5290" s="21" t="n">
        <v>1</v>
      </c>
      <c r="J5290" s="25" t="n">
        <v>44</v>
      </c>
      <c r="K5290" s="24" t="s">
        <v>7103</v>
      </c>
      <c r="L5290" s="25" t="n">
        <v>40</v>
      </c>
      <c r="M5290" s="24" t="s">
        <v>6310</v>
      </c>
      <c r="N5290" s="22" t="n">
        <v>-31</v>
      </c>
      <c r="O5290" s="26" t="n">
        <f aca="false">L5290*N5290</f>
        <v>-1240</v>
      </c>
      <c r="P5290" s="27" t="n">
        <f aca="false">YEAR(E5290)</f>
        <v>2022</v>
      </c>
      <c r="Q5290" s="27" t="str">
        <f aca="false">IF(N5290&lt;=0,"NO","SI")</f>
        <v>NO</v>
      </c>
    </row>
    <row r="5291" customFormat="false" ht="12.8" hidden="false" customHeight="false" outlineLevel="0" collapsed="false">
      <c r="A5291" s="21" t="s">
        <v>21</v>
      </c>
      <c r="B5291" s="21" t="s">
        <v>22</v>
      </c>
      <c r="C5291" s="22" t="s">
        <v>9978</v>
      </c>
      <c r="D5291" s="23" t="s">
        <v>9979</v>
      </c>
      <c r="E5291" s="24" t="s">
        <v>51</v>
      </c>
      <c r="F5291" s="24" t="s">
        <v>781</v>
      </c>
      <c r="G5291" s="21" t="s">
        <v>10236</v>
      </c>
      <c r="H5291" s="22" t="s">
        <v>10237</v>
      </c>
      <c r="I5291" s="21" t="n">
        <v>1</v>
      </c>
      <c r="J5291" s="25" t="n">
        <v>37500</v>
      </c>
      <c r="K5291" s="24" t="s">
        <v>7087</v>
      </c>
      <c r="L5291" s="25" t="n">
        <v>37500</v>
      </c>
      <c r="M5291" s="24" t="s">
        <v>6310</v>
      </c>
      <c r="N5291" s="22" t="n">
        <v>-30</v>
      </c>
      <c r="O5291" s="26" t="n">
        <f aca="false">L5291*N5291</f>
        <v>-1125000</v>
      </c>
      <c r="P5291" s="27" t="n">
        <f aca="false">YEAR(E5291)</f>
        <v>2022</v>
      </c>
      <c r="Q5291" s="27" t="str">
        <f aca="false">IF(N5291&lt;=0,"NO","SI")</f>
        <v>NO</v>
      </c>
    </row>
    <row r="5292" customFormat="false" ht="12.8" hidden="false" customHeight="false" outlineLevel="0" collapsed="false">
      <c r="A5292" s="21" t="s">
        <v>21</v>
      </c>
      <c r="B5292" s="21" t="s">
        <v>22</v>
      </c>
      <c r="C5292" s="22" t="s">
        <v>9978</v>
      </c>
      <c r="D5292" s="23" t="s">
        <v>9979</v>
      </c>
      <c r="E5292" s="24" t="s">
        <v>51</v>
      </c>
      <c r="F5292" s="24" t="s">
        <v>781</v>
      </c>
      <c r="G5292" s="21" t="s">
        <v>10236</v>
      </c>
      <c r="H5292" s="22" t="s">
        <v>10237</v>
      </c>
      <c r="I5292" s="21" t="n">
        <v>2</v>
      </c>
      <c r="J5292" s="25" t="n">
        <v>2</v>
      </c>
      <c r="K5292" s="24" t="s">
        <v>7087</v>
      </c>
      <c r="L5292" s="25" t="n">
        <v>2</v>
      </c>
      <c r="M5292" s="24" t="s">
        <v>6310</v>
      </c>
      <c r="N5292" s="22" t="n">
        <v>-30</v>
      </c>
      <c r="O5292" s="26" t="n">
        <f aca="false">L5292*N5292</f>
        <v>-60</v>
      </c>
      <c r="P5292" s="27" t="n">
        <f aca="false">YEAR(E5292)</f>
        <v>2022</v>
      </c>
      <c r="Q5292" s="27" t="str">
        <f aca="false">IF(N5292&lt;=0,"NO","SI")</f>
        <v>NO</v>
      </c>
    </row>
    <row r="5293" customFormat="false" ht="12.8" hidden="false" customHeight="false" outlineLevel="0" collapsed="false">
      <c r="A5293" s="21" t="s">
        <v>21</v>
      </c>
      <c r="B5293" s="21" t="s">
        <v>22</v>
      </c>
      <c r="C5293" s="22" t="s">
        <v>9978</v>
      </c>
      <c r="D5293" s="23" t="s">
        <v>9979</v>
      </c>
      <c r="E5293" s="24" t="s">
        <v>931</v>
      </c>
      <c r="F5293" s="24" t="s">
        <v>781</v>
      </c>
      <c r="G5293" s="21" t="s">
        <v>10238</v>
      </c>
      <c r="H5293" s="22" t="s">
        <v>10239</v>
      </c>
      <c r="I5293" s="21" t="n">
        <v>1</v>
      </c>
      <c r="J5293" s="25" t="n">
        <v>12500</v>
      </c>
      <c r="K5293" s="24" t="s">
        <v>7087</v>
      </c>
      <c r="L5293" s="25" t="n">
        <v>12500</v>
      </c>
      <c r="M5293" s="24" t="s">
        <v>6310</v>
      </c>
      <c r="N5293" s="22" t="n">
        <v>-30</v>
      </c>
      <c r="O5293" s="26" t="n">
        <f aca="false">L5293*N5293</f>
        <v>-375000</v>
      </c>
      <c r="P5293" s="27" t="n">
        <f aca="false">YEAR(E5293)</f>
        <v>2022</v>
      </c>
      <c r="Q5293" s="27" t="str">
        <f aca="false">IF(N5293&lt;=0,"NO","SI")</f>
        <v>NO</v>
      </c>
    </row>
    <row r="5294" customFormat="false" ht="12.8" hidden="false" customHeight="false" outlineLevel="0" collapsed="false">
      <c r="A5294" s="21" t="s">
        <v>21</v>
      </c>
      <c r="B5294" s="21" t="s">
        <v>22</v>
      </c>
      <c r="C5294" s="22" t="s">
        <v>9978</v>
      </c>
      <c r="D5294" s="23" t="s">
        <v>9979</v>
      </c>
      <c r="E5294" s="24" t="s">
        <v>931</v>
      </c>
      <c r="F5294" s="24" t="s">
        <v>781</v>
      </c>
      <c r="G5294" s="21" t="s">
        <v>10238</v>
      </c>
      <c r="H5294" s="28" t="s">
        <v>10239</v>
      </c>
      <c r="I5294" s="21" t="n">
        <v>2</v>
      </c>
      <c r="J5294" s="25" t="n">
        <v>2</v>
      </c>
      <c r="K5294" s="24" t="s">
        <v>7087</v>
      </c>
      <c r="L5294" s="25" t="n">
        <v>2</v>
      </c>
      <c r="M5294" s="24" t="s">
        <v>6310</v>
      </c>
      <c r="N5294" s="22" t="n">
        <v>-30</v>
      </c>
      <c r="O5294" s="26" t="n">
        <f aca="false">L5294*N5294</f>
        <v>-60</v>
      </c>
      <c r="P5294" s="27" t="n">
        <f aca="false">YEAR(E5294)</f>
        <v>2022</v>
      </c>
      <c r="Q5294" s="27" t="str">
        <f aca="false">IF(N5294&lt;=0,"NO","SI")</f>
        <v>NO</v>
      </c>
    </row>
    <row r="5295" customFormat="false" ht="12.8" hidden="false" customHeight="false" outlineLevel="0" collapsed="false">
      <c r="A5295" s="21" t="s">
        <v>21</v>
      </c>
      <c r="B5295" s="21" t="s">
        <v>22</v>
      </c>
      <c r="C5295" s="22" t="s">
        <v>9978</v>
      </c>
      <c r="D5295" s="23" t="s">
        <v>9979</v>
      </c>
      <c r="E5295" s="24" t="s">
        <v>1645</v>
      </c>
      <c r="F5295" s="24" t="s">
        <v>781</v>
      </c>
      <c r="G5295" s="21" t="s">
        <v>10240</v>
      </c>
      <c r="H5295" s="28" t="s">
        <v>10241</v>
      </c>
      <c r="I5295" s="21" t="n">
        <v>1</v>
      </c>
      <c r="J5295" s="25" t="n">
        <v>15000</v>
      </c>
      <c r="K5295" s="24" t="s">
        <v>7087</v>
      </c>
      <c r="L5295" s="25" t="n">
        <v>15000</v>
      </c>
      <c r="M5295" s="24" t="s">
        <v>6310</v>
      </c>
      <c r="N5295" s="22" t="n">
        <v>-30</v>
      </c>
      <c r="O5295" s="26" t="n">
        <f aca="false">L5295*N5295</f>
        <v>-450000</v>
      </c>
      <c r="P5295" s="27" t="n">
        <f aca="false">YEAR(E5295)</f>
        <v>2022</v>
      </c>
      <c r="Q5295" s="27" t="str">
        <f aca="false">IF(N5295&lt;=0,"NO","SI")</f>
        <v>NO</v>
      </c>
    </row>
    <row r="5296" customFormat="false" ht="12.8" hidden="false" customHeight="false" outlineLevel="0" collapsed="false">
      <c r="A5296" s="21" t="s">
        <v>21</v>
      </c>
      <c r="B5296" s="21" t="s">
        <v>22</v>
      </c>
      <c r="C5296" s="22" t="s">
        <v>9978</v>
      </c>
      <c r="D5296" s="23" t="s">
        <v>9979</v>
      </c>
      <c r="E5296" s="24" t="s">
        <v>1645</v>
      </c>
      <c r="F5296" s="24" t="s">
        <v>781</v>
      </c>
      <c r="G5296" s="21" t="s">
        <v>10240</v>
      </c>
      <c r="H5296" s="28" t="s">
        <v>10241</v>
      </c>
      <c r="I5296" s="21" t="n">
        <v>2</v>
      </c>
      <c r="J5296" s="25" t="n">
        <v>2</v>
      </c>
      <c r="K5296" s="24" t="s">
        <v>7087</v>
      </c>
      <c r="L5296" s="25" t="n">
        <v>2</v>
      </c>
      <c r="M5296" s="24" t="s">
        <v>6310</v>
      </c>
      <c r="N5296" s="22" t="n">
        <v>-30</v>
      </c>
      <c r="O5296" s="26" t="n">
        <f aca="false">L5296*N5296</f>
        <v>-60</v>
      </c>
      <c r="P5296" s="27" t="n">
        <f aca="false">YEAR(E5296)</f>
        <v>2022</v>
      </c>
      <c r="Q5296" s="27" t="str">
        <f aca="false">IF(N5296&lt;=0,"NO","SI")</f>
        <v>NO</v>
      </c>
    </row>
    <row r="5297" customFormat="false" ht="12.8" hidden="false" customHeight="false" outlineLevel="0" collapsed="false">
      <c r="A5297" s="21" t="s">
        <v>21</v>
      </c>
      <c r="B5297" s="21" t="s">
        <v>22</v>
      </c>
      <c r="C5297" s="22" t="s">
        <v>744</v>
      </c>
      <c r="D5297" s="23" t="s">
        <v>745</v>
      </c>
      <c r="E5297" s="24" t="s">
        <v>2605</v>
      </c>
      <c r="F5297" s="24" t="s">
        <v>4254</v>
      </c>
      <c r="G5297" s="21" t="s">
        <v>10242</v>
      </c>
      <c r="H5297" s="22" t="s">
        <v>10243</v>
      </c>
      <c r="I5297" s="21" t="n">
        <v>1</v>
      </c>
      <c r="J5297" s="25" t="n">
        <v>420.9</v>
      </c>
      <c r="K5297" s="24" t="s">
        <v>7964</v>
      </c>
      <c r="L5297" s="25" t="n">
        <v>345</v>
      </c>
      <c r="M5297" s="24" t="s">
        <v>6310</v>
      </c>
      <c r="N5297" s="22" t="n">
        <v>-11</v>
      </c>
      <c r="O5297" s="26" t="n">
        <f aca="false">L5297*N5297</f>
        <v>-3795</v>
      </c>
      <c r="P5297" s="27" t="n">
        <f aca="false">YEAR(E5297)</f>
        <v>2022</v>
      </c>
      <c r="Q5297" s="27" t="str">
        <f aca="false">IF(N5297&lt;=0,"NO","SI")</f>
        <v>NO</v>
      </c>
    </row>
    <row r="5298" customFormat="false" ht="12.8" hidden="false" customHeight="false" outlineLevel="0" collapsed="false">
      <c r="A5298" s="21" t="s">
        <v>21</v>
      </c>
      <c r="B5298" s="21" t="s">
        <v>22</v>
      </c>
      <c r="C5298" s="22" t="s">
        <v>744</v>
      </c>
      <c r="D5298" s="23" t="s">
        <v>745</v>
      </c>
      <c r="E5298" s="24" t="s">
        <v>51</v>
      </c>
      <c r="F5298" s="24" t="s">
        <v>1645</v>
      </c>
      <c r="G5298" s="21" t="s">
        <v>10244</v>
      </c>
      <c r="H5298" s="28" t="s">
        <v>10245</v>
      </c>
      <c r="I5298" s="21" t="n">
        <v>1</v>
      </c>
      <c r="J5298" s="25" t="n">
        <v>69.54</v>
      </c>
      <c r="K5298" s="24" t="s">
        <v>6344</v>
      </c>
      <c r="L5298" s="25" t="n">
        <v>57</v>
      </c>
      <c r="M5298" s="24" t="s">
        <v>6310</v>
      </c>
      <c r="N5298" s="22" t="n">
        <v>-22</v>
      </c>
      <c r="O5298" s="26" t="n">
        <f aca="false">L5298*N5298</f>
        <v>-1254</v>
      </c>
      <c r="P5298" s="27" t="n">
        <f aca="false">YEAR(E5298)</f>
        <v>2022</v>
      </c>
      <c r="Q5298" s="27" t="str">
        <f aca="false">IF(N5298&lt;=0,"NO","SI")</f>
        <v>NO</v>
      </c>
    </row>
    <row r="5299" customFormat="false" ht="12.8" hidden="false" customHeight="false" outlineLevel="0" collapsed="false">
      <c r="A5299" s="21" t="s">
        <v>21</v>
      </c>
      <c r="B5299" s="21" t="s">
        <v>22</v>
      </c>
      <c r="C5299" s="22" t="s">
        <v>744</v>
      </c>
      <c r="D5299" s="23" t="s">
        <v>745</v>
      </c>
      <c r="E5299" s="24" t="s">
        <v>51</v>
      </c>
      <c r="F5299" s="24" t="s">
        <v>1645</v>
      </c>
      <c r="G5299" s="21" t="s">
        <v>10246</v>
      </c>
      <c r="H5299" s="28" t="s">
        <v>10247</v>
      </c>
      <c r="I5299" s="21" t="n">
        <v>1</v>
      </c>
      <c r="J5299" s="25" t="n">
        <v>328.67</v>
      </c>
      <c r="K5299" s="24" t="s">
        <v>6344</v>
      </c>
      <c r="L5299" s="25" t="n">
        <v>269.4</v>
      </c>
      <c r="M5299" s="24" t="s">
        <v>6310</v>
      </c>
      <c r="N5299" s="22" t="n">
        <v>-22</v>
      </c>
      <c r="O5299" s="26" t="n">
        <f aca="false">L5299*N5299</f>
        <v>-5926.8</v>
      </c>
      <c r="P5299" s="27" t="n">
        <f aca="false">YEAR(E5299)</f>
        <v>2022</v>
      </c>
      <c r="Q5299" s="27" t="str">
        <f aca="false">IF(N5299&lt;=0,"NO","SI")</f>
        <v>NO</v>
      </c>
    </row>
    <row r="5300" customFormat="false" ht="12.8" hidden="false" customHeight="false" outlineLevel="0" collapsed="false">
      <c r="A5300" s="21" t="s">
        <v>21</v>
      </c>
      <c r="B5300" s="21" t="s">
        <v>22</v>
      </c>
      <c r="C5300" s="22" t="s">
        <v>744</v>
      </c>
      <c r="D5300" s="23" t="s">
        <v>745</v>
      </c>
      <c r="E5300" s="24" t="s">
        <v>51</v>
      </c>
      <c r="F5300" s="24" t="s">
        <v>1645</v>
      </c>
      <c r="G5300" s="21" t="s">
        <v>10248</v>
      </c>
      <c r="H5300" s="22" t="s">
        <v>10249</v>
      </c>
      <c r="I5300" s="21" t="n">
        <v>1</v>
      </c>
      <c r="J5300" s="25" t="n">
        <v>317.2</v>
      </c>
      <c r="K5300" s="24" t="s">
        <v>6344</v>
      </c>
      <c r="L5300" s="25" t="n">
        <v>260</v>
      </c>
      <c r="M5300" s="24" t="s">
        <v>6310</v>
      </c>
      <c r="N5300" s="22" t="n">
        <v>-22</v>
      </c>
      <c r="O5300" s="26" t="n">
        <f aca="false">L5300*N5300</f>
        <v>-5720</v>
      </c>
      <c r="P5300" s="27" t="n">
        <f aca="false">YEAR(E5300)</f>
        <v>2022</v>
      </c>
      <c r="Q5300" s="27" t="str">
        <f aca="false">IF(N5300&lt;=0,"NO","SI")</f>
        <v>NO</v>
      </c>
    </row>
    <row r="5301" customFormat="false" ht="12.8" hidden="false" customHeight="false" outlineLevel="0" collapsed="false">
      <c r="A5301" s="21" t="s">
        <v>21</v>
      </c>
      <c r="B5301" s="21" t="s">
        <v>22</v>
      </c>
      <c r="C5301" s="22" t="s">
        <v>744</v>
      </c>
      <c r="D5301" s="23" t="s">
        <v>745</v>
      </c>
      <c r="E5301" s="24" t="s">
        <v>51</v>
      </c>
      <c r="F5301" s="24" t="s">
        <v>1645</v>
      </c>
      <c r="G5301" s="21" t="s">
        <v>10250</v>
      </c>
      <c r="H5301" s="28" t="s">
        <v>10251</v>
      </c>
      <c r="I5301" s="21" t="n">
        <v>1</v>
      </c>
      <c r="J5301" s="25" t="n">
        <v>218.62</v>
      </c>
      <c r="K5301" s="24" t="s">
        <v>6344</v>
      </c>
      <c r="L5301" s="25" t="n">
        <v>179.2</v>
      </c>
      <c r="M5301" s="24" t="s">
        <v>6310</v>
      </c>
      <c r="N5301" s="22" t="n">
        <v>-22</v>
      </c>
      <c r="O5301" s="26" t="n">
        <f aca="false">L5301*N5301</f>
        <v>-3942.4</v>
      </c>
      <c r="P5301" s="27" t="n">
        <f aca="false">YEAR(E5301)</f>
        <v>2022</v>
      </c>
      <c r="Q5301" s="27" t="str">
        <f aca="false">IF(N5301&lt;=0,"NO","SI")</f>
        <v>NO</v>
      </c>
    </row>
    <row r="5302" customFormat="false" ht="12.8" hidden="false" customHeight="false" outlineLevel="0" collapsed="false">
      <c r="A5302" s="21" t="s">
        <v>21</v>
      </c>
      <c r="B5302" s="21" t="s">
        <v>22</v>
      </c>
      <c r="C5302" s="22" t="s">
        <v>744</v>
      </c>
      <c r="D5302" s="23" t="s">
        <v>745</v>
      </c>
      <c r="E5302" s="24" t="s">
        <v>51</v>
      </c>
      <c r="F5302" s="24" t="s">
        <v>1645</v>
      </c>
      <c r="G5302" s="21" t="s">
        <v>10252</v>
      </c>
      <c r="H5302" s="28" t="s">
        <v>10253</v>
      </c>
      <c r="I5302" s="21" t="n">
        <v>1</v>
      </c>
      <c r="J5302" s="25" t="n">
        <v>215.94</v>
      </c>
      <c r="K5302" s="24" t="s">
        <v>6344</v>
      </c>
      <c r="L5302" s="25" t="n">
        <v>177</v>
      </c>
      <c r="M5302" s="24" t="s">
        <v>6310</v>
      </c>
      <c r="N5302" s="22" t="n">
        <v>-22</v>
      </c>
      <c r="O5302" s="26" t="n">
        <f aca="false">L5302*N5302</f>
        <v>-3894</v>
      </c>
      <c r="P5302" s="27" t="n">
        <f aca="false">YEAR(E5302)</f>
        <v>2022</v>
      </c>
      <c r="Q5302" s="27" t="str">
        <f aca="false">IF(N5302&lt;=0,"NO","SI")</f>
        <v>NO</v>
      </c>
    </row>
    <row r="5303" customFormat="false" ht="12.8" hidden="false" customHeight="false" outlineLevel="0" collapsed="false">
      <c r="A5303" s="21" t="s">
        <v>21</v>
      </c>
      <c r="B5303" s="21" t="s">
        <v>22</v>
      </c>
      <c r="C5303" s="22" t="s">
        <v>744</v>
      </c>
      <c r="D5303" s="23" t="s">
        <v>745</v>
      </c>
      <c r="E5303" s="24" t="s">
        <v>1645</v>
      </c>
      <c r="F5303" s="24" t="s">
        <v>1645</v>
      </c>
      <c r="G5303" s="21" t="s">
        <v>10254</v>
      </c>
      <c r="H5303" s="28" t="s">
        <v>10255</v>
      </c>
      <c r="I5303" s="21" t="n">
        <v>1</v>
      </c>
      <c r="J5303" s="25" t="n">
        <v>614.25</v>
      </c>
      <c r="K5303" s="24" t="s">
        <v>6344</v>
      </c>
      <c r="L5303" s="25" t="n">
        <v>585</v>
      </c>
      <c r="M5303" s="24" t="s">
        <v>6310</v>
      </c>
      <c r="N5303" s="22" t="n">
        <v>-22</v>
      </c>
      <c r="O5303" s="26" t="n">
        <f aca="false">L5303*N5303</f>
        <v>-12870</v>
      </c>
      <c r="P5303" s="27" t="n">
        <f aca="false">YEAR(E5303)</f>
        <v>2022</v>
      </c>
      <c r="Q5303" s="27" t="str">
        <f aca="false">IF(N5303&lt;=0,"NO","SI")</f>
        <v>NO</v>
      </c>
    </row>
    <row r="5304" customFormat="false" ht="12.8" hidden="false" customHeight="false" outlineLevel="0" collapsed="false">
      <c r="A5304" s="21" t="s">
        <v>21</v>
      </c>
      <c r="B5304" s="21" t="s">
        <v>22</v>
      </c>
      <c r="C5304" s="22" t="s">
        <v>744</v>
      </c>
      <c r="D5304" s="23" t="s">
        <v>745</v>
      </c>
      <c r="E5304" s="24" t="s">
        <v>1645</v>
      </c>
      <c r="F5304" s="24" t="s">
        <v>1645</v>
      </c>
      <c r="G5304" s="21" t="s">
        <v>10256</v>
      </c>
      <c r="H5304" s="28" t="s">
        <v>10257</v>
      </c>
      <c r="I5304" s="21" t="n">
        <v>1</v>
      </c>
      <c r="J5304" s="25" t="n">
        <v>614.88</v>
      </c>
      <c r="K5304" s="24" t="s">
        <v>6344</v>
      </c>
      <c r="L5304" s="25" t="n">
        <v>504</v>
      </c>
      <c r="M5304" s="24" t="s">
        <v>6310</v>
      </c>
      <c r="N5304" s="22" t="n">
        <v>-22</v>
      </c>
      <c r="O5304" s="26" t="n">
        <f aca="false">L5304*N5304</f>
        <v>-11088</v>
      </c>
      <c r="P5304" s="27" t="n">
        <f aca="false">YEAR(E5304)</f>
        <v>2022</v>
      </c>
      <c r="Q5304" s="27" t="str">
        <f aca="false">IF(N5304&lt;=0,"NO","SI")</f>
        <v>NO</v>
      </c>
    </row>
    <row r="5305" customFormat="false" ht="12.8" hidden="false" customHeight="false" outlineLevel="0" collapsed="false">
      <c r="A5305" s="21" t="s">
        <v>21</v>
      </c>
      <c r="B5305" s="21" t="s">
        <v>22</v>
      </c>
      <c r="C5305" s="22" t="s">
        <v>744</v>
      </c>
      <c r="D5305" s="23" t="s">
        <v>745</v>
      </c>
      <c r="E5305" s="24" t="s">
        <v>1645</v>
      </c>
      <c r="F5305" s="24" t="s">
        <v>1645</v>
      </c>
      <c r="G5305" s="21" t="s">
        <v>10258</v>
      </c>
      <c r="H5305" s="22" t="s">
        <v>10259</v>
      </c>
      <c r="I5305" s="21" t="n">
        <v>1</v>
      </c>
      <c r="J5305" s="25" t="n">
        <v>65.88</v>
      </c>
      <c r="K5305" s="24" t="s">
        <v>6344</v>
      </c>
      <c r="L5305" s="25" t="n">
        <v>54</v>
      </c>
      <c r="M5305" s="24" t="s">
        <v>6310</v>
      </c>
      <c r="N5305" s="22" t="n">
        <v>-22</v>
      </c>
      <c r="O5305" s="26" t="n">
        <f aca="false">L5305*N5305</f>
        <v>-1188</v>
      </c>
      <c r="P5305" s="27" t="n">
        <f aca="false">YEAR(E5305)</f>
        <v>2022</v>
      </c>
      <c r="Q5305" s="27" t="str">
        <f aca="false">IF(N5305&lt;=0,"NO","SI")</f>
        <v>NO</v>
      </c>
    </row>
    <row r="5306" customFormat="false" ht="12.8" hidden="false" customHeight="false" outlineLevel="0" collapsed="false">
      <c r="A5306" s="21" t="s">
        <v>21</v>
      </c>
      <c r="B5306" s="21" t="s">
        <v>22</v>
      </c>
      <c r="C5306" s="22" t="s">
        <v>744</v>
      </c>
      <c r="D5306" s="23" t="s">
        <v>745</v>
      </c>
      <c r="E5306" s="24" t="s">
        <v>1645</v>
      </c>
      <c r="F5306" s="24" t="s">
        <v>1645</v>
      </c>
      <c r="G5306" s="21" t="s">
        <v>10260</v>
      </c>
      <c r="H5306" s="28" t="s">
        <v>10261</v>
      </c>
      <c r="I5306" s="21" t="n">
        <v>1</v>
      </c>
      <c r="J5306" s="25" t="n">
        <v>1374.91</v>
      </c>
      <c r="K5306" s="24" t="s">
        <v>6344</v>
      </c>
      <c r="L5306" s="25" t="n">
        <v>1309.44</v>
      </c>
      <c r="M5306" s="24" t="s">
        <v>6310</v>
      </c>
      <c r="N5306" s="22" t="n">
        <v>-22</v>
      </c>
      <c r="O5306" s="26" t="n">
        <f aca="false">L5306*N5306</f>
        <v>-28807.68</v>
      </c>
      <c r="P5306" s="27" t="n">
        <f aca="false">YEAR(E5306)</f>
        <v>2022</v>
      </c>
      <c r="Q5306" s="27" t="str">
        <f aca="false">IF(N5306&lt;=0,"NO","SI")</f>
        <v>NO</v>
      </c>
    </row>
    <row r="5307" customFormat="false" ht="12.8" hidden="false" customHeight="false" outlineLevel="0" collapsed="false">
      <c r="A5307" s="21" t="s">
        <v>21</v>
      </c>
      <c r="B5307" s="21" t="s">
        <v>22</v>
      </c>
      <c r="C5307" s="22" t="s">
        <v>744</v>
      </c>
      <c r="D5307" s="23" t="s">
        <v>745</v>
      </c>
      <c r="E5307" s="24" t="s">
        <v>1645</v>
      </c>
      <c r="F5307" s="24" t="s">
        <v>781</v>
      </c>
      <c r="G5307" s="21" t="s">
        <v>10262</v>
      </c>
      <c r="H5307" s="28" t="s">
        <v>10263</v>
      </c>
      <c r="I5307" s="21" t="n">
        <v>1</v>
      </c>
      <c r="J5307" s="25" t="n">
        <v>1901</v>
      </c>
      <c r="K5307" s="24" t="s">
        <v>7087</v>
      </c>
      <c r="L5307" s="25" t="n">
        <v>1558.2</v>
      </c>
      <c r="M5307" s="24" t="s">
        <v>6310</v>
      </c>
      <c r="N5307" s="22" t="n">
        <v>-30</v>
      </c>
      <c r="O5307" s="26" t="n">
        <f aca="false">L5307*N5307</f>
        <v>-46746</v>
      </c>
      <c r="P5307" s="27" t="n">
        <f aca="false">YEAR(E5307)</f>
        <v>2022</v>
      </c>
      <c r="Q5307" s="27" t="str">
        <f aca="false">IF(N5307&lt;=0,"NO","SI")</f>
        <v>NO</v>
      </c>
    </row>
    <row r="5308" customFormat="false" ht="12.8" hidden="false" customHeight="false" outlineLevel="0" collapsed="false">
      <c r="A5308" s="21" t="s">
        <v>21</v>
      </c>
      <c r="B5308" s="21" t="s">
        <v>22</v>
      </c>
      <c r="C5308" s="22" t="s">
        <v>748</v>
      </c>
      <c r="D5308" s="23" t="s">
        <v>749</v>
      </c>
      <c r="E5308" s="24" t="s">
        <v>781</v>
      </c>
      <c r="F5308" s="24" t="s">
        <v>3088</v>
      </c>
      <c r="G5308" s="21" t="s">
        <v>10264</v>
      </c>
      <c r="H5308" s="28" t="s">
        <v>10265</v>
      </c>
      <c r="I5308" s="21" t="n">
        <v>1</v>
      </c>
      <c r="J5308" s="25" t="n">
        <v>3780.37</v>
      </c>
      <c r="K5308" s="24" t="s">
        <v>7103</v>
      </c>
      <c r="L5308" s="25" t="n">
        <v>3436.7</v>
      </c>
      <c r="M5308" s="24" t="s">
        <v>6310</v>
      </c>
      <c r="N5308" s="22" t="n">
        <v>-31</v>
      </c>
      <c r="O5308" s="26" t="n">
        <f aca="false">L5308*N5308</f>
        <v>-106537.7</v>
      </c>
      <c r="P5308" s="27" t="n">
        <f aca="false">YEAR(E5308)</f>
        <v>2022</v>
      </c>
      <c r="Q5308" s="27" t="str">
        <f aca="false">IF(N5308&lt;=0,"NO","SI")</f>
        <v>NO</v>
      </c>
    </row>
    <row r="5309" customFormat="false" ht="12.8" hidden="false" customHeight="false" outlineLevel="0" collapsed="false">
      <c r="A5309" s="21" t="s">
        <v>21</v>
      </c>
      <c r="B5309" s="21" t="s">
        <v>22</v>
      </c>
      <c r="C5309" s="22" t="s">
        <v>760</v>
      </c>
      <c r="D5309" s="23" t="s">
        <v>761</v>
      </c>
      <c r="E5309" s="24" t="s">
        <v>781</v>
      </c>
      <c r="F5309" s="24" t="s">
        <v>3088</v>
      </c>
      <c r="G5309" s="21" t="s">
        <v>10266</v>
      </c>
      <c r="H5309" s="28" t="s">
        <v>10267</v>
      </c>
      <c r="I5309" s="21" t="n">
        <v>1</v>
      </c>
      <c r="J5309" s="25" t="n">
        <v>473.21</v>
      </c>
      <c r="K5309" s="24" t="s">
        <v>7103</v>
      </c>
      <c r="L5309" s="25" t="n">
        <v>430.19</v>
      </c>
      <c r="M5309" s="24" t="s">
        <v>6310</v>
      </c>
      <c r="N5309" s="22" t="n">
        <v>-31</v>
      </c>
      <c r="O5309" s="26" t="n">
        <f aca="false">L5309*N5309</f>
        <v>-13335.89</v>
      </c>
      <c r="P5309" s="27" t="n">
        <f aca="false">YEAR(E5309)</f>
        <v>2022</v>
      </c>
      <c r="Q5309" s="27" t="str">
        <f aca="false">IF(N5309&lt;=0,"NO","SI")</f>
        <v>NO</v>
      </c>
    </row>
    <row r="5310" customFormat="false" ht="12.8" hidden="false" customHeight="false" outlineLevel="0" collapsed="false">
      <c r="A5310" s="21" t="s">
        <v>21</v>
      </c>
      <c r="B5310" s="21" t="s">
        <v>22</v>
      </c>
      <c r="C5310" s="22" t="s">
        <v>3531</v>
      </c>
      <c r="D5310" s="23" t="s">
        <v>3532</v>
      </c>
      <c r="E5310" s="24" t="s">
        <v>2604</v>
      </c>
      <c r="F5310" s="24" t="s">
        <v>781</v>
      </c>
      <c r="G5310" s="21" t="s">
        <v>10268</v>
      </c>
      <c r="H5310" s="28" t="s">
        <v>10269</v>
      </c>
      <c r="I5310" s="21" t="n">
        <v>1</v>
      </c>
      <c r="J5310" s="25" t="n">
        <v>550</v>
      </c>
      <c r="K5310" s="24" t="s">
        <v>7087</v>
      </c>
      <c r="L5310" s="25" t="n">
        <v>500</v>
      </c>
      <c r="M5310" s="24" t="s">
        <v>6310</v>
      </c>
      <c r="N5310" s="22" t="n">
        <v>-30</v>
      </c>
      <c r="O5310" s="26" t="n">
        <f aca="false">L5310*N5310</f>
        <v>-15000</v>
      </c>
      <c r="P5310" s="27" t="n">
        <f aca="false">YEAR(E5310)</f>
        <v>2022</v>
      </c>
      <c r="Q5310" s="27" t="str">
        <f aca="false">IF(N5310&lt;=0,"NO","SI")</f>
        <v>NO</v>
      </c>
    </row>
    <row r="5311" customFormat="false" ht="12.8" hidden="false" customHeight="false" outlineLevel="0" collapsed="false">
      <c r="A5311" s="21" t="s">
        <v>21</v>
      </c>
      <c r="B5311" s="21" t="s">
        <v>22</v>
      </c>
      <c r="C5311" s="22" t="s">
        <v>10270</v>
      </c>
      <c r="D5311" s="23" t="s">
        <v>10271</v>
      </c>
      <c r="E5311" s="24" t="s">
        <v>2111</v>
      </c>
      <c r="F5311" s="24" t="s">
        <v>781</v>
      </c>
      <c r="G5311" s="21" t="s">
        <v>10272</v>
      </c>
      <c r="H5311" s="28" t="s">
        <v>10273</v>
      </c>
      <c r="I5311" s="21" t="n">
        <v>1</v>
      </c>
      <c r="J5311" s="25" t="n">
        <v>6270</v>
      </c>
      <c r="K5311" s="24" t="s">
        <v>7087</v>
      </c>
      <c r="L5311" s="25" t="n">
        <v>5700</v>
      </c>
      <c r="M5311" s="24" t="s">
        <v>6310</v>
      </c>
      <c r="N5311" s="22" t="n">
        <v>-30</v>
      </c>
      <c r="O5311" s="26" t="n">
        <f aca="false">L5311*N5311</f>
        <v>-171000</v>
      </c>
      <c r="P5311" s="27" t="n">
        <f aca="false">YEAR(E5311)</f>
        <v>2022</v>
      </c>
      <c r="Q5311" s="27" t="str">
        <f aca="false">IF(N5311&lt;=0,"NO","SI")</f>
        <v>NO</v>
      </c>
    </row>
    <row r="5312" customFormat="false" ht="12.8" hidden="false" customHeight="false" outlineLevel="0" collapsed="false">
      <c r="A5312" s="21" t="s">
        <v>21</v>
      </c>
      <c r="B5312" s="21" t="s">
        <v>22</v>
      </c>
      <c r="C5312" s="22" t="s">
        <v>1537</v>
      </c>
      <c r="D5312" s="23" t="s">
        <v>1538</v>
      </c>
      <c r="E5312" s="24" t="s">
        <v>1645</v>
      </c>
      <c r="F5312" s="24" t="s">
        <v>3088</v>
      </c>
      <c r="G5312" s="21" t="s">
        <v>10274</v>
      </c>
      <c r="H5312" s="28" t="s">
        <v>10275</v>
      </c>
      <c r="I5312" s="21" t="n">
        <v>1</v>
      </c>
      <c r="J5312" s="25" t="n">
        <v>106.14</v>
      </c>
      <c r="K5312" s="24" t="s">
        <v>7103</v>
      </c>
      <c r="L5312" s="25" t="n">
        <v>87</v>
      </c>
      <c r="M5312" s="24" t="s">
        <v>6310</v>
      </c>
      <c r="N5312" s="22" t="n">
        <v>-31</v>
      </c>
      <c r="O5312" s="26" t="n">
        <f aca="false">L5312*N5312</f>
        <v>-2697</v>
      </c>
      <c r="P5312" s="27" t="n">
        <f aca="false">YEAR(E5312)</f>
        <v>2022</v>
      </c>
      <c r="Q5312" s="27" t="str">
        <f aca="false">IF(N5312&lt;=0,"NO","SI")</f>
        <v>NO</v>
      </c>
    </row>
    <row r="5313" customFormat="false" ht="12.8" hidden="false" customHeight="false" outlineLevel="0" collapsed="false">
      <c r="A5313" s="21" t="s">
        <v>21</v>
      </c>
      <c r="B5313" s="21" t="s">
        <v>22</v>
      </c>
      <c r="C5313" s="22" t="s">
        <v>1537</v>
      </c>
      <c r="D5313" s="23" t="s">
        <v>1538</v>
      </c>
      <c r="E5313" s="24" t="s">
        <v>1649</v>
      </c>
      <c r="F5313" s="24" t="s">
        <v>3088</v>
      </c>
      <c r="G5313" s="21" t="s">
        <v>10276</v>
      </c>
      <c r="H5313" s="22" t="s">
        <v>10277</v>
      </c>
      <c r="I5313" s="21" t="n">
        <v>1</v>
      </c>
      <c r="J5313" s="25" t="n">
        <v>106.14</v>
      </c>
      <c r="K5313" s="24" t="s">
        <v>7103</v>
      </c>
      <c r="L5313" s="25" t="n">
        <v>87</v>
      </c>
      <c r="M5313" s="24" t="s">
        <v>6310</v>
      </c>
      <c r="N5313" s="22" t="n">
        <v>-31</v>
      </c>
      <c r="O5313" s="26" t="n">
        <f aca="false">L5313*N5313</f>
        <v>-2697</v>
      </c>
      <c r="P5313" s="27" t="n">
        <f aca="false">YEAR(E5313)</f>
        <v>2022</v>
      </c>
      <c r="Q5313" s="27" t="str">
        <f aca="false">IF(N5313&lt;=0,"NO","SI")</f>
        <v>NO</v>
      </c>
    </row>
    <row r="5314" customFormat="false" ht="12.8" hidden="false" customHeight="false" outlineLevel="0" collapsed="false">
      <c r="A5314" s="21" t="s">
        <v>21</v>
      </c>
      <c r="B5314" s="21" t="s">
        <v>22</v>
      </c>
      <c r="C5314" s="22" t="s">
        <v>1537</v>
      </c>
      <c r="D5314" s="23" t="s">
        <v>1538</v>
      </c>
      <c r="E5314" s="24" t="s">
        <v>1788</v>
      </c>
      <c r="F5314" s="24" t="s">
        <v>3088</v>
      </c>
      <c r="G5314" s="21" t="s">
        <v>10278</v>
      </c>
      <c r="H5314" s="22" t="s">
        <v>10279</v>
      </c>
      <c r="I5314" s="21" t="n">
        <v>1</v>
      </c>
      <c r="J5314" s="25" t="n">
        <v>2781.6</v>
      </c>
      <c r="K5314" s="24" t="s">
        <v>7103</v>
      </c>
      <c r="L5314" s="25" t="n">
        <v>2280</v>
      </c>
      <c r="M5314" s="24" t="s">
        <v>6310</v>
      </c>
      <c r="N5314" s="22" t="n">
        <v>-31</v>
      </c>
      <c r="O5314" s="26" t="n">
        <f aca="false">L5314*N5314</f>
        <v>-70680</v>
      </c>
      <c r="P5314" s="27" t="n">
        <f aca="false">YEAR(E5314)</f>
        <v>2022</v>
      </c>
      <c r="Q5314" s="27" t="str">
        <f aca="false">IF(N5314&lt;=0,"NO","SI")</f>
        <v>NO</v>
      </c>
    </row>
    <row r="5315" customFormat="false" ht="12.8" hidden="false" customHeight="false" outlineLevel="0" collapsed="false">
      <c r="A5315" s="21" t="s">
        <v>21</v>
      </c>
      <c r="B5315" s="21" t="s">
        <v>22</v>
      </c>
      <c r="C5315" s="22" t="s">
        <v>787</v>
      </c>
      <c r="D5315" s="23" t="s">
        <v>788</v>
      </c>
      <c r="E5315" s="24" t="s">
        <v>781</v>
      </c>
      <c r="F5315" s="24" t="s">
        <v>3088</v>
      </c>
      <c r="G5315" s="21" t="s">
        <v>10280</v>
      </c>
      <c r="H5315" s="22" t="s">
        <v>10281</v>
      </c>
      <c r="I5315" s="21" t="n">
        <v>1</v>
      </c>
      <c r="J5315" s="25" t="n">
        <v>72.71</v>
      </c>
      <c r="K5315" s="24" t="s">
        <v>7103</v>
      </c>
      <c r="L5315" s="25" t="n">
        <v>59.6</v>
      </c>
      <c r="M5315" s="24" t="s">
        <v>6310</v>
      </c>
      <c r="N5315" s="22" t="n">
        <v>-31</v>
      </c>
      <c r="O5315" s="26" t="n">
        <f aca="false">L5315*N5315</f>
        <v>-1847.6</v>
      </c>
      <c r="P5315" s="27" t="n">
        <f aca="false">YEAR(E5315)</f>
        <v>2022</v>
      </c>
      <c r="Q5315" s="27" t="str">
        <f aca="false">IF(N5315&lt;=0,"NO","SI")</f>
        <v>NO</v>
      </c>
    </row>
    <row r="5316" customFormat="false" ht="12.8" hidden="false" customHeight="false" outlineLevel="0" collapsed="false">
      <c r="A5316" s="21" t="s">
        <v>21</v>
      </c>
      <c r="B5316" s="21" t="s">
        <v>22</v>
      </c>
      <c r="C5316" s="22" t="s">
        <v>801</v>
      </c>
      <c r="D5316" s="23" t="s">
        <v>802</v>
      </c>
      <c r="E5316" s="24" t="s">
        <v>1645</v>
      </c>
      <c r="F5316" s="24" t="s">
        <v>781</v>
      </c>
      <c r="G5316" s="21" t="s">
        <v>10282</v>
      </c>
      <c r="H5316" s="28" t="s">
        <v>10283</v>
      </c>
      <c r="I5316" s="21" t="n">
        <v>1</v>
      </c>
      <c r="J5316" s="25" t="n">
        <v>38.49</v>
      </c>
      <c r="K5316" s="24" t="s">
        <v>7087</v>
      </c>
      <c r="L5316" s="25" t="n">
        <v>34.99</v>
      </c>
      <c r="M5316" s="24" t="s">
        <v>6310</v>
      </c>
      <c r="N5316" s="22" t="n">
        <v>-30</v>
      </c>
      <c r="O5316" s="26" t="n">
        <f aca="false">L5316*N5316</f>
        <v>-1049.7</v>
      </c>
      <c r="P5316" s="27" t="n">
        <f aca="false">YEAR(E5316)</f>
        <v>2022</v>
      </c>
      <c r="Q5316" s="27" t="str">
        <f aca="false">IF(N5316&lt;=0,"NO","SI")</f>
        <v>NO</v>
      </c>
    </row>
    <row r="5317" customFormat="false" ht="12.8" hidden="false" customHeight="false" outlineLevel="0" collapsed="false">
      <c r="A5317" s="21" t="s">
        <v>21</v>
      </c>
      <c r="B5317" s="21" t="s">
        <v>22</v>
      </c>
      <c r="C5317" s="22" t="s">
        <v>801</v>
      </c>
      <c r="D5317" s="23" t="s">
        <v>802</v>
      </c>
      <c r="E5317" s="24" t="s">
        <v>1645</v>
      </c>
      <c r="F5317" s="24" t="s">
        <v>781</v>
      </c>
      <c r="G5317" s="21" t="s">
        <v>10282</v>
      </c>
      <c r="H5317" s="28" t="s">
        <v>10283</v>
      </c>
      <c r="I5317" s="21" t="n">
        <v>2</v>
      </c>
      <c r="J5317" s="25" t="n">
        <v>98.45</v>
      </c>
      <c r="K5317" s="24" t="s">
        <v>7087</v>
      </c>
      <c r="L5317" s="25" t="n">
        <v>89.5</v>
      </c>
      <c r="M5317" s="24" t="s">
        <v>6310</v>
      </c>
      <c r="N5317" s="22" t="n">
        <v>-30</v>
      </c>
      <c r="O5317" s="26" t="n">
        <f aca="false">L5317*N5317</f>
        <v>-2685</v>
      </c>
      <c r="P5317" s="27" t="n">
        <f aca="false">YEAR(E5317)</f>
        <v>2022</v>
      </c>
      <c r="Q5317" s="27" t="str">
        <f aca="false">IF(N5317&lt;=0,"NO","SI")</f>
        <v>NO</v>
      </c>
    </row>
    <row r="5318" customFormat="false" ht="12.8" hidden="false" customHeight="false" outlineLevel="0" collapsed="false">
      <c r="A5318" s="21" t="s">
        <v>21</v>
      </c>
      <c r="B5318" s="21" t="s">
        <v>22</v>
      </c>
      <c r="C5318" s="22" t="s">
        <v>801</v>
      </c>
      <c r="D5318" s="23" t="s">
        <v>802</v>
      </c>
      <c r="E5318" s="24" t="s">
        <v>1645</v>
      </c>
      <c r="F5318" s="24" t="s">
        <v>781</v>
      </c>
      <c r="G5318" s="21" t="s">
        <v>10282</v>
      </c>
      <c r="H5318" s="28" t="s">
        <v>10283</v>
      </c>
      <c r="I5318" s="21" t="n">
        <v>3</v>
      </c>
      <c r="J5318" s="25" t="n">
        <v>489.49</v>
      </c>
      <c r="K5318" s="24" t="s">
        <v>7087</v>
      </c>
      <c r="L5318" s="25" t="n">
        <v>444.99</v>
      </c>
      <c r="M5318" s="24" t="s">
        <v>6310</v>
      </c>
      <c r="N5318" s="22" t="n">
        <v>-30</v>
      </c>
      <c r="O5318" s="26" t="n">
        <f aca="false">L5318*N5318</f>
        <v>-13349.7</v>
      </c>
      <c r="P5318" s="27" t="n">
        <f aca="false">YEAR(E5318)</f>
        <v>2022</v>
      </c>
      <c r="Q5318" s="27" t="str">
        <f aca="false">IF(N5318&lt;=0,"NO","SI")</f>
        <v>NO</v>
      </c>
    </row>
    <row r="5319" customFormat="false" ht="12.8" hidden="false" customHeight="false" outlineLevel="0" collapsed="false">
      <c r="A5319" s="21" t="s">
        <v>21</v>
      </c>
      <c r="B5319" s="21" t="s">
        <v>22</v>
      </c>
      <c r="C5319" s="22" t="s">
        <v>801</v>
      </c>
      <c r="D5319" s="23" t="s">
        <v>802</v>
      </c>
      <c r="E5319" s="24" t="s">
        <v>1645</v>
      </c>
      <c r="F5319" s="24" t="s">
        <v>781</v>
      </c>
      <c r="G5319" s="21" t="s">
        <v>10282</v>
      </c>
      <c r="H5319" s="22" t="s">
        <v>10283</v>
      </c>
      <c r="I5319" s="21" t="n">
        <v>4</v>
      </c>
      <c r="J5319" s="25" t="n">
        <v>98.45</v>
      </c>
      <c r="K5319" s="24" t="s">
        <v>7087</v>
      </c>
      <c r="L5319" s="25" t="n">
        <v>89.5</v>
      </c>
      <c r="M5319" s="24" t="s">
        <v>6310</v>
      </c>
      <c r="N5319" s="22" t="n">
        <v>-30</v>
      </c>
      <c r="O5319" s="26" t="n">
        <f aca="false">L5319*N5319</f>
        <v>-2685</v>
      </c>
      <c r="P5319" s="27" t="n">
        <f aca="false">YEAR(E5319)</f>
        <v>2022</v>
      </c>
      <c r="Q5319" s="27" t="str">
        <f aca="false">IF(N5319&lt;=0,"NO","SI")</f>
        <v>NO</v>
      </c>
    </row>
    <row r="5320" customFormat="false" ht="12.8" hidden="false" customHeight="false" outlineLevel="0" collapsed="false">
      <c r="A5320" s="21" t="s">
        <v>21</v>
      </c>
      <c r="B5320" s="21" t="s">
        <v>22</v>
      </c>
      <c r="C5320" s="22" t="s">
        <v>801</v>
      </c>
      <c r="D5320" s="23" t="s">
        <v>802</v>
      </c>
      <c r="E5320" s="24" t="s">
        <v>1645</v>
      </c>
      <c r="F5320" s="24" t="s">
        <v>781</v>
      </c>
      <c r="G5320" s="21" t="s">
        <v>10282</v>
      </c>
      <c r="H5320" s="28" t="s">
        <v>10283</v>
      </c>
      <c r="I5320" s="21" t="n">
        <v>5</v>
      </c>
      <c r="J5320" s="25" t="n">
        <v>6.05</v>
      </c>
      <c r="K5320" s="24" t="s">
        <v>7087</v>
      </c>
      <c r="L5320" s="25" t="n">
        <v>5.5</v>
      </c>
      <c r="M5320" s="24" t="s">
        <v>6310</v>
      </c>
      <c r="N5320" s="22" t="n">
        <v>-30</v>
      </c>
      <c r="O5320" s="26" t="n">
        <f aca="false">L5320*N5320</f>
        <v>-165</v>
      </c>
      <c r="P5320" s="27" t="n">
        <f aca="false">YEAR(E5320)</f>
        <v>2022</v>
      </c>
      <c r="Q5320" s="27" t="str">
        <f aca="false">IF(N5320&lt;=0,"NO","SI")</f>
        <v>NO</v>
      </c>
    </row>
    <row r="5321" customFormat="false" ht="12.8" hidden="false" customHeight="false" outlineLevel="0" collapsed="false">
      <c r="A5321" s="21" t="s">
        <v>21</v>
      </c>
      <c r="B5321" s="21" t="s">
        <v>22</v>
      </c>
      <c r="C5321" s="22" t="s">
        <v>801</v>
      </c>
      <c r="D5321" s="23" t="s">
        <v>802</v>
      </c>
      <c r="E5321" s="24" t="s">
        <v>1645</v>
      </c>
      <c r="F5321" s="24" t="s">
        <v>781</v>
      </c>
      <c r="G5321" s="21" t="s">
        <v>10282</v>
      </c>
      <c r="H5321" s="28" t="s">
        <v>10283</v>
      </c>
      <c r="I5321" s="21" t="n">
        <v>6</v>
      </c>
      <c r="J5321" s="25" t="n">
        <v>0.01</v>
      </c>
      <c r="K5321" s="24" t="s">
        <v>7087</v>
      </c>
      <c r="L5321" s="25" t="n">
        <v>0.01</v>
      </c>
      <c r="M5321" s="24" t="s">
        <v>6310</v>
      </c>
      <c r="N5321" s="22" t="n">
        <v>-30</v>
      </c>
      <c r="O5321" s="26" t="n">
        <f aca="false">L5321*N5321</f>
        <v>-0.3</v>
      </c>
      <c r="P5321" s="27" t="n">
        <f aca="false">YEAR(E5321)</f>
        <v>2022</v>
      </c>
      <c r="Q5321" s="27" t="str">
        <f aca="false">IF(N5321&lt;=0,"NO","SI")</f>
        <v>NO</v>
      </c>
    </row>
    <row r="5322" customFormat="false" ht="12.8" hidden="false" customHeight="false" outlineLevel="0" collapsed="false">
      <c r="A5322" s="21" t="s">
        <v>21</v>
      </c>
      <c r="B5322" s="21" t="s">
        <v>22</v>
      </c>
      <c r="C5322" s="22" t="s">
        <v>801</v>
      </c>
      <c r="D5322" s="23" t="s">
        <v>802</v>
      </c>
      <c r="E5322" s="24" t="s">
        <v>1645</v>
      </c>
      <c r="F5322" s="24" t="s">
        <v>781</v>
      </c>
      <c r="G5322" s="21" t="s">
        <v>10284</v>
      </c>
      <c r="H5322" s="22" t="s">
        <v>10285</v>
      </c>
      <c r="I5322" s="21" t="n">
        <v>1</v>
      </c>
      <c r="J5322" s="25" t="n">
        <v>19.25</v>
      </c>
      <c r="K5322" s="24" t="s">
        <v>7087</v>
      </c>
      <c r="L5322" s="25" t="n">
        <v>17.5</v>
      </c>
      <c r="M5322" s="24" t="s">
        <v>6310</v>
      </c>
      <c r="N5322" s="22" t="n">
        <v>-30</v>
      </c>
      <c r="O5322" s="26" t="n">
        <f aca="false">L5322*N5322</f>
        <v>-525</v>
      </c>
      <c r="P5322" s="27" t="n">
        <f aca="false">YEAR(E5322)</f>
        <v>2022</v>
      </c>
      <c r="Q5322" s="27" t="str">
        <f aca="false">IF(N5322&lt;=0,"NO","SI")</f>
        <v>NO</v>
      </c>
    </row>
    <row r="5323" customFormat="false" ht="12.8" hidden="false" customHeight="false" outlineLevel="0" collapsed="false">
      <c r="A5323" s="21" t="s">
        <v>21</v>
      </c>
      <c r="B5323" s="21" t="s">
        <v>22</v>
      </c>
      <c r="C5323" s="22" t="s">
        <v>10286</v>
      </c>
      <c r="D5323" s="23" t="s">
        <v>10287</v>
      </c>
      <c r="E5323" s="24" t="s">
        <v>921</v>
      </c>
      <c r="F5323" s="24" t="s">
        <v>3088</v>
      </c>
      <c r="G5323" s="21" t="s">
        <v>10288</v>
      </c>
      <c r="H5323" s="28" t="s">
        <v>10289</v>
      </c>
      <c r="I5323" s="21" t="n">
        <v>1</v>
      </c>
      <c r="J5323" s="25" t="n">
        <v>402.97</v>
      </c>
      <c r="K5323" s="24" t="s">
        <v>7103</v>
      </c>
      <c r="L5323" s="25" t="n">
        <v>330.3</v>
      </c>
      <c r="M5323" s="24" t="s">
        <v>6310</v>
      </c>
      <c r="N5323" s="22" t="n">
        <v>-31</v>
      </c>
      <c r="O5323" s="26" t="n">
        <f aca="false">L5323*N5323</f>
        <v>-10239.3</v>
      </c>
      <c r="P5323" s="27" t="n">
        <f aca="false">YEAR(E5323)</f>
        <v>2022</v>
      </c>
      <c r="Q5323" s="27" t="str">
        <f aca="false">IF(N5323&lt;=0,"NO","SI")</f>
        <v>NO</v>
      </c>
    </row>
    <row r="5324" customFormat="false" ht="12.8" hidden="false" customHeight="false" outlineLevel="0" collapsed="false">
      <c r="A5324" s="21" t="s">
        <v>21</v>
      </c>
      <c r="B5324" s="21" t="s">
        <v>22</v>
      </c>
      <c r="C5324" s="22" t="s">
        <v>3602</v>
      </c>
      <c r="D5324" s="23" t="s">
        <v>3603</v>
      </c>
      <c r="E5324" s="24" t="s">
        <v>1645</v>
      </c>
      <c r="F5324" s="24" t="s">
        <v>781</v>
      </c>
      <c r="G5324" s="21" t="s">
        <v>10290</v>
      </c>
      <c r="H5324" s="28" t="s">
        <v>10291</v>
      </c>
      <c r="I5324" s="21" t="n">
        <v>1</v>
      </c>
      <c r="J5324" s="25" t="n">
        <v>440.42</v>
      </c>
      <c r="K5324" s="24" t="s">
        <v>7087</v>
      </c>
      <c r="L5324" s="25" t="n">
        <v>361</v>
      </c>
      <c r="M5324" s="24" t="s">
        <v>6310</v>
      </c>
      <c r="N5324" s="22" t="n">
        <v>-30</v>
      </c>
      <c r="O5324" s="26" t="n">
        <f aca="false">L5324*N5324</f>
        <v>-10830</v>
      </c>
      <c r="P5324" s="27" t="n">
        <f aca="false">YEAR(E5324)</f>
        <v>2022</v>
      </c>
      <c r="Q5324" s="27" t="str">
        <f aca="false">IF(N5324&lt;=0,"NO","SI")</f>
        <v>NO</v>
      </c>
    </row>
    <row r="5325" customFormat="false" ht="12.8" hidden="false" customHeight="false" outlineLevel="0" collapsed="false">
      <c r="A5325" s="21" t="s">
        <v>21</v>
      </c>
      <c r="B5325" s="21" t="s">
        <v>22</v>
      </c>
      <c r="C5325" s="22" t="s">
        <v>3602</v>
      </c>
      <c r="D5325" s="23" t="s">
        <v>3603</v>
      </c>
      <c r="E5325" s="24" t="s">
        <v>1645</v>
      </c>
      <c r="F5325" s="24" t="s">
        <v>781</v>
      </c>
      <c r="G5325" s="21" t="s">
        <v>10292</v>
      </c>
      <c r="H5325" s="28" t="s">
        <v>10293</v>
      </c>
      <c r="I5325" s="21" t="n">
        <v>1</v>
      </c>
      <c r="J5325" s="25" t="n">
        <v>579.5</v>
      </c>
      <c r="K5325" s="24" t="s">
        <v>7087</v>
      </c>
      <c r="L5325" s="25" t="n">
        <v>475</v>
      </c>
      <c r="M5325" s="24" t="s">
        <v>6310</v>
      </c>
      <c r="N5325" s="22" t="n">
        <v>-30</v>
      </c>
      <c r="O5325" s="26" t="n">
        <f aca="false">L5325*N5325</f>
        <v>-14250</v>
      </c>
      <c r="P5325" s="27" t="n">
        <f aca="false">YEAR(E5325)</f>
        <v>2022</v>
      </c>
      <c r="Q5325" s="27" t="str">
        <f aca="false">IF(N5325&lt;=0,"NO","SI")</f>
        <v>NO</v>
      </c>
    </row>
    <row r="5326" customFormat="false" ht="12.8" hidden="false" customHeight="false" outlineLevel="0" collapsed="false">
      <c r="A5326" s="21" t="s">
        <v>21</v>
      </c>
      <c r="B5326" s="21" t="s">
        <v>22</v>
      </c>
      <c r="C5326" s="22" t="s">
        <v>903</v>
      </c>
      <c r="D5326" s="23" t="s">
        <v>904</v>
      </c>
      <c r="E5326" s="24" t="s">
        <v>3085</v>
      </c>
      <c r="F5326" s="24" t="s">
        <v>3093</v>
      </c>
      <c r="G5326" s="21" t="s">
        <v>10294</v>
      </c>
      <c r="H5326" s="28" t="s">
        <v>10295</v>
      </c>
      <c r="I5326" s="21" t="n">
        <v>1</v>
      </c>
      <c r="J5326" s="25" t="n">
        <v>51.7</v>
      </c>
      <c r="K5326" s="24" t="s">
        <v>8735</v>
      </c>
      <c r="L5326" s="25" t="n">
        <v>47</v>
      </c>
      <c r="M5326" s="24" t="s">
        <v>2364</v>
      </c>
      <c r="N5326" s="22" t="n">
        <v>-33</v>
      </c>
      <c r="O5326" s="26" t="n">
        <f aca="false">L5326*N5326</f>
        <v>-1551</v>
      </c>
      <c r="P5326" s="27" t="n">
        <f aca="false">YEAR(E5326)</f>
        <v>2022</v>
      </c>
      <c r="Q5326" s="27" t="str">
        <f aca="false">IF(N5326&lt;=0,"NO","SI")</f>
        <v>NO</v>
      </c>
    </row>
    <row r="5327" customFormat="false" ht="12.8" hidden="false" customHeight="false" outlineLevel="0" collapsed="false">
      <c r="A5327" s="21" t="s">
        <v>21</v>
      </c>
      <c r="B5327" s="21" t="s">
        <v>22</v>
      </c>
      <c r="C5327" s="22" t="s">
        <v>1640</v>
      </c>
      <c r="D5327" s="23" t="s">
        <v>1641</v>
      </c>
      <c r="E5327" s="24" t="s">
        <v>2078</v>
      </c>
      <c r="F5327" s="24" t="s">
        <v>2078</v>
      </c>
      <c r="G5327" s="21" t="s">
        <v>10296</v>
      </c>
      <c r="H5327" s="22" t="s">
        <v>10297</v>
      </c>
      <c r="I5327" s="21" t="n">
        <v>1</v>
      </c>
      <c r="J5327" s="25" t="n">
        <v>102.6</v>
      </c>
      <c r="K5327" s="24" t="s">
        <v>2953</v>
      </c>
      <c r="L5327" s="25" t="n">
        <v>93.27</v>
      </c>
      <c r="M5327" s="24" t="s">
        <v>2364</v>
      </c>
      <c r="N5327" s="22" t="n">
        <v>-34</v>
      </c>
      <c r="O5327" s="26" t="n">
        <f aca="false">L5327*N5327</f>
        <v>-3171.18</v>
      </c>
      <c r="P5327" s="27" t="n">
        <f aca="false">YEAR(E5327)</f>
        <v>2022</v>
      </c>
      <c r="Q5327" s="27" t="str">
        <f aca="false">IF(N5327&lt;=0,"NO","SI")</f>
        <v>NO</v>
      </c>
    </row>
    <row r="5328" customFormat="false" ht="12.8" hidden="false" customHeight="false" outlineLevel="0" collapsed="false">
      <c r="A5328" s="21" t="s">
        <v>21</v>
      </c>
      <c r="B5328" s="21" t="s">
        <v>22</v>
      </c>
      <c r="C5328" s="22" t="s">
        <v>1640</v>
      </c>
      <c r="D5328" s="23" t="s">
        <v>1641</v>
      </c>
      <c r="E5328" s="24" t="s">
        <v>2605</v>
      </c>
      <c r="F5328" s="24" t="s">
        <v>2605</v>
      </c>
      <c r="G5328" s="21" t="s">
        <v>10298</v>
      </c>
      <c r="H5328" s="28" t="s">
        <v>10299</v>
      </c>
      <c r="I5328" s="21" t="n">
        <v>1</v>
      </c>
      <c r="J5328" s="25" t="n">
        <v>60.75</v>
      </c>
      <c r="K5328" s="24" t="s">
        <v>5450</v>
      </c>
      <c r="L5328" s="25" t="n">
        <v>55.23</v>
      </c>
      <c r="M5328" s="24" t="s">
        <v>2364</v>
      </c>
      <c r="N5328" s="22" t="n">
        <v>-35</v>
      </c>
      <c r="O5328" s="26" t="n">
        <f aca="false">L5328*N5328</f>
        <v>-1933.05</v>
      </c>
      <c r="P5328" s="27" t="n">
        <f aca="false">YEAR(E5328)</f>
        <v>2022</v>
      </c>
      <c r="Q5328" s="27" t="str">
        <f aca="false">IF(N5328&lt;=0,"NO","SI")</f>
        <v>NO</v>
      </c>
    </row>
    <row r="5329" customFormat="false" ht="12.8" hidden="false" customHeight="false" outlineLevel="0" collapsed="false">
      <c r="A5329" s="21" t="s">
        <v>21</v>
      </c>
      <c r="B5329" s="21" t="s">
        <v>22</v>
      </c>
      <c r="C5329" s="22" t="s">
        <v>1640</v>
      </c>
      <c r="D5329" s="23" t="s">
        <v>1641</v>
      </c>
      <c r="E5329" s="24" t="s">
        <v>2605</v>
      </c>
      <c r="F5329" s="24" t="s">
        <v>2605</v>
      </c>
      <c r="G5329" s="21" t="s">
        <v>10298</v>
      </c>
      <c r="H5329" s="28" t="s">
        <v>10299</v>
      </c>
      <c r="I5329" s="21" t="n">
        <v>2</v>
      </c>
      <c r="J5329" s="25" t="n">
        <v>0.01</v>
      </c>
      <c r="K5329" s="24" t="s">
        <v>5450</v>
      </c>
      <c r="L5329" s="25" t="n">
        <v>0.01</v>
      </c>
      <c r="M5329" s="24" t="s">
        <v>2364</v>
      </c>
      <c r="N5329" s="22" t="n">
        <v>-35</v>
      </c>
      <c r="O5329" s="26" t="n">
        <f aca="false">L5329*N5329</f>
        <v>-0.35</v>
      </c>
      <c r="P5329" s="27" t="n">
        <f aca="false">YEAR(E5329)</f>
        <v>2022</v>
      </c>
      <c r="Q5329" s="27" t="str">
        <f aca="false">IF(N5329&lt;=0,"NO","SI")</f>
        <v>NO</v>
      </c>
    </row>
    <row r="5330" customFormat="false" ht="12.8" hidden="false" customHeight="false" outlineLevel="0" collapsed="false">
      <c r="A5330" s="21" t="s">
        <v>21</v>
      </c>
      <c r="B5330" s="21" t="s">
        <v>22</v>
      </c>
      <c r="C5330" s="22" t="s">
        <v>1640</v>
      </c>
      <c r="D5330" s="23" t="s">
        <v>1641</v>
      </c>
      <c r="E5330" s="24" t="s">
        <v>2605</v>
      </c>
      <c r="F5330" s="24" t="s">
        <v>2605</v>
      </c>
      <c r="G5330" s="21" t="s">
        <v>10300</v>
      </c>
      <c r="H5330" s="28" t="s">
        <v>10301</v>
      </c>
      <c r="I5330" s="21" t="n">
        <v>1</v>
      </c>
      <c r="J5330" s="25" t="n">
        <v>115.5</v>
      </c>
      <c r="K5330" s="24" t="s">
        <v>5450</v>
      </c>
      <c r="L5330" s="25" t="n">
        <v>105</v>
      </c>
      <c r="M5330" s="24" t="s">
        <v>2364</v>
      </c>
      <c r="N5330" s="22" t="n">
        <v>-35</v>
      </c>
      <c r="O5330" s="26" t="n">
        <f aca="false">L5330*N5330</f>
        <v>-3675</v>
      </c>
      <c r="P5330" s="27" t="n">
        <f aca="false">YEAR(E5330)</f>
        <v>2022</v>
      </c>
      <c r="Q5330" s="27" t="str">
        <f aca="false">IF(N5330&lt;=0,"NO","SI")</f>
        <v>NO</v>
      </c>
    </row>
    <row r="5331" customFormat="false" ht="12.8" hidden="false" customHeight="false" outlineLevel="0" collapsed="false">
      <c r="A5331" s="21" t="s">
        <v>21</v>
      </c>
      <c r="B5331" s="21" t="s">
        <v>22</v>
      </c>
      <c r="C5331" s="22" t="s">
        <v>1640</v>
      </c>
      <c r="D5331" s="23" t="s">
        <v>1641</v>
      </c>
      <c r="E5331" s="24" t="s">
        <v>1057</v>
      </c>
      <c r="F5331" s="24" t="s">
        <v>1057</v>
      </c>
      <c r="G5331" s="21" t="s">
        <v>10302</v>
      </c>
      <c r="H5331" s="28" t="s">
        <v>10303</v>
      </c>
      <c r="I5331" s="21" t="n">
        <v>1</v>
      </c>
      <c r="J5331" s="25" t="n">
        <v>9.76</v>
      </c>
      <c r="K5331" s="24" t="s">
        <v>5434</v>
      </c>
      <c r="L5331" s="25" t="n">
        <v>8.87</v>
      </c>
      <c r="M5331" s="24" t="s">
        <v>2364</v>
      </c>
      <c r="N5331" s="22" t="n">
        <v>-40</v>
      </c>
      <c r="O5331" s="26" t="n">
        <f aca="false">L5331*N5331</f>
        <v>-354.8</v>
      </c>
      <c r="P5331" s="27" t="n">
        <f aca="false">YEAR(E5331)</f>
        <v>2022</v>
      </c>
      <c r="Q5331" s="27" t="str">
        <f aca="false">IF(N5331&lt;=0,"NO","SI")</f>
        <v>NO</v>
      </c>
    </row>
    <row r="5332" customFormat="false" ht="12.8" hidden="false" customHeight="false" outlineLevel="0" collapsed="false">
      <c r="A5332" s="21" t="s">
        <v>21</v>
      </c>
      <c r="B5332" s="21" t="s">
        <v>22</v>
      </c>
      <c r="C5332" s="22" t="s">
        <v>1640</v>
      </c>
      <c r="D5332" s="23" t="s">
        <v>1641</v>
      </c>
      <c r="E5332" s="24" t="s">
        <v>964</v>
      </c>
      <c r="F5332" s="24" t="s">
        <v>964</v>
      </c>
      <c r="G5332" s="21" t="s">
        <v>10304</v>
      </c>
      <c r="H5332" s="28" t="s">
        <v>10305</v>
      </c>
      <c r="I5332" s="21" t="n">
        <v>1</v>
      </c>
      <c r="J5332" s="25" t="n">
        <v>115.5</v>
      </c>
      <c r="K5332" s="24" t="s">
        <v>6313</v>
      </c>
      <c r="L5332" s="25" t="n">
        <v>105</v>
      </c>
      <c r="M5332" s="24" t="s">
        <v>2364</v>
      </c>
      <c r="N5332" s="22" t="n">
        <v>-49</v>
      </c>
      <c r="O5332" s="26" t="n">
        <f aca="false">L5332*N5332</f>
        <v>-5145</v>
      </c>
      <c r="P5332" s="27" t="n">
        <f aca="false">YEAR(E5332)</f>
        <v>2022</v>
      </c>
      <c r="Q5332" s="27" t="str">
        <f aca="false">IF(N5332&lt;=0,"NO","SI")</f>
        <v>NO</v>
      </c>
    </row>
    <row r="5333" customFormat="false" ht="12.8" hidden="false" customHeight="false" outlineLevel="0" collapsed="false">
      <c r="A5333" s="21" t="s">
        <v>21</v>
      </c>
      <c r="B5333" s="21" t="s">
        <v>22</v>
      </c>
      <c r="C5333" s="22" t="s">
        <v>1640</v>
      </c>
      <c r="D5333" s="23" t="s">
        <v>1641</v>
      </c>
      <c r="E5333" s="24" t="s">
        <v>1649</v>
      </c>
      <c r="F5333" s="24" t="s">
        <v>1788</v>
      </c>
      <c r="G5333" s="21" t="s">
        <v>10306</v>
      </c>
      <c r="H5333" s="28" t="s">
        <v>10307</v>
      </c>
      <c r="I5333" s="21" t="n">
        <v>1</v>
      </c>
      <c r="J5333" s="25" t="n">
        <v>48.78</v>
      </c>
      <c r="K5333" s="24" t="s">
        <v>5791</v>
      </c>
      <c r="L5333" s="25" t="n">
        <v>44.35</v>
      </c>
      <c r="M5333" s="24" t="s">
        <v>2364</v>
      </c>
      <c r="N5333" s="22" t="n">
        <v>-23</v>
      </c>
      <c r="O5333" s="26" t="n">
        <f aca="false">L5333*N5333</f>
        <v>-1020.05</v>
      </c>
      <c r="P5333" s="27" t="n">
        <f aca="false">YEAR(E5333)</f>
        <v>2022</v>
      </c>
      <c r="Q5333" s="27" t="str">
        <f aca="false">IF(N5333&lt;=0,"NO","SI")</f>
        <v>NO</v>
      </c>
    </row>
    <row r="5334" customFormat="false" ht="12.8" hidden="false" customHeight="false" outlineLevel="0" collapsed="false">
      <c r="A5334" s="21" t="s">
        <v>21</v>
      </c>
      <c r="B5334" s="21" t="s">
        <v>22</v>
      </c>
      <c r="C5334" s="22" t="s">
        <v>1640</v>
      </c>
      <c r="D5334" s="23" t="s">
        <v>1641</v>
      </c>
      <c r="E5334" s="24" t="s">
        <v>1649</v>
      </c>
      <c r="F5334" s="24" t="s">
        <v>1788</v>
      </c>
      <c r="G5334" s="21" t="s">
        <v>10306</v>
      </c>
      <c r="H5334" s="28" t="s">
        <v>10307</v>
      </c>
      <c r="I5334" s="21" t="n">
        <v>2</v>
      </c>
      <c r="J5334" s="25" t="n">
        <v>49.54</v>
      </c>
      <c r="K5334" s="24" t="s">
        <v>5791</v>
      </c>
      <c r="L5334" s="25" t="n">
        <v>45.04</v>
      </c>
      <c r="M5334" s="24" t="s">
        <v>2364</v>
      </c>
      <c r="N5334" s="22" t="n">
        <v>-23</v>
      </c>
      <c r="O5334" s="26" t="n">
        <f aca="false">L5334*N5334</f>
        <v>-1035.92</v>
      </c>
      <c r="P5334" s="27" t="n">
        <f aca="false">YEAR(E5334)</f>
        <v>2022</v>
      </c>
      <c r="Q5334" s="27" t="str">
        <f aca="false">IF(N5334&lt;=0,"NO","SI")</f>
        <v>NO</v>
      </c>
    </row>
    <row r="5335" customFormat="false" ht="12.8" hidden="false" customHeight="false" outlineLevel="0" collapsed="false">
      <c r="A5335" s="21" t="s">
        <v>21</v>
      </c>
      <c r="B5335" s="21" t="s">
        <v>22</v>
      </c>
      <c r="C5335" s="22" t="s">
        <v>1640</v>
      </c>
      <c r="D5335" s="23" t="s">
        <v>1641</v>
      </c>
      <c r="E5335" s="24" t="s">
        <v>1649</v>
      </c>
      <c r="F5335" s="24" t="s">
        <v>1788</v>
      </c>
      <c r="G5335" s="21" t="s">
        <v>10306</v>
      </c>
      <c r="H5335" s="22" t="s">
        <v>10307</v>
      </c>
      <c r="I5335" s="21" t="n">
        <v>3</v>
      </c>
      <c r="J5335" s="25" t="n">
        <v>0.01</v>
      </c>
      <c r="K5335" s="24" t="s">
        <v>5791</v>
      </c>
      <c r="L5335" s="25" t="n">
        <v>0</v>
      </c>
      <c r="M5335" s="24" t="s">
        <v>2364</v>
      </c>
      <c r="N5335" s="22" t="n">
        <v>-23</v>
      </c>
      <c r="O5335" s="26" t="n">
        <f aca="false">L5335*N5335</f>
        <v>-0</v>
      </c>
      <c r="P5335" s="27" t="n">
        <f aca="false">YEAR(E5335)</f>
        <v>2022</v>
      </c>
      <c r="Q5335" s="27" t="str">
        <f aca="false">IF(N5335&lt;=0,"NO","SI")</f>
        <v>NO</v>
      </c>
    </row>
    <row r="5336" customFormat="false" ht="12.8" hidden="false" customHeight="false" outlineLevel="0" collapsed="false">
      <c r="A5336" s="21" t="s">
        <v>21</v>
      </c>
      <c r="B5336" s="21" t="s">
        <v>22</v>
      </c>
      <c r="C5336" s="22" t="s">
        <v>1640</v>
      </c>
      <c r="D5336" s="23" t="s">
        <v>1641</v>
      </c>
      <c r="E5336" s="24" t="s">
        <v>1649</v>
      </c>
      <c r="F5336" s="24" t="s">
        <v>1788</v>
      </c>
      <c r="G5336" s="21" t="s">
        <v>10308</v>
      </c>
      <c r="H5336" s="22" t="s">
        <v>10309</v>
      </c>
      <c r="I5336" s="21" t="n">
        <v>1</v>
      </c>
      <c r="J5336" s="25" t="n">
        <v>85.5</v>
      </c>
      <c r="K5336" s="24" t="s">
        <v>5791</v>
      </c>
      <c r="L5336" s="25" t="n">
        <v>77.73</v>
      </c>
      <c r="M5336" s="24" t="s">
        <v>2364</v>
      </c>
      <c r="N5336" s="22" t="n">
        <v>-23</v>
      </c>
      <c r="O5336" s="26" t="n">
        <f aca="false">L5336*N5336</f>
        <v>-1787.79</v>
      </c>
      <c r="P5336" s="27" t="n">
        <f aca="false">YEAR(E5336)</f>
        <v>2022</v>
      </c>
      <c r="Q5336" s="27" t="str">
        <f aca="false">IF(N5336&lt;=0,"NO","SI")</f>
        <v>NO</v>
      </c>
    </row>
    <row r="5337" customFormat="false" ht="12.8" hidden="false" customHeight="false" outlineLevel="0" collapsed="false">
      <c r="A5337" s="21" t="s">
        <v>21</v>
      </c>
      <c r="B5337" s="21" t="s">
        <v>22</v>
      </c>
      <c r="C5337" s="22" t="s">
        <v>2087</v>
      </c>
      <c r="D5337" s="23" t="s">
        <v>2088</v>
      </c>
      <c r="E5337" s="24" t="s">
        <v>2604</v>
      </c>
      <c r="F5337" s="24" t="s">
        <v>3144</v>
      </c>
      <c r="G5337" s="21" t="s">
        <v>10310</v>
      </c>
      <c r="H5337" s="22" t="s">
        <v>10311</v>
      </c>
      <c r="I5337" s="21" t="n">
        <v>1</v>
      </c>
      <c r="J5337" s="25" t="n">
        <v>109.62</v>
      </c>
      <c r="K5337" s="24" t="s">
        <v>6578</v>
      </c>
      <c r="L5337" s="25" t="n">
        <v>89.85</v>
      </c>
      <c r="M5337" s="24" t="s">
        <v>2364</v>
      </c>
      <c r="N5337" s="22" t="n">
        <v>-31</v>
      </c>
      <c r="O5337" s="26" t="n">
        <f aca="false">L5337*N5337</f>
        <v>-2785.35</v>
      </c>
      <c r="P5337" s="27" t="n">
        <f aca="false">YEAR(E5337)</f>
        <v>2022</v>
      </c>
      <c r="Q5337" s="27" t="str">
        <f aca="false">IF(N5337&lt;=0,"NO","SI")</f>
        <v>NO</v>
      </c>
    </row>
    <row r="5338" customFormat="false" ht="12.8" hidden="false" customHeight="false" outlineLevel="0" collapsed="false">
      <c r="A5338" s="21" t="s">
        <v>21</v>
      </c>
      <c r="B5338" s="21" t="s">
        <v>22</v>
      </c>
      <c r="C5338" s="22" t="s">
        <v>8388</v>
      </c>
      <c r="D5338" s="23" t="s">
        <v>8389</v>
      </c>
      <c r="E5338" s="24" t="s">
        <v>1645</v>
      </c>
      <c r="F5338" s="24" t="s">
        <v>3085</v>
      </c>
      <c r="G5338" s="21" t="s">
        <v>10312</v>
      </c>
      <c r="H5338" s="28" t="s">
        <v>10313</v>
      </c>
      <c r="I5338" s="21" t="n">
        <v>1</v>
      </c>
      <c r="J5338" s="25" t="n">
        <v>209.04</v>
      </c>
      <c r="K5338" s="24" t="s">
        <v>8464</v>
      </c>
      <c r="L5338" s="25" t="n">
        <v>201</v>
      </c>
      <c r="M5338" s="24" t="s">
        <v>2364</v>
      </c>
      <c r="N5338" s="22" t="n">
        <v>-32</v>
      </c>
      <c r="O5338" s="26" t="n">
        <f aca="false">L5338*N5338</f>
        <v>-6432</v>
      </c>
      <c r="P5338" s="27" t="n">
        <f aca="false">YEAR(E5338)</f>
        <v>2022</v>
      </c>
      <c r="Q5338" s="27" t="str">
        <f aca="false">IF(N5338&lt;=0,"NO","SI")</f>
        <v>NO</v>
      </c>
    </row>
    <row r="5339" customFormat="false" ht="12.8" hidden="false" customHeight="false" outlineLevel="0" collapsed="false">
      <c r="A5339" s="21" t="s">
        <v>21</v>
      </c>
      <c r="B5339" s="21" t="s">
        <v>22</v>
      </c>
      <c r="C5339" s="22" t="s">
        <v>46</v>
      </c>
      <c r="D5339" s="23" t="s">
        <v>47</v>
      </c>
      <c r="E5339" s="24" t="s">
        <v>3085</v>
      </c>
      <c r="F5339" s="24" t="s">
        <v>3085</v>
      </c>
      <c r="G5339" s="21" t="s">
        <v>10314</v>
      </c>
      <c r="H5339" s="28" t="s">
        <v>10315</v>
      </c>
      <c r="I5339" s="21" t="n">
        <v>1</v>
      </c>
      <c r="J5339" s="25" t="n">
        <v>142.35</v>
      </c>
      <c r="K5339" s="24" t="s">
        <v>8464</v>
      </c>
      <c r="L5339" s="25" t="n">
        <v>129.41</v>
      </c>
      <c r="M5339" s="24" t="s">
        <v>2364</v>
      </c>
      <c r="N5339" s="22" t="n">
        <v>-32</v>
      </c>
      <c r="O5339" s="26" t="n">
        <f aca="false">L5339*N5339</f>
        <v>-4141.12</v>
      </c>
      <c r="P5339" s="27" t="n">
        <f aca="false">YEAR(E5339)</f>
        <v>2022</v>
      </c>
      <c r="Q5339" s="27" t="str">
        <f aca="false">IF(N5339&lt;=0,"NO","SI")</f>
        <v>NO</v>
      </c>
    </row>
    <row r="5340" customFormat="false" ht="12.8" hidden="false" customHeight="false" outlineLevel="0" collapsed="false">
      <c r="A5340" s="21" t="s">
        <v>21</v>
      </c>
      <c r="B5340" s="21" t="s">
        <v>22</v>
      </c>
      <c r="C5340" s="22" t="s">
        <v>52</v>
      </c>
      <c r="D5340" s="23" t="s">
        <v>53</v>
      </c>
      <c r="E5340" s="24" t="s">
        <v>3088</v>
      </c>
      <c r="F5340" s="24" t="s">
        <v>3144</v>
      </c>
      <c r="G5340" s="21" t="s">
        <v>10316</v>
      </c>
      <c r="H5340" s="28" t="s">
        <v>10317</v>
      </c>
      <c r="I5340" s="21" t="n">
        <v>1</v>
      </c>
      <c r="J5340" s="25" t="n">
        <v>72.6</v>
      </c>
      <c r="K5340" s="24" t="s">
        <v>6578</v>
      </c>
      <c r="L5340" s="25" t="n">
        <v>66</v>
      </c>
      <c r="M5340" s="24" t="s">
        <v>2364</v>
      </c>
      <c r="N5340" s="22" t="n">
        <v>-31</v>
      </c>
      <c r="O5340" s="26" t="n">
        <f aca="false">L5340*N5340</f>
        <v>-2046</v>
      </c>
      <c r="P5340" s="27" t="n">
        <f aca="false">YEAR(E5340)</f>
        <v>2022</v>
      </c>
      <c r="Q5340" s="27" t="str">
        <f aca="false">IF(N5340&lt;=0,"NO","SI")</f>
        <v>NO</v>
      </c>
    </row>
    <row r="5341" customFormat="false" ht="12.8" hidden="false" customHeight="false" outlineLevel="0" collapsed="false">
      <c r="A5341" s="21" t="s">
        <v>21</v>
      </c>
      <c r="B5341" s="21" t="s">
        <v>22</v>
      </c>
      <c r="C5341" s="22" t="s">
        <v>52</v>
      </c>
      <c r="D5341" s="23" t="s">
        <v>53</v>
      </c>
      <c r="E5341" s="24" t="s">
        <v>3144</v>
      </c>
      <c r="F5341" s="24" t="s">
        <v>3085</v>
      </c>
      <c r="G5341" s="21" t="s">
        <v>10318</v>
      </c>
      <c r="H5341" s="22" t="s">
        <v>10319</v>
      </c>
      <c r="I5341" s="21" t="n">
        <v>1</v>
      </c>
      <c r="J5341" s="25" t="n">
        <v>2469.94</v>
      </c>
      <c r="K5341" s="24" t="s">
        <v>8464</v>
      </c>
      <c r="L5341" s="25" t="n">
        <v>2245.4</v>
      </c>
      <c r="M5341" s="24" t="s">
        <v>2364</v>
      </c>
      <c r="N5341" s="22" t="n">
        <v>-32</v>
      </c>
      <c r="O5341" s="26" t="n">
        <f aca="false">L5341*N5341</f>
        <v>-71852.8</v>
      </c>
      <c r="P5341" s="27" t="n">
        <f aca="false">YEAR(E5341)</f>
        <v>2022</v>
      </c>
      <c r="Q5341" s="27" t="str">
        <f aca="false">IF(N5341&lt;=0,"NO","SI")</f>
        <v>NO</v>
      </c>
    </row>
    <row r="5342" customFormat="false" ht="12.8" hidden="false" customHeight="false" outlineLevel="0" collapsed="false">
      <c r="A5342" s="21" t="s">
        <v>21</v>
      </c>
      <c r="B5342" s="21" t="s">
        <v>22</v>
      </c>
      <c r="C5342" s="22" t="s">
        <v>66</v>
      </c>
      <c r="D5342" s="23" t="s">
        <v>67</v>
      </c>
      <c r="E5342" s="24" t="s">
        <v>3144</v>
      </c>
      <c r="F5342" s="24" t="s">
        <v>3144</v>
      </c>
      <c r="G5342" s="21" t="s">
        <v>10320</v>
      </c>
      <c r="H5342" s="28" t="s">
        <v>116</v>
      </c>
      <c r="I5342" s="21" t="n">
        <v>1</v>
      </c>
      <c r="J5342" s="25" t="n">
        <v>1839.5</v>
      </c>
      <c r="K5342" s="24" t="s">
        <v>6578</v>
      </c>
      <c r="L5342" s="25" t="n">
        <v>1839.5</v>
      </c>
      <c r="M5342" s="24" t="s">
        <v>2364</v>
      </c>
      <c r="N5342" s="22" t="n">
        <v>-31</v>
      </c>
      <c r="O5342" s="26" t="n">
        <f aca="false">L5342*N5342</f>
        <v>-57024.5</v>
      </c>
      <c r="P5342" s="27" t="n">
        <f aca="false">YEAR(E5342)</f>
        <v>2022</v>
      </c>
      <c r="Q5342" s="27" t="str">
        <f aca="false">IF(N5342&lt;=0,"NO","SI")</f>
        <v>NO</v>
      </c>
    </row>
    <row r="5343" customFormat="false" ht="12.8" hidden="false" customHeight="false" outlineLevel="0" collapsed="false">
      <c r="A5343" s="21" t="s">
        <v>21</v>
      </c>
      <c r="B5343" s="21" t="s">
        <v>22</v>
      </c>
      <c r="C5343" s="22" t="s">
        <v>66</v>
      </c>
      <c r="D5343" s="23" t="s">
        <v>67</v>
      </c>
      <c r="E5343" s="24" t="s">
        <v>3144</v>
      </c>
      <c r="F5343" s="24" t="s">
        <v>3144</v>
      </c>
      <c r="G5343" s="21" t="s">
        <v>10320</v>
      </c>
      <c r="H5343" s="28" t="s">
        <v>116</v>
      </c>
      <c r="I5343" s="21" t="n">
        <v>2</v>
      </c>
      <c r="J5343" s="25" t="n">
        <v>2</v>
      </c>
      <c r="K5343" s="24" t="s">
        <v>6578</v>
      </c>
      <c r="L5343" s="25" t="n">
        <v>2</v>
      </c>
      <c r="M5343" s="24" t="s">
        <v>2364</v>
      </c>
      <c r="N5343" s="22" t="n">
        <v>-31</v>
      </c>
      <c r="O5343" s="26" t="n">
        <f aca="false">L5343*N5343</f>
        <v>-62</v>
      </c>
      <c r="P5343" s="27" t="n">
        <f aca="false">YEAR(E5343)</f>
        <v>2022</v>
      </c>
      <c r="Q5343" s="27" t="str">
        <f aca="false">IF(N5343&lt;=0,"NO","SI")</f>
        <v>NO</v>
      </c>
    </row>
    <row r="5344" customFormat="false" ht="12.8" hidden="false" customHeight="false" outlineLevel="0" collapsed="false">
      <c r="A5344" s="21" t="s">
        <v>21</v>
      </c>
      <c r="B5344" s="21" t="s">
        <v>22</v>
      </c>
      <c r="C5344" s="22" t="s">
        <v>2616</v>
      </c>
      <c r="D5344" s="23" t="s">
        <v>2617</v>
      </c>
      <c r="E5344" s="24" t="s">
        <v>3085</v>
      </c>
      <c r="F5344" s="24" t="s">
        <v>3093</v>
      </c>
      <c r="G5344" s="21" t="s">
        <v>10321</v>
      </c>
      <c r="H5344" s="22" t="s">
        <v>10322</v>
      </c>
      <c r="I5344" s="21" t="n">
        <v>1</v>
      </c>
      <c r="J5344" s="25" t="n">
        <v>1788.37</v>
      </c>
      <c r="K5344" s="24" t="s">
        <v>8735</v>
      </c>
      <c r="L5344" s="25" t="n">
        <v>1465.88</v>
      </c>
      <c r="M5344" s="24" t="s">
        <v>2364</v>
      </c>
      <c r="N5344" s="22" t="n">
        <v>-33</v>
      </c>
      <c r="O5344" s="26" t="n">
        <f aca="false">L5344*N5344</f>
        <v>-48374.04</v>
      </c>
      <c r="P5344" s="27" t="n">
        <f aca="false">YEAR(E5344)</f>
        <v>2022</v>
      </c>
      <c r="Q5344" s="27" t="str">
        <f aca="false">IF(N5344&lt;=0,"NO","SI")</f>
        <v>NO</v>
      </c>
    </row>
    <row r="5345" customFormat="false" ht="12.8" hidden="false" customHeight="false" outlineLevel="0" collapsed="false">
      <c r="A5345" s="21" t="s">
        <v>21</v>
      </c>
      <c r="B5345" s="21" t="s">
        <v>22</v>
      </c>
      <c r="C5345" s="22" t="s">
        <v>2616</v>
      </c>
      <c r="D5345" s="23" t="s">
        <v>2617</v>
      </c>
      <c r="E5345" s="24" t="s">
        <v>1645</v>
      </c>
      <c r="F5345" s="24" t="s">
        <v>3085</v>
      </c>
      <c r="G5345" s="21" t="s">
        <v>10323</v>
      </c>
      <c r="H5345" s="28" t="s">
        <v>10324</v>
      </c>
      <c r="I5345" s="21" t="n">
        <v>1</v>
      </c>
      <c r="J5345" s="25" t="n">
        <v>1803.15</v>
      </c>
      <c r="K5345" s="24" t="s">
        <v>8464</v>
      </c>
      <c r="L5345" s="25" t="n">
        <v>1477.99</v>
      </c>
      <c r="M5345" s="24" t="s">
        <v>2364</v>
      </c>
      <c r="N5345" s="22" t="n">
        <v>-32</v>
      </c>
      <c r="O5345" s="26" t="n">
        <f aca="false">L5345*N5345</f>
        <v>-47295.68</v>
      </c>
      <c r="P5345" s="27" t="n">
        <f aca="false">YEAR(E5345)</f>
        <v>2022</v>
      </c>
      <c r="Q5345" s="27" t="str">
        <f aca="false">IF(N5345&lt;=0,"NO","SI")</f>
        <v>NO</v>
      </c>
    </row>
    <row r="5346" customFormat="false" ht="12.8" hidden="false" customHeight="false" outlineLevel="0" collapsed="false">
      <c r="A5346" s="21" t="s">
        <v>21</v>
      </c>
      <c r="B5346" s="21" t="s">
        <v>22</v>
      </c>
      <c r="C5346" s="22" t="s">
        <v>2624</v>
      </c>
      <c r="D5346" s="23"/>
      <c r="E5346" s="24" t="s">
        <v>2604</v>
      </c>
      <c r="F5346" s="24" t="s">
        <v>3144</v>
      </c>
      <c r="G5346" s="21"/>
      <c r="H5346" s="28" t="s">
        <v>10325</v>
      </c>
      <c r="I5346" s="21" t="n">
        <v>2</v>
      </c>
      <c r="J5346" s="25" t="n">
        <v>42.73</v>
      </c>
      <c r="K5346" s="24" t="s">
        <v>6578</v>
      </c>
      <c r="L5346" s="25" t="n">
        <v>42.73</v>
      </c>
      <c r="M5346" s="24" t="s">
        <v>2364</v>
      </c>
      <c r="N5346" s="22" t="n">
        <v>-31</v>
      </c>
      <c r="O5346" s="26" t="n">
        <f aca="false">L5346*N5346</f>
        <v>-1324.63</v>
      </c>
      <c r="P5346" s="27" t="n">
        <f aca="false">YEAR(E5346)</f>
        <v>2022</v>
      </c>
      <c r="Q5346" s="27" t="str">
        <f aca="false">IF(N5346&lt;=0,"NO","SI")</f>
        <v>NO</v>
      </c>
    </row>
    <row r="5347" customFormat="false" ht="12.8" hidden="false" customHeight="false" outlineLevel="0" collapsed="false">
      <c r="A5347" s="21" t="s">
        <v>21</v>
      </c>
      <c r="B5347" s="21" t="s">
        <v>22</v>
      </c>
      <c r="C5347" s="22" t="s">
        <v>105</v>
      </c>
      <c r="D5347" s="23" t="s">
        <v>106</v>
      </c>
      <c r="E5347" s="24" t="s">
        <v>781</v>
      </c>
      <c r="F5347" s="24" t="s">
        <v>3085</v>
      </c>
      <c r="G5347" s="21" t="s">
        <v>10326</v>
      </c>
      <c r="H5347" s="28" t="s">
        <v>10327</v>
      </c>
      <c r="I5347" s="21" t="n">
        <v>1</v>
      </c>
      <c r="J5347" s="25" t="n">
        <v>3653.19</v>
      </c>
      <c r="K5347" s="24" t="s">
        <v>8464</v>
      </c>
      <c r="L5347" s="25" t="n">
        <v>3321.08</v>
      </c>
      <c r="M5347" s="24" t="s">
        <v>2364</v>
      </c>
      <c r="N5347" s="22" t="n">
        <v>-32</v>
      </c>
      <c r="O5347" s="26" t="n">
        <f aca="false">L5347*N5347</f>
        <v>-106274.56</v>
      </c>
      <c r="P5347" s="27" t="n">
        <f aca="false">YEAR(E5347)</f>
        <v>2022</v>
      </c>
      <c r="Q5347" s="27" t="str">
        <f aca="false">IF(N5347&lt;=0,"NO","SI")</f>
        <v>NO</v>
      </c>
    </row>
    <row r="5348" customFormat="false" ht="12.8" hidden="false" customHeight="false" outlineLevel="0" collapsed="false">
      <c r="A5348" s="21" t="s">
        <v>21</v>
      </c>
      <c r="B5348" s="21" t="s">
        <v>22</v>
      </c>
      <c r="C5348" s="22" t="s">
        <v>105</v>
      </c>
      <c r="D5348" s="23" t="s">
        <v>106</v>
      </c>
      <c r="E5348" s="24" t="s">
        <v>781</v>
      </c>
      <c r="F5348" s="24" t="s">
        <v>3085</v>
      </c>
      <c r="G5348" s="21" t="s">
        <v>10328</v>
      </c>
      <c r="H5348" s="28" t="s">
        <v>10329</v>
      </c>
      <c r="I5348" s="21" t="n">
        <v>1</v>
      </c>
      <c r="J5348" s="25" t="n">
        <v>4003.31</v>
      </c>
      <c r="K5348" s="24" t="s">
        <v>8464</v>
      </c>
      <c r="L5348" s="25" t="n">
        <v>3639.37</v>
      </c>
      <c r="M5348" s="24" t="s">
        <v>2364</v>
      </c>
      <c r="N5348" s="22" t="n">
        <v>-32</v>
      </c>
      <c r="O5348" s="26" t="n">
        <f aca="false">L5348*N5348</f>
        <v>-116459.84</v>
      </c>
      <c r="P5348" s="27" t="n">
        <f aca="false">YEAR(E5348)</f>
        <v>2022</v>
      </c>
      <c r="Q5348" s="27" t="str">
        <f aca="false">IF(N5348&lt;=0,"NO","SI")</f>
        <v>NO</v>
      </c>
    </row>
    <row r="5349" customFormat="false" ht="12.8" hidden="false" customHeight="false" outlineLevel="0" collapsed="false">
      <c r="A5349" s="21" t="s">
        <v>21</v>
      </c>
      <c r="B5349" s="21" t="s">
        <v>22</v>
      </c>
      <c r="C5349" s="22" t="s">
        <v>951</v>
      </c>
      <c r="D5349" s="23" t="s">
        <v>952</v>
      </c>
      <c r="E5349" s="24" t="s">
        <v>1315</v>
      </c>
      <c r="F5349" s="24" t="s">
        <v>3144</v>
      </c>
      <c r="G5349" s="21"/>
      <c r="H5349" s="22" t="s">
        <v>10330</v>
      </c>
      <c r="I5349" s="21" t="n">
        <v>1</v>
      </c>
      <c r="J5349" s="25" t="n">
        <v>467.5</v>
      </c>
      <c r="K5349" s="24" t="s">
        <v>6578</v>
      </c>
      <c r="L5349" s="25" t="n">
        <v>467.5</v>
      </c>
      <c r="M5349" s="24" t="s">
        <v>2364</v>
      </c>
      <c r="N5349" s="22" t="n">
        <v>-31</v>
      </c>
      <c r="O5349" s="26" t="n">
        <f aca="false">L5349*N5349</f>
        <v>-14492.5</v>
      </c>
      <c r="P5349" s="27" t="n">
        <f aca="false">YEAR(E5349)</f>
        <v>2021</v>
      </c>
      <c r="Q5349" s="27" t="str">
        <f aca="false">IF(N5349&lt;=0,"NO","SI")</f>
        <v>NO</v>
      </c>
    </row>
    <row r="5350" customFormat="false" ht="12.8" hidden="false" customHeight="false" outlineLevel="0" collapsed="false">
      <c r="A5350" s="21" t="s">
        <v>21</v>
      </c>
      <c r="B5350" s="21" t="s">
        <v>22</v>
      </c>
      <c r="C5350" s="22" t="s">
        <v>951</v>
      </c>
      <c r="D5350" s="23" t="s">
        <v>952</v>
      </c>
      <c r="E5350" s="24" t="s">
        <v>1315</v>
      </c>
      <c r="F5350" s="24" t="s">
        <v>3144</v>
      </c>
      <c r="G5350" s="21"/>
      <c r="H5350" s="28" t="s">
        <v>10331</v>
      </c>
      <c r="I5350" s="21" t="n">
        <v>1</v>
      </c>
      <c r="J5350" s="25" t="n">
        <v>660</v>
      </c>
      <c r="K5350" s="24" t="s">
        <v>6578</v>
      </c>
      <c r="L5350" s="25" t="n">
        <v>660</v>
      </c>
      <c r="M5350" s="24" t="s">
        <v>2364</v>
      </c>
      <c r="N5350" s="22" t="n">
        <v>-31</v>
      </c>
      <c r="O5350" s="26" t="n">
        <f aca="false">L5350*N5350</f>
        <v>-20460</v>
      </c>
      <c r="P5350" s="27" t="n">
        <f aca="false">YEAR(E5350)</f>
        <v>2021</v>
      </c>
      <c r="Q5350" s="27" t="str">
        <f aca="false">IF(N5350&lt;=0,"NO","SI")</f>
        <v>NO</v>
      </c>
    </row>
    <row r="5351" customFormat="false" ht="12.8" hidden="false" customHeight="false" outlineLevel="0" collapsed="false">
      <c r="A5351" s="21" t="s">
        <v>21</v>
      </c>
      <c r="B5351" s="21" t="s">
        <v>22</v>
      </c>
      <c r="C5351" s="22" t="s">
        <v>139</v>
      </c>
      <c r="D5351" s="23" t="s">
        <v>140</v>
      </c>
      <c r="E5351" s="24" t="s">
        <v>3088</v>
      </c>
      <c r="F5351" s="24" t="s">
        <v>3085</v>
      </c>
      <c r="G5351" s="21" t="s">
        <v>10332</v>
      </c>
      <c r="H5351" s="28" t="s">
        <v>10333</v>
      </c>
      <c r="I5351" s="21" t="n">
        <v>1</v>
      </c>
      <c r="J5351" s="25" t="n">
        <v>63.25</v>
      </c>
      <c r="K5351" s="24" t="s">
        <v>8464</v>
      </c>
      <c r="L5351" s="25" t="n">
        <v>57.5</v>
      </c>
      <c r="M5351" s="24" t="s">
        <v>2364</v>
      </c>
      <c r="N5351" s="22" t="n">
        <v>-32</v>
      </c>
      <c r="O5351" s="26" t="n">
        <f aca="false">L5351*N5351</f>
        <v>-1840</v>
      </c>
      <c r="P5351" s="27" t="n">
        <f aca="false">YEAR(E5351)</f>
        <v>2022</v>
      </c>
      <c r="Q5351" s="27" t="str">
        <f aca="false">IF(N5351&lt;=0,"NO","SI")</f>
        <v>NO</v>
      </c>
    </row>
    <row r="5352" customFormat="false" ht="12.8" hidden="false" customHeight="false" outlineLevel="0" collapsed="false">
      <c r="A5352" s="21" t="s">
        <v>21</v>
      </c>
      <c r="B5352" s="21" t="s">
        <v>22</v>
      </c>
      <c r="C5352" s="22" t="s">
        <v>139</v>
      </c>
      <c r="D5352" s="23" t="s">
        <v>140</v>
      </c>
      <c r="E5352" s="24" t="s">
        <v>3088</v>
      </c>
      <c r="F5352" s="24" t="s">
        <v>3085</v>
      </c>
      <c r="G5352" s="21" t="s">
        <v>10332</v>
      </c>
      <c r="H5352" s="28" t="s">
        <v>10333</v>
      </c>
      <c r="I5352" s="21" t="n">
        <v>2</v>
      </c>
      <c r="J5352" s="25" t="n">
        <v>206.25</v>
      </c>
      <c r="K5352" s="24" t="s">
        <v>8464</v>
      </c>
      <c r="L5352" s="25" t="n">
        <v>187.5</v>
      </c>
      <c r="M5352" s="24" t="s">
        <v>2364</v>
      </c>
      <c r="N5352" s="22" t="n">
        <v>-32</v>
      </c>
      <c r="O5352" s="26" t="n">
        <f aca="false">L5352*N5352</f>
        <v>-6000</v>
      </c>
      <c r="P5352" s="27" t="n">
        <f aca="false">YEAR(E5352)</f>
        <v>2022</v>
      </c>
      <c r="Q5352" s="27" t="str">
        <f aca="false">IF(N5352&lt;=0,"NO","SI")</f>
        <v>NO</v>
      </c>
    </row>
    <row r="5353" customFormat="false" ht="12.8" hidden="false" customHeight="false" outlineLevel="0" collapsed="false">
      <c r="A5353" s="21" t="s">
        <v>21</v>
      </c>
      <c r="B5353" s="21" t="s">
        <v>22</v>
      </c>
      <c r="C5353" s="22" t="s">
        <v>139</v>
      </c>
      <c r="D5353" s="23" t="s">
        <v>140</v>
      </c>
      <c r="E5353" s="24" t="s">
        <v>3088</v>
      </c>
      <c r="F5353" s="24" t="s">
        <v>3085</v>
      </c>
      <c r="G5353" s="21" t="s">
        <v>10332</v>
      </c>
      <c r="H5353" s="28" t="s">
        <v>10333</v>
      </c>
      <c r="I5353" s="21" t="n">
        <v>3</v>
      </c>
      <c r="J5353" s="25" t="n">
        <v>151.8</v>
      </c>
      <c r="K5353" s="24" t="s">
        <v>8464</v>
      </c>
      <c r="L5353" s="25" t="n">
        <v>138</v>
      </c>
      <c r="M5353" s="24" t="s">
        <v>2364</v>
      </c>
      <c r="N5353" s="22" t="n">
        <v>-32</v>
      </c>
      <c r="O5353" s="26" t="n">
        <f aca="false">L5353*N5353</f>
        <v>-4416</v>
      </c>
      <c r="P5353" s="27" t="n">
        <f aca="false">YEAR(E5353)</f>
        <v>2022</v>
      </c>
      <c r="Q5353" s="27" t="str">
        <f aca="false">IF(N5353&lt;=0,"NO","SI")</f>
        <v>NO</v>
      </c>
    </row>
    <row r="5354" customFormat="false" ht="12.8" hidden="false" customHeight="false" outlineLevel="0" collapsed="false">
      <c r="A5354" s="21" t="s">
        <v>21</v>
      </c>
      <c r="B5354" s="21" t="s">
        <v>22</v>
      </c>
      <c r="C5354" s="22" t="s">
        <v>139</v>
      </c>
      <c r="D5354" s="23" t="s">
        <v>140</v>
      </c>
      <c r="E5354" s="24" t="s">
        <v>3088</v>
      </c>
      <c r="F5354" s="24" t="s">
        <v>3085</v>
      </c>
      <c r="G5354" s="21" t="s">
        <v>10334</v>
      </c>
      <c r="H5354" s="28" t="s">
        <v>10335</v>
      </c>
      <c r="I5354" s="21" t="n">
        <v>1</v>
      </c>
      <c r="J5354" s="25" t="n">
        <v>179.98</v>
      </c>
      <c r="K5354" s="24" t="s">
        <v>8464</v>
      </c>
      <c r="L5354" s="25" t="n">
        <v>163.62</v>
      </c>
      <c r="M5354" s="24" t="s">
        <v>2364</v>
      </c>
      <c r="N5354" s="22" t="n">
        <v>-32</v>
      </c>
      <c r="O5354" s="26" t="n">
        <f aca="false">L5354*N5354</f>
        <v>-5235.84</v>
      </c>
      <c r="P5354" s="27" t="n">
        <f aca="false">YEAR(E5354)</f>
        <v>2022</v>
      </c>
      <c r="Q5354" s="27" t="str">
        <f aca="false">IF(N5354&lt;=0,"NO","SI")</f>
        <v>NO</v>
      </c>
    </row>
    <row r="5355" customFormat="false" ht="12.8" hidden="false" customHeight="false" outlineLevel="0" collapsed="false">
      <c r="A5355" s="21" t="s">
        <v>21</v>
      </c>
      <c r="B5355" s="21" t="s">
        <v>22</v>
      </c>
      <c r="C5355" s="22" t="s">
        <v>147</v>
      </c>
      <c r="D5355" s="23" t="s">
        <v>148</v>
      </c>
      <c r="E5355" s="24" t="s">
        <v>781</v>
      </c>
      <c r="F5355" s="24" t="s">
        <v>3144</v>
      </c>
      <c r="G5355" s="21" t="s">
        <v>10336</v>
      </c>
      <c r="H5355" s="28" t="s">
        <v>10337</v>
      </c>
      <c r="I5355" s="21" t="n">
        <v>1</v>
      </c>
      <c r="J5355" s="25" t="n">
        <v>462</v>
      </c>
      <c r="K5355" s="24" t="s">
        <v>6578</v>
      </c>
      <c r="L5355" s="25" t="n">
        <v>420</v>
      </c>
      <c r="M5355" s="24" t="s">
        <v>2364</v>
      </c>
      <c r="N5355" s="22" t="n">
        <v>-31</v>
      </c>
      <c r="O5355" s="26" t="n">
        <f aca="false">L5355*N5355</f>
        <v>-13020</v>
      </c>
      <c r="P5355" s="27" t="n">
        <f aca="false">YEAR(E5355)</f>
        <v>2022</v>
      </c>
      <c r="Q5355" s="27" t="str">
        <f aca="false">IF(N5355&lt;=0,"NO","SI")</f>
        <v>NO</v>
      </c>
    </row>
    <row r="5356" customFormat="false" ht="12.8" hidden="false" customHeight="false" outlineLevel="0" collapsed="false">
      <c r="A5356" s="21" t="s">
        <v>21</v>
      </c>
      <c r="B5356" s="21" t="s">
        <v>22</v>
      </c>
      <c r="C5356" s="22" t="s">
        <v>147</v>
      </c>
      <c r="D5356" s="23" t="s">
        <v>148</v>
      </c>
      <c r="E5356" s="24" t="s">
        <v>3088</v>
      </c>
      <c r="F5356" s="24" t="s">
        <v>3085</v>
      </c>
      <c r="G5356" s="21" t="s">
        <v>10338</v>
      </c>
      <c r="H5356" s="28" t="s">
        <v>10339</v>
      </c>
      <c r="I5356" s="21" t="n">
        <v>1</v>
      </c>
      <c r="J5356" s="25" t="n">
        <v>281.82</v>
      </c>
      <c r="K5356" s="24" t="s">
        <v>8464</v>
      </c>
      <c r="L5356" s="25" t="n">
        <v>231</v>
      </c>
      <c r="M5356" s="24" t="s">
        <v>2364</v>
      </c>
      <c r="N5356" s="22" t="n">
        <v>-32</v>
      </c>
      <c r="O5356" s="26" t="n">
        <f aca="false">L5356*N5356</f>
        <v>-7392</v>
      </c>
      <c r="P5356" s="27" t="n">
        <f aca="false">YEAR(E5356)</f>
        <v>2022</v>
      </c>
      <c r="Q5356" s="27" t="str">
        <f aca="false">IF(N5356&lt;=0,"NO","SI")</f>
        <v>NO</v>
      </c>
    </row>
    <row r="5357" customFormat="false" ht="12.8" hidden="false" customHeight="false" outlineLevel="0" collapsed="false">
      <c r="A5357" s="21" t="s">
        <v>21</v>
      </c>
      <c r="B5357" s="21" t="s">
        <v>22</v>
      </c>
      <c r="C5357" s="22" t="s">
        <v>147</v>
      </c>
      <c r="D5357" s="23" t="s">
        <v>148</v>
      </c>
      <c r="E5357" s="24" t="s">
        <v>3088</v>
      </c>
      <c r="F5357" s="24" t="s">
        <v>3085</v>
      </c>
      <c r="G5357" s="21" t="s">
        <v>10340</v>
      </c>
      <c r="H5357" s="22" t="s">
        <v>10341</v>
      </c>
      <c r="I5357" s="21" t="n">
        <v>1</v>
      </c>
      <c r="J5357" s="25" t="n">
        <v>411.4</v>
      </c>
      <c r="K5357" s="24" t="s">
        <v>8464</v>
      </c>
      <c r="L5357" s="25" t="n">
        <v>374</v>
      </c>
      <c r="M5357" s="24" t="s">
        <v>2364</v>
      </c>
      <c r="N5357" s="22" t="n">
        <v>-32</v>
      </c>
      <c r="O5357" s="26" t="n">
        <f aca="false">L5357*N5357</f>
        <v>-11968</v>
      </c>
      <c r="P5357" s="27" t="n">
        <f aca="false">YEAR(E5357)</f>
        <v>2022</v>
      </c>
      <c r="Q5357" s="27" t="str">
        <f aca="false">IF(N5357&lt;=0,"NO","SI")</f>
        <v>NO</v>
      </c>
    </row>
    <row r="5358" customFormat="false" ht="12.8" hidden="false" customHeight="false" outlineLevel="0" collapsed="false">
      <c r="A5358" s="21" t="s">
        <v>21</v>
      </c>
      <c r="B5358" s="21" t="s">
        <v>22</v>
      </c>
      <c r="C5358" s="22" t="s">
        <v>147</v>
      </c>
      <c r="D5358" s="23" t="s">
        <v>148</v>
      </c>
      <c r="E5358" s="24" t="s">
        <v>3088</v>
      </c>
      <c r="F5358" s="24" t="s">
        <v>3085</v>
      </c>
      <c r="G5358" s="21" t="s">
        <v>10342</v>
      </c>
      <c r="H5358" s="22" t="s">
        <v>10343</v>
      </c>
      <c r="I5358" s="21" t="n">
        <v>1</v>
      </c>
      <c r="J5358" s="25" t="n">
        <v>213.84</v>
      </c>
      <c r="K5358" s="24" t="s">
        <v>8464</v>
      </c>
      <c r="L5358" s="25" t="n">
        <v>194.4</v>
      </c>
      <c r="M5358" s="24" t="s">
        <v>2364</v>
      </c>
      <c r="N5358" s="22" t="n">
        <v>-32</v>
      </c>
      <c r="O5358" s="26" t="n">
        <f aca="false">L5358*N5358</f>
        <v>-6220.8</v>
      </c>
      <c r="P5358" s="27" t="n">
        <f aca="false">YEAR(E5358)</f>
        <v>2022</v>
      </c>
      <c r="Q5358" s="27" t="str">
        <f aca="false">IF(N5358&lt;=0,"NO","SI")</f>
        <v>NO</v>
      </c>
    </row>
    <row r="5359" customFormat="false" ht="12.8" hidden="false" customHeight="false" outlineLevel="0" collapsed="false">
      <c r="A5359" s="21" t="s">
        <v>21</v>
      </c>
      <c r="B5359" s="21" t="s">
        <v>22</v>
      </c>
      <c r="C5359" s="22" t="s">
        <v>160</v>
      </c>
      <c r="D5359" s="23" t="s">
        <v>161</v>
      </c>
      <c r="E5359" s="24" t="s">
        <v>3088</v>
      </c>
      <c r="F5359" s="24" t="s">
        <v>3144</v>
      </c>
      <c r="G5359" s="21" t="s">
        <v>10344</v>
      </c>
      <c r="H5359" s="22" t="s">
        <v>10345</v>
      </c>
      <c r="I5359" s="21" t="n">
        <v>1</v>
      </c>
      <c r="J5359" s="25" t="n">
        <v>2366.8</v>
      </c>
      <c r="K5359" s="24" t="s">
        <v>6578</v>
      </c>
      <c r="L5359" s="25" t="n">
        <v>1940</v>
      </c>
      <c r="M5359" s="24" t="s">
        <v>2364</v>
      </c>
      <c r="N5359" s="22" t="n">
        <v>-31</v>
      </c>
      <c r="O5359" s="26" t="n">
        <f aca="false">L5359*N5359</f>
        <v>-60140</v>
      </c>
      <c r="P5359" s="27" t="n">
        <f aca="false">YEAR(E5359)</f>
        <v>2022</v>
      </c>
      <c r="Q5359" s="27" t="str">
        <f aca="false">IF(N5359&lt;=0,"NO","SI")</f>
        <v>NO</v>
      </c>
    </row>
    <row r="5360" customFormat="false" ht="12.8" hidden="false" customHeight="false" outlineLevel="0" collapsed="false">
      <c r="A5360" s="21" t="s">
        <v>21</v>
      </c>
      <c r="B5360" s="21" t="s">
        <v>22</v>
      </c>
      <c r="C5360" s="22" t="s">
        <v>160</v>
      </c>
      <c r="D5360" s="23" t="s">
        <v>161</v>
      </c>
      <c r="E5360" s="24" t="s">
        <v>3085</v>
      </c>
      <c r="F5360" s="24" t="s">
        <v>3093</v>
      </c>
      <c r="G5360" s="21" t="s">
        <v>10346</v>
      </c>
      <c r="H5360" s="28" t="s">
        <v>10347</v>
      </c>
      <c r="I5360" s="21" t="n">
        <v>1</v>
      </c>
      <c r="J5360" s="25" t="n">
        <v>237.9</v>
      </c>
      <c r="K5360" s="24" t="s">
        <v>8735</v>
      </c>
      <c r="L5360" s="25" t="n">
        <v>195</v>
      </c>
      <c r="M5360" s="24" t="s">
        <v>2364</v>
      </c>
      <c r="N5360" s="22" t="n">
        <v>-33</v>
      </c>
      <c r="O5360" s="26" t="n">
        <f aca="false">L5360*N5360</f>
        <v>-6435</v>
      </c>
      <c r="P5360" s="27" t="n">
        <f aca="false">YEAR(E5360)</f>
        <v>2022</v>
      </c>
      <c r="Q5360" s="27" t="str">
        <f aca="false">IF(N5360&lt;=0,"NO","SI")</f>
        <v>NO</v>
      </c>
    </row>
    <row r="5361" customFormat="false" ht="12.8" hidden="false" customHeight="false" outlineLevel="0" collapsed="false">
      <c r="A5361" s="21" t="s">
        <v>21</v>
      </c>
      <c r="B5361" s="21" t="s">
        <v>22</v>
      </c>
      <c r="C5361" s="22" t="s">
        <v>8465</v>
      </c>
      <c r="D5361" s="23" t="s">
        <v>8466</v>
      </c>
      <c r="E5361" s="24" t="s">
        <v>3085</v>
      </c>
      <c r="F5361" s="24" t="s">
        <v>3093</v>
      </c>
      <c r="G5361" s="21" t="s">
        <v>10348</v>
      </c>
      <c r="H5361" s="28" t="s">
        <v>10349</v>
      </c>
      <c r="I5361" s="21" t="n">
        <v>1</v>
      </c>
      <c r="J5361" s="25" t="n">
        <v>58.56</v>
      </c>
      <c r="K5361" s="24" t="s">
        <v>8735</v>
      </c>
      <c r="L5361" s="25" t="n">
        <v>48</v>
      </c>
      <c r="M5361" s="24" t="s">
        <v>2364</v>
      </c>
      <c r="N5361" s="22" t="n">
        <v>-33</v>
      </c>
      <c r="O5361" s="26" t="n">
        <f aca="false">L5361*N5361</f>
        <v>-1584</v>
      </c>
      <c r="P5361" s="27" t="n">
        <f aca="false">YEAR(E5361)</f>
        <v>2022</v>
      </c>
      <c r="Q5361" s="27" t="str">
        <f aca="false">IF(N5361&lt;=0,"NO","SI")</f>
        <v>NO</v>
      </c>
    </row>
    <row r="5362" customFormat="false" ht="12.8" hidden="false" customHeight="false" outlineLevel="0" collapsed="false">
      <c r="A5362" s="21" t="s">
        <v>21</v>
      </c>
      <c r="B5362" s="21" t="s">
        <v>22</v>
      </c>
      <c r="C5362" s="22" t="s">
        <v>1033</v>
      </c>
      <c r="D5362" s="23" t="s">
        <v>1034</v>
      </c>
      <c r="E5362" s="24" t="s">
        <v>1649</v>
      </c>
      <c r="F5362" s="24" t="s">
        <v>3085</v>
      </c>
      <c r="G5362" s="21" t="s">
        <v>10350</v>
      </c>
      <c r="H5362" s="28" t="s">
        <v>10351</v>
      </c>
      <c r="I5362" s="21" t="n">
        <v>1</v>
      </c>
      <c r="J5362" s="25" t="n">
        <v>75.64</v>
      </c>
      <c r="K5362" s="24" t="s">
        <v>8464</v>
      </c>
      <c r="L5362" s="25" t="n">
        <v>62</v>
      </c>
      <c r="M5362" s="24" t="s">
        <v>2364</v>
      </c>
      <c r="N5362" s="22" t="n">
        <v>-32</v>
      </c>
      <c r="O5362" s="26" t="n">
        <f aca="false">L5362*N5362</f>
        <v>-1984</v>
      </c>
      <c r="P5362" s="27" t="n">
        <f aca="false">YEAR(E5362)</f>
        <v>2022</v>
      </c>
      <c r="Q5362" s="27" t="str">
        <f aca="false">IF(N5362&lt;=0,"NO","SI")</f>
        <v>NO</v>
      </c>
    </row>
    <row r="5363" customFormat="false" ht="12.8" hidden="false" customHeight="false" outlineLevel="0" collapsed="false">
      <c r="A5363" s="21" t="s">
        <v>21</v>
      </c>
      <c r="B5363" s="21" t="s">
        <v>22</v>
      </c>
      <c r="C5363" s="22" t="s">
        <v>1033</v>
      </c>
      <c r="D5363" s="23" t="s">
        <v>1034</v>
      </c>
      <c r="E5363" s="24" t="s">
        <v>1788</v>
      </c>
      <c r="F5363" s="24" t="s">
        <v>3085</v>
      </c>
      <c r="G5363" s="21" t="s">
        <v>10352</v>
      </c>
      <c r="H5363" s="22" t="s">
        <v>10353</v>
      </c>
      <c r="I5363" s="21" t="n">
        <v>1</v>
      </c>
      <c r="J5363" s="25" t="n">
        <v>41.48</v>
      </c>
      <c r="K5363" s="24" t="s">
        <v>8464</v>
      </c>
      <c r="L5363" s="25" t="n">
        <v>34</v>
      </c>
      <c r="M5363" s="24" t="s">
        <v>2364</v>
      </c>
      <c r="N5363" s="22" t="n">
        <v>-32</v>
      </c>
      <c r="O5363" s="26" t="n">
        <f aca="false">L5363*N5363</f>
        <v>-1088</v>
      </c>
      <c r="P5363" s="27" t="n">
        <f aca="false">YEAR(E5363)</f>
        <v>2022</v>
      </c>
      <c r="Q5363" s="27" t="str">
        <f aca="false">IF(N5363&lt;=0,"NO","SI")</f>
        <v>NO</v>
      </c>
    </row>
    <row r="5364" customFormat="false" ht="12.8" hidden="false" customHeight="false" outlineLevel="0" collapsed="false">
      <c r="A5364" s="21" t="s">
        <v>21</v>
      </c>
      <c r="B5364" s="21" t="s">
        <v>22</v>
      </c>
      <c r="C5364" s="22" t="s">
        <v>243</v>
      </c>
      <c r="D5364" s="23" t="s">
        <v>244</v>
      </c>
      <c r="E5364" s="24" t="s">
        <v>3144</v>
      </c>
      <c r="F5364" s="24" t="s">
        <v>3085</v>
      </c>
      <c r="G5364" s="21" t="s">
        <v>10354</v>
      </c>
      <c r="H5364" s="28" t="s">
        <v>10355</v>
      </c>
      <c r="I5364" s="21" t="n">
        <v>1</v>
      </c>
      <c r="J5364" s="25" t="n">
        <v>6543.68</v>
      </c>
      <c r="K5364" s="24" t="s">
        <v>8464</v>
      </c>
      <c r="L5364" s="25" t="n">
        <v>5948.8</v>
      </c>
      <c r="M5364" s="24" t="s">
        <v>2364</v>
      </c>
      <c r="N5364" s="22" t="n">
        <v>-32</v>
      </c>
      <c r="O5364" s="26" t="n">
        <f aca="false">L5364*N5364</f>
        <v>-190361.6</v>
      </c>
      <c r="P5364" s="27" t="n">
        <f aca="false">YEAR(E5364)</f>
        <v>2022</v>
      </c>
      <c r="Q5364" s="27" t="str">
        <f aca="false">IF(N5364&lt;=0,"NO","SI")</f>
        <v>NO</v>
      </c>
    </row>
    <row r="5365" customFormat="false" ht="12.8" hidden="false" customHeight="false" outlineLevel="0" collapsed="false">
      <c r="A5365" s="21" t="s">
        <v>21</v>
      </c>
      <c r="B5365" s="21" t="s">
        <v>22</v>
      </c>
      <c r="C5365" s="22" t="s">
        <v>10356</v>
      </c>
      <c r="D5365" s="23" t="s">
        <v>10357</v>
      </c>
      <c r="E5365" s="24" t="s">
        <v>1645</v>
      </c>
      <c r="F5365" s="24" t="s">
        <v>3144</v>
      </c>
      <c r="G5365" s="21" t="s">
        <v>10358</v>
      </c>
      <c r="H5365" s="28" t="s">
        <v>10359</v>
      </c>
      <c r="I5365" s="21" t="n">
        <v>1</v>
      </c>
      <c r="J5365" s="25" t="n">
        <v>13101.29</v>
      </c>
      <c r="K5365" s="24" t="s">
        <v>6578</v>
      </c>
      <c r="L5365" s="25" t="n">
        <v>10738.76</v>
      </c>
      <c r="M5365" s="24" t="s">
        <v>2364</v>
      </c>
      <c r="N5365" s="22" t="n">
        <v>-31</v>
      </c>
      <c r="O5365" s="26" t="n">
        <f aca="false">L5365*N5365</f>
        <v>-332901.56</v>
      </c>
      <c r="P5365" s="27" t="n">
        <f aca="false">YEAR(E5365)</f>
        <v>2022</v>
      </c>
      <c r="Q5365" s="27" t="str">
        <f aca="false">IF(N5365&lt;=0,"NO","SI")</f>
        <v>NO</v>
      </c>
    </row>
    <row r="5366" customFormat="false" ht="12.8" hidden="false" customHeight="false" outlineLevel="0" collapsed="false">
      <c r="A5366" s="21" t="s">
        <v>21</v>
      </c>
      <c r="B5366" s="21" t="s">
        <v>22</v>
      </c>
      <c r="C5366" s="22" t="s">
        <v>10356</v>
      </c>
      <c r="D5366" s="23" t="s">
        <v>10357</v>
      </c>
      <c r="E5366" s="24" t="s">
        <v>1645</v>
      </c>
      <c r="F5366" s="24" t="s">
        <v>3144</v>
      </c>
      <c r="G5366" s="21" t="s">
        <v>10360</v>
      </c>
      <c r="H5366" s="22" t="s">
        <v>10361</v>
      </c>
      <c r="I5366" s="21" t="n">
        <v>1</v>
      </c>
      <c r="J5366" s="25" t="n">
        <v>13101.29</v>
      </c>
      <c r="K5366" s="24" t="s">
        <v>6578</v>
      </c>
      <c r="L5366" s="25" t="n">
        <v>10738.76</v>
      </c>
      <c r="M5366" s="24" t="s">
        <v>2364</v>
      </c>
      <c r="N5366" s="22" t="n">
        <v>-31</v>
      </c>
      <c r="O5366" s="26" t="n">
        <f aca="false">L5366*N5366</f>
        <v>-332901.56</v>
      </c>
      <c r="P5366" s="27" t="n">
        <f aca="false">YEAR(E5366)</f>
        <v>2022</v>
      </c>
      <c r="Q5366" s="27" t="str">
        <f aca="false">IF(N5366&lt;=0,"NO","SI")</f>
        <v>NO</v>
      </c>
    </row>
    <row r="5367" customFormat="false" ht="12.8" hidden="false" customHeight="false" outlineLevel="0" collapsed="false">
      <c r="A5367" s="21" t="s">
        <v>21</v>
      </c>
      <c r="B5367" s="21" t="s">
        <v>22</v>
      </c>
      <c r="C5367" s="22" t="s">
        <v>1094</v>
      </c>
      <c r="D5367" s="23" t="s">
        <v>1095</v>
      </c>
      <c r="E5367" s="24" t="s">
        <v>1645</v>
      </c>
      <c r="F5367" s="24" t="s">
        <v>3093</v>
      </c>
      <c r="G5367" s="21" t="s">
        <v>10362</v>
      </c>
      <c r="H5367" s="28" t="s">
        <v>10363</v>
      </c>
      <c r="I5367" s="21" t="n">
        <v>1</v>
      </c>
      <c r="J5367" s="25" t="n">
        <v>561.63</v>
      </c>
      <c r="K5367" s="24" t="s">
        <v>8735</v>
      </c>
      <c r="L5367" s="25" t="n">
        <v>460.35</v>
      </c>
      <c r="M5367" s="24" t="s">
        <v>2364</v>
      </c>
      <c r="N5367" s="22" t="n">
        <v>-33</v>
      </c>
      <c r="O5367" s="26" t="n">
        <f aca="false">L5367*N5367</f>
        <v>-15191.55</v>
      </c>
      <c r="P5367" s="27" t="n">
        <f aca="false">YEAR(E5367)</f>
        <v>2022</v>
      </c>
      <c r="Q5367" s="27" t="str">
        <f aca="false">IF(N5367&lt;=0,"NO","SI")</f>
        <v>NO</v>
      </c>
    </row>
    <row r="5368" customFormat="false" ht="12.8" hidden="false" customHeight="false" outlineLevel="0" collapsed="false">
      <c r="A5368" s="21" t="s">
        <v>21</v>
      </c>
      <c r="B5368" s="21" t="s">
        <v>22</v>
      </c>
      <c r="C5368" s="22" t="s">
        <v>281</v>
      </c>
      <c r="D5368" s="23" t="s">
        <v>282</v>
      </c>
      <c r="E5368" s="24" t="s">
        <v>1645</v>
      </c>
      <c r="F5368" s="24" t="s">
        <v>3144</v>
      </c>
      <c r="G5368" s="21" t="s">
        <v>10364</v>
      </c>
      <c r="H5368" s="28" t="s">
        <v>10365</v>
      </c>
      <c r="I5368" s="21" t="n">
        <v>1</v>
      </c>
      <c r="J5368" s="25" t="n">
        <v>236</v>
      </c>
      <c r="K5368" s="24" t="s">
        <v>6578</v>
      </c>
      <c r="L5368" s="25" t="n">
        <v>236</v>
      </c>
      <c r="M5368" s="24" t="s">
        <v>2364</v>
      </c>
      <c r="N5368" s="22" t="n">
        <v>-31</v>
      </c>
      <c r="O5368" s="26" t="n">
        <f aca="false">L5368*N5368</f>
        <v>-7316</v>
      </c>
      <c r="P5368" s="27" t="n">
        <f aca="false">YEAR(E5368)</f>
        <v>2022</v>
      </c>
      <c r="Q5368" s="27" t="str">
        <f aca="false">IF(N5368&lt;=0,"NO","SI")</f>
        <v>NO</v>
      </c>
    </row>
    <row r="5369" customFormat="false" ht="12.8" hidden="false" customHeight="false" outlineLevel="0" collapsed="false">
      <c r="A5369" s="21" t="s">
        <v>21</v>
      </c>
      <c r="B5369" s="21" t="s">
        <v>22</v>
      </c>
      <c r="C5369" s="22" t="s">
        <v>281</v>
      </c>
      <c r="D5369" s="23" t="s">
        <v>282</v>
      </c>
      <c r="E5369" s="24" t="s">
        <v>1645</v>
      </c>
      <c r="F5369" s="24" t="s">
        <v>3144</v>
      </c>
      <c r="G5369" s="21" t="s">
        <v>10366</v>
      </c>
      <c r="H5369" s="28" t="s">
        <v>10367</v>
      </c>
      <c r="I5369" s="21" t="n">
        <v>1</v>
      </c>
      <c r="J5369" s="25" t="n">
        <v>1361.8</v>
      </c>
      <c r="K5369" s="24" t="s">
        <v>6578</v>
      </c>
      <c r="L5369" s="25" t="n">
        <v>1361.8</v>
      </c>
      <c r="M5369" s="24" t="s">
        <v>2364</v>
      </c>
      <c r="N5369" s="22" t="n">
        <v>-31</v>
      </c>
      <c r="O5369" s="26" t="n">
        <f aca="false">L5369*N5369</f>
        <v>-42215.8</v>
      </c>
      <c r="P5369" s="27" t="n">
        <f aca="false">YEAR(E5369)</f>
        <v>2022</v>
      </c>
      <c r="Q5369" s="27" t="str">
        <f aca="false">IF(N5369&lt;=0,"NO","SI")</f>
        <v>NO</v>
      </c>
    </row>
    <row r="5370" customFormat="false" ht="12.8" hidden="false" customHeight="false" outlineLevel="0" collapsed="false">
      <c r="A5370" s="21" t="s">
        <v>21</v>
      </c>
      <c r="B5370" s="21" t="s">
        <v>22</v>
      </c>
      <c r="C5370" s="22" t="s">
        <v>281</v>
      </c>
      <c r="D5370" s="23" t="s">
        <v>282</v>
      </c>
      <c r="E5370" s="24" t="s">
        <v>1645</v>
      </c>
      <c r="F5370" s="24" t="s">
        <v>3144</v>
      </c>
      <c r="G5370" s="21" t="s">
        <v>10368</v>
      </c>
      <c r="H5370" s="28" t="s">
        <v>10369</v>
      </c>
      <c r="I5370" s="21" t="n">
        <v>1</v>
      </c>
      <c r="J5370" s="25" t="n">
        <v>11299.9</v>
      </c>
      <c r="K5370" s="24" t="s">
        <v>6578</v>
      </c>
      <c r="L5370" s="25" t="n">
        <v>11299.9</v>
      </c>
      <c r="M5370" s="24" t="s">
        <v>2364</v>
      </c>
      <c r="N5370" s="22" t="n">
        <v>-31</v>
      </c>
      <c r="O5370" s="26" t="n">
        <f aca="false">L5370*N5370</f>
        <v>-350296.9</v>
      </c>
      <c r="P5370" s="27" t="n">
        <f aca="false">YEAR(E5370)</f>
        <v>2022</v>
      </c>
      <c r="Q5370" s="27" t="str">
        <f aca="false">IF(N5370&lt;=0,"NO","SI")</f>
        <v>NO</v>
      </c>
    </row>
    <row r="5371" customFormat="false" ht="12.8" hidden="false" customHeight="false" outlineLevel="0" collapsed="false">
      <c r="A5371" s="21" t="s">
        <v>21</v>
      </c>
      <c r="B5371" s="21" t="s">
        <v>22</v>
      </c>
      <c r="C5371" s="22" t="s">
        <v>311</v>
      </c>
      <c r="D5371" s="23" t="s">
        <v>312</v>
      </c>
      <c r="E5371" s="24" t="s">
        <v>3085</v>
      </c>
      <c r="F5371" s="24" t="s">
        <v>3093</v>
      </c>
      <c r="G5371" s="21" t="s">
        <v>10370</v>
      </c>
      <c r="H5371" s="22" t="s">
        <v>10371</v>
      </c>
      <c r="I5371" s="21" t="n">
        <v>1</v>
      </c>
      <c r="J5371" s="25" t="n">
        <v>103.7</v>
      </c>
      <c r="K5371" s="24" t="s">
        <v>8735</v>
      </c>
      <c r="L5371" s="25" t="n">
        <v>85</v>
      </c>
      <c r="M5371" s="24" t="s">
        <v>2364</v>
      </c>
      <c r="N5371" s="22" t="n">
        <v>-33</v>
      </c>
      <c r="O5371" s="26" t="n">
        <f aca="false">L5371*N5371</f>
        <v>-2805</v>
      </c>
      <c r="P5371" s="27" t="n">
        <f aca="false">YEAR(E5371)</f>
        <v>2022</v>
      </c>
      <c r="Q5371" s="27" t="str">
        <f aca="false">IF(N5371&lt;=0,"NO","SI")</f>
        <v>NO</v>
      </c>
    </row>
    <row r="5372" customFormat="false" ht="12.8" hidden="false" customHeight="false" outlineLevel="0" collapsed="false">
      <c r="A5372" s="21" t="s">
        <v>21</v>
      </c>
      <c r="B5372" s="21" t="s">
        <v>22</v>
      </c>
      <c r="C5372" s="22" t="s">
        <v>311</v>
      </c>
      <c r="D5372" s="23" t="s">
        <v>312</v>
      </c>
      <c r="E5372" s="24" t="s">
        <v>3085</v>
      </c>
      <c r="F5372" s="24" t="s">
        <v>3093</v>
      </c>
      <c r="G5372" s="21" t="s">
        <v>10372</v>
      </c>
      <c r="H5372" s="28" t="s">
        <v>10373</v>
      </c>
      <c r="I5372" s="21" t="n">
        <v>1</v>
      </c>
      <c r="J5372" s="25" t="n">
        <v>61</v>
      </c>
      <c r="K5372" s="24" t="s">
        <v>8735</v>
      </c>
      <c r="L5372" s="25" t="n">
        <v>50</v>
      </c>
      <c r="M5372" s="24" t="s">
        <v>2364</v>
      </c>
      <c r="N5372" s="22" t="n">
        <v>-33</v>
      </c>
      <c r="O5372" s="26" t="n">
        <f aca="false">L5372*N5372</f>
        <v>-1650</v>
      </c>
      <c r="P5372" s="27" t="n">
        <f aca="false">YEAR(E5372)</f>
        <v>2022</v>
      </c>
      <c r="Q5372" s="27" t="str">
        <f aca="false">IF(N5372&lt;=0,"NO","SI")</f>
        <v>NO</v>
      </c>
    </row>
    <row r="5373" customFormat="false" ht="12.8" hidden="false" customHeight="false" outlineLevel="0" collapsed="false">
      <c r="A5373" s="21" t="s">
        <v>21</v>
      </c>
      <c r="B5373" s="21" t="s">
        <v>22</v>
      </c>
      <c r="C5373" s="22" t="s">
        <v>1172</v>
      </c>
      <c r="D5373" s="23" t="s">
        <v>1173</v>
      </c>
      <c r="E5373" s="24" t="s">
        <v>3144</v>
      </c>
      <c r="F5373" s="24" t="s">
        <v>3085</v>
      </c>
      <c r="G5373" s="21" t="s">
        <v>10374</v>
      </c>
      <c r="H5373" s="28" t="s">
        <v>10375</v>
      </c>
      <c r="I5373" s="21" t="n">
        <v>1</v>
      </c>
      <c r="J5373" s="25" t="n">
        <v>1.65</v>
      </c>
      <c r="K5373" s="24" t="s">
        <v>8464</v>
      </c>
      <c r="L5373" s="25" t="n">
        <v>1.5</v>
      </c>
      <c r="M5373" s="24" t="s">
        <v>2364</v>
      </c>
      <c r="N5373" s="22" t="n">
        <v>-32</v>
      </c>
      <c r="O5373" s="26" t="n">
        <f aca="false">L5373*N5373</f>
        <v>-48</v>
      </c>
      <c r="P5373" s="27" t="n">
        <f aca="false">YEAR(E5373)</f>
        <v>2022</v>
      </c>
      <c r="Q5373" s="27" t="str">
        <f aca="false">IF(N5373&lt;=0,"NO","SI")</f>
        <v>NO</v>
      </c>
    </row>
    <row r="5374" customFormat="false" ht="12.8" hidden="false" customHeight="false" outlineLevel="0" collapsed="false">
      <c r="A5374" s="21" t="s">
        <v>21</v>
      </c>
      <c r="B5374" s="21" t="s">
        <v>22</v>
      </c>
      <c r="C5374" s="22" t="s">
        <v>3244</v>
      </c>
      <c r="D5374" s="23" t="s">
        <v>3245</v>
      </c>
      <c r="E5374" s="24" t="s">
        <v>3085</v>
      </c>
      <c r="F5374" s="24" t="s">
        <v>3085</v>
      </c>
      <c r="G5374" s="21" t="s">
        <v>10376</v>
      </c>
      <c r="H5374" s="28" t="s">
        <v>6847</v>
      </c>
      <c r="I5374" s="21" t="n">
        <v>1</v>
      </c>
      <c r="J5374" s="25" t="n">
        <v>608.84</v>
      </c>
      <c r="K5374" s="24" t="s">
        <v>8464</v>
      </c>
      <c r="L5374" s="25" t="n">
        <v>499.05</v>
      </c>
      <c r="M5374" s="24" t="s">
        <v>2364</v>
      </c>
      <c r="N5374" s="22" t="n">
        <v>-32</v>
      </c>
      <c r="O5374" s="26" t="n">
        <f aca="false">L5374*N5374</f>
        <v>-15969.6</v>
      </c>
      <c r="P5374" s="27" t="n">
        <f aca="false">YEAR(E5374)</f>
        <v>2022</v>
      </c>
      <c r="Q5374" s="27" t="str">
        <f aca="false">IF(N5374&lt;=0,"NO","SI")</f>
        <v>NO</v>
      </c>
    </row>
    <row r="5375" customFormat="false" ht="12.8" hidden="false" customHeight="false" outlineLevel="0" collapsed="false">
      <c r="A5375" s="21" t="s">
        <v>21</v>
      </c>
      <c r="B5375" s="21" t="s">
        <v>22</v>
      </c>
      <c r="C5375" s="22" t="s">
        <v>353</v>
      </c>
      <c r="D5375" s="23" t="s">
        <v>354</v>
      </c>
      <c r="E5375" s="24" t="s">
        <v>3144</v>
      </c>
      <c r="F5375" s="24" t="s">
        <v>3085</v>
      </c>
      <c r="G5375" s="21" t="s">
        <v>10377</v>
      </c>
      <c r="H5375" s="28" t="s">
        <v>10378</v>
      </c>
      <c r="I5375" s="21" t="n">
        <v>1</v>
      </c>
      <c r="J5375" s="25" t="n">
        <v>833.69</v>
      </c>
      <c r="K5375" s="24" t="s">
        <v>8464</v>
      </c>
      <c r="L5375" s="25" t="n">
        <v>757.9</v>
      </c>
      <c r="M5375" s="24" t="s">
        <v>2364</v>
      </c>
      <c r="N5375" s="22" t="n">
        <v>-32</v>
      </c>
      <c r="O5375" s="26" t="n">
        <f aca="false">L5375*N5375</f>
        <v>-24252.8</v>
      </c>
      <c r="P5375" s="27" t="n">
        <f aca="false">YEAR(E5375)</f>
        <v>2022</v>
      </c>
      <c r="Q5375" s="27" t="str">
        <f aca="false">IF(N5375&lt;=0,"NO","SI")</f>
        <v>NO</v>
      </c>
    </row>
    <row r="5376" customFormat="false" ht="12.8" hidden="false" customHeight="false" outlineLevel="0" collapsed="false">
      <c r="A5376" s="21" t="s">
        <v>21</v>
      </c>
      <c r="B5376" s="21" t="s">
        <v>22</v>
      </c>
      <c r="C5376" s="22" t="s">
        <v>363</v>
      </c>
      <c r="D5376" s="23" t="s">
        <v>364</v>
      </c>
      <c r="E5376" s="24" t="s">
        <v>3144</v>
      </c>
      <c r="F5376" s="24" t="s">
        <v>3144</v>
      </c>
      <c r="G5376" s="21" t="s">
        <v>10379</v>
      </c>
      <c r="H5376" s="28" t="s">
        <v>10380</v>
      </c>
      <c r="I5376" s="21" t="n">
        <v>1</v>
      </c>
      <c r="J5376" s="25" t="n">
        <v>465.19</v>
      </c>
      <c r="K5376" s="24" t="s">
        <v>6578</v>
      </c>
      <c r="L5376" s="25" t="n">
        <v>447.3</v>
      </c>
      <c r="M5376" s="24" t="s">
        <v>2364</v>
      </c>
      <c r="N5376" s="22" t="n">
        <v>-31</v>
      </c>
      <c r="O5376" s="26" t="n">
        <f aca="false">L5376*N5376</f>
        <v>-13866.3</v>
      </c>
      <c r="P5376" s="27" t="n">
        <f aca="false">YEAR(E5376)</f>
        <v>2022</v>
      </c>
      <c r="Q5376" s="27" t="str">
        <f aca="false">IF(N5376&lt;=0,"NO","SI")</f>
        <v>NO</v>
      </c>
    </row>
    <row r="5377" customFormat="false" ht="12.8" hidden="false" customHeight="false" outlineLevel="0" collapsed="false">
      <c r="A5377" s="21" t="s">
        <v>21</v>
      </c>
      <c r="B5377" s="21" t="s">
        <v>22</v>
      </c>
      <c r="C5377" s="22" t="s">
        <v>363</v>
      </c>
      <c r="D5377" s="23" t="s">
        <v>364</v>
      </c>
      <c r="E5377" s="24" t="s">
        <v>3085</v>
      </c>
      <c r="F5377" s="24" t="s">
        <v>3093</v>
      </c>
      <c r="G5377" s="21" t="s">
        <v>10381</v>
      </c>
      <c r="H5377" s="28" t="s">
        <v>10382</v>
      </c>
      <c r="I5377" s="21" t="n">
        <v>1</v>
      </c>
      <c r="J5377" s="25" t="n">
        <v>155.06</v>
      </c>
      <c r="K5377" s="24" t="s">
        <v>8735</v>
      </c>
      <c r="L5377" s="25" t="n">
        <v>149.1</v>
      </c>
      <c r="M5377" s="24" t="s">
        <v>2364</v>
      </c>
      <c r="N5377" s="22" t="n">
        <v>-33</v>
      </c>
      <c r="O5377" s="26" t="n">
        <f aca="false">L5377*N5377</f>
        <v>-4920.3</v>
      </c>
      <c r="P5377" s="27" t="n">
        <f aca="false">YEAR(E5377)</f>
        <v>2022</v>
      </c>
      <c r="Q5377" s="27" t="str">
        <f aca="false">IF(N5377&lt;=0,"NO","SI")</f>
        <v>NO</v>
      </c>
    </row>
    <row r="5378" customFormat="false" ht="12.8" hidden="false" customHeight="false" outlineLevel="0" collapsed="false">
      <c r="A5378" s="21" t="s">
        <v>21</v>
      </c>
      <c r="B5378" s="21" t="s">
        <v>22</v>
      </c>
      <c r="C5378" s="22" t="s">
        <v>10383</v>
      </c>
      <c r="D5378" s="23" t="s">
        <v>10384</v>
      </c>
      <c r="E5378" s="24" t="s">
        <v>1649</v>
      </c>
      <c r="F5378" s="24" t="s">
        <v>3144</v>
      </c>
      <c r="G5378" s="21" t="s">
        <v>10385</v>
      </c>
      <c r="H5378" s="28" t="s">
        <v>10386</v>
      </c>
      <c r="I5378" s="21" t="n">
        <v>1</v>
      </c>
      <c r="J5378" s="25" t="n">
        <v>1826.88</v>
      </c>
      <c r="K5378" s="24" t="s">
        <v>6578</v>
      </c>
      <c r="L5378" s="25" t="n">
        <v>1660.8</v>
      </c>
      <c r="M5378" s="24" t="s">
        <v>2364</v>
      </c>
      <c r="N5378" s="22" t="n">
        <v>-31</v>
      </c>
      <c r="O5378" s="26" t="n">
        <f aca="false">L5378*N5378</f>
        <v>-51484.8</v>
      </c>
      <c r="P5378" s="27" t="n">
        <f aca="false">YEAR(E5378)</f>
        <v>2022</v>
      </c>
      <c r="Q5378" s="27" t="str">
        <f aca="false">IF(N5378&lt;=0,"NO","SI")</f>
        <v>NO</v>
      </c>
    </row>
    <row r="5379" customFormat="false" ht="12.8" hidden="false" customHeight="false" outlineLevel="0" collapsed="false">
      <c r="A5379" s="21" t="s">
        <v>21</v>
      </c>
      <c r="B5379" s="21" t="s">
        <v>22</v>
      </c>
      <c r="C5379" s="22" t="s">
        <v>2301</v>
      </c>
      <c r="D5379" s="23" t="s">
        <v>2302</v>
      </c>
      <c r="E5379" s="24" t="s">
        <v>3085</v>
      </c>
      <c r="F5379" s="24" t="s">
        <v>3093</v>
      </c>
      <c r="G5379" s="21" t="s">
        <v>10387</v>
      </c>
      <c r="H5379" s="22" t="s">
        <v>10388</v>
      </c>
      <c r="I5379" s="21" t="n">
        <v>1</v>
      </c>
      <c r="J5379" s="25" t="n">
        <v>101.2</v>
      </c>
      <c r="K5379" s="24" t="s">
        <v>8735</v>
      </c>
      <c r="L5379" s="25" t="n">
        <v>92</v>
      </c>
      <c r="M5379" s="24" t="s">
        <v>2364</v>
      </c>
      <c r="N5379" s="22" t="n">
        <v>-33</v>
      </c>
      <c r="O5379" s="26" t="n">
        <f aca="false">L5379*N5379</f>
        <v>-3036</v>
      </c>
      <c r="P5379" s="27" t="n">
        <f aca="false">YEAR(E5379)</f>
        <v>2022</v>
      </c>
      <c r="Q5379" s="27" t="str">
        <f aca="false">IF(N5379&lt;=0,"NO","SI")</f>
        <v>NO</v>
      </c>
    </row>
    <row r="5380" customFormat="false" ht="12.8" hidden="false" customHeight="false" outlineLevel="0" collapsed="false">
      <c r="A5380" s="21" t="s">
        <v>21</v>
      </c>
      <c r="B5380" s="21" t="s">
        <v>22</v>
      </c>
      <c r="C5380" s="22" t="s">
        <v>2727</v>
      </c>
      <c r="D5380" s="23" t="s">
        <v>2728</v>
      </c>
      <c r="E5380" s="24" t="s">
        <v>1639</v>
      </c>
      <c r="F5380" s="24" t="s">
        <v>3144</v>
      </c>
      <c r="G5380" s="21" t="s">
        <v>10389</v>
      </c>
      <c r="H5380" s="22" t="s">
        <v>10390</v>
      </c>
      <c r="I5380" s="21" t="n">
        <v>1</v>
      </c>
      <c r="J5380" s="25" t="n">
        <v>172.5</v>
      </c>
      <c r="K5380" s="24" t="s">
        <v>6578</v>
      </c>
      <c r="L5380" s="25" t="n">
        <v>156.82</v>
      </c>
      <c r="M5380" s="24" t="s">
        <v>2364</v>
      </c>
      <c r="N5380" s="22" t="n">
        <v>-31</v>
      </c>
      <c r="O5380" s="26" t="n">
        <f aca="false">L5380*N5380</f>
        <v>-4861.42</v>
      </c>
      <c r="P5380" s="27" t="n">
        <f aca="false">YEAR(E5380)</f>
        <v>2022</v>
      </c>
      <c r="Q5380" s="27" t="str">
        <f aca="false">IF(N5380&lt;=0,"NO","SI")</f>
        <v>NO</v>
      </c>
    </row>
    <row r="5381" customFormat="false" ht="12.8" hidden="false" customHeight="false" outlineLevel="0" collapsed="false">
      <c r="A5381" s="21" t="s">
        <v>21</v>
      </c>
      <c r="B5381" s="21" t="s">
        <v>22</v>
      </c>
      <c r="C5381" s="22" t="s">
        <v>2727</v>
      </c>
      <c r="D5381" s="23" t="s">
        <v>2728</v>
      </c>
      <c r="E5381" s="24" t="s">
        <v>1639</v>
      </c>
      <c r="F5381" s="24" t="s">
        <v>3144</v>
      </c>
      <c r="G5381" s="21" t="s">
        <v>10389</v>
      </c>
      <c r="H5381" s="22" t="s">
        <v>10390</v>
      </c>
      <c r="I5381" s="21" t="n">
        <v>2</v>
      </c>
      <c r="J5381" s="25" t="n">
        <v>164.56</v>
      </c>
      <c r="K5381" s="24" t="s">
        <v>6578</v>
      </c>
      <c r="L5381" s="25" t="n">
        <v>149.6</v>
      </c>
      <c r="M5381" s="24" t="s">
        <v>2364</v>
      </c>
      <c r="N5381" s="22" t="n">
        <v>-31</v>
      </c>
      <c r="O5381" s="26" t="n">
        <f aca="false">L5381*N5381</f>
        <v>-4637.6</v>
      </c>
      <c r="P5381" s="27" t="n">
        <f aca="false">YEAR(E5381)</f>
        <v>2022</v>
      </c>
      <c r="Q5381" s="27" t="str">
        <f aca="false">IF(N5381&lt;=0,"NO","SI")</f>
        <v>NO</v>
      </c>
    </row>
    <row r="5382" customFormat="false" ht="12.8" hidden="false" customHeight="false" outlineLevel="0" collapsed="false">
      <c r="A5382" s="21" t="s">
        <v>21</v>
      </c>
      <c r="B5382" s="21" t="s">
        <v>22</v>
      </c>
      <c r="C5382" s="22" t="s">
        <v>2727</v>
      </c>
      <c r="D5382" s="23" t="s">
        <v>2728</v>
      </c>
      <c r="E5382" s="24" t="s">
        <v>1639</v>
      </c>
      <c r="F5382" s="24" t="s">
        <v>3144</v>
      </c>
      <c r="G5382" s="21" t="s">
        <v>10389</v>
      </c>
      <c r="H5382" s="28" t="s">
        <v>10390</v>
      </c>
      <c r="I5382" s="21" t="n">
        <v>3</v>
      </c>
      <c r="J5382" s="25" t="n">
        <v>265.08</v>
      </c>
      <c r="K5382" s="24" t="s">
        <v>6578</v>
      </c>
      <c r="L5382" s="25" t="n">
        <v>240.98</v>
      </c>
      <c r="M5382" s="24" t="s">
        <v>2364</v>
      </c>
      <c r="N5382" s="22" t="n">
        <v>-31</v>
      </c>
      <c r="O5382" s="26" t="n">
        <f aca="false">L5382*N5382</f>
        <v>-7470.38</v>
      </c>
      <c r="P5382" s="27" t="n">
        <f aca="false">YEAR(E5382)</f>
        <v>2022</v>
      </c>
      <c r="Q5382" s="27" t="str">
        <f aca="false">IF(N5382&lt;=0,"NO","SI")</f>
        <v>NO</v>
      </c>
    </row>
    <row r="5383" customFormat="false" ht="12.8" hidden="false" customHeight="false" outlineLevel="0" collapsed="false">
      <c r="A5383" s="21" t="s">
        <v>21</v>
      </c>
      <c r="B5383" s="21" t="s">
        <v>22</v>
      </c>
      <c r="C5383" s="22" t="s">
        <v>2727</v>
      </c>
      <c r="D5383" s="23" t="s">
        <v>2728</v>
      </c>
      <c r="E5383" s="24" t="s">
        <v>1098</v>
      </c>
      <c r="F5383" s="24" t="s">
        <v>3144</v>
      </c>
      <c r="G5383" s="21" t="s">
        <v>10391</v>
      </c>
      <c r="H5383" s="28" t="s">
        <v>10392</v>
      </c>
      <c r="I5383" s="21" t="n">
        <v>1</v>
      </c>
      <c r="J5383" s="25" t="n">
        <v>2277</v>
      </c>
      <c r="K5383" s="24" t="s">
        <v>6578</v>
      </c>
      <c r="L5383" s="25" t="n">
        <v>2070</v>
      </c>
      <c r="M5383" s="24" t="s">
        <v>2364</v>
      </c>
      <c r="N5383" s="22" t="n">
        <v>-31</v>
      </c>
      <c r="O5383" s="26" t="n">
        <f aca="false">L5383*N5383</f>
        <v>-64170</v>
      </c>
      <c r="P5383" s="27" t="n">
        <f aca="false">YEAR(E5383)</f>
        <v>2022</v>
      </c>
      <c r="Q5383" s="27" t="str">
        <f aca="false">IF(N5383&lt;=0,"NO","SI")</f>
        <v>NO</v>
      </c>
    </row>
    <row r="5384" customFormat="false" ht="12.8" hidden="false" customHeight="false" outlineLevel="0" collapsed="false">
      <c r="A5384" s="21" t="s">
        <v>21</v>
      </c>
      <c r="B5384" s="21" t="s">
        <v>22</v>
      </c>
      <c r="C5384" s="22" t="s">
        <v>2727</v>
      </c>
      <c r="D5384" s="23" t="s">
        <v>2728</v>
      </c>
      <c r="E5384" s="24" t="s">
        <v>1098</v>
      </c>
      <c r="F5384" s="24" t="s">
        <v>3144</v>
      </c>
      <c r="G5384" s="21" t="s">
        <v>10393</v>
      </c>
      <c r="H5384" s="28" t="s">
        <v>10394</v>
      </c>
      <c r="I5384" s="21" t="n">
        <v>1</v>
      </c>
      <c r="J5384" s="25" t="n">
        <v>566.5</v>
      </c>
      <c r="K5384" s="24" t="s">
        <v>6578</v>
      </c>
      <c r="L5384" s="25" t="n">
        <v>515</v>
      </c>
      <c r="M5384" s="24" t="s">
        <v>2364</v>
      </c>
      <c r="N5384" s="22" t="n">
        <v>-31</v>
      </c>
      <c r="O5384" s="26" t="n">
        <f aca="false">L5384*N5384</f>
        <v>-15965</v>
      </c>
      <c r="P5384" s="27" t="n">
        <f aca="false">YEAR(E5384)</f>
        <v>2022</v>
      </c>
      <c r="Q5384" s="27" t="str">
        <f aca="false">IF(N5384&lt;=0,"NO","SI")</f>
        <v>NO</v>
      </c>
    </row>
    <row r="5385" customFormat="false" ht="12.8" hidden="false" customHeight="false" outlineLevel="0" collapsed="false">
      <c r="A5385" s="21" t="s">
        <v>21</v>
      </c>
      <c r="B5385" s="21" t="s">
        <v>22</v>
      </c>
      <c r="C5385" s="22" t="s">
        <v>2727</v>
      </c>
      <c r="D5385" s="23" t="s">
        <v>2728</v>
      </c>
      <c r="E5385" s="24" t="s">
        <v>1098</v>
      </c>
      <c r="F5385" s="24" t="s">
        <v>3144</v>
      </c>
      <c r="G5385" s="21" t="s">
        <v>10395</v>
      </c>
      <c r="H5385" s="22" t="s">
        <v>10396</v>
      </c>
      <c r="I5385" s="21" t="n">
        <v>1</v>
      </c>
      <c r="J5385" s="25" t="n">
        <v>1253.45</v>
      </c>
      <c r="K5385" s="24" t="s">
        <v>6578</v>
      </c>
      <c r="L5385" s="25" t="n">
        <v>1139.5</v>
      </c>
      <c r="M5385" s="24" t="s">
        <v>2364</v>
      </c>
      <c r="N5385" s="22" t="n">
        <v>-31</v>
      </c>
      <c r="O5385" s="26" t="n">
        <f aca="false">L5385*N5385</f>
        <v>-35324.5</v>
      </c>
      <c r="P5385" s="27" t="n">
        <f aca="false">YEAR(E5385)</f>
        <v>2022</v>
      </c>
      <c r="Q5385" s="27" t="str">
        <f aca="false">IF(N5385&lt;=0,"NO","SI")</f>
        <v>NO</v>
      </c>
    </row>
    <row r="5386" customFormat="false" ht="12.8" hidden="false" customHeight="false" outlineLevel="0" collapsed="false">
      <c r="A5386" s="21" t="s">
        <v>21</v>
      </c>
      <c r="B5386" s="21" t="s">
        <v>22</v>
      </c>
      <c r="C5386" s="22" t="s">
        <v>2727</v>
      </c>
      <c r="D5386" s="23" t="s">
        <v>2728</v>
      </c>
      <c r="E5386" s="24" t="s">
        <v>1098</v>
      </c>
      <c r="F5386" s="24" t="s">
        <v>3144</v>
      </c>
      <c r="G5386" s="21" t="s">
        <v>10395</v>
      </c>
      <c r="H5386" s="28" t="s">
        <v>10396</v>
      </c>
      <c r="I5386" s="21" t="n">
        <v>2</v>
      </c>
      <c r="J5386" s="25" t="n">
        <v>473</v>
      </c>
      <c r="K5386" s="24" t="s">
        <v>6578</v>
      </c>
      <c r="L5386" s="25" t="n">
        <v>430</v>
      </c>
      <c r="M5386" s="24" t="s">
        <v>2364</v>
      </c>
      <c r="N5386" s="22" t="n">
        <v>-31</v>
      </c>
      <c r="O5386" s="26" t="n">
        <f aca="false">L5386*N5386</f>
        <v>-13330</v>
      </c>
      <c r="P5386" s="27" t="n">
        <f aca="false">YEAR(E5386)</f>
        <v>2022</v>
      </c>
      <c r="Q5386" s="27" t="str">
        <f aca="false">IF(N5386&lt;=0,"NO","SI")</f>
        <v>NO</v>
      </c>
    </row>
    <row r="5387" customFormat="false" ht="12.8" hidden="false" customHeight="false" outlineLevel="0" collapsed="false">
      <c r="A5387" s="21" t="s">
        <v>21</v>
      </c>
      <c r="B5387" s="21" t="s">
        <v>22</v>
      </c>
      <c r="C5387" s="22" t="s">
        <v>2727</v>
      </c>
      <c r="D5387" s="23" t="s">
        <v>2728</v>
      </c>
      <c r="E5387" s="24" t="s">
        <v>1098</v>
      </c>
      <c r="F5387" s="24" t="s">
        <v>3144</v>
      </c>
      <c r="G5387" s="21" t="s">
        <v>10395</v>
      </c>
      <c r="H5387" s="28" t="s">
        <v>10396</v>
      </c>
      <c r="I5387" s="21" t="n">
        <v>3</v>
      </c>
      <c r="J5387" s="25" t="n">
        <v>76.45</v>
      </c>
      <c r="K5387" s="24" t="s">
        <v>6578</v>
      </c>
      <c r="L5387" s="25" t="n">
        <v>69.5</v>
      </c>
      <c r="M5387" s="24" t="s">
        <v>2364</v>
      </c>
      <c r="N5387" s="22" t="n">
        <v>-31</v>
      </c>
      <c r="O5387" s="26" t="n">
        <f aca="false">L5387*N5387</f>
        <v>-2154.5</v>
      </c>
      <c r="P5387" s="27" t="n">
        <f aca="false">YEAR(E5387)</f>
        <v>2022</v>
      </c>
      <c r="Q5387" s="27" t="str">
        <f aca="false">IF(N5387&lt;=0,"NO","SI")</f>
        <v>NO</v>
      </c>
    </row>
    <row r="5388" customFormat="false" ht="12.8" hidden="false" customHeight="false" outlineLevel="0" collapsed="false">
      <c r="A5388" s="21" t="s">
        <v>21</v>
      </c>
      <c r="B5388" s="21" t="s">
        <v>22</v>
      </c>
      <c r="C5388" s="22" t="s">
        <v>2727</v>
      </c>
      <c r="D5388" s="23" t="s">
        <v>2728</v>
      </c>
      <c r="E5388" s="24" t="s">
        <v>1098</v>
      </c>
      <c r="F5388" s="24" t="s">
        <v>3144</v>
      </c>
      <c r="G5388" s="21" t="s">
        <v>10395</v>
      </c>
      <c r="H5388" s="22" t="s">
        <v>10396</v>
      </c>
      <c r="I5388" s="21" t="n">
        <v>4</v>
      </c>
      <c r="J5388" s="25" t="n">
        <v>220</v>
      </c>
      <c r="K5388" s="24" t="s">
        <v>6578</v>
      </c>
      <c r="L5388" s="25" t="n">
        <v>200</v>
      </c>
      <c r="M5388" s="24" t="s">
        <v>2364</v>
      </c>
      <c r="N5388" s="22" t="n">
        <v>-31</v>
      </c>
      <c r="O5388" s="26" t="n">
        <f aca="false">L5388*N5388</f>
        <v>-6200</v>
      </c>
      <c r="P5388" s="27" t="n">
        <f aca="false">YEAR(E5388)</f>
        <v>2022</v>
      </c>
      <c r="Q5388" s="27" t="str">
        <f aca="false">IF(N5388&lt;=0,"NO","SI")</f>
        <v>NO</v>
      </c>
    </row>
    <row r="5389" customFormat="false" ht="12.8" hidden="false" customHeight="false" outlineLevel="0" collapsed="false">
      <c r="A5389" s="21" t="s">
        <v>21</v>
      </c>
      <c r="B5389" s="21" t="s">
        <v>22</v>
      </c>
      <c r="C5389" s="22" t="s">
        <v>2727</v>
      </c>
      <c r="D5389" s="23" t="s">
        <v>2728</v>
      </c>
      <c r="E5389" s="24" t="s">
        <v>3620</v>
      </c>
      <c r="F5389" s="24" t="s">
        <v>3144</v>
      </c>
      <c r="G5389" s="21" t="s">
        <v>10397</v>
      </c>
      <c r="H5389" s="28" t="s">
        <v>10398</v>
      </c>
      <c r="I5389" s="21" t="n">
        <v>1</v>
      </c>
      <c r="J5389" s="25" t="n">
        <v>2376</v>
      </c>
      <c r="K5389" s="24" t="s">
        <v>6578</v>
      </c>
      <c r="L5389" s="25" t="n">
        <v>2160</v>
      </c>
      <c r="M5389" s="24" t="s">
        <v>2364</v>
      </c>
      <c r="N5389" s="22" t="n">
        <v>-31</v>
      </c>
      <c r="O5389" s="26" t="n">
        <f aca="false">L5389*N5389</f>
        <v>-66960</v>
      </c>
      <c r="P5389" s="27" t="n">
        <f aca="false">YEAR(E5389)</f>
        <v>2022</v>
      </c>
      <c r="Q5389" s="27" t="str">
        <f aca="false">IF(N5389&lt;=0,"NO","SI")</f>
        <v>NO</v>
      </c>
    </row>
    <row r="5390" customFormat="false" ht="12.8" hidden="false" customHeight="false" outlineLevel="0" collapsed="false">
      <c r="A5390" s="21" t="s">
        <v>21</v>
      </c>
      <c r="B5390" s="21" t="s">
        <v>22</v>
      </c>
      <c r="C5390" s="22" t="s">
        <v>2727</v>
      </c>
      <c r="D5390" s="23" t="s">
        <v>2728</v>
      </c>
      <c r="E5390" s="24" t="s">
        <v>1484</v>
      </c>
      <c r="F5390" s="24" t="s">
        <v>3144</v>
      </c>
      <c r="G5390" s="21" t="s">
        <v>10399</v>
      </c>
      <c r="H5390" s="28" t="s">
        <v>10400</v>
      </c>
      <c r="I5390" s="21" t="n">
        <v>1</v>
      </c>
      <c r="J5390" s="25" t="n">
        <v>17.16</v>
      </c>
      <c r="K5390" s="24" t="s">
        <v>6578</v>
      </c>
      <c r="L5390" s="25" t="n">
        <v>15.6</v>
      </c>
      <c r="M5390" s="24" t="s">
        <v>2364</v>
      </c>
      <c r="N5390" s="22" t="n">
        <v>-31</v>
      </c>
      <c r="O5390" s="26" t="n">
        <f aca="false">L5390*N5390</f>
        <v>-483.6</v>
      </c>
      <c r="P5390" s="27" t="n">
        <f aca="false">YEAR(E5390)</f>
        <v>2022</v>
      </c>
      <c r="Q5390" s="27" t="str">
        <f aca="false">IF(N5390&lt;=0,"NO","SI")</f>
        <v>NO</v>
      </c>
    </row>
    <row r="5391" customFormat="false" ht="12.8" hidden="false" customHeight="false" outlineLevel="0" collapsed="false">
      <c r="A5391" s="21" t="s">
        <v>21</v>
      </c>
      <c r="B5391" s="21" t="s">
        <v>22</v>
      </c>
      <c r="C5391" s="22" t="s">
        <v>2727</v>
      </c>
      <c r="D5391" s="23" t="s">
        <v>2728</v>
      </c>
      <c r="E5391" s="24" t="s">
        <v>1310</v>
      </c>
      <c r="F5391" s="24" t="s">
        <v>3144</v>
      </c>
      <c r="G5391" s="21" t="s">
        <v>10401</v>
      </c>
      <c r="H5391" s="28" t="s">
        <v>10402</v>
      </c>
      <c r="I5391" s="21" t="n">
        <v>1</v>
      </c>
      <c r="J5391" s="25" t="n">
        <v>44</v>
      </c>
      <c r="K5391" s="24" t="s">
        <v>6578</v>
      </c>
      <c r="L5391" s="25" t="n">
        <v>40</v>
      </c>
      <c r="M5391" s="24" t="s">
        <v>2364</v>
      </c>
      <c r="N5391" s="22" t="n">
        <v>-31</v>
      </c>
      <c r="O5391" s="26" t="n">
        <f aca="false">L5391*N5391</f>
        <v>-1240</v>
      </c>
      <c r="P5391" s="27" t="n">
        <f aca="false">YEAR(E5391)</f>
        <v>2022</v>
      </c>
      <c r="Q5391" s="27" t="str">
        <f aca="false">IF(N5391&lt;=0,"NO","SI")</f>
        <v>NO</v>
      </c>
    </row>
    <row r="5392" customFormat="false" ht="12.8" hidden="false" customHeight="false" outlineLevel="0" collapsed="false">
      <c r="A5392" s="21" t="s">
        <v>21</v>
      </c>
      <c r="B5392" s="21" t="s">
        <v>22</v>
      </c>
      <c r="C5392" s="22" t="s">
        <v>2727</v>
      </c>
      <c r="D5392" s="23" t="s">
        <v>2728</v>
      </c>
      <c r="E5392" s="24" t="s">
        <v>51</v>
      </c>
      <c r="F5392" s="24" t="s">
        <v>3144</v>
      </c>
      <c r="G5392" s="21" t="s">
        <v>10403</v>
      </c>
      <c r="H5392" s="28" t="s">
        <v>10404</v>
      </c>
      <c r="I5392" s="21" t="n">
        <v>1</v>
      </c>
      <c r="J5392" s="25" t="n">
        <v>1254</v>
      </c>
      <c r="K5392" s="24" t="s">
        <v>6578</v>
      </c>
      <c r="L5392" s="25" t="n">
        <v>1140</v>
      </c>
      <c r="M5392" s="24" t="s">
        <v>2364</v>
      </c>
      <c r="N5392" s="22" t="n">
        <v>-31</v>
      </c>
      <c r="O5392" s="26" t="n">
        <f aca="false">L5392*N5392</f>
        <v>-35340</v>
      </c>
      <c r="P5392" s="27" t="n">
        <f aca="false">YEAR(E5392)</f>
        <v>2022</v>
      </c>
      <c r="Q5392" s="27" t="str">
        <f aca="false">IF(N5392&lt;=0,"NO","SI")</f>
        <v>NO</v>
      </c>
    </row>
    <row r="5393" customFormat="false" ht="12.8" hidden="false" customHeight="false" outlineLevel="0" collapsed="false">
      <c r="A5393" s="21" t="s">
        <v>21</v>
      </c>
      <c r="B5393" s="21" t="s">
        <v>22</v>
      </c>
      <c r="C5393" s="22" t="s">
        <v>2727</v>
      </c>
      <c r="D5393" s="23" t="s">
        <v>2728</v>
      </c>
      <c r="E5393" s="24" t="s">
        <v>51</v>
      </c>
      <c r="F5393" s="24" t="s">
        <v>3144</v>
      </c>
      <c r="G5393" s="21" t="s">
        <v>10405</v>
      </c>
      <c r="H5393" s="22" t="s">
        <v>10406</v>
      </c>
      <c r="I5393" s="21" t="n">
        <v>1</v>
      </c>
      <c r="J5393" s="25" t="n">
        <v>172.5</v>
      </c>
      <c r="K5393" s="24" t="s">
        <v>6578</v>
      </c>
      <c r="L5393" s="25" t="n">
        <v>156.82</v>
      </c>
      <c r="M5393" s="24" t="s">
        <v>2364</v>
      </c>
      <c r="N5393" s="22" t="n">
        <v>-31</v>
      </c>
      <c r="O5393" s="26" t="n">
        <f aca="false">L5393*N5393</f>
        <v>-4861.42</v>
      </c>
      <c r="P5393" s="27" t="n">
        <f aca="false">YEAR(E5393)</f>
        <v>2022</v>
      </c>
      <c r="Q5393" s="27" t="str">
        <f aca="false">IF(N5393&lt;=0,"NO","SI")</f>
        <v>NO</v>
      </c>
    </row>
    <row r="5394" customFormat="false" ht="12.8" hidden="false" customHeight="false" outlineLevel="0" collapsed="false">
      <c r="A5394" s="21" t="s">
        <v>21</v>
      </c>
      <c r="B5394" s="21" t="s">
        <v>22</v>
      </c>
      <c r="C5394" s="22" t="s">
        <v>2727</v>
      </c>
      <c r="D5394" s="23" t="s">
        <v>2728</v>
      </c>
      <c r="E5394" s="24" t="s">
        <v>964</v>
      </c>
      <c r="F5394" s="24" t="s">
        <v>3144</v>
      </c>
      <c r="G5394" s="21" t="s">
        <v>10407</v>
      </c>
      <c r="H5394" s="28" t="s">
        <v>10408</v>
      </c>
      <c r="I5394" s="21" t="n">
        <v>1</v>
      </c>
      <c r="J5394" s="25" t="n">
        <v>1254</v>
      </c>
      <c r="K5394" s="24" t="s">
        <v>6578</v>
      </c>
      <c r="L5394" s="25" t="n">
        <v>1140</v>
      </c>
      <c r="M5394" s="24" t="s">
        <v>2364</v>
      </c>
      <c r="N5394" s="22" t="n">
        <v>-31</v>
      </c>
      <c r="O5394" s="26" t="n">
        <f aca="false">L5394*N5394</f>
        <v>-35340</v>
      </c>
      <c r="P5394" s="27" t="n">
        <f aca="false">YEAR(E5394)</f>
        <v>2022</v>
      </c>
      <c r="Q5394" s="27" t="str">
        <f aca="false">IF(N5394&lt;=0,"NO","SI")</f>
        <v>NO</v>
      </c>
    </row>
    <row r="5395" customFormat="false" ht="12.8" hidden="false" customHeight="false" outlineLevel="0" collapsed="false">
      <c r="A5395" s="21" t="s">
        <v>21</v>
      </c>
      <c r="B5395" s="21" t="s">
        <v>22</v>
      </c>
      <c r="C5395" s="22" t="s">
        <v>2727</v>
      </c>
      <c r="D5395" s="23" t="s">
        <v>2728</v>
      </c>
      <c r="E5395" s="24" t="s">
        <v>921</v>
      </c>
      <c r="F5395" s="24" t="s">
        <v>3144</v>
      </c>
      <c r="G5395" s="21" t="s">
        <v>10409</v>
      </c>
      <c r="H5395" s="28" t="s">
        <v>10410</v>
      </c>
      <c r="I5395" s="21" t="n">
        <v>1</v>
      </c>
      <c r="J5395" s="25" t="n">
        <v>68.64</v>
      </c>
      <c r="K5395" s="24" t="s">
        <v>6578</v>
      </c>
      <c r="L5395" s="25" t="n">
        <v>62.4</v>
      </c>
      <c r="M5395" s="24" t="s">
        <v>2364</v>
      </c>
      <c r="N5395" s="22" t="n">
        <v>-31</v>
      </c>
      <c r="O5395" s="26" t="n">
        <f aca="false">L5395*N5395</f>
        <v>-1934.4</v>
      </c>
      <c r="P5395" s="27" t="n">
        <f aca="false">YEAR(E5395)</f>
        <v>2022</v>
      </c>
      <c r="Q5395" s="27" t="str">
        <f aca="false">IF(N5395&lt;=0,"NO","SI")</f>
        <v>NO</v>
      </c>
    </row>
    <row r="5396" customFormat="false" ht="12.8" hidden="false" customHeight="false" outlineLevel="0" collapsed="false">
      <c r="A5396" s="21" t="s">
        <v>21</v>
      </c>
      <c r="B5396" s="21" t="s">
        <v>22</v>
      </c>
      <c r="C5396" s="22" t="s">
        <v>2727</v>
      </c>
      <c r="D5396" s="23" t="s">
        <v>2728</v>
      </c>
      <c r="E5396" s="24" t="s">
        <v>1645</v>
      </c>
      <c r="F5396" s="24" t="s">
        <v>3144</v>
      </c>
      <c r="G5396" s="21" t="s">
        <v>10411</v>
      </c>
      <c r="H5396" s="28" t="s">
        <v>10412</v>
      </c>
      <c r="I5396" s="21" t="n">
        <v>1</v>
      </c>
      <c r="J5396" s="25" t="n">
        <v>164.56</v>
      </c>
      <c r="K5396" s="24" t="s">
        <v>6578</v>
      </c>
      <c r="L5396" s="25" t="n">
        <v>149.6</v>
      </c>
      <c r="M5396" s="24" t="s">
        <v>2364</v>
      </c>
      <c r="N5396" s="22" t="n">
        <v>-31</v>
      </c>
      <c r="O5396" s="26" t="n">
        <f aca="false">L5396*N5396</f>
        <v>-4637.6</v>
      </c>
      <c r="P5396" s="27" t="n">
        <f aca="false">YEAR(E5396)</f>
        <v>2022</v>
      </c>
      <c r="Q5396" s="27" t="str">
        <f aca="false">IF(N5396&lt;=0,"NO","SI")</f>
        <v>NO</v>
      </c>
    </row>
    <row r="5397" customFormat="false" ht="12.8" hidden="false" customHeight="false" outlineLevel="0" collapsed="false">
      <c r="A5397" s="21" t="s">
        <v>21</v>
      </c>
      <c r="B5397" s="21" t="s">
        <v>22</v>
      </c>
      <c r="C5397" s="22" t="s">
        <v>411</v>
      </c>
      <c r="D5397" s="23" t="s">
        <v>412</v>
      </c>
      <c r="E5397" s="24" t="s">
        <v>3085</v>
      </c>
      <c r="F5397" s="24" t="s">
        <v>3085</v>
      </c>
      <c r="G5397" s="21" t="s">
        <v>10413</v>
      </c>
      <c r="H5397" s="28" t="s">
        <v>10414</v>
      </c>
      <c r="I5397" s="21" t="n">
        <v>1</v>
      </c>
      <c r="J5397" s="25" t="n">
        <v>2970</v>
      </c>
      <c r="K5397" s="24" t="s">
        <v>8464</v>
      </c>
      <c r="L5397" s="25" t="n">
        <v>2970</v>
      </c>
      <c r="M5397" s="24" t="s">
        <v>2364</v>
      </c>
      <c r="N5397" s="22" t="n">
        <v>-32</v>
      </c>
      <c r="O5397" s="26" t="n">
        <f aca="false">L5397*N5397</f>
        <v>-95040</v>
      </c>
      <c r="P5397" s="27" t="n">
        <f aca="false">YEAR(E5397)</f>
        <v>2022</v>
      </c>
      <c r="Q5397" s="27" t="str">
        <f aca="false">IF(N5397&lt;=0,"NO","SI")</f>
        <v>NO</v>
      </c>
    </row>
    <row r="5398" customFormat="false" ht="12.8" hidden="false" customHeight="false" outlineLevel="0" collapsed="false">
      <c r="A5398" s="21" t="s">
        <v>21</v>
      </c>
      <c r="B5398" s="21" t="s">
        <v>22</v>
      </c>
      <c r="C5398" s="22" t="s">
        <v>420</v>
      </c>
      <c r="D5398" s="23" t="s">
        <v>421</v>
      </c>
      <c r="E5398" s="24" t="s">
        <v>3144</v>
      </c>
      <c r="F5398" s="24" t="s">
        <v>3144</v>
      </c>
      <c r="G5398" s="21" t="s">
        <v>10415</v>
      </c>
      <c r="H5398" s="28" t="s">
        <v>10416</v>
      </c>
      <c r="I5398" s="21" t="n">
        <v>1</v>
      </c>
      <c r="J5398" s="25" t="n">
        <v>3500</v>
      </c>
      <c r="K5398" s="24" t="s">
        <v>6578</v>
      </c>
      <c r="L5398" s="25" t="n">
        <v>3500</v>
      </c>
      <c r="M5398" s="24" t="s">
        <v>2364</v>
      </c>
      <c r="N5398" s="22" t="n">
        <v>-31</v>
      </c>
      <c r="O5398" s="26" t="n">
        <f aca="false">L5398*N5398</f>
        <v>-108500</v>
      </c>
      <c r="P5398" s="27" t="n">
        <f aca="false">YEAR(E5398)</f>
        <v>2022</v>
      </c>
      <c r="Q5398" s="27" t="str">
        <f aca="false">IF(N5398&lt;=0,"NO","SI")</f>
        <v>NO</v>
      </c>
    </row>
    <row r="5399" customFormat="false" ht="12.8" hidden="false" customHeight="false" outlineLevel="0" collapsed="false">
      <c r="A5399" s="21" t="s">
        <v>21</v>
      </c>
      <c r="B5399" s="21" t="s">
        <v>22</v>
      </c>
      <c r="C5399" s="22" t="s">
        <v>436</v>
      </c>
      <c r="D5399" s="23" t="s">
        <v>437</v>
      </c>
      <c r="E5399" s="24" t="s">
        <v>3088</v>
      </c>
      <c r="F5399" s="24" t="s">
        <v>3144</v>
      </c>
      <c r="G5399" s="21" t="s">
        <v>10417</v>
      </c>
      <c r="H5399" s="28" t="s">
        <v>10418</v>
      </c>
      <c r="I5399" s="21" t="n">
        <v>1</v>
      </c>
      <c r="J5399" s="25" t="n">
        <v>2305.6</v>
      </c>
      <c r="K5399" s="24" t="s">
        <v>6578</v>
      </c>
      <c r="L5399" s="25" t="n">
        <v>2096</v>
      </c>
      <c r="M5399" s="24" t="s">
        <v>2364</v>
      </c>
      <c r="N5399" s="22" t="n">
        <v>-31</v>
      </c>
      <c r="O5399" s="26" t="n">
        <f aca="false">L5399*N5399</f>
        <v>-64976</v>
      </c>
      <c r="P5399" s="27" t="n">
        <f aca="false">YEAR(E5399)</f>
        <v>2022</v>
      </c>
      <c r="Q5399" s="27" t="str">
        <f aca="false">IF(N5399&lt;=0,"NO","SI")</f>
        <v>NO</v>
      </c>
    </row>
    <row r="5400" customFormat="false" ht="12.8" hidden="false" customHeight="false" outlineLevel="0" collapsed="false">
      <c r="A5400" s="21" t="s">
        <v>21</v>
      </c>
      <c r="B5400" s="21" t="s">
        <v>22</v>
      </c>
      <c r="C5400" s="22" t="s">
        <v>436</v>
      </c>
      <c r="D5400" s="23" t="s">
        <v>437</v>
      </c>
      <c r="E5400" s="24" t="s">
        <v>3088</v>
      </c>
      <c r="F5400" s="24" t="s">
        <v>3144</v>
      </c>
      <c r="G5400" s="21" t="s">
        <v>10419</v>
      </c>
      <c r="H5400" s="28" t="s">
        <v>10420</v>
      </c>
      <c r="I5400" s="21" t="n">
        <v>1</v>
      </c>
      <c r="J5400" s="25" t="n">
        <v>253.66</v>
      </c>
      <c r="K5400" s="24" t="s">
        <v>6578</v>
      </c>
      <c r="L5400" s="25" t="n">
        <v>230.6</v>
      </c>
      <c r="M5400" s="24" t="s">
        <v>2364</v>
      </c>
      <c r="N5400" s="22" t="n">
        <v>-31</v>
      </c>
      <c r="O5400" s="26" t="n">
        <f aca="false">L5400*N5400</f>
        <v>-7148.6</v>
      </c>
      <c r="P5400" s="27" t="n">
        <f aca="false">YEAR(E5400)</f>
        <v>2022</v>
      </c>
      <c r="Q5400" s="27" t="str">
        <f aca="false">IF(N5400&lt;=0,"NO","SI")</f>
        <v>NO</v>
      </c>
    </row>
    <row r="5401" customFormat="false" ht="12.8" hidden="false" customHeight="false" outlineLevel="0" collapsed="false">
      <c r="A5401" s="21" t="s">
        <v>21</v>
      </c>
      <c r="B5401" s="21" t="s">
        <v>22</v>
      </c>
      <c r="C5401" s="22" t="s">
        <v>1843</v>
      </c>
      <c r="D5401" s="23" t="s">
        <v>1844</v>
      </c>
      <c r="E5401" s="24" t="s">
        <v>3088</v>
      </c>
      <c r="F5401" s="24" t="s">
        <v>3144</v>
      </c>
      <c r="G5401" s="21" t="s">
        <v>10421</v>
      </c>
      <c r="H5401" s="22" t="s">
        <v>10422</v>
      </c>
      <c r="I5401" s="21" t="n">
        <v>1</v>
      </c>
      <c r="J5401" s="25" t="n">
        <v>9.63</v>
      </c>
      <c r="K5401" s="24" t="s">
        <v>6578</v>
      </c>
      <c r="L5401" s="25" t="n">
        <v>8.75</v>
      </c>
      <c r="M5401" s="24" t="s">
        <v>2364</v>
      </c>
      <c r="N5401" s="22" t="n">
        <v>-31</v>
      </c>
      <c r="O5401" s="26" t="n">
        <f aca="false">L5401*N5401</f>
        <v>-271.25</v>
      </c>
      <c r="P5401" s="27" t="n">
        <f aca="false">YEAR(E5401)</f>
        <v>2022</v>
      </c>
      <c r="Q5401" s="27" t="str">
        <f aca="false">IF(N5401&lt;=0,"NO","SI")</f>
        <v>NO</v>
      </c>
    </row>
    <row r="5402" customFormat="false" ht="12.8" hidden="false" customHeight="false" outlineLevel="0" collapsed="false">
      <c r="A5402" s="21" t="s">
        <v>21</v>
      </c>
      <c r="B5402" s="21" t="s">
        <v>22</v>
      </c>
      <c r="C5402" s="22" t="s">
        <v>10423</v>
      </c>
      <c r="D5402" s="23" t="s">
        <v>10424</v>
      </c>
      <c r="E5402" s="24" t="s">
        <v>1788</v>
      </c>
      <c r="F5402" s="24" t="s">
        <v>3144</v>
      </c>
      <c r="G5402" s="21" t="s">
        <v>10425</v>
      </c>
      <c r="H5402" s="22" t="s">
        <v>10426</v>
      </c>
      <c r="I5402" s="21" t="n">
        <v>1</v>
      </c>
      <c r="J5402" s="25" t="n">
        <v>122</v>
      </c>
      <c r="K5402" s="24" t="s">
        <v>6578</v>
      </c>
      <c r="L5402" s="25" t="n">
        <v>100</v>
      </c>
      <c r="M5402" s="24" t="s">
        <v>2364</v>
      </c>
      <c r="N5402" s="22" t="n">
        <v>-31</v>
      </c>
      <c r="O5402" s="26" t="n">
        <f aca="false">L5402*N5402</f>
        <v>-3100</v>
      </c>
      <c r="P5402" s="27" t="n">
        <f aca="false">YEAR(E5402)</f>
        <v>2022</v>
      </c>
      <c r="Q5402" s="27" t="str">
        <f aca="false">IF(N5402&lt;=0,"NO","SI")</f>
        <v>NO</v>
      </c>
    </row>
    <row r="5403" customFormat="false" ht="12.8" hidden="false" customHeight="false" outlineLevel="0" collapsed="false">
      <c r="A5403" s="21" t="s">
        <v>21</v>
      </c>
      <c r="B5403" s="21" t="s">
        <v>22</v>
      </c>
      <c r="C5403" s="22" t="s">
        <v>8032</v>
      </c>
      <c r="D5403" s="23" t="s">
        <v>8033</v>
      </c>
      <c r="E5403" s="24" t="s">
        <v>29</v>
      </c>
      <c r="F5403" s="24" t="s">
        <v>3144</v>
      </c>
      <c r="G5403" s="21" t="s">
        <v>10427</v>
      </c>
      <c r="H5403" s="22" t="s">
        <v>10428</v>
      </c>
      <c r="I5403" s="21" t="n">
        <v>1</v>
      </c>
      <c r="J5403" s="25" t="n">
        <v>117.15</v>
      </c>
      <c r="K5403" s="24" t="s">
        <v>6578</v>
      </c>
      <c r="L5403" s="25" t="n">
        <v>106.5</v>
      </c>
      <c r="M5403" s="24" t="s">
        <v>2364</v>
      </c>
      <c r="N5403" s="22" t="n">
        <v>-31</v>
      </c>
      <c r="O5403" s="26" t="n">
        <f aca="false">L5403*N5403</f>
        <v>-3301.5</v>
      </c>
      <c r="P5403" s="27" t="n">
        <f aca="false">YEAR(E5403)</f>
        <v>2022</v>
      </c>
      <c r="Q5403" s="27" t="str">
        <f aca="false">IF(N5403&lt;=0,"NO","SI")</f>
        <v>NO</v>
      </c>
    </row>
    <row r="5404" customFormat="false" ht="12.8" hidden="false" customHeight="false" outlineLevel="0" collapsed="false">
      <c r="A5404" s="21" t="s">
        <v>21</v>
      </c>
      <c r="B5404" s="21" t="s">
        <v>22</v>
      </c>
      <c r="C5404" s="22" t="s">
        <v>8032</v>
      </c>
      <c r="D5404" s="23" t="s">
        <v>8033</v>
      </c>
      <c r="E5404" s="24" t="s">
        <v>1639</v>
      </c>
      <c r="F5404" s="24" t="s">
        <v>3144</v>
      </c>
      <c r="G5404" s="21" t="s">
        <v>10429</v>
      </c>
      <c r="H5404" s="28" t="s">
        <v>10430</v>
      </c>
      <c r="I5404" s="21" t="n">
        <v>1</v>
      </c>
      <c r="J5404" s="25" t="n">
        <v>239.8</v>
      </c>
      <c r="K5404" s="24" t="s">
        <v>6578</v>
      </c>
      <c r="L5404" s="25" t="n">
        <v>218</v>
      </c>
      <c r="M5404" s="24" t="s">
        <v>2364</v>
      </c>
      <c r="N5404" s="22" t="n">
        <v>-31</v>
      </c>
      <c r="O5404" s="26" t="n">
        <f aca="false">L5404*N5404</f>
        <v>-6758</v>
      </c>
      <c r="P5404" s="27" t="n">
        <f aca="false">YEAR(E5404)</f>
        <v>2022</v>
      </c>
      <c r="Q5404" s="27" t="str">
        <f aca="false">IF(N5404&lt;=0,"NO","SI")</f>
        <v>NO</v>
      </c>
    </row>
    <row r="5405" customFormat="false" ht="12.8" hidden="false" customHeight="false" outlineLevel="0" collapsed="false">
      <c r="A5405" s="21" t="s">
        <v>21</v>
      </c>
      <c r="B5405" s="21" t="s">
        <v>22</v>
      </c>
      <c r="C5405" s="22" t="s">
        <v>8032</v>
      </c>
      <c r="D5405" s="23" t="s">
        <v>8033</v>
      </c>
      <c r="E5405" s="24" t="s">
        <v>1639</v>
      </c>
      <c r="F5405" s="24" t="s">
        <v>3144</v>
      </c>
      <c r="G5405" s="21" t="s">
        <v>10431</v>
      </c>
      <c r="H5405" s="28" t="s">
        <v>10432</v>
      </c>
      <c r="I5405" s="21" t="n">
        <v>1</v>
      </c>
      <c r="J5405" s="25" t="n">
        <v>58.58</v>
      </c>
      <c r="K5405" s="24" t="s">
        <v>6578</v>
      </c>
      <c r="L5405" s="25" t="n">
        <v>53.25</v>
      </c>
      <c r="M5405" s="24" t="s">
        <v>2364</v>
      </c>
      <c r="N5405" s="22" t="n">
        <v>-31</v>
      </c>
      <c r="O5405" s="26" t="n">
        <f aca="false">L5405*N5405</f>
        <v>-1650.75</v>
      </c>
      <c r="P5405" s="27" t="n">
        <f aca="false">YEAR(E5405)</f>
        <v>2022</v>
      </c>
      <c r="Q5405" s="27" t="str">
        <f aca="false">IF(N5405&lt;=0,"NO","SI")</f>
        <v>NO</v>
      </c>
    </row>
    <row r="5406" customFormat="false" ht="12.8" hidden="false" customHeight="false" outlineLevel="0" collapsed="false">
      <c r="A5406" s="21" t="s">
        <v>21</v>
      </c>
      <c r="B5406" s="21" t="s">
        <v>22</v>
      </c>
      <c r="C5406" s="22" t="s">
        <v>8032</v>
      </c>
      <c r="D5406" s="23" t="s">
        <v>8033</v>
      </c>
      <c r="E5406" s="24" t="s">
        <v>2605</v>
      </c>
      <c r="F5406" s="24" t="s">
        <v>3144</v>
      </c>
      <c r="G5406" s="21" t="s">
        <v>10433</v>
      </c>
      <c r="H5406" s="28" t="s">
        <v>10434</v>
      </c>
      <c r="I5406" s="21" t="n">
        <v>1</v>
      </c>
      <c r="J5406" s="25" t="n">
        <v>50.05</v>
      </c>
      <c r="K5406" s="24" t="s">
        <v>6578</v>
      </c>
      <c r="L5406" s="25" t="n">
        <v>45.5</v>
      </c>
      <c r="M5406" s="24" t="s">
        <v>2364</v>
      </c>
      <c r="N5406" s="22" t="n">
        <v>-31</v>
      </c>
      <c r="O5406" s="26" t="n">
        <f aca="false">L5406*N5406</f>
        <v>-1410.5</v>
      </c>
      <c r="P5406" s="27" t="n">
        <f aca="false">YEAR(E5406)</f>
        <v>2022</v>
      </c>
      <c r="Q5406" s="27" t="str">
        <f aca="false">IF(N5406&lt;=0,"NO","SI")</f>
        <v>NO</v>
      </c>
    </row>
    <row r="5407" customFormat="false" ht="12.8" hidden="false" customHeight="false" outlineLevel="0" collapsed="false">
      <c r="A5407" s="21" t="s">
        <v>21</v>
      </c>
      <c r="B5407" s="21" t="s">
        <v>22</v>
      </c>
      <c r="C5407" s="22" t="s">
        <v>8032</v>
      </c>
      <c r="D5407" s="23" t="s">
        <v>8033</v>
      </c>
      <c r="E5407" s="24" t="s">
        <v>938</v>
      </c>
      <c r="F5407" s="24" t="s">
        <v>3144</v>
      </c>
      <c r="G5407" s="21" t="s">
        <v>10435</v>
      </c>
      <c r="H5407" s="22" t="s">
        <v>10436</v>
      </c>
      <c r="I5407" s="21" t="n">
        <v>1</v>
      </c>
      <c r="J5407" s="25" t="n">
        <v>548.35</v>
      </c>
      <c r="K5407" s="24" t="s">
        <v>6578</v>
      </c>
      <c r="L5407" s="25" t="n">
        <v>498.5</v>
      </c>
      <c r="M5407" s="24" t="s">
        <v>2364</v>
      </c>
      <c r="N5407" s="22" t="n">
        <v>-31</v>
      </c>
      <c r="O5407" s="26" t="n">
        <f aca="false">L5407*N5407</f>
        <v>-15453.5</v>
      </c>
      <c r="P5407" s="27" t="n">
        <f aca="false">YEAR(E5407)</f>
        <v>2022</v>
      </c>
      <c r="Q5407" s="27" t="str">
        <f aca="false">IF(N5407&lt;=0,"NO","SI")</f>
        <v>NO</v>
      </c>
    </row>
    <row r="5408" customFormat="false" ht="12.8" hidden="false" customHeight="false" outlineLevel="0" collapsed="false">
      <c r="A5408" s="21" t="s">
        <v>21</v>
      </c>
      <c r="B5408" s="21" t="s">
        <v>22</v>
      </c>
      <c r="C5408" s="22" t="s">
        <v>8032</v>
      </c>
      <c r="D5408" s="23" t="s">
        <v>8033</v>
      </c>
      <c r="E5408" s="24" t="s">
        <v>964</v>
      </c>
      <c r="F5408" s="24" t="s">
        <v>3144</v>
      </c>
      <c r="G5408" s="21" t="s">
        <v>10437</v>
      </c>
      <c r="H5408" s="28" t="s">
        <v>10438</v>
      </c>
      <c r="I5408" s="21" t="n">
        <v>1</v>
      </c>
      <c r="J5408" s="25" t="n">
        <v>43.45</v>
      </c>
      <c r="K5408" s="24" t="s">
        <v>6578</v>
      </c>
      <c r="L5408" s="25" t="n">
        <v>39.5</v>
      </c>
      <c r="M5408" s="24" t="s">
        <v>2364</v>
      </c>
      <c r="N5408" s="22" t="n">
        <v>-31</v>
      </c>
      <c r="O5408" s="26" t="n">
        <f aca="false">L5408*N5408</f>
        <v>-1224.5</v>
      </c>
      <c r="P5408" s="27" t="n">
        <f aca="false">YEAR(E5408)</f>
        <v>2022</v>
      </c>
      <c r="Q5408" s="27" t="str">
        <f aca="false">IF(N5408&lt;=0,"NO","SI")</f>
        <v>NO</v>
      </c>
    </row>
    <row r="5409" customFormat="false" ht="12.8" hidden="false" customHeight="false" outlineLevel="0" collapsed="false">
      <c r="A5409" s="21" t="s">
        <v>21</v>
      </c>
      <c r="B5409" s="21" t="s">
        <v>22</v>
      </c>
      <c r="C5409" s="22" t="s">
        <v>8032</v>
      </c>
      <c r="D5409" s="23" t="s">
        <v>8033</v>
      </c>
      <c r="E5409" s="24" t="s">
        <v>1645</v>
      </c>
      <c r="F5409" s="24" t="s">
        <v>3144</v>
      </c>
      <c r="G5409" s="21" t="s">
        <v>10439</v>
      </c>
      <c r="H5409" s="28" t="s">
        <v>10440</v>
      </c>
      <c r="I5409" s="21" t="n">
        <v>1</v>
      </c>
      <c r="J5409" s="25" t="n">
        <v>190.3</v>
      </c>
      <c r="K5409" s="24" t="s">
        <v>6578</v>
      </c>
      <c r="L5409" s="25" t="n">
        <v>173</v>
      </c>
      <c r="M5409" s="24" t="s">
        <v>2364</v>
      </c>
      <c r="N5409" s="22" t="n">
        <v>-31</v>
      </c>
      <c r="O5409" s="26" t="n">
        <f aca="false">L5409*N5409</f>
        <v>-5363</v>
      </c>
      <c r="P5409" s="27" t="n">
        <f aca="false">YEAR(E5409)</f>
        <v>2022</v>
      </c>
      <c r="Q5409" s="27" t="str">
        <f aca="false">IF(N5409&lt;=0,"NO","SI")</f>
        <v>NO</v>
      </c>
    </row>
    <row r="5410" customFormat="false" ht="12.8" hidden="false" customHeight="false" outlineLevel="0" collapsed="false">
      <c r="A5410" s="21" t="s">
        <v>21</v>
      </c>
      <c r="B5410" s="21" t="s">
        <v>22</v>
      </c>
      <c r="C5410" s="22" t="s">
        <v>1253</v>
      </c>
      <c r="D5410" s="23" t="s">
        <v>1254</v>
      </c>
      <c r="E5410" s="24" t="s">
        <v>63</v>
      </c>
      <c r="F5410" s="24" t="s">
        <v>3144</v>
      </c>
      <c r="G5410" s="21" t="s">
        <v>10441</v>
      </c>
      <c r="H5410" s="22" t="s">
        <v>10442</v>
      </c>
      <c r="I5410" s="21" t="n">
        <v>1</v>
      </c>
      <c r="J5410" s="25" t="n">
        <v>77.22</v>
      </c>
      <c r="K5410" s="24" t="s">
        <v>6578</v>
      </c>
      <c r="L5410" s="25" t="n">
        <v>70.2</v>
      </c>
      <c r="M5410" s="24" t="s">
        <v>2364</v>
      </c>
      <c r="N5410" s="22" t="n">
        <v>-31</v>
      </c>
      <c r="O5410" s="26" t="n">
        <f aca="false">L5410*N5410</f>
        <v>-2176.2</v>
      </c>
      <c r="P5410" s="27" t="n">
        <f aca="false">YEAR(E5410)</f>
        <v>2021</v>
      </c>
      <c r="Q5410" s="27" t="str">
        <f aca="false">IF(N5410&lt;=0,"NO","SI")</f>
        <v>NO</v>
      </c>
    </row>
    <row r="5411" customFormat="false" ht="12.8" hidden="false" customHeight="false" outlineLevel="0" collapsed="false">
      <c r="A5411" s="21" t="s">
        <v>21</v>
      </c>
      <c r="B5411" s="21" t="s">
        <v>22</v>
      </c>
      <c r="C5411" s="22" t="s">
        <v>3324</v>
      </c>
      <c r="D5411" s="23" t="s">
        <v>3325</v>
      </c>
      <c r="E5411" s="24" t="s">
        <v>3085</v>
      </c>
      <c r="F5411" s="24" t="s">
        <v>3085</v>
      </c>
      <c r="G5411" s="21" t="s">
        <v>10443</v>
      </c>
      <c r="H5411" s="28" t="s">
        <v>10444</v>
      </c>
      <c r="I5411" s="21" t="n">
        <v>1</v>
      </c>
      <c r="J5411" s="25" t="n">
        <v>112</v>
      </c>
      <c r="K5411" s="24" t="s">
        <v>8464</v>
      </c>
      <c r="L5411" s="25" t="n">
        <v>101.82</v>
      </c>
      <c r="M5411" s="24" t="s">
        <v>2364</v>
      </c>
      <c r="N5411" s="22" t="n">
        <v>-32</v>
      </c>
      <c r="O5411" s="26" t="n">
        <f aca="false">L5411*N5411</f>
        <v>-3258.24</v>
      </c>
      <c r="P5411" s="27" t="n">
        <f aca="false">YEAR(E5411)</f>
        <v>2022</v>
      </c>
      <c r="Q5411" s="27" t="str">
        <f aca="false">IF(N5411&lt;=0,"NO","SI")</f>
        <v>NO</v>
      </c>
    </row>
    <row r="5412" customFormat="false" ht="12.8" hidden="false" customHeight="false" outlineLevel="0" collapsed="false">
      <c r="A5412" s="21" t="s">
        <v>21</v>
      </c>
      <c r="B5412" s="21" t="s">
        <v>22</v>
      </c>
      <c r="C5412" s="22" t="s">
        <v>3324</v>
      </c>
      <c r="D5412" s="23" t="s">
        <v>3325</v>
      </c>
      <c r="E5412" s="24" t="s">
        <v>3085</v>
      </c>
      <c r="F5412" s="24" t="s">
        <v>3085</v>
      </c>
      <c r="G5412" s="21" t="s">
        <v>10445</v>
      </c>
      <c r="H5412" s="28" t="s">
        <v>10446</v>
      </c>
      <c r="I5412" s="21" t="n">
        <v>1</v>
      </c>
      <c r="J5412" s="25" t="n">
        <v>700</v>
      </c>
      <c r="K5412" s="24" t="s">
        <v>8464</v>
      </c>
      <c r="L5412" s="25" t="n">
        <v>636.36</v>
      </c>
      <c r="M5412" s="24" t="s">
        <v>2364</v>
      </c>
      <c r="N5412" s="22" t="n">
        <v>-32</v>
      </c>
      <c r="O5412" s="26" t="n">
        <f aca="false">L5412*N5412</f>
        <v>-20363.52</v>
      </c>
      <c r="P5412" s="27" t="n">
        <f aca="false">YEAR(E5412)</f>
        <v>2022</v>
      </c>
      <c r="Q5412" s="27" t="str">
        <f aca="false">IF(N5412&lt;=0,"NO","SI")</f>
        <v>NO</v>
      </c>
    </row>
    <row r="5413" customFormat="false" ht="12.8" hidden="false" customHeight="false" outlineLevel="0" collapsed="false">
      <c r="A5413" s="21" t="s">
        <v>21</v>
      </c>
      <c r="B5413" s="21" t="s">
        <v>22</v>
      </c>
      <c r="C5413" s="22" t="s">
        <v>1274</v>
      </c>
      <c r="D5413" s="23" t="s">
        <v>1275</v>
      </c>
      <c r="E5413" s="24" t="s">
        <v>3085</v>
      </c>
      <c r="F5413" s="24" t="s">
        <v>3093</v>
      </c>
      <c r="G5413" s="21" t="s">
        <v>10447</v>
      </c>
      <c r="H5413" s="28" t="s">
        <v>10448</v>
      </c>
      <c r="I5413" s="21" t="n">
        <v>1</v>
      </c>
      <c r="J5413" s="25" t="n">
        <v>2878.26</v>
      </c>
      <c r="K5413" s="24" t="s">
        <v>8735</v>
      </c>
      <c r="L5413" s="25" t="n">
        <v>2616.6</v>
      </c>
      <c r="M5413" s="24" t="s">
        <v>2364</v>
      </c>
      <c r="N5413" s="22" t="n">
        <v>-33</v>
      </c>
      <c r="O5413" s="26" t="n">
        <f aca="false">L5413*N5413</f>
        <v>-86347.8</v>
      </c>
      <c r="P5413" s="27" t="n">
        <f aca="false">YEAR(E5413)</f>
        <v>2022</v>
      </c>
      <c r="Q5413" s="27" t="str">
        <f aca="false">IF(N5413&lt;=0,"NO","SI")</f>
        <v>NO</v>
      </c>
    </row>
    <row r="5414" customFormat="false" ht="12.8" hidden="false" customHeight="false" outlineLevel="0" collapsed="false">
      <c r="A5414" s="21" t="s">
        <v>21</v>
      </c>
      <c r="B5414" s="21" t="s">
        <v>22</v>
      </c>
      <c r="C5414" s="22" t="s">
        <v>1274</v>
      </c>
      <c r="D5414" s="23" t="s">
        <v>1275</v>
      </c>
      <c r="E5414" s="24" t="s">
        <v>3085</v>
      </c>
      <c r="F5414" s="24" t="s">
        <v>3093</v>
      </c>
      <c r="G5414" s="21" t="s">
        <v>10447</v>
      </c>
      <c r="H5414" s="28" t="s">
        <v>10448</v>
      </c>
      <c r="I5414" s="21" t="n">
        <v>2</v>
      </c>
      <c r="J5414" s="25" t="n">
        <v>0.22</v>
      </c>
      <c r="K5414" s="24" t="s">
        <v>8735</v>
      </c>
      <c r="L5414" s="25" t="n">
        <v>0.2</v>
      </c>
      <c r="M5414" s="24" t="s">
        <v>2364</v>
      </c>
      <c r="N5414" s="22" t="n">
        <v>-33</v>
      </c>
      <c r="O5414" s="26" t="n">
        <f aca="false">L5414*N5414</f>
        <v>-6.6</v>
      </c>
      <c r="P5414" s="27" t="n">
        <f aca="false">YEAR(E5414)</f>
        <v>2022</v>
      </c>
      <c r="Q5414" s="27" t="str">
        <f aca="false">IF(N5414&lt;=0,"NO","SI")</f>
        <v>NO</v>
      </c>
    </row>
    <row r="5415" customFormat="false" ht="12.8" hidden="false" customHeight="false" outlineLevel="0" collapsed="false">
      <c r="A5415" s="21" t="s">
        <v>21</v>
      </c>
      <c r="B5415" s="21" t="s">
        <v>22</v>
      </c>
      <c r="C5415" s="22" t="s">
        <v>1274</v>
      </c>
      <c r="D5415" s="23" t="s">
        <v>1275</v>
      </c>
      <c r="E5415" s="24" t="s">
        <v>3085</v>
      </c>
      <c r="F5415" s="24" t="s">
        <v>3093</v>
      </c>
      <c r="G5415" s="21" t="s">
        <v>10449</v>
      </c>
      <c r="H5415" s="22" t="s">
        <v>10450</v>
      </c>
      <c r="I5415" s="21" t="n">
        <v>1</v>
      </c>
      <c r="J5415" s="25" t="n">
        <v>1439.13</v>
      </c>
      <c r="K5415" s="24" t="s">
        <v>8735</v>
      </c>
      <c r="L5415" s="25" t="n">
        <v>1308.3</v>
      </c>
      <c r="M5415" s="24" t="s">
        <v>2364</v>
      </c>
      <c r="N5415" s="22" t="n">
        <v>-33</v>
      </c>
      <c r="O5415" s="26" t="n">
        <f aca="false">L5415*N5415</f>
        <v>-43173.9</v>
      </c>
      <c r="P5415" s="27" t="n">
        <f aca="false">YEAR(E5415)</f>
        <v>2022</v>
      </c>
      <c r="Q5415" s="27" t="str">
        <f aca="false">IF(N5415&lt;=0,"NO","SI")</f>
        <v>NO</v>
      </c>
    </row>
    <row r="5416" customFormat="false" ht="12.8" hidden="false" customHeight="false" outlineLevel="0" collapsed="false">
      <c r="A5416" s="21" t="s">
        <v>21</v>
      </c>
      <c r="B5416" s="21" t="s">
        <v>22</v>
      </c>
      <c r="C5416" s="22" t="s">
        <v>1274</v>
      </c>
      <c r="D5416" s="23" t="s">
        <v>1275</v>
      </c>
      <c r="E5416" s="24" t="s">
        <v>3085</v>
      </c>
      <c r="F5416" s="24" t="s">
        <v>3093</v>
      </c>
      <c r="G5416" s="21" t="s">
        <v>10449</v>
      </c>
      <c r="H5416" s="28" t="s">
        <v>10450</v>
      </c>
      <c r="I5416" s="21" t="n">
        <v>2</v>
      </c>
      <c r="J5416" s="25" t="n">
        <v>0.11</v>
      </c>
      <c r="K5416" s="24" t="s">
        <v>8735</v>
      </c>
      <c r="L5416" s="25" t="n">
        <v>0.1</v>
      </c>
      <c r="M5416" s="24" t="s">
        <v>2364</v>
      </c>
      <c r="N5416" s="22" t="n">
        <v>-33</v>
      </c>
      <c r="O5416" s="26" t="n">
        <f aca="false">L5416*N5416</f>
        <v>-3.3</v>
      </c>
      <c r="P5416" s="27" t="n">
        <f aca="false">YEAR(E5416)</f>
        <v>2022</v>
      </c>
      <c r="Q5416" s="27" t="str">
        <f aca="false">IF(N5416&lt;=0,"NO","SI")</f>
        <v>NO</v>
      </c>
    </row>
    <row r="5417" customFormat="false" ht="12.8" hidden="false" customHeight="false" outlineLevel="0" collapsed="false">
      <c r="A5417" s="21" t="s">
        <v>21</v>
      </c>
      <c r="B5417" s="21" t="s">
        <v>22</v>
      </c>
      <c r="C5417" s="22" t="s">
        <v>516</v>
      </c>
      <c r="D5417" s="23" t="s">
        <v>517</v>
      </c>
      <c r="E5417" s="24" t="s">
        <v>781</v>
      </c>
      <c r="F5417" s="24" t="s">
        <v>3144</v>
      </c>
      <c r="G5417" s="21" t="s">
        <v>10451</v>
      </c>
      <c r="H5417" s="28" t="s">
        <v>10452</v>
      </c>
      <c r="I5417" s="21" t="n">
        <v>1</v>
      </c>
      <c r="J5417" s="25" t="n">
        <v>3291.86</v>
      </c>
      <c r="K5417" s="24" t="s">
        <v>6578</v>
      </c>
      <c r="L5417" s="25" t="n">
        <v>2992.6</v>
      </c>
      <c r="M5417" s="24" t="s">
        <v>2364</v>
      </c>
      <c r="N5417" s="22" t="n">
        <v>-31</v>
      </c>
      <c r="O5417" s="26" t="n">
        <f aca="false">L5417*N5417</f>
        <v>-92770.6</v>
      </c>
      <c r="P5417" s="27" t="n">
        <f aca="false">YEAR(E5417)</f>
        <v>2022</v>
      </c>
      <c r="Q5417" s="27" t="str">
        <f aca="false">IF(N5417&lt;=0,"NO","SI")</f>
        <v>NO</v>
      </c>
    </row>
    <row r="5418" customFormat="false" ht="12.8" hidden="false" customHeight="false" outlineLevel="0" collapsed="false">
      <c r="A5418" s="21" t="s">
        <v>21</v>
      </c>
      <c r="B5418" s="21" t="s">
        <v>22</v>
      </c>
      <c r="C5418" s="22" t="s">
        <v>516</v>
      </c>
      <c r="D5418" s="23" t="s">
        <v>517</v>
      </c>
      <c r="E5418" s="24" t="s">
        <v>3088</v>
      </c>
      <c r="F5418" s="24" t="s">
        <v>3144</v>
      </c>
      <c r="G5418" s="21" t="s">
        <v>10453</v>
      </c>
      <c r="H5418" s="28" t="s">
        <v>10454</v>
      </c>
      <c r="I5418" s="21" t="n">
        <v>1</v>
      </c>
      <c r="J5418" s="25" t="n">
        <v>7828.81</v>
      </c>
      <c r="K5418" s="24" t="s">
        <v>6578</v>
      </c>
      <c r="L5418" s="25" t="n">
        <v>7117.1</v>
      </c>
      <c r="M5418" s="24" t="s">
        <v>2364</v>
      </c>
      <c r="N5418" s="22" t="n">
        <v>-31</v>
      </c>
      <c r="O5418" s="26" t="n">
        <f aca="false">L5418*N5418</f>
        <v>-220630.1</v>
      </c>
      <c r="P5418" s="27" t="n">
        <f aca="false">YEAR(E5418)</f>
        <v>2022</v>
      </c>
      <c r="Q5418" s="27" t="str">
        <f aca="false">IF(N5418&lt;=0,"NO","SI")</f>
        <v>NO</v>
      </c>
    </row>
    <row r="5419" customFormat="false" ht="12.8" hidden="false" customHeight="false" outlineLevel="0" collapsed="false">
      <c r="A5419" s="21" t="s">
        <v>21</v>
      </c>
      <c r="B5419" s="21" t="s">
        <v>22</v>
      </c>
      <c r="C5419" s="22" t="s">
        <v>528</v>
      </c>
      <c r="D5419" s="23" t="s">
        <v>529</v>
      </c>
      <c r="E5419" s="24" t="s">
        <v>3144</v>
      </c>
      <c r="F5419" s="24" t="s">
        <v>3085</v>
      </c>
      <c r="G5419" s="21" t="s">
        <v>10455</v>
      </c>
      <c r="H5419" s="28" t="s">
        <v>10456</v>
      </c>
      <c r="I5419" s="21" t="n">
        <v>1</v>
      </c>
      <c r="J5419" s="25" t="n">
        <v>244</v>
      </c>
      <c r="K5419" s="24" t="s">
        <v>8464</v>
      </c>
      <c r="L5419" s="25" t="n">
        <v>200</v>
      </c>
      <c r="M5419" s="24" t="s">
        <v>2364</v>
      </c>
      <c r="N5419" s="22" t="n">
        <v>-32</v>
      </c>
      <c r="O5419" s="26" t="n">
        <f aca="false">L5419*N5419</f>
        <v>-6400</v>
      </c>
      <c r="P5419" s="27" t="n">
        <f aca="false">YEAR(E5419)</f>
        <v>2022</v>
      </c>
      <c r="Q5419" s="27" t="str">
        <f aca="false">IF(N5419&lt;=0,"NO","SI")</f>
        <v>NO</v>
      </c>
    </row>
    <row r="5420" customFormat="false" ht="12.8" hidden="false" customHeight="false" outlineLevel="0" collapsed="false">
      <c r="A5420" s="21" t="s">
        <v>21</v>
      </c>
      <c r="B5420" s="21" t="s">
        <v>729</v>
      </c>
      <c r="C5420" s="22" t="s">
        <v>7181</v>
      </c>
      <c r="D5420" s="23" t="s">
        <v>7182</v>
      </c>
      <c r="E5420" s="24" t="s">
        <v>1645</v>
      </c>
      <c r="F5420" s="24" t="s">
        <v>3085</v>
      </c>
      <c r="G5420" s="21" t="s">
        <v>10457</v>
      </c>
      <c r="H5420" s="28" t="s">
        <v>2776</v>
      </c>
      <c r="I5420" s="21" t="n">
        <v>1</v>
      </c>
      <c r="J5420" s="25" t="n">
        <v>126.88</v>
      </c>
      <c r="K5420" s="24" t="s">
        <v>8464</v>
      </c>
      <c r="L5420" s="25" t="n">
        <v>104</v>
      </c>
      <c r="M5420" s="24" t="s">
        <v>2364</v>
      </c>
      <c r="N5420" s="22" t="n">
        <v>-32</v>
      </c>
      <c r="O5420" s="26" t="n">
        <f aca="false">L5420*N5420</f>
        <v>-3328</v>
      </c>
      <c r="P5420" s="27" t="n">
        <f aca="false">YEAR(E5420)</f>
        <v>2022</v>
      </c>
      <c r="Q5420" s="27" t="str">
        <f aca="false">IF(N5420&lt;=0,"NO","SI")</f>
        <v>NO</v>
      </c>
    </row>
    <row r="5421" customFormat="false" ht="12.8" hidden="false" customHeight="false" outlineLevel="0" collapsed="false">
      <c r="A5421" s="21" t="s">
        <v>21</v>
      </c>
      <c r="B5421" s="21" t="s">
        <v>22</v>
      </c>
      <c r="C5421" s="22" t="s">
        <v>2825</v>
      </c>
      <c r="D5421" s="23" t="s">
        <v>2826</v>
      </c>
      <c r="E5421" s="24" t="s">
        <v>1484</v>
      </c>
      <c r="F5421" s="24" t="s">
        <v>1484</v>
      </c>
      <c r="G5421" s="21" t="s">
        <v>10458</v>
      </c>
      <c r="H5421" s="28" t="s">
        <v>10459</v>
      </c>
      <c r="I5421" s="21" t="n">
        <v>1</v>
      </c>
      <c r="J5421" s="25" t="n">
        <v>2242.13</v>
      </c>
      <c r="K5421" s="24" t="s">
        <v>5463</v>
      </c>
      <c r="L5421" s="25" t="n">
        <v>1837.81</v>
      </c>
      <c r="M5421" s="24" t="s">
        <v>2364</v>
      </c>
      <c r="N5421" s="22" t="n">
        <v>-8</v>
      </c>
      <c r="O5421" s="26" t="n">
        <f aca="false">L5421*N5421</f>
        <v>-14702.48</v>
      </c>
      <c r="P5421" s="27" t="n">
        <f aca="false">YEAR(E5421)</f>
        <v>2022</v>
      </c>
      <c r="Q5421" s="27" t="str">
        <f aca="false">IF(N5421&lt;=0,"NO","SI")</f>
        <v>NO</v>
      </c>
    </row>
    <row r="5422" customFormat="false" ht="12.8" hidden="false" customHeight="false" outlineLevel="0" collapsed="false">
      <c r="A5422" s="21" t="s">
        <v>21</v>
      </c>
      <c r="B5422" s="21" t="s">
        <v>22</v>
      </c>
      <c r="C5422" s="22" t="s">
        <v>2825</v>
      </c>
      <c r="D5422" s="23" t="s">
        <v>2826</v>
      </c>
      <c r="E5422" s="24" t="s">
        <v>1484</v>
      </c>
      <c r="F5422" s="24" t="s">
        <v>1484</v>
      </c>
      <c r="G5422" s="21" t="s">
        <v>10460</v>
      </c>
      <c r="H5422" s="28" t="s">
        <v>10461</v>
      </c>
      <c r="I5422" s="21" t="n">
        <v>1</v>
      </c>
      <c r="J5422" s="25" t="n">
        <v>59417.42</v>
      </c>
      <c r="K5422" s="24" t="s">
        <v>5463</v>
      </c>
      <c r="L5422" s="25" t="n">
        <v>48702.8</v>
      </c>
      <c r="M5422" s="24" t="s">
        <v>2364</v>
      </c>
      <c r="N5422" s="22" t="n">
        <v>-8</v>
      </c>
      <c r="O5422" s="26" t="n">
        <f aca="false">L5422*N5422</f>
        <v>-389622.4</v>
      </c>
      <c r="P5422" s="27" t="n">
        <f aca="false">YEAR(E5422)</f>
        <v>2022</v>
      </c>
      <c r="Q5422" s="27" t="str">
        <f aca="false">IF(N5422&lt;=0,"NO","SI")</f>
        <v>NO</v>
      </c>
    </row>
    <row r="5423" customFormat="false" ht="12.8" hidden="false" customHeight="false" outlineLevel="0" collapsed="false">
      <c r="A5423" s="21" t="s">
        <v>21</v>
      </c>
      <c r="B5423" s="21" t="s">
        <v>22</v>
      </c>
      <c r="C5423" s="22" t="s">
        <v>2825</v>
      </c>
      <c r="D5423" s="23" t="s">
        <v>2826</v>
      </c>
      <c r="E5423" s="24" t="s">
        <v>1484</v>
      </c>
      <c r="F5423" s="24" t="s">
        <v>1484</v>
      </c>
      <c r="G5423" s="21" t="s">
        <v>10462</v>
      </c>
      <c r="H5423" s="22" t="s">
        <v>10463</v>
      </c>
      <c r="I5423" s="21" t="n">
        <v>1</v>
      </c>
      <c r="J5423" s="25" t="n">
        <v>3371.4</v>
      </c>
      <c r="K5423" s="24" t="s">
        <v>5463</v>
      </c>
      <c r="L5423" s="25" t="n">
        <v>2763.44</v>
      </c>
      <c r="M5423" s="24" t="s">
        <v>2364</v>
      </c>
      <c r="N5423" s="22" t="n">
        <v>-8</v>
      </c>
      <c r="O5423" s="26" t="n">
        <f aca="false">L5423*N5423</f>
        <v>-22107.52</v>
      </c>
      <c r="P5423" s="27" t="n">
        <f aca="false">YEAR(E5423)</f>
        <v>2022</v>
      </c>
      <c r="Q5423" s="27" t="str">
        <f aca="false">IF(N5423&lt;=0,"NO","SI")</f>
        <v>NO</v>
      </c>
    </row>
    <row r="5424" customFormat="false" ht="12.8" hidden="false" customHeight="false" outlineLevel="0" collapsed="false">
      <c r="A5424" s="21" t="s">
        <v>21</v>
      </c>
      <c r="B5424" s="21" t="s">
        <v>22</v>
      </c>
      <c r="C5424" s="22" t="s">
        <v>2825</v>
      </c>
      <c r="D5424" s="23" t="s">
        <v>2826</v>
      </c>
      <c r="E5424" s="24" t="s">
        <v>1484</v>
      </c>
      <c r="F5424" s="24" t="s">
        <v>1484</v>
      </c>
      <c r="G5424" s="21" t="s">
        <v>10464</v>
      </c>
      <c r="H5424" s="22" t="s">
        <v>10465</v>
      </c>
      <c r="I5424" s="21" t="n">
        <v>1</v>
      </c>
      <c r="J5424" s="25" t="n">
        <v>82058.52</v>
      </c>
      <c r="K5424" s="24" t="s">
        <v>5463</v>
      </c>
      <c r="L5424" s="25" t="n">
        <v>67261.08</v>
      </c>
      <c r="M5424" s="24" t="s">
        <v>2364</v>
      </c>
      <c r="N5424" s="22" t="n">
        <v>-8</v>
      </c>
      <c r="O5424" s="26" t="n">
        <f aca="false">L5424*N5424</f>
        <v>-538088.64</v>
      </c>
      <c r="P5424" s="27" t="n">
        <f aca="false">YEAR(E5424)</f>
        <v>2022</v>
      </c>
      <c r="Q5424" s="27" t="str">
        <f aca="false">IF(N5424&lt;=0,"NO","SI")</f>
        <v>NO</v>
      </c>
    </row>
    <row r="5425" customFormat="false" ht="12.8" hidden="false" customHeight="false" outlineLevel="0" collapsed="false">
      <c r="A5425" s="21" t="s">
        <v>21</v>
      </c>
      <c r="B5425" s="21" t="s">
        <v>22</v>
      </c>
      <c r="C5425" s="22" t="s">
        <v>2825</v>
      </c>
      <c r="D5425" s="23" t="s">
        <v>2826</v>
      </c>
      <c r="E5425" s="24" t="s">
        <v>4254</v>
      </c>
      <c r="F5425" s="24" t="s">
        <v>4254</v>
      </c>
      <c r="G5425" s="21" t="s">
        <v>10466</v>
      </c>
      <c r="H5425" s="22" t="s">
        <v>10467</v>
      </c>
      <c r="I5425" s="21" t="n">
        <v>1</v>
      </c>
      <c r="J5425" s="25" t="n">
        <v>1428.22</v>
      </c>
      <c r="K5425" s="24" t="s">
        <v>7964</v>
      </c>
      <c r="L5425" s="25" t="n">
        <v>1170.67</v>
      </c>
      <c r="M5425" s="24" t="s">
        <v>2364</v>
      </c>
      <c r="N5425" s="22" t="n">
        <v>-10</v>
      </c>
      <c r="O5425" s="26" t="n">
        <f aca="false">L5425*N5425</f>
        <v>-11706.7</v>
      </c>
      <c r="P5425" s="27" t="n">
        <f aca="false">YEAR(E5425)</f>
        <v>2022</v>
      </c>
      <c r="Q5425" s="27" t="str">
        <f aca="false">IF(N5425&lt;=0,"NO","SI")</f>
        <v>NO</v>
      </c>
    </row>
    <row r="5426" customFormat="false" ht="12.8" hidden="false" customHeight="false" outlineLevel="0" collapsed="false">
      <c r="A5426" s="21" t="s">
        <v>21</v>
      </c>
      <c r="B5426" s="21" t="s">
        <v>22</v>
      </c>
      <c r="C5426" s="22" t="s">
        <v>2825</v>
      </c>
      <c r="D5426" s="23" t="s">
        <v>2826</v>
      </c>
      <c r="E5426" s="24" t="s">
        <v>4254</v>
      </c>
      <c r="F5426" s="24" t="s">
        <v>4254</v>
      </c>
      <c r="G5426" s="21" t="s">
        <v>10468</v>
      </c>
      <c r="H5426" s="28" t="s">
        <v>10469</v>
      </c>
      <c r="I5426" s="21" t="n">
        <v>1</v>
      </c>
      <c r="J5426" s="25" t="n">
        <v>26490.98</v>
      </c>
      <c r="K5426" s="24" t="s">
        <v>7964</v>
      </c>
      <c r="L5426" s="25" t="n">
        <v>21713.92</v>
      </c>
      <c r="M5426" s="24" t="s">
        <v>2364</v>
      </c>
      <c r="N5426" s="22" t="n">
        <v>-10</v>
      </c>
      <c r="O5426" s="26" t="n">
        <f aca="false">L5426*N5426</f>
        <v>-217139.2</v>
      </c>
      <c r="P5426" s="27" t="n">
        <f aca="false">YEAR(E5426)</f>
        <v>2022</v>
      </c>
      <c r="Q5426" s="27" t="str">
        <f aca="false">IF(N5426&lt;=0,"NO","SI")</f>
        <v>NO</v>
      </c>
    </row>
    <row r="5427" customFormat="false" ht="12.8" hidden="false" customHeight="false" outlineLevel="0" collapsed="false">
      <c r="A5427" s="21" t="s">
        <v>21</v>
      </c>
      <c r="B5427" s="21" t="s">
        <v>22</v>
      </c>
      <c r="C5427" s="22" t="s">
        <v>2825</v>
      </c>
      <c r="D5427" s="23" t="s">
        <v>2826</v>
      </c>
      <c r="E5427" s="24" t="s">
        <v>4254</v>
      </c>
      <c r="F5427" s="24" t="s">
        <v>4254</v>
      </c>
      <c r="G5427" s="21" t="s">
        <v>10470</v>
      </c>
      <c r="H5427" s="28" t="s">
        <v>10471</v>
      </c>
      <c r="I5427" s="21" t="n">
        <v>1</v>
      </c>
      <c r="J5427" s="25" t="n">
        <v>707.93</v>
      </c>
      <c r="K5427" s="24" t="s">
        <v>7964</v>
      </c>
      <c r="L5427" s="25" t="n">
        <v>580.27</v>
      </c>
      <c r="M5427" s="24" t="s">
        <v>2364</v>
      </c>
      <c r="N5427" s="22" t="n">
        <v>-10</v>
      </c>
      <c r="O5427" s="26" t="n">
        <f aca="false">L5427*N5427</f>
        <v>-5802.7</v>
      </c>
      <c r="P5427" s="27" t="n">
        <f aca="false">YEAR(E5427)</f>
        <v>2022</v>
      </c>
      <c r="Q5427" s="27" t="str">
        <f aca="false">IF(N5427&lt;=0,"NO","SI")</f>
        <v>NO</v>
      </c>
    </row>
    <row r="5428" customFormat="false" ht="12.8" hidden="false" customHeight="false" outlineLevel="0" collapsed="false">
      <c r="A5428" s="21" t="s">
        <v>21</v>
      </c>
      <c r="B5428" s="21" t="s">
        <v>22</v>
      </c>
      <c r="C5428" s="22" t="s">
        <v>568</v>
      </c>
      <c r="D5428" s="23" t="s">
        <v>569</v>
      </c>
      <c r="E5428" s="24" t="s">
        <v>1645</v>
      </c>
      <c r="F5428" s="24" t="s">
        <v>3144</v>
      </c>
      <c r="G5428" s="21" t="s">
        <v>10472</v>
      </c>
      <c r="H5428" s="28" t="s">
        <v>10473</v>
      </c>
      <c r="I5428" s="21" t="n">
        <v>1</v>
      </c>
      <c r="J5428" s="25" t="n">
        <v>1912.39</v>
      </c>
      <c r="K5428" s="24" t="s">
        <v>6578</v>
      </c>
      <c r="L5428" s="25" t="n">
        <v>1738.54</v>
      </c>
      <c r="M5428" s="24" t="s">
        <v>2364</v>
      </c>
      <c r="N5428" s="22" t="n">
        <v>-31</v>
      </c>
      <c r="O5428" s="26" t="n">
        <f aca="false">L5428*N5428</f>
        <v>-53894.74</v>
      </c>
      <c r="P5428" s="27" t="n">
        <f aca="false">YEAR(E5428)</f>
        <v>2022</v>
      </c>
      <c r="Q5428" s="27" t="str">
        <f aca="false">IF(N5428&lt;=0,"NO","SI")</f>
        <v>NO</v>
      </c>
    </row>
    <row r="5429" customFormat="false" ht="12.8" hidden="false" customHeight="false" outlineLevel="0" collapsed="false">
      <c r="A5429" s="21" t="s">
        <v>21</v>
      </c>
      <c r="B5429" s="21" t="s">
        <v>22</v>
      </c>
      <c r="C5429" s="22" t="s">
        <v>568</v>
      </c>
      <c r="D5429" s="23" t="s">
        <v>569</v>
      </c>
      <c r="E5429" s="24" t="s">
        <v>1645</v>
      </c>
      <c r="F5429" s="24" t="s">
        <v>3144</v>
      </c>
      <c r="G5429" s="21" t="s">
        <v>10474</v>
      </c>
      <c r="H5429" s="22" t="s">
        <v>10475</v>
      </c>
      <c r="I5429" s="21" t="n">
        <v>1</v>
      </c>
      <c r="J5429" s="25" t="n">
        <v>3176.25</v>
      </c>
      <c r="K5429" s="24" t="s">
        <v>6578</v>
      </c>
      <c r="L5429" s="25" t="n">
        <v>2887.5</v>
      </c>
      <c r="M5429" s="24" t="s">
        <v>2364</v>
      </c>
      <c r="N5429" s="22" t="n">
        <v>-31</v>
      </c>
      <c r="O5429" s="26" t="n">
        <f aca="false">L5429*N5429</f>
        <v>-89512.5</v>
      </c>
      <c r="P5429" s="27" t="n">
        <f aca="false">YEAR(E5429)</f>
        <v>2022</v>
      </c>
      <c r="Q5429" s="27" t="str">
        <f aca="false">IF(N5429&lt;=0,"NO","SI")</f>
        <v>NO</v>
      </c>
    </row>
    <row r="5430" customFormat="false" ht="12.8" hidden="false" customHeight="false" outlineLevel="0" collapsed="false">
      <c r="A5430" s="21" t="s">
        <v>21</v>
      </c>
      <c r="B5430" s="21" t="s">
        <v>22</v>
      </c>
      <c r="C5430" s="22" t="s">
        <v>568</v>
      </c>
      <c r="D5430" s="23" t="s">
        <v>569</v>
      </c>
      <c r="E5430" s="24" t="s">
        <v>1645</v>
      </c>
      <c r="F5430" s="24" t="s">
        <v>3144</v>
      </c>
      <c r="G5430" s="21" t="s">
        <v>10476</v>
      </c>
      <c r="H5430" s="28" t="s">
        <v>10477</v>
      </c>
      <c r="I5430" s="21" t="n">
        <v>1</v>
      </c>
      <c r="J5430" s="25" t="n">
        <v>2417.83</v>
      </c>
      <c r="K5430" s="24" t="s">
        <v>6578</v>
      </c>
      <c r="L5430" s="25" t="n">
        <v>2324.84</v>
      </c>
      <c r="M5430" s="24" t="s">
        <v>2364</v>
      </c>
      <c r="N5430" s="22" t="n">
        <v>-31</v>
      </c>
      <c r="O5430" s="26" t="n">
        <f aca="false">L5430*N5430</f>
        <v>-72070.04</v>
      </c>
      <c r="P5430" s="27" t="n">
        <f aca="false">YEAR(E5430)</f>
        <v>2022</v>
      </c>
      <c r="Q5430" s="27" t="str">
        <f aca="false">IF(N5430&lt;=0,"NO","SI")</f>
        <v>NO</v>
      </c>
    </row>
    <row r="5431" customFormat="false" ht="12.8" hidden="false" customHeight="false" outlineLevel="0" collapsed="false">
      <c r="A5431" s="21" t="s">
        <v>21</v>
      </c>
      <c r="B5431" s="21" t="s">
        <v>22</v>
      </c>
      <c r="C5431" s="22" t="s">
        <v>568</v>
      </c>
      <c r="D5431" s="23" t="s">
        <v>569</v>
      </c>
      <c r="E5431" s="24" t="s">
        <v>1645</v>
      </c>
      <c r="F5431" s="24" t="s">
        <v>3085</v>
      </c>
      <c r="G5431" s="21" t="s">
        <v>10478</v>
      </c>
      <c r="H5431" s="28" t="s">
        <v>10479</v>
      </c>
      <c r="I5431" s="21" t="n">
        <v>1</v>
      </c>
      <c r="J5431" s="25" t="n">
        <v>10082.08</v>
      </c>
      <c r="K5431" s="24" t="s">
        <v>8464</v>
      </c>
      <c r="L5431" s="25" t="n">
        <v>8264</v>
      </c>
      <c r="M5431" s="24" t="s">
        <v>2364</v>
      </c>
      <c r="N5431" s="22" t="n">
        <v>-32</v>
      </c>
      <c r="O5431" s="26" t="n">
        <f aca="false">L5431*N5431</f>
        <v>-264448</v>
      </c>
      <c r="P5431" s="27" t="n">
        <f aca="false">YEAR(E5431)</f>
        <v>2022</v>
      </c>
      <c r="Q5431" s="27" t="str">
        <f aca="false">IF(N5431&lt;=0,"NO","SI")</f>
        <v>NO</v>
      </c>
    </row>
    <row r="5432" customFormat="false" ht="12.8" hidden="false" customHeight="false" outlineLevel="0" collapsed="false">
      <c r="A5432" s="21" t="s">
        <v>21</v>
      </c>
      <c r="B5432" s="21" t="s">
        <v>22</v>
      </c>
      <c r="C5432" s="22" t="s">
        <v>568</v>
      </c>
      <c r="D5432" s="23" t="s">
        <v>569</v>
      </c>
      <c r="E5432" s="24" t="s">
        <v>1645</v>
      </c>
      <c r="F5432" s="24" t="s">
        <v>3085</v>
      </c>
      <c r="G5432" s="21" t="s">
        <v>10480</v>
      </c>
      <c r="H5432" s="22" t="s">
        <v>10481</v>
      </c>
      <c r="I5432" s="21" t="n">
        <v>1</v>
      </c>
      <c r="J5432" s="25" t="n">
        <v>610</v>
      </c>
      <c r="K5432" s="24" t="s">
        <v>8464</v>
      </c>
      <c r="L5432" s="25" t="n">
        <v>500</v>
      </c>
      <c r="M5432" s="24" t="s">
        <v>2364</v>
      </c>
      <c r="N5432" s="22" t="n">
        <v>-32</v>
      </c>
      <c r="O5432" s="26" t="n">
        <f aca="false">L5432*N5432</f>
        <v>-16000</v>
      </c>
      <c r="P5432" s="27" t="n">
        <f aca="false">YEAR(E5432)</f>
        <v>2022</v>
      </c>
      <c r="Q5432" s="27" t="str">
        <f aca="false">IF(N5432&lt;=0,"NO","SI")</f>
        <v>NO</v>
      </c>
    </row>
    <row r="5433" customFormat="false" ht="12.8" hidden="false" customHeight="false" outlineLevel="0" collapsed="false">
      <c r="A5433" s="21" t="s">
        <v>21</v>
      </c>
      <c r="B5433" s="21" t="s">
        <v>22</v>
      </c>
      <c r="C5433" s="22" t="s">
        <v>568</v>
      </c>
      <c r="D5433" s="23" t="s">
        <v>569</v>
      </c>
      <c r="E5433" s="24" t="s">
        <v>1645</v>
      </c>
      <c r="F5433" s="24" t="s">
        <v>3085</v>
      </c>
      <c r="G5433" s="21" t="s">
        <v>10482</v>
      </c>
      <c r="H5433" s="28" t="s">
        <v>10483</v>
      </c>
      <c r="I5433" s="21" t="n">
        <v>1</v>
      </c>
      <c r="J5433" s="25" t="n">
        <v>2674.24</v>
      </c>
      <c r="K5433" s="24" t="s">
        <v>8464</v>
      </c>
      <c r="L5433" s="25" t="n">
        <v>2192</v>
      </c>
      <c r="M5433" s="24" t="s">
        <v>2364</v>
      </c>
      <c r="N5433" s="22" t="n">
        <v>-32</v>
      </c>
      <c r="O5433" s="26" t="n">
        <f aca="false">L5433*N5433</f>
        <v>-70144</v>
      </c>
      <c r="P5433" s="27" t="n">
        <f aca="false">YEAR(E5433)</f>
        <v>2022</v>
      </c>
      <c r="Q5433" s="27" t="str">
        <f aca="false">IF(N5433&lt;=0,"NO","SI")</f>
        <v>NO</v>
      </c>
    </row>
    <row r="5434" customFormat="false" ht="12.8" hidden="false" customHeight="false" outlineLevel="0" collapsed="false">
      <c r="A5434" s="21" t="s">
        <v>21</v>
      </c>
      <c r="B5434" s="21" t="s">
        <v>22</v>
      </c>
      <c r="C5434" s="22" t="s">
        <v>568</v>
      </c>
      <c r="D5434" s="23" t="s">
        <v>569</v>
      </c>
      <c r="E5434" s="24" t="s">
        <v>1645</v>
      </c>
      <c r="F5434" s="24" t="s">
        <v>3085</v>
      </c>
      <c r="G5434" s="21" t="s">
        <v>10484</v>
      </c>
      <c r="H5434" s="28" t="s">
        <v>10485</v>
      </c>
      <c r="I5434" s="21" t="n">
        <v>1</v>
      </c>
      <c r="J5434" s="25" t="n">
        <v>1512.8</v>
      </c>
      <c r="K5434" s="24" t="s">
        <v>8464</v>
      </c>
      <c r="L5434" s="25" t="n">
        <v>1240</v>
      </c>
      <c r="M5434" s="24" t="s">
        <v>2364</v>
      </c>
      <c r="N5434" s="22" t="n">
        <v>-32</v>
      </c>
      <c r="O5434" s="26" t="n">
        <f aca="false">L5434*N5434</f>
        <v>-39680</v>
      </c>
      <c r="P5434" s="27" t="n">
        <f aca="false">YEAR(E5434)</f>
        <v>2022</v>
      </c>
      <c r="Q5434" s="27" t="str">
        <f aca="false">IF(N5434&lt;=0,"NO","SI")</f>
        <v>NO</v>
      </c>
    </row>
    <row r="5435" customFormat="false" ht="12.8" hidden="false" customHeight="false" outlineLevel="0" collapsed="false">
      <c r="A5435" s="21" t="s">
        <v>21</v>
      </c>
      <c r="B5435" s="21" t="s">
        <v>22</v>
      </c>
      <c r="C5435" s="22" t="s">
        <v>568</v>
      </c>
      <c r="D5435" s="23" t="s">
        <v>569</v>
      </c>
      <c r="E5435" s="24" t="s">
        <v>1645</v>
      </c>
      <c r="F5435" s="24" t="s">
        <v>3085</v>
      </c>
      <c r="G5435" s="21" t="s">
        <v>10486</v>
      </c>
      <c r="H5435" s="28" t="s">
        <v>10487</v>
      </c>
      <c r="I5435" s="21" t="n">
        <v>1</v>
      </c>
      <c r="J5435" s="25" t="n">
        <v>11428.96</v>
      </c>
      <c r="K5435" s="24" t="s">
        <v>8464</v>
      </c>
      <c r="L5435" s="25" t="n">
        <v>9368</v>
      </c>
      <c r="M5435" s="24" t="s">
        <v>2364</v>
      </c>
      <c r="N5435" s="22" t="n">
        <v>-32</v>
      </c>
      <c r="O5435" s="26" t="n">
        <f aca="false">L5435*N5435</f>
        <v>-299776</v>
      </c>
      <c r="P5435" s="27" t="n">
        <f aca="false">YEAR(E5435)</f>
        <v>2022</v>
      </c>
      <c r="Q5435" s="27" t="str">
        <f aca="false">IF(N5435&lt;=0,"NO","SI")</f>
        <v>NO</v>
      </c>
    </row>
    <row r="5436" customFormat="false" ht="12.8" hidden="false" customHeight="false" outlineLevel="0" collapsed="false">
      <c r="A5436" s="21" t="s">
        <v>21</v>
      </c>
      <c r="B5436" s="21" t="s">
        <v>22</v>
      </c>
      <c r="C5436" s="22" t="s">
        <v>568</v>
      </c>
      <c r="D5436" s="23" t="s">
        <v>569</v>
      </c>
      <c r="E5436" s="24" t="s">
        <v>1645</v>
      </c>
      <c r="F5436" s="24" t="s">
        <v>3085</v>
      </c>
      <c r="G5436" s="21" t="s">
        <v>10488</v>
      </c>
      <c r="H5436" s="28" t="s">
        <v>10489</v>
      </c>
      <c r="I5436" s="21" t="n">
        <v>1</v>
      </c>
      <c r="J5436" s="25" t="n">
        <v>1073.6</v>
      </c>
      <c r="K5436" s="24" t="s">
        <v>8464</v>
      </c>
      <c r="L5436" s="25" t="n">
        <v>880</v>
      </c>
      <c r="M5436" s="24" t="s">
        <v>2364</v>
      </c>
      <c r="N5436" s="22" t="n">
        <v>-32</v>
      </c>
      <c r="O5436" s="26" t="n">
        <f aca="false">L5436*N5436</f>
        <v>-28160</v>
      </c>
      <c r="P5436" s="27" t="n">
        <f aca="false">YEAR(E5436)</f>
        <v>2022</v>
      </c>
      <c r="Q5436" s="27" t="str">
        <f aca="false">IF(N5436&lt;=0,"NO","SI")</f>
        <v>NO</v>
      </c>
    </row>
    <row r="5437" customFormat="false" ht="12.8" hidden="false" customHeight="false" outlineLevel="0" collapsed="false">
      <c r="A5437" s="21" t="s">
        <v>21</v>
      </c>
      <c r="B5437" s="21" t="s">
        <v>22</v>
      </c>
      <c r="C5437" s="22" t="s">
        <v>568</v>
      </c>
      <c r="D5437" s="23" t="s">
        <v>569</v>
      </c>
      <c r="E5437" s="24" t="s">
        <v>1645</v>
      </c>
      <c r="F5437" s="24" t="s">
        <v>3085</v>
      </c>
      <c r="G5437" s="21" t="s">
        <v>10490</v>
      </c>
      <c r="H5437" s="22" t="s">
        <v>10491</v>
      </c>
      <c r="I5437" s="21" t="n">
        <v>1</v>
      </c>
      <c r="J5437" s="25" t="n">
        <v>81247.6</v>
      </c>
      <c r="K5437" s="24" t="s">
        <v>8464</v>
      </c>
      <c r="L5437" s="25" t="n">
        <v>73861.45</v>
      </c>
      <c r="M5437" s="24" t="s">
        <v>2364</v>
      </c>
      <c r="N5437" s="22" t="n">
        <v>-32</v>
      </c>
      <c r="O5437" s="26" t="n">
        <f aca="false">L5437*N5437</f>
        <v>-2363566.4</v>
      </c>
      <c r="P5437" s="27" t="n">
        <f aca="false">YEAR(E5437)</f>
        <v>2022</v>
      </c>
      <c r="Q5437" s="27" t="str">
        <f aca="false">IF(N5437&lt;=0,"NO","SI")</f>
        <v>NO</v>
      </c>
    </row>
    <row r="5438" customFormat="false" ht="12.8" hidden="false" customHeight="false" outlineLevel="0" collapsed="false">
      <c r="A5438" s="21" t="s">
        <v>21</v>
      </c>
      <c r="B5438" s="21" t="s">
        <v>22</v>
      </c>
      <c r="C5438" s="22" t="s">
        <v>568</v>
      </c>
      <c r="D5438" s="23" t="s">
        <v>569</v>
      </c>
      <c r="E5438" s="24" t="s">
        <v>1645</v>
      </c>
      <c r="F5438" s="24" t="s">
        <v>3093</v>
      </c>
      <c r="G5438" s="21" t="s">
        <v>10492</v>
      </c>
      <c r="H5438" s="28" t="s">
        <v>10493</v>
      </c>
      <c r="I5438" s="21" t="n">
        <v>1</v>
      </c>
      <c r="J5438" s="25" t="n">
        <v>54216.8</v>
      </c>
      <c r="K5438" s="24" t="s">
        <v>8735</v>
      </c>
      <c r="L5438" s="25" t="n">
        <v>44440</v>
      </c>
      <c r="M5438" s="24" t="s">
        <v>2364</v>
      </c>
      <c r="N5438" s="22" t="n">
        <v>-33</v>
      </c>
      <c r="O5438" s="26" t="n">
        <f aca="false">L5438*N5438</f>
        <v>-1466520</v>
      </c>
      <c r="P5438" s="27" t="n">
        <f aca="false">YEAR(E5438)</f>
        <v>2022</v>
      </c>
      <c r="Q5438" s="27" t="str">
        <f aca="false">IF(N5438&lt;=0,"NO","SI")</f>
        <v>NO</v>
      </c>
    </row>
    <row r="5439" customFormat="false" ht="12.8" hidden="false" customHeight="false" outlineLevel="0" collapsed="false">
      <c r="A5439" s="21" t="s">
        <v>21</v>
      </c>
      <c r="B5439" s="21" t="s">
        <v>22</v>
      </c>
      <c r="C5439" s="22" t="s">
        <v>568</v>
      </c>
      <c r="D5439" s="23" t="s">
        <v>569</v>
      </c>
      <c r="E5439" s="24" t="s">
        <v>1645</v>
      </c>
      <c r="F5439" s="24" t="s">
        <v>3093</v>
      </c>
      <c r="G5439" s="21" t="s">
        <v>10494</v>
      </c>
      <c r="H5439" s="28" t="s">
        <v>10495</v>
      </c>
      <c r="I5439" s="21" t="n">
        <v>1</v>
      </c>
      <c r="J5439" s="25" t="n">
        <v>915</v>
      </c>
      <c r="K5439" s="24" t="s">
        <v>8735</v>
      </c>
      <c r="L5439" s="25" t="n">
        <v>750</v>
      </c>
      <c r="M5439" s="24" t="s">
        <v>2364</v>
      </c>
      <c r="N5439" s="22" t="n">
        <v>-33</v>
      </c>
      <c r="O5439" s="26" t="n">
        <f aca="false">L5439*N5439</f>
        <v>-24750</v>
      </c>
      <c r="P5439" s="27" t="n">
        <f aca="false">YEAR(E5439)</f>
        <v>2022</v>
      </c>
      <c r="Q5439" s="27" t="str">
        <f aca="false">IF(N5439&lt;=0,"NO","SI")</f>
        <v>NO</v>
      </c>
    </row>
    <row r="5440" customFormat="false" ht="12.8" hidden="false" customHeight="false" outlineLevel="0" collapsed="false">
      <c r="A5440" s="21" t="s">
        <v>21</v>
      </c>
      <c r="B5440" s="21" t="s">
        <v>22</v>
      </c>
      <c r="C5440" s="22" t="s">
        <v>568</v>
      </c>
      <c r="D5440" s="23" t="s">
        <v>569</v>
      </c>
      <c r="E5440" s="24" t="s">
        <v>1645</v>
      </c>
      <c r="F5440" s="24" t="s">
        <v>3093</v>
      </c>
      <c r="G5440" s="21" t="s">
        <v>10496</v>
      </c>
      <c r="H5440" s="28" t="s">
        <v>10497</v>
      </c>
      <c r="I5440" s="21" t="n">
        <v>1</v>
      </c>
      <c r="J5440" s="25" t="n">
        <v>126.88</v>
      </c>
      <c r="K5440" s="24" t="s">
        <v>8735</v>
      </c>
      <c r="L5440" s="25" t="n">
        <v>104</v>
      </c>
      <c r="M5440" s="24" t="s">
        <v>2364</v>
      </c>
      <c r="N5440" s="22" t="n">
        <v>-33</v>
      </c>
      <c r="O5440" s="26" t="n">
        <f aca="false">L5440*N5440</f>
        <v>-3432</v>
      </c>
      <c r="P5440" s="27" t="n">
        <f aca="false">YEAR(E5440)</f>
        <v>2022</v>
      </c>
      <c r="Q5440" s="27" t="str">
        <f aca="false">IF(N5440&lt;=0,"NO","SI")</f>
        <v>NO</v>
      </c>
    </row>
    <row r="5441" customFormat="false" ht="12.8" hidden="false" customHeight="false" outlineLevel="0" collapsed="false">
      <c r="A5441" s="21" t="s">
        <v>21</v>
      </c>
      <c r="B5441" s="21" t="s">
        <v>22</v>
      </c>
      <c r="C5441" s="22" t="s">
        <v>576</v>
      </c>
      <c r="D5441" s="23" t="s">
        <v>577</v>
      </c>
      <c r="E5441" s="24" t="s">
        <v>3144</v>
      </c>
      <c r="F5441" s="24" t="s">
        <v>3085</v>
      </c>
      <c r="G5441" s="21" t="s">
        <v>10498</v>
      </c>
      <c r="H5441" s="28" t="s">
        <v>10499</v>
      </c>
      <c r="I5441" s="21" t="n">
        <v>1</v>
      </c>
      <c r="J5441" s="25" t="n">
        <v>1171.2</v>
      </c>
      <c r="K5441" s="24" t="s">
        <v>8464</v>
      </c>
      <c r="L5441" s="25" t="n">
        <v>960</v>
      </c>
      <c r="M5441" s="24" t="s">
        <v>2364</v>
      </c>
      <c r="N5441" s="22" t="n">
        <v>-32</v>
      </c>
      <c r="O5441" s="26" t="n">
        <f aca="false">L5441*N5441</f>
        <v>-30720</v>
      </c>
      <c r="P5441" s="27" t="n">
        <f aca="false">YEAR(E5441)</f>
        <v>2022</v>
      </c>
      <c r="Q5441" s="27" t="str">
        <f aca="false">IF(N5441&lt;=0,"NO","SI")</f>
        <v>NO</v>
      </c>
    </row>
    <row r="5442" customFormat="false" ht="12.8" hidden="false" customHeight="false" outlineLevel="0" collapsed="false">
      <c r="A5442" s="21" t="s">
        <v>21</v>
      </c>
      <c r="B5442" s="21" t="s">
        <v>22</v>
      </c>
      <c r="C5442" s="22" t="s">
        <v>576</v>
      </c>
      <c r="D5442" s="23" t="s">
        <v>577</v>
      </c>
      <c r="E5442" s="24" t="s">
        <v>3085</v>
      </c>
      <c r="F5442" s="24" t="s">
        <v>3093</v>
      </c>
      <c r="G5442" s="21" t="s">
        <v>10500</v>
      </c>
      <c r="H5442" s="28" t="s">
        <v>10501</v>
      </c>
      <c r="I5442" s="21" t="n">
        <v>1</v>
      </c>
      <c r="J5442" s="25" t="n">
        <v>902.8</v>
      </c>
      <c r="K5442" s="24" t="s">
        <v>8735</v>
      </c>
      <c r="L5442" s="25" t="n">
        <v>740</v>
      </c>
      <c r="M5442" s="24" t="s">
        <v>2364</v>
      </c>
      <c r="N5442" s="22" t="n">
        <v>-33</v>
      </c>
      <c r="O5442" s="26" t="n">
        <f aca="false">L5442*N5442</f>
        <v>-24420</v>
      </c>
      <c r="P5442" s="27" t="n">
        <f aca="false">YEAR(E5442)</f>
        <v>2022</v>
      </c>
      <c r="Q5442" s="27" t="str">
        <f aca="false">IF(N5442&lt;=0,"NO","SI")</f>
        <v>NO</v>
      </c>
    </row>
    <row r="5443" customFormat="false" ht="12.8" hidden="false" customHeight="false" outlineLevel="0" collapsed="false">
      <c r="A5443" s="21" t="s">
        <v>21</v>
      </c>
      <c r="B5443" s="21" t="s">
        <v>22</v>
      </c>
      <c r="C5443" s="22" t="s">
        <v>594</v>
      </c>
      <c r="D5443" s="23" t="s">
        <v>595</v>
      </c>
      <c r="E5443" s="24" t="s">
        <v>3088</v>
      </c>
      <c r="F5443" s="24" t="s">
        <v>3144</v>
      </c>
      <c r="G5443" s="21" t="s">
        <v>10502</v>
      </c>
      <c r="H5443" s="28" t="s">
        <v>10503</v>
      </c>
      <c r="I5443" s="21" t="n">
        <v>1</v>
      </c>
      <c r="J5443" s="25" t="n">
        <v>6.3</v>
      </c>
      <c r="K5443" s="24" t="s">
        <v>6578</v>
      </c>
      <c r="L5443" s="25" t="n">
        <v>6</v>
      </c>
      <c r="M5443" s="24" t="s">
        <v>2364</v>
      </c>
      <c r="N5443" s="22" t="n">
        <v>-31</v>
      </c>
      <c r="O5443" s="26" t="n">
        <f aca="false">L5443*N5443</f>
        <v>-186</v>
      </c>
      <c r="P5443" s="27" t="n">
        <f aca="false">YEAR(E5443)</f>
        <v>2022</v>
      </c>
      <c r="Q5443" s="27" t="str">
        <f aca="false">IF(N5443&lt;=0,"NO","SI")</f>
        <v>NO</v>
      </c>
    </row>
    <row r="5444" customFormat="false" ht="12.8" hidden="false" customHeight="false" outlineLevel="0" collapsed="false">
      <c r="A5444" s="21" t="s">
        <v>21</v>
      </c>
      <c r="B5444" s="21" t="s">
        <v>22</v>
      </c>
      <c r="C5444" s="22" t="s">
        <v>594</v>
      </c>
      <c r="D5444" s="23" t="s">
        <v>595</v>
      </c>
      <c r="E5444" s="24" t="s">
        <v>3144</v>
      </c>
      <c r="F5444" s="24" t="s">
        <v>3085</v>
      </c>
      <c r="G5444" s="21" t="s">
        <v>10504</v>
      </c>
      <c r="H5444" s="28" t="s">
        <v>10505</v>
      </c>
      <c r="I5444" s="21" t="n">
        <v>1</v>
      </c>
      <c r="J5444" s="25" t="n">
        <v>360.73</v>
      </c>
      <c r="K5444" s="24" t="s">
        <v>8464</v>
      </c>
      <c r="L5444" s="25" t="n">
        <v>295.68</v>
      </c>
      <c r="M5444" s="24" t="s">
        <v>2364</v>
      </c>
      <c r="N5444" s="22" t="n">
        <v>-32</v>
      </c>
      <c r="O5444" s="26" t="n">
        <f aca="false">L5444*N5444</f>
        <v>-9461.76</v>
      </c>
      <c r="P5444" s="27" t="n">
        <f aca="false">YEAR(E5444)</f>
        <v>2022</v>
      </c>
      <c r="Q5444" s="27" t="str">
        <f aca="false">IF(N5444&lt;=0,"NO","SI")</f>
        <v>NO</v>
      </c>
    </row>
    <row r="5445" customFormat="false" ht="12.8" hidden="false" customHeight="false" outlineLevel="0" collapsed="false">
      <c r="A5445" s="21" t="s">
        <v>21</v>
      </c>
      <c r="B5445" s="21" t="s">
        <v>22</v>
      </c>
      <c r="C5445" s="22" t="s">
        <v>594</v>
      </c>
      <c r="D5445" s="23" t="s">
        <v>595</v>
      </c>
      <c r="E5445" s="24" t="s">
        <v>3085</v>
      </c>
      <c r="F5445" s="24" t="s">
        <v>3093</v>
      </c>
      <c r="G5445" s="21" t="s">
        <v>10506</v>
      </c>
      <c r="H5445" s="22" t="s">
        <v>10507</v>
      </c>
      <c r="I5445" s="21" t="n">
        <v>1</v>
      </c>
      <c r="J5445" s="25" t="n">
        <v>4567.68</v>
      </c>
      <c r="K5445" s="24" t="s">
        <v>8735</v>
      </c>
      <c r="L5445" s="25" t="n">
        <v>3744</v>
      </c>
      <c r="M5445" s="24" t="s">
        <v>2364</v>
      </c>
      <c r="N5445" s="22" t="n">
        <v>-33</v>
      </c>
      <c r="O5445" s="26" t="n">
        <f aca="false">L5445*N5445</f>
        <v>-123552</v>
      </c>
      <c r="P5445" s="27" t="n">
        <f aca="false">YEAR(E5445)</f>
        <v>2022</v>
      </c>
      <c r="Q5445" s="27" t="str">
        <f aca="false">IF(N5445&lt;=0,"NO","SI")</f>
        <v>NO</v>
      </c>
    </row>
    <row r="5446" customFormat="false" ht="12.8" hidden="false" customHeight="false" outlineLevel="0" collapsed="false">
      <c r="A5446" s="21" t="s">
        <v>21</v>
      </c>
      <c r="B5446" s="21" t="s">
        <v>22</v>
      </c>
      <c r="C5446" s="22" t="s">
        <v>594</v>
      </c>
      <c r="D5446" s="23" t="s">
        <v>595</v>
      </c>
      <c r="E5446" s="24" t="s">
        <v>3085</v>
      </c>
      <c r="F5446" s="24" t="s">
        <v>3093</v>
      </c>
      <c r="G5446" s="21" t="s">
        <v>10508</v>
      </c>
      <c r="H5446" s="22" t="s">
        <v>10509</v>
      </c>
      <c r="I5446" s="21" t="n">
        <v>1</v>
      </c>
      <c r="J5446" s="25" t="n">
        <v>619.8</v>
      </c>
      <c r="K5446" s="24" t="s">
        <v>8735</v>
      </c>
      <c r="L5446" s="25" t="n">
        <v>508.03</v>
      </c>
      <c r="M5446" s="24" t="s">
        <v>2364</v>
      </c>
      <c r="N5446" s="22" t="n">
        <v>-33</v>
      </c>
      <c r="O5446" s="26" t="n">
        <f aca="false">L5446*N5446</f>
        <v>-16764.99</v>
      </c>
      <c r="P5446" s="27" t="n">
        <f aca="false">YEAR(E5446)</f>
        <v>2022</v>
      </c>
      <c r="Q5446" s="27" t="str">
        <f aca="false">IF(N5446&lt;=0,"NO","SI")</f>
        <v>NO</v>
      </c>
    </row>
    <row r="5447" customFormat="false" ht="12.8" hidden="false" customHeight="false" outlineLevel="0" collapsed="false">
      <c r="A5447" s="21" t="s">
        <v>21</v>
      </c>
      <c r="B5447" s="21" t="s">
        <v>22</v>
      </c>
      <c r="C5447" s="22" t="s">
        <v>1367</v>
      </c>
      <c r="D5447" s="23" t="s">
        <v>1368</v>
      </c>
      <c r="E5447" s="24" t="s">
        <v>3144</v>
      </c>
      <c r="F5447" s="24" t="s">
        <v>3093</v>
      </c>
      <c r="G5447" s="21" t="s">
        <v>10510</v>
      </c>
      <c r="H5447" s="22" t="s">
        <v>10511</v>
      </c>
      <c r="I5447" s="21" t="n">
        <v>1</v>
      </c>
      <c r="J5447" s="25" t="n">
        <v>2730</v>
      </c>
      <c r="K5447" s="24" t="s">
        <v>8735</v>
      </c>
      <c r="L5447" s="25" t="n">
        <v>2625</v>
      </c>
      <c r="M5447" s="24" t="s">
        <v>2364</v>
      </c>
      <c r="N5447" s="22" t="n">
        <v>-33</v>
      </c>
      <c r="O5447" s="26" t="n">
        <f aca="false">L5447*N5447</f>
        <v>-86625</v>
      </c>
      <c r="P5447" s="27" t="n">
        <f aca="false">YEAR(E5447)</f>
        <v>2022</v>
      </c>
      <c r="Q5447" s="27" t="str">
        <f aca="false">IF(N5447&lt;=0,"NO","SI")</f>
        <v>NO</v>
      </c>
    </row>
    <row r="5448" customFormat="false" ht="12.8" hidden="false" customHeight="false" outlineLevel="0" collapsed="false">
      <c r="A5448" s="21" t="s">
        <v>21</v>
      </c>
      <c r="B5448" s="21" t="s">
        <v>22</v>
      </c>
      <c r="C5448" s="22" t="s">
        <v>1373</v>
      </c>
      <c r="D5448" s="23" t="s">
        <v>1374</v>
      </c>
      <c r="E5448" s="24" t="s">
        <v>1645</v>
      </c>
      <c r="F5448" s="24" t="s">
        <v>3144</v>
      </c>
      <c r="G5448" s="21" t="s">
        <v>10512</v>
      </c>
      <c r="H5448" s="28" t="s">
        <v>10513</v>
      </c>
      <c r="I5448" s="21" t="n">
        <v>1</v>
      </c>
      <c r="J5448" s="25" t="n">
        <v>5812.95</v>
      </c>
      <c r="K5448" s="24" t="s">
        <v>6578</v>
      </c>
      <c r="L5448" s="25" t="n">
        <v>4764.71</v>
      </c>
      <c r="M5448" s="24" t="s">
        <v>2364</v>
      </c>
      <c r="N5448" s="22" t="n">
        <v>-31</v>
      </c>
      <c r="O5448" s="26" t="n">
        <f aca="false">L5448*N5448</f>
        <v>-147706.01</v>
      </c>
      <c r="P5448" s="27" t="n">
        <f aca="false">YEAR(E5448)</f>
        <v>2022</v>
      </c>
      <c r="Q5448" s="27" t="str">
        <f aca="false">IF(N5448&lt;=0,"NO","SI")</f>
        <v>NO</v>
      </c>
    </row>
    <row r="5449" customFormat="false" ht="12.8" hidden="false" customHeight="false" outlineLevel="0" collapsed="false">
      <c r="A5449" s="21" t="s">
        <v>21</v>
      </c>
      <c r="B5449" s="21" t="s">
        <v>22</v>
      </c>
      <c r="C5449" s="22" t="s">
        <v>1373</v>
      </c>
      <c r="D5449" s="23" t="s">
        <v>1374</v>
      </c>
      <c r="E5449" s="24" t="s">
        <v>1645</v>
      </c>
      <c r="F5449" s="24" t="s">
        <v>3144</v>
      </c>
      <c r="G5449" s="21" t="s">
        <v>10512</v>
      </c>
      <c r="H5449" s="28" t="s">
        <v>10513</v>
      </c>
      <c r="I5449" s="21" t="n">
        <v>2</v>
      </c>
      <c r="J5449" s="25" t="n">
        <v>0.41</v>
      </c>
      <c r="K5449" s="24" t="s">
        <v>6578</v>
      </c>
      <c r="L5449" s="25" t="n">
        <v>0.34</v>
      </c>
      <c r="M5449" s="24" t="s">
        <v>2364</v>
      </c>
      <c r="N5449" s="22" t="n">
        <v>-31</v>
      </c>
      <c r="O5449" s="26" t="n">
        <f aca="false">L5449*N5449</f>
        <v>-10.54</v>
      </c>
      <c r="P5449" s="27" t="n">
        <f aca="false">YEAR(E5449)</f>
        <v>2022</v>
      </c>
      <c r="Q5449" s="27" t="str">
        <f aca="false">IF(N5449&lt;=0,"NO","SI")</f>
        <v>NO</v>
      </c>
    </row>
    <row r="5450" customFormat="false" ht="12.8" hidden="false" customHeight="false" outlineLevel="0" collapsed="false">
      <c r="A5450" s="21" t="s">
        <v>21</v>
      </c>
      <c r="B5450" s="21" t="s">
        <v>22</v>
      </c>
      <c r="C5450" s="22" t="s">
        <v>1387</v>
      </c>
      <c r="D5450" s="23" t="s">
        <v>1388</v>
      </c>
      <c r="E5450" s="24" t="s">
        <v>3144</v>
      </c>
      <c r="F5450" s="24" t="s">
        <v>3144</v>
      </c>
      <c r="G5450" s="21" t="s">
        <v>10514</v>
      </c>
      <c r="H5450" s="28" t="s">
        <v>10515</v>
      </c>
      <c r="I5450" s="21" t="n">
        <v>1</v>
      </c>
      <c r="J5450" s="25" t="n">
        <v>294.8</v>
      </c>
      <c r="K5450" s="24" t="s">
        <v>6578</v>
      </c>
      <c r="L5450" s="25" t="n">
        <v>268</v>
      </c>
      <c r="M5450" s="24" t="s">
        <v>2364</v>
      </c>
      <c r="N5450" s="22" t="n">
        <v>-31</v>
      </c>
      <c r="O5450" s="26" t="n">
        <f aca="false">L5450*N5450</f>
        <v>-8308</v>
      </c>
      <c r="P5450" s="27" t="n">
        <f aca="false">YEAR(E5450)</f>
        <v>2022</v>
      </c>
      <c r="Q5450" s="27" t="str">
        <f aca="false">IF(N5450&lt;=0,"NO","SI")</f>
        <v>NO</v>
      </c>
    </row>
    <row r="5451" customFormat="false" ht="12.8" hidden="false" customHeight="false" outlineLevel="0" collapsed="false">
      <c r="A5451" s="21" t="s">
        <v>21</v>
      </c>
      <c r="B5451" s="21" t="s">
        <v>22</v>
      </c>
      <c r="C5451" s="22" t="s">
        <v>1387</v>
      </c>
      <c r="D5451" s="23" t="s">
        <v>1388</v>
      </c>
      <c r="E5451" s="24" t="s">
        <v>3085</v>
      </c>
      <c r="F5451" s="24" t="s">
        <v>3085</v>
      </c>
      <c r="G5451" s="21" t="s">
        <v>10516</v>
      </c>
      <c r="H5451" s="22" t="s">
        <v>10517</v>
      </c>
      <c r="I5451" s="21" t="n">
        <v>1</v>
      </c>
      <c r="J5451" s="25" t="n">
        <v>104.5</v>
      </c>
      <c r="K5451" s="24" t="s">
        <v>8464</v>
      </c>
      <c r="L5451" s="25" t="n">
        <v>95</v>
      </c>
      <c r="M5451" s="24" t="s">
        <v>2364</v>
      </c>
      <c r="N5451" s="22" t="n">
        <v>-32</v>
      </c>
      <c r="O5451" s="26" t="n">
        <f aca="false">L5451*N5451</f>
        <v>-3040</v>
      </c>
      <c r="P5451" s="27" t="n">
        <f aca="false">YEAR(E5451)</f>
        <v>2022</v>
      </c>
      <c r="Q5451" s="27" t="str">
        <f aca="false">IF(N5451&lt;=0,"NO","SI")</f>
        <v>NO</v>
      </c>
    </row>
    <row r="5452" customFormat="false" ht="12.8" hidden="false" customHeight="false" outlineLevel="0" collapsed="false">
      <c r="A5452" s="21" t="s">
        <v>21</v>
      </c>
      <c r="B5452" s="21" t="s">
        <v>22</v>
      </c>
      <c r="C5452" s="22" t="s">
        <v>628</v>
      </c>
      <c r="D5452" s="23" t="s">
        <v>629</v>
      </c>
      <c r="E5452" s="24" t="s">
        <v>3144</v>
      </c>
      <c r="F5452" s="24" t="s">
        <v>3085</v>
      </c>
      <c r="G5452" s="21" t="s">
        <v>10518</v>
      </c>
      <c r="H5452" s="28" t="s">
        <v>10519</v>
      </c>
      <c r="I5452" s="21" t="n">
        <v>1</v>
      </c>
      <c r="J5452" s="25" t="n">
        <v>106.5</v>
      </c>
      <c r="K5452" s="24" t="s">
        <v>8464</v>
      </c>
      <c r="L5452" s="25" t="n">
        <v>96.82</v>
      </c>
      <c r="M5452" s="24" t="s">
        <v>2364</v>
      </c>
      <c r="N5452" s="22" t="n">
        <v>-32</v>
      </c>
      <c r="O5452" s="26" t="n">
        <f aca="false">L5452*N5452</f>
        <v>-3098.24</v>
      </c>
      <c r="P5452" s="27" t="n">
        <f aca="false">YEAR(E5452)</f>
        <v>2022</v>
      </c>
      <c r="Q5452" s="27" t="str">
        <f aca="false">IF(N5452&lt;=0,"NO","SI")</f>
        <v>NO</v>
      </c>
    </row>
    <row r="5453" customFormat="false" ht="12.8" hidden="false" customHeight="false" outlineLevel="0" collapsed="false">
      <c r="A5453" s="21" t="s">
        <v>21</v>
      </c>
      <c r="B5453" s="21" t="s">
        <v>22</v>
      </c>
      <c r="C5453" s="22" t="s">
        <v>628</v>
      </c>
      <c r="D5453" s="23" t="s">
        <v>629</v>
      </c>
      <c r="E5453" s="24" t="s">
        <v>3085</v>
      </c>
      <c r="F5453" s="24" t="s">
        <v>3093</v>
      </c>
      <c r="G5453" s="21" t="s">
        <v>10520</v>
      </c>
      <c r="H5453" s="28" t="s">
        <v>10521</v>
      </c>
      <c r="I5453" s="21" t="n">
        <v>1</v>
      </c>
      <c r="J5453" s="25" t="n">
        <v>828.96</v>
      </c>
      <c r="K5453" s="24" t="s">
        <v>8735</v>
      </c>
      <c r="L5453" s="25" t="n">
        <v>753.6</v>
      </c>
      <c r="M5453" s="24" t="s">
        <v>2364</v>
      </c>
      <c r="N5453" s="22" t="n">
        <v>-33</v>
      </c>
      <c r="O5453" s="26" t="n">
        <f aca="false">L5453*N5453</f>
        <v>-24868.8</v>
      </c>
      <c r="P5453" s="27" t="n">
        <f aca="false">YEAR(E5453)</f>
        <v>2022</v>
      </c>
      <c r="Q5453" s="27" t="str">
        <f aca="false">IF(N5453&lt;=0,"NO","SI")</f>
        <v>NO</v>
      </c>
    </row>
    <row r="5454" customFormat="false" ht="12.8" hidden="false" customHeight="false" outlineLevel="0" collapsed="false">
      <c r="A5454" s="21" t="s">
        <v>21</v>
      </c>
      <c r="B5454" s="21" t="s">
        <v>22</v>
      </c>
      <c r="C5454" s="22" t="s">
        <v>632</v>
      </c>
      <c r="D5454" s="23" t="s">
        <v>633</v>
      </c>
      <c r="E5454" s="24" t="s">
        <v>3144</v>
      </c>
      <c r="F5454" s="24" t="s">
        <v>3085</v>
      </c>
      <c r="G5454" s="21" t="s">
        <v>10522</v>
      </c>
      <c r="H5454" s="22" t="s">
        <v>10523</v>
      </c>
      <c r="I5454" s="21" t="n">
        <v>1</v>
      </c>
      <c r="J5454" s="25" t="n">
        <v>264.88</v>
      </c>
      <c r="K5454" s="24" t="s">
        <v>8464</v>
      </c>
      <c r="L5454" s="25" t="n">
        <v>240.8</v>
      </c>
      <c r="M5454" s="24" t="s">
        <v>2364</v>
      </c>
      <c r="N5454" s="22" t="n">
        <v>-32</v>
      </c>
      <c r="O5454" s="26" t="n">
        <f aca="false">L5454*N5454</f>
        <v>-7705.6</v>
      </c>
      <c r="P5454" s="27" t="n">
        <f aca="false">YEAR(E5454)</f>
        <v>2022</v>
      </c>
      <c r="Q5454" s="27" t="str">
        <f aca="false">IF(N5454&lt;=0,"NO","SI")</f>
        <v>NO</v>
      </c>
    </row>
    <row r="5455" customFormat="false" ht="12.8" hidden="false" customHeight="false" outlineLevel="0" collapsed="false">
      <c r="A5455" s="21" t="s">
        <v>21</v>
      </c>
      <c r="B5455" s="21" t="s">
        <v>22</v>
      </c>
      <c r="C5455" s="22" t="s">
        <v>6665</v>
      </c>
      <c r="D5455" s="23" t="s">
        <v>6666</v>
      </c>
      <c r="E5455" s="24" t="s">
        <v>3144</v>
      </c>
      <c r="F5455" s="24" t="s">
        <v>3085</v>
      </c>
      <c r="G5455" s="21" t="s">
        <v>10524</v>
      </c>
      <c r="H5455" s="28" t="s">
        <v>10525</v>
      </c>
      <c r="I5455" s="21" t="n">
        <v>1</v>
      </c>
      <c r="J5455" s="25" t="n">
        <v>198</v>
      </c>
      <c r="K5455" s="24" t="s">
        <v>8464</v>
      </c>
      <c r="L5455" s="25" t="n">
        <v>180</v>
      </c>
      <c r="M5455" s="24" t="s">
        <v>2364</v>
      </c>
      <c r="N5455" s="22" t="n">
        <v>-32</v>
      </c>
      <c r="O5455" s="26" t="n">
        <f aca="false">L5455*N5455</f>
        <v>-5760</v>
      </c>
      <c r="P5455" s="27" t="n">
        <f aca="false">YEAR(E5455)</f>
        <v>2022</v>
      </c>
      <c r="Q5455" s="27" t="str">
        <f aca="false">IF(N5455&lt;=0,"NO","SI")</f>
        <v>NO</v>
      </c>
    </row>
    <row r="5456" customFormat="false" ht="12.8" hidden="false" customHeight="false" outlineLevel="0" collapsed="false">
      <c r="A5456" s="21" t="s">
        <v>21</v>
      </c>
      <c r="B5456" s="21" t="s">
        <v>22</v>
      </c>
      <c r="C5456" s="22" t="s">
        <v>668</v>
      </c>
      <c r="D5456" s="23" t="s">
        <v>669</v>
      </c>
      <c r="E5456" s="24" t="s">
        <v>3088</v>
      </c>
      <c r="F5456" s="24" t="s">
        <v>3144</v>
      </c>
      <c r="G5456" s="21" t="s">
        <v>10526</v>
      </c>
      <c r="H5456" s="28" t="s">
        <v>10527</v>
      </c>
      <c r="I5456" s="21" t="n">
        <v>1</v>
      </c>
      <c r="J5456" s="25" t="n">
        <v>1760</v>
      </c>
      <c r="K5456" s="24" t="s">
        <v>6578</v>
      </c>
      <c r="L5456" s="25" t="n">
        <v>1600</v>
      </c>
      <c r="M5456" s="24" t="s">
        <v>2364</v>
      </c>
      <c r="N5456" s="22" t="n">
        <v>-31</v>
      </c>
      <c r="O5456" s="26" t="n">
        <f aca="false">L5456*N5456</f>
        <v>-49600</v>
      </c>
      <c r="P5456" s="27" t="n">
        <f aca="false">YEAR(E5456)</f>
        <v>2022</v>
      </c>
      <c r="Q5456" s="27" t="str">
        <f aca="false">IF(N5456&lt;=0,"NO","SI")</f>
        <v>NO</v>
      </c>
    </row>
    <row r="5457" customFormat="false" ht="12.8" hidden="false" customHeight="false" outlineLevel="0" collapsed="false">
      <c r="A5457" s="21" t="s">
        <v>21</v>
      </c>
      <c r="B5457" s="21" t="s">
        <v>22</v>
      </c>
      <c r="C5457" s="22" t="s">
        <v>668</v>
      </c>
      <c r="D5457" s="23" t="s">
        <v>669</v>
      </c>
      <c r="E5457" s="24" t="s">
        <v>3144</v>
      </c>
      <c r="F5457" s="24" t="s">
        <v>3085</v>
      </c>
      <c r="G5457" s="21" t="s">
        <v>10528</v>
      </c>
      <c r="H5457" s="28" t="s">
        <v>10529</v>
      </c>
      <c r="I5457" s="21" t="n">
        <v>1</v>
      </c>
      <c r="J5457" s="25" t="n">
        <v>1101.94</v>
      </c>
      <c r="K5457" s="24" t="s">
        <v>8464</v>
      </c>
      <c r="L5457" s="25" t="n">
        <v>1001.76</v>
      </c>
      <c r="M5457" s="24" t="s">
        <v>2364</v>
      </c>
      <c r="N5457" s="22" t="n">
        <v>-32</v>
      </c>
      <c r="O5457" s="26" t="n">
        <f aca="false">L5457*N5457</f>
        <v>-32056.32</v>
      </c>
      <c r="P5457" s="27" t="n">
        <f aca="false">YEAR(E5457)</f>
        <v>2022</v>
      </c>
      <c r="Q5457" s="27" t="str">
        <f aca="false">IF(N5457&lt;=0,"NO","SI")</f>
        <v>NO</v>
      </c>
    </row>
    <row r="5458" customFormat="false" ht="12.8" hidden="false" customHeight="false" outlineLevel="0" collapsed="false">
      <c r="A5458" s="21" t="s">
        <v>21</v>
      </c>
      <c r="B5458" s="21" t="s">
        <v>22</v>
      </c>
      <c r="C5458" s="22" t="s">
        <v>2483</v>
      </c>
      <c r="D5458" s="23" t="s">
        <v>2484</v>
      </c>
      <c r="E5458" s="24" t="s">
        <v>2604</v>
      </c>
      <c r="F5458" s="24" t="s">
        <v>3085</v>
      </c>
      <c r="G5458" s="21" t="s">
        <v>10530</v>
      </c>
      <c r="H5458" s="28" t="s">
        <v>10531</v>
      </c>
      <c r="I5458" s="21" t="n">
        <v>1</v>
      </c>
      <c r="J5458" s="25" t="n">
        <v>2342.4</v>
      </c>
      <c r="K5458" s="24" t="s">
        <v>8464</v>
      </c>
      <c r="L5458" s="25" t="n">
        <v>1920</v>
      </c>
      <c r="M5458" s="24" t="s">
        <v>2364</v>
      </c>
      <c r="N5458" s="22" t="n">
        <v>-32</v>
      </c>
      <c r="O5458" s="26" t="n">
        <f aca="false">L5458*N5458</f>
        <v>-61440</v>
      </c>
      <c r="P5458" s="27" t="n">
        <f aca="false">YEAR(E5458)</f>
        <v>2022</v>
      </c>
      <c r="Q5458" s="27" t="str">
        <f aca="false">IF(N5458&lt;=0,"NO","SI")</f>
        <v>NO</v>
      </c>
    </row>
    <row r="5459" customFormat="false" ht="12.8" hidden="false" customHeight="false" outlineLevel="0" collapsed="false">
      <c r="A5459" s="21" t="s">
        <v>21</v>
      </c>
      <c r="B5459" s="21" t="s">
        <v>22</v>
      </c>
      <c r="C5459" s="22" t="s">
        <v>2483</v>
      </c>
      <c r="D5459" s="23" t="s">
        <v>2484</v>
      </c>
      <c r="E5459" s="24" t="s">
        <v>3088</v>
      </c>
      <c r="F5459" s="24" t="s">
        <v>3085</v>
      </c>
      <c r="G5459" s="21" t="s">
        <v>10532</v>
      </c>
      <c r="H5459" s="22" t="s">
        <v>10533</v>
      </c>
      <c r="I5459" s="21" t="n">
        <v>1</v>
      </c>
      <c r="J5459" s="25" t="n">
        <v>6734.4</v>
      </c>
      <c r="K5459" s="24" t="s">
        <v>8464</v>
      </c>
      <c r="L5459" s="25" t="n">
        <v>5520</v>
      </c>
      <c r="M5459" s="24" t="s">
        <v>2364</v>
      </c>
      <c r="N5459" s="22" t="n">
        <v>-32</v>
      </c>
      <c r="O5459" s="26" t="n">
        <f aca="false">L5459*N5459</f>
        <v>-176640</v>
      </c>
      <c r="P5459" s="27" t="n">
        <f aca="false">YEAR(E5459)</f>
        <v>2022</v>
      </c>
      <c r="Q5459" s="27" t="str">
        <f aca="false">IF(N5459&lt;=0,"NO","SI")</f>
        <v>NO</v>
      </c>
    </row>
    <row r="5460" customFormat="false" ht="12.8" hidden="false" customHeight="false" outlineLevel="0" collapsed="false">
      <c r="A5460" s="21" t="s">
        <v>21</v>
      </c>
      <c r="B5460" s="21" t="s">
        <v>22</v>
      </c>
      <c r="C5460" s="22" t="s">
        <v>5314</v>
      </c>
      <c r="D5460" s="23" t="s">
        <v>5315</v>
      </c>
      <c r="E5460" s="24" t="s">
        <v>3088</v>
      </c>
      <c r="F5460" s="24" t="s">
        <v>3085</v>
      </c>
      <c r="G5460" s="21" t="s">
        <v>10534</v>
      </c>
      <c r="H5460" s="28" t="s">
        <v>10535</v>
      </c>
      <c r="I5460" s="21" t="n">
        <v>1</v>
      </c>
      <c r="J5460" s="25" t="n">
        <v>574.38</v>
      </c>
      <c r="K5460" s="24" t="s">
        <v>8464</v>
      </c>
      <c r="L5460" s="25" t="n">
        <v>470.8</v>
      </c>
      <c r="M5460" s="24" t="s">
        <v>2364</v>
      </c>
      <c r="N5460" s="22" t="n">
        <v>-32</v>
      </c>
      <c r="O5460" s="26" t="n">
        <f aca="false">L5460*N5460</f>
        <v>-15065.6</v>
      </c>
      <c r="P5460" s="27" t="n">
        <f aca="false">YEAR(E5460)</f>
        <v>2022</v>
      </c>
      <c r="Q5460" s="27" t="str">
        <f aca="false">IF(N5460&lt;=0,"NO","SI")</f>
        <v>NO</v>
      </c>
    </row>
    <row r="5461" customFormat="false" ht="12.8" hidden="false" customHeight="false" outlineLevel="0" collapsed="false">
      <c r="A5461" s="21" t="s">
        <v>21</v>
      </c>
      <c r="B5461" s="21" t="s">
        <v>22</v>
      </c>
      <c r="C5461" s="22" t="s">
        <v>3481</v>
      </c>
      <c r="D5461" s="23" t="s">
        <v>3482</v>
      </c>
      <c r="E5461" s="24" t="s">
        <v>781</v>
      </c>
      <c r="F5461" s="24" t="s">
        <v>3144</v>
      </c>
      <c r="G5461" s="21" t="s">
        <v>10536</v>
      </c>
      <c r="H5461" s="28" t="s">
        <v>10537</v>
      </c>
      <c r="I5461" s="21" t="n">
        <v>1</v>
      </c>
      <c r="J5461" s="25" t="n">
        <v>896.5</v>
      </c>
      <c r="K5461" s="24" t="s">
        <v>6578</v>
      </c>
      <c r="L5461" s="25" t="n">
        <v>815</v>
      </c>
      <c r="M5461" s="24" t="s">
        <v>2364</v>
      </c>
      <c r="N5461" s="22" t="n">
        <v>-31</v>
      </c>
      <c r="O5461" s="26" t="n">
        <f aca="false">L5461*N5461</f>
        <v>-25265</v>
      </c>
      <c r="P5461" s="27" t="n">
        <f aca="false">YEAR(E5461)</f>
        <v>2022</v>
      </c>
      <c r="Q5461" s="27" t="str">
        <f aca="false">IF(N5461&lt;=0,"NO","SI")</f>
        <v>NO</v>
      </c>
    </row>
    <row r="5462" customFormat="false" ht="12.8" hidden="false" customHeight="false" outlineLevel="0" collapsed="false">
      <c r="A5462" s="21" t="s">
        <v>21</v>
      </c>
      <c r="B5462" s="21" t="s">
        <v>22</v>
      </c>
      <c r="C5462" s="22" t="s">
        <v>748</v>
      </c>
      <c r="D5462" s="23" t="s">
        <v>749</v>
      </c>
      <c r="E5462" s="24" t="s">
        <v>3085</v>
      </c>
      <c r="F5462" s="24" t="s">
        <v>3093</v>
      </c>
      <c r="G5462" s="21" t="s">
        <v>10538</v>
      </c>
      <c r="H5462" s="28" t="s">
        <v>10539</v>
      </c>
      <c r="I5462" s="21" t="n">
        <v>1</v>
      </c>
      <c r="J5462" s="25" t="n">
        <v>1512.15</v>
      </c>
      <c r="K5462" s="24" t="s">
        <v>8735</v>
      </c>
      <c r="L5462" s="25" t="n">
        <v>1374.68</v>
      </c>
      <c r="M5462" s="24" t="s">
        <v>2364</v>
      </c>
      <c r="N5462" s="22" t="n">
        <v>-33</v>
      </c>
      <c r="O5462" s="26" t="n">
        <f aca="false">L5462*N5462</f>
        <v>-45364.44</v>
      </c>
      <c r="P5462" s="27" t="n">
        <f aca="false">YEAR(E5462)</f>
        <v>2022</v>
      </c>
      <c r="Q5462" s="27" t="str">
        <f aca="false">IF(N5462&lt;=0,"NO","SI")</f>
        <v>NO</v>
      </c>
    </row>
    <row r="5463" customFormat="false" ht="12.8" hidden="false" customHeight="false" outlineLevel="0" collapsed="false">
      <c r="A5463" s="21" t="s">
        <v>21</v>
      </c>
      <c r="B5463" s="21" t="s">
        <v>22</v>
      </c>
      <c r="C5463" s="22" t="s">
        <v>2537</v>
      </c>
      <c r="D5463" s="23" t="s">
        <v>2538</v>
      </c>
      <c r="E5463" s="24" t="s">
        <v>2111</v>
      </c>
      <c r="F5463" s="24" t="s">
        <v>781</v>
      </c>
      <c r="G5463" s="21" t="s">
        <v>10540</v>
      </c>
      <c r="H5463" s="28" t="s">
        <v>10541</v>
      </c>
      <c r="I5463" s="21" t="n">
        <v>1</v>
      </c>
      <c r="J5463" s="25" t="n">
        <v>585.6</v>
      </c>
      <c r="K5463" s="24" t="s">
        <v>7087</v>
      </c>
      <c r="L5463" s="25" t="n">
        <v>480</v>
      </c>
      <c r="M5463" s="24" t="s">
        <v>2364</v>
      </c>
      <c r="N5463" s="22" t="n">
        <v>-29</v>
      </c>
      <c r="O5463" s="26" t="n">
        <f aca="false">L5463*N5463</f>
        <v>-13920</v>
      </c>
      <c r="P5463" s="27" t="n">
        <f aca="false">YEAR(E5463)</f>
        <v>2022</v>
      </c>
      <c r="Q5463" s="27" t="str">
        <f aca="false">IF(N5463&lt;=0,"NO","SI")</f>
        <v>NO</v>
      </c>
    </row>
    <row r="5464" customFormat="false" ht="12.8" hidden="false" customHeight="false" outlineLevel="0" collapsed="false">
      <c r="A5464" s="21" t="s">
        <v>21</v>
      </c>
      <c r="B5464" s="21" t="s">
        <v>22</v>
      </c>
      <c r="C5464" s="22" t="s">
        <v>10542</v>
      </c>
      <c r="D5464" s="23" t="s">
        <v>10543</v>
      </c>
      <c r="E5464" s="24" t="s">
        <v>3085</v>
      </c>
      <c r="F5464" s="24" t="s">
        <v>3093</v>
      </c>
      <c r="G5464" s="21" t="s">
        <v>10544</v>
      </c>
      <c r="H5464" s="28" t="s">
        <v>10545</v>
      </c>
      <c r="I5464" s="21" t="n">
        <v>1</v>
      </c>
      <c r="J5464" s="25" t="n">
        <v>134.57</v>
      </c>
      <c r="K5464" s="24" t="s">
        <v>8735</v>
      </c>
      <c r="L5464" s="25" t="n">
        <v>110.3</v>
      </c>
      <c r="M5464" s="24" t="s">
        <v>2364</v>
      </c>
      <c r="N5464" s="22" t="n">
        <v>-33</v>
      </c>
      <c r="O5464" s="26" t="n">
        <f aca="false">L5464*N5464</f>
        <v>-3639.9</v>
      </c>
      <c r="P5464" s="27" t="n">
        <f aca="false">YEAR(E5464)</f>
        <v>2022</v>
      </c>
      <c r="Q5464" s="27" t="str">
        <f aca="false">IF(N5464&lt;=0,"NO","SI")</f>
        <v>NO</v>
      </c>
    </row>
    <row r="5465" customFormat="false" ht="12.8" hidden="false" customHeight="false" outlineLevel="0" collapsed="false">
      <c r="A5465" s="21" t="s">
        <v>21</v>
      </c>
      <c r="B5465" s="21" t="s">
        <v>22</v>
      </c>
      <c r="C5465" s="22" t="s">
        <v>2043</v>
      </c>
      <c r="D5465" s="23" t="s">
        <v>2044</v>
      </c>
      <c r="E5465" s="24" t="s">
        <v>3088</v>
      </c>
      <c r="F5465" s="24" t="s">
        <v>3093</v>
      </c>
      <c r="G5465" s="21" t="s">
        <v>10546</v>
      </c>
      <c r="H5465" s="28" t="s">
        <v>10547</v>
      </c>
      <c r="I5465" s="21" t="n">
        <v>1</v>
      </c>
      <c r="J5465" s="25" t="n">
        <v>18.92</v>
      </c>
      <c r="K5465" s="24" t="s">
        <v>8735</v>
      </c>
      <c r="L5465" s="25" t="n">
        <v>17.2</v>
      </c>
      <c r="M5465" s="24" t="s">
        <v>2364</v>
      </c>
      <c r="N5465" s="22" t="n">
        <v>-33</v>
      </c>
      <c r="O5465" s="26" t="n">
        <f aca="false">L5465*N5465</f>
        <v>-567.6</v>
      </c>
      <c r="P5465" s="27" t="n">
        <f aca="false">YEAR(E5465)</f>
        <v>2022</v>
      </c>
      <c r="Q5465" s="27" t="str">
        <f aca="false">IF(N5465&lt;=0,"NO","SI")</f>
        <v>NO</v>
      </c>
    </row>
    <row r="5466" customFormat="false" ht="12.8" hidden="false" customHeight="false" outlineLevel="0" collapsed="false">
      <c r="A5466" s="21" t="s">
        <v>21</v>
      </c>
      <c r="B5466" s="21" t="s">
        <v>22</v>
      </c>
      <c r="C5466" s="22" t="s">
        <v>3017</v>
      </c>
      <c r="D5466" s="23" t="s">
        <v>3018</v>
      </c>
      <c r="E5466" s="24" t="s">
        <v>1649</v>
      </c>
      <c r="F5466" s="24" t="s">
        <v>3093</v>
      </c>
      <c r="G5466" s="21" t="s">
        <v>10548</v>
      </c>
      <c r="H5466" s="28" t="s">
        <v>10549</v>
      </c>
      <c r="I5466" s="21" t="n">
        <v>1</v>
      </c>
      <c r="J5466" s="25" t="n">
        <v>216.83</v>
      </c>
      <c r="K5466" s="24" t="s">
        <v>8735</v>
      </c>
      <c r="L5466" s="25" t="n">
        <v>197.12</v>
      </c>
      <c r="M5466" s="24" t="s">
        <v>2364</v>
      </c>
      <c r="N5466" s="22" t="n">
        <v>-33</v>
      </c>
      <c r="O5466" s="26" t="n">
        <f aca="false">L5466*N5466</f>
        <v>-6504.96</v>
      </c>
      <c r="P5466" s="27" t="n">
        <f aca="false">YEAR(E5466)</f>
        <v>2022</v>
      </c>
      <c r="Q5466" s="27" t="str">
        <f aca="false">IF(N5466&lt;=0,"NO","SI")</f>
        <v>NO</v>
      </c>
    </row>
    <row r="5467" customFormat="false" ht="12.8" hidden="false" customHeight="false" outlineLevel="0" collapsed="false">
      <c r="A5467" s="21" t="s">
        <v>21</v>
      </c>
      <c r="B5467" s="21" t="s">
        <v>22</v>
      </c>
      <c r="C5467" s="22" t="s">
        <v>3017</v>
      </c>
      <c r="D5467" s="23" t="s">
        <v>3018</v>
      </c>
      <c r="E5467" s="24" t="s">
        <v>1649</v>
      </c>
      <c r="F5467" s="24" t="s">
        <v>3085</v>
      </c>
      <c r="G5467" s="21" t="s">
        <v>10550</v>
      </c>
      <c r="H5467" s="22" t="s">
        <v>10551</v>
      </c>
      <c r="I5467" s="21" t="n">
        <v>1</v>
      </c>
      <c r="J5467" s="25" t="n">
        <v>216.83</v>
      </c>
      <c r="K5467" s="24" t="s">
        <v>8464</v>
      </c>
      <c r="L5467" s="25" t="n">
        <v>197.12</v>
      </c>
      <c r="M5467" s="24" t="s">
        <v>2364</v>
      </c>
      <c r="N5467" s="22" t="n">
        <v>-32</v>
      </c>
      <c r="O5467" s="26" t="n">
        <f aca="false">L5467*N5467</f>
        <v>-6307.84</v>
      </c>
      <c r="P5467" s="27" t="n">
        <f aca="false">YEAR(E5467)</f>
        <v>2022</v>
      </c>
      <c r="Q5467" s="27" t="str">
        <f aca="false">IF(N5467&lt;=0,"NO","SI")</f>
        <v>NO</v>
      </c>
    </row>
    <row r="5468" customFormat="false" ht="12.8" hidden="false" customHeight="false" outlineLevel="0" collapsed="false">
      <c r="A5468" s="21" t="s">
        <v>21</v>
      </c>
      <c r="B5468" s="21" t="s">
        <v>22</v>
      </c>
      <c r="C5468" s="22" t="s">
        <v>3017</v>
      </c>
      <c r="D5468" s="23" t="s">
        <v>3018</v>
      </c>
      <c r="E5468" s="24" t="s">
        <v>781</v>
      </c>
      <c r="F5468" s="24" t="s">
        <v>3085</v>
      </c>
      <c r="G5468" s="21" t="s">
        <v>10552</v>
      </c>
      <c r="H5468" s="22" t="s">
        <v>10553</v>
      </c>
      <c r="I5468" s="21" t="n">
        <v>1</v>
      </c>
      <c r="J5468" s="25" t="n">
        <v>996.6</v>
      </c>
      <c r="K5468" s="24" t="s">
        <v>8464</v>
      </c>
      <c r="L5468" s="25" t="n">
        <v>906</v>
      </c>
      <c r="M5468" s="24" t="s">
        <v>2364</v>
      </c>
      <c r="N5468" s="22" t="n">
        <v>-32</v>
      </c>
      <c r="O5468" s="26" t="n">
        <f aca="false">L5468*N5468</f>
        <v>-28992</v>
      </c>
      <c r="P5468" s="27" t="n">
        <f aca="false">YEAR(E5468)</f>
        <v>2022</v>
      </c>
      <c r="Q5468" s="27" t="str">
        <f aca="false">IF(N5468&lt;=0,"NO","SI")</f>
        <v>NO</v>
      </c>
    </row>
    <row r="5469" customFormat="false" ht="12.8" hidden="false" customHeight="false" outlineLevel="0" collapsed="false">
      <c r="A5469" s="21" t="s">
        <v>21</v>
      </c>
      <c r="B5469" s="21" t="s">
        <v>22</v>
      </c>
      <c r="C5469" s="22" t="s">
        <v>1551</v>
      </c>
      <c r="D5469" s="23" t="s">
        <v>1552</v>
      </c>
      <c r="E5469" s="24" t="s">
        <v>2604</v>
      </c>
      <c r="F5469" s="24" t="s">
        <v>3085</v>
      </c>
      <c r="G5469" s="21" t="s">
        <v>10554</v>
      </c>
      <c r="H5469" s="22" t="s">
        <v>10555</v>
      </c>
      <c r="I5469" s="21" t="n">
        <v>1</v>
      </c>
      <c r="J5469" s="25" t="n">
        <v>9070.6</v>
      </c>
      <c r="K5469" s="24" t="s">
        <v>8464</v>
      </c>
      <c r="L5469" s="25" t="n">
        <v>8246</v>
      </c>
      <c r="M5469" s="24" t="s">
        <v>2364</v>
      </c>
      <c r="N5469" s="22" t="n">
        <v>-32</v>
      </c>
      <c r="O5469" s="26" t="n">
        <f aca="false">L5469*N5469</f>
        <v>-263872</v>
      </c>
      <c r="P5469" s="27" t="n">
        <f aca="false">YEAR(E5469)</f>
        <v>2022</v>
      </c>
      <c r="Q5469" s="27" t="str">
        <f aca="false">IF(N5469&lt;=0,"NO","SI")</f>
        <v>NO</v>
      </c>
    </row>
    <row r="5470" customFormat="false" ht="12.8" hidden="false" customHeight="false" outlineLevel="0" collapsed="false">
      <c r="A5470" s="21" t="s">
        <v>21</v>
      </c>
      <c r="B5470" s="21" t="s">
        <v>22</v>
      </c>
      <c r="C5470" s="22" t="s">
        <v>1551</v>
      </c>
      <c r="D5470" s="23" t="s">
        <v>1552</v>
      </c>
      <c r="E5470" s="24" t="s">
        <v>2604</v>
      </c>
      <c r="F5470" s="24" t="s">
        <v>3085</v>
      </c>
      <c r="G5470" s="21" t="s">
        <v>10556</v>
      </c>
      <c r="H5470" s="28" t="s">
        <v>10557</v>
      </c>
      <c r="I5470" s="21" t="n">
        <v>1</v>
      </c>
      <c r="J5470" s="25" t="n">
        <v>258.23</v>
      </c>
      <c r="K5470" s="24" t="s">
        <v>8464</v>
      </c>
      <c r="L5470" s="25" t="n">
        <v>234.75</v>
      </c>
      <c r="M5470" s="24" t="s">
        <v>2364</v>
      </c>
      <c r="N5470" s="22" t="n">
        <v>-32</v>
      </c>
      <c r="O5470" s="26" t="n">
        <f aca="false">L5470*N5470</f>
        <v>-7512</v>
      </c>
      <c r="P5470" s="27" t="n">
        <f aca="false">YEAR(E5470)</f>
        <v>2022</v>
      </c>
      <c r="Q5470" s="27" t="str">
        <f aca="false">IF(N5470&lt;=0,"NO","SI")</f>
        <v>NO</v>
      </c>
    </row>
    <row r="5471" customFormat="false" ht="12.8" hidden="false" customHeight="false" outlineLevel="0" collapsed="false">
      <c r="A5471" s="21" t="s">
        <v>21</v>
      </c>
      <c r="B5471" s="21" t="s">
        <v>22</v>
      </c>
      <c r="C5471" s="22" t="s">
        <v>1551</v>
      </c>
      <c r="D5471" s="23" t="s">
        <v>1552</v>
      </c>
      <c r="E5471" s="24" t="s">
        <v>2604</v>
      </c>
      <c r="F5471" s="24" t="s">
        <v>3085</v>
      </c>
      <c r="G5471" s="21" t="s">
        <v>10556</v>
      </c>
      <c r="H5471" s="28" t="s">
        <v>10557</v>
      </c>
      <c r="I5471" s="21" t="n">
        <v>2</v>
      </c>
      <c r="J5471" s="25" t="n">
        <v>0.01</v>
      </c>
      <c r="K5471" s="24" t="s">
        <v>8464</v>
      </c>
      <c r="L5471" s="25" t="n">
        <v>0.01</v>
      </c>
      <c r="M5471" s="24" t="s">
        <v>2364</v>
      </c>
      <c r="N5471" s="22" t="n">
        <v>-32</v>
      </c>
      <c r="O5471" s="26" t="n">
        <f aca="false">L5471*N5471</f>
        <v>-0.32</v>
      </c>
      <c r="P5471" s="27" t="n">
        <f aca="false">YEAR(E5471)</f>
        <v>2022</v>
      </c>
      <c r="Q5471" s="27" t="str">
        <f aca="false">IF(N5471&lt;=0,"NO","SI")</f>
        <v>NO</v>
      </c>
    </row>
    <row r="5472" customFormat="false" ht="12.8" hidden="false" customHeight="false" outlineLevel="0" collapsed="false">
      <c r="A5472" s="21" t="s">
        <v>21</v>
      </c>
      <c r="B5472" s="21" t="s">
        <v>22</v>
      </c>
      <c r="C5472" s="22" t="s">
        <v>787</v>
      </c>
      <c r="D5472" s="23" t="s">
        <v>788</v>
      </c>
      <c r="E5472" s="24" t="s">
        <v>3144</v>
      </c>
      <c r="F5472" s="24" t="s">
        <v>3085</v>
      </c>
      <c r="G5472" s="21" t="s">
        <v>10558</v>
      </c>
      <c r="H5472" s="28" t="s">
        <v>10559</v>
      </c>
      <c r="I5472" s="21" t="n">
        <v>1</v>
      </c>
      <c r="J5472" s="25" t="n">
        <v>98.09</v>
      </c>
      <c r="K5472" s="24" t="s">
        <v>8464</v>
      </c>
      <c r="L5472" s="25" t="n">
        <v>80.4</v>
      </c>
      <c r="M5472" s="24" t="s">
        <v>2364</v>
      </c>
      <c r="N5472" s="22" t="n">
        <v>-32</v>
      </c>
      <c r="O5472" s="26" t="n">
        <f aca="false">L5472*N5472</f>
        <v>-2572.8</v>
      </c>
      <c r="P5472" s="27" t="n">
        <f aca="false">YEAR(E5472)</f>
        <v>2022</v>
      </c>
      <c r="Q5472" s="27" t="str">
        <f aca="false">IF(N5472&lt;=0,"NO","SI")</f>
        <v>NO</v>
      </c>
    </row>
    <row r="5473" customFormat="false" ht="12.8" hidden="false" customHeight="false" outlineLevel="0" collapsed="false">
      <c r="A5473" s="21" t="s">
        <v>21</v>
      </c>
      <c r="B5473" s="21" t="s">
        <v>22</v>
      </c>
      <c r="C5473" s="22" t="s">
        <v>787</v>
      </c>
      <c r="D5473" s="23" t="s">
        <v>788</v>
      </c>
      <c r="E5473" s="24" t="s">
        <v>3085</v>
      </c>
      <c r="F5473" s="24" t="s">
        <v>3093</v>
      </c>
      <c r="G5473" s="21" t="s">
        <v>10560</v>
      </c>
      <c r="H5473" s="22" t="s">
        <v>10561</v>
      </c>
      <c r="I5473" s="21" t="n">
        <v>1</v>
      </c>
      <c r="J5473" s="25" t="n">
        <v>206.67</v>
      </c>
      <c r="K5473" s="24" t="s">
        <v>8735</v>
      </c>
      <c r="L5473" s="25" t="n">
        <v>169.4</v>
      </c>
      <c r="M5473" s="24" t="s">
        <v>2364</v>
      </c>
      <c r="N5473" s="22" t="n">
        <v>-33</v>
      </c>
      <c r="O5473" s="26" t="n">
        <f aca="false">L5473*N5473</f>
        <v>-5590.2</v>
      </c>
      <c r="P5473" s="27" t="n">
        <f aca="false">YEAR(E5473)</f>
        <v>2022</v>
      </c>
      <c r="Q5473" s="27" t="str">
        <f aca="false">IF(N5473&lt;=0,"NO","SI")</f>
        <v>NO</v>
      </c>
    </row>
    <row r="5474" customFormat="false" ht="12.8" hidden="false" customHeight="false" outlineLevel="0" collapsed="false">
      <c r="A5474" s="21" t="s">
        <v>21</v>
      </c>
      <c r="B5474" s="21" t="s">
        <v>22</v>
      </c>
      <c r="C5474" s="22" t="s">
        <v>787</v>
      </c>
      <c r="D5474" s="23" t="s">
        <v>788</v>
      </c>
      <c r="E5474" s="24" t="s">
        <v>3085</v>
      </c>
      <c r="F5474" s="24" t="s">
        <v>3093</v>
      </c>
      <c r="G5474" s="21" t="s">
        <v>10562</v>
      </c>
      <c r="H5474" s="28" t="s">
        <v>10563</v>
      </c>
      <c r="I5474" s="21" t="n">
        <v>1</v>
      </c>
      <c r="J5474" s="25" t="n">
        <v>118.34</v>
      </c>
      <c r="K5474" s="24" t="s">
        <v>8735</v>
      </c>
      <c r="L5474" s="25" t="n">
        <v>97</v>
      </c>
      <c r="M5474" s="24" t="s">
        <v>2364</v>
      </c>
      <c r="N5474" s="22" t="n">
        <v>-33</v>
      </c>
      <c r="O5474" s="26" t="n">
        <f aca="false">L5474*N5474</f>
        <v>-3201</v>
      </c>
      <c r="P5474" s="27" t="n">
        <f aca="false">YEAR(E5474)</f>
        <v>2022</v>
      </c>
      <c r="Q5474" s="27" t="str">
        <f aca="false">IF(N5474&lt;=0,"NO","SI")</f>
        <v>NO</v>
      </c>
    </row>
    <row r="5475" customFormat="false" ht="12.8" hidden="false" customHeight="false" outlineLevel="0" collapsed="false">
      <c r="A5475" s="21" t="s">
        <v>21</v>
      </c>
      <c r="B5475" s="21" t="s">
        <v>22</v>
      </c>
      <c r="C5475" s="22" t="s">
        <v>801</v>
      </c>
      <c r="D5475" s="23" t="s">
        <v>802</v>
      </c>
      <c r="E5475" s="24" t="s">
        <v>2082</v>
      </c>
      <c r="F5475" s="24" t="s">
        <v>3144</v>
      </c>
      <c r="G5475" s="21" t="s">
        <v>10564</v>
      </c>
      <c r="H5475" s="28" t="s">
        <v>10565</v>
      </c>
      <c r="I5475" s="21" t="n">
        <v>1</v>
      </c>
      <c r="J5475" s="25" t="n">
        <v>14.08</v>
      </c>
      <c r="K5475" s="24" t="s">
        <v>6578</v>
      </c>
      <c r="L5475" s="25" t="n">
        <v>12.8</v>
      </c>
      <c r="M5475" s="24" t="s">
        <v>2364</v>
      </c>
      <c r="N5475" s="22" t="n">
        <v>-31</v>
      </c>
      <c r="O5475" s="26" t="n">
        <f aca="false">L5475*N5475</f>
        <v>-396.8</v>
      </c>
      <c r="P5475" s="27" t="n">
        <f aca="false">YEAR(E5475)</f>
        <v>2022</v>
      </c>
      <c r="Q5475" s="27" t="str">
        <f aca="false">IF(N5475&lt;=0,"NO","SI")</f>
        <v>NO</v>
      </c>
    </row>
    <row r="5476" customFormat="false" ht="12.8" hidden="false" customHeight="false" outlineLevel="0" collapsed="false">
      <c r="A5476" s="21" t="s">
        <v>21</v>
      </c>
      <c r="B5476" s="21" t="s">
        <v>22</v>
      </c>
      <c r="C5476" s="22" t="s">
        <v>801</v>
      </c>
      <c r="D5476" s="23" t="s">
        <v>802</v>
      </c>
      <c r="E5476" s="24" t="s">
        <v>2082</v>
      </c>
      <c r="F5476" s="24" t="s">
        <v>3144</v>
      </c>
      <c r="G5476" s="21" t="s">
        <v>10566</v>
      </c>
      <c r="H5476" s="22" t="s">
        <v>10567</v>
      </c>
      <c r="I5476" s="21" t="n">
        <v>1</v>
      </c>
      <c r="J5476" s="25" t="n">
        <v>136.75</v>
      </c>
      <c r="K5476" s="24" t="s">
        <v>6578</v>
      </c>
      <c r="L5476" s="25" t="n">
        <v>124.32</v>
      </c>
      <c r="M5476" s="24" t="s">
        <v>2364</v>
      </c>
      <c r="N5476" s="22" t="n">
        <v>-31</v>
      </c>
      <c r="O5476" s="26" t="n">
        <f aca="false">L5476*N5476</f>
        <v>-3853.92</v>
      </c>
      <c r="P5476" s="27" t="n">
        <f aca="false">YEAR(E5476)</f>
        <v>2022</v>
      </c>
      <c r="Q5476" s="27" t="str">
        <f aca="false">IF(N5476&lt;=0,"NO","SI")</f>
        <v>NO</v>
      </c>
    </row>
    <row r="5477" customFormat="false" ht="12.8" hidden="false" customHeight="false" outlineLevel="0" collapsed="false">
      <c r="A5477" s="21" t="s">
        <v>21</v>
      </c>
      <c r="B5477" s="21" t="s">
        <v>22</v>
      </c>
      <c r="C5477" s="22" t="s">
        <v>801</v>
      </c>
      <c r="D5477" s="23" t="s">
        <v>802</v>
      </c>
      <c r="E5477" s="24" t="s">
        <v>2082</v>
      </c>
      <c r="F5477" s="24" t="s">
        <v>3144</v>
      </c>
      <c r="G5477" s="21" t="s">
        <v>10566</v>
      </c>
      <c r="H5477" s="28" t="s">
        <v>10567</v>
      </c>
      <c r="I5477" s="21" t="n">
        <v>2</v>
      </c>
      <c r="J5477" s="25" t="n">
        <v>16.5</v>
      </c>
      <c r="K5477" s="24" t="s">
        <v>6578</v>
      </c>
      <c r="L5477" s="25" t="n">
        <v>15</v>
      </c>
      <c r="M5477" s="24" t="s">
        <v>2364</v>
      </c>
      <c r="N5477" s="22" t="n">
        <v>-31</v>
      </c>
      <c r="O5477" s="26" t="n">
        <f aca="false">L5477*N5477</f>
        <v>-465</v>
      </c>
      <c r="P5477" s="27" t="n">
        <f aca="false">YEAR(E5477)</f>
        <v>2022</v>
      </c>
      <c r="Q5477" s="27" t="str">
        <f aca="false">IF(N5477&lt;=0,"NO","SI")</f>
        <v>NO</v>
      </c>
    </row>
    <row r="5478" customFormat="false" ht="12.8" hidden="false" customHeight="false" outlineLevel="0" collapsed="false">
      <c r="A5478" s="21" t="s">
        <v>21</v>
      </c>
      <c r="B5478" s="21" t="s">
        <v>22</v>
      </c>
      <c r="C5478" s="22" t="s">
        <v>801</v>
      </c>
      <c r="D5478" s="23" t="s">
        <v>802</v>
      </c>
      <c r="E5478" s="24" t="s">
        <v>2082</v>
      </c>
      <c r="F5478" s="24" t="s">
        <v>3144</v>
      </c>
      <c r="G5478" s="21" t="s">
        <v>10566</v>
      </c>
      <c r="H5478" s="28" t="s">
        <v>10567</v>
      </c>
      <c r="I5478" s="21" t="n">
        <v>3</v>
      </c>
      <c r="J5478" s="25" t="n">
        <v>49.5</v>
      </c>
      <c r="K5478" s="24" t="s">
        <v>6578</v>
      </c>
      <c r="L5478" s="25" t="n">
        <v>45</v>
      </c>
      <c r="M5478" s="24" t="s">
        <v>2364</v>
      </c>
      <c r="N5478" s="22" t="n">
        <v>-31</v>
      </c>
      <c r="O5478" s="26" t="n">
        <f aca="false">L5478*N5478</f>
        <v>-1395</v>
      </c>
      <c r="P5478" s="27" t="n">
        <f aca="false">YEAR(E5478)</f>
        <v>2022</v>
      </c>
      <c r="Q5478" s="27" t="str">
        <f aca="false">IF(N5478&lt;=0,"NO","SI")</f>
        <v>NO</v>
      </c>
    </row>
    <row r="5479" customFormat="false" ht="12.8" hidden="false" customHeight="false" outlineLevel="0" collapsed="false">
      <c r="A5479" s="21" t="s">
        <v>21</v>
      </c>
      <c r="B5479" s="21" t="s">
        <v>22</v>
      </c>
      <c r="C5479" s="22" t="s">
        <v>801</v>
      </c>
      <c r="D5479" s="23" t="s">
        <v>802</v>
      </c>
      <c r="E5479" s="24" t="s">
        <v>2082</v>
      </c>
      <c r="F5479" s="24" t="s">
        <v>3144</v>
      </c>
      <c r="G5479" s="21" t="s">
        <v>10568</v>
      </c>
      <c r="H5479" s="28" t="s">
        <v>10569</v>
      </c>
      <c r="I5479" s="21" t="n">
        <v>1</v>
      </c>
      <c r="J5479" s="25" t="n">
        <v>82.5</v>
      </c>
      <c r="K5479" s="24" t="s">
        <v>6578</v>
      </c>
      <c r="L5479" s="25" t="n">
        <v>75</v>
      </c>
      <c r="M5479" s="24" t="s">
        <v>2364</v>
      </c>
      <c r="N5479" s="22" t="n">
        <v>-31</v>
      </c>
      <c r="O5479" s="26" t="n">
        <f aca="false">L5479*N5479</f>
        <v>-2325</v>
      </c>
      <c r="P5479" s="27" t="n">
        <f aca="false">YEAR(E5479)</f>
        <v>2022</v>
      </c>
      <c r="Q5479" s="27" t="str">
        <f aca="false">IF(N5479&lt;=0,"NO","SI")</f>
        <v>NO</v>
      </c>
    </row>
    <row r="5480" customFormat="false" ht="12.8" hidden="false" customHeight="false" outlineLevel="0" collapsed="false">
      <c r="A5480" s="21" t="s">
        <v>21</v>
      </c>
      <c r="B5480" s="21" t="s">
        <v>22</v>
      </c>
      <c r="C5480" s="22" t="s">
        <v>815</v>
      </c>
      <c r="D5480" s="23" t="s">
        <v>816</v>
      </c>
      <c r="E5480" s="24" t="s">
        <v>3088</v>
      </c>
      <c r="F5480" s="24" t="s">
        <v>3085</v>
      </c>
      <c r="G5480" s="21" t="s">
        <v>10570</v>
      </c>
      <c r="H5480" s="28" t="s">
        <v>10571</v>
      </c>
      <c r="I5480" s="21" t="n">
        <v>1</v>
      </c>
      <c r="J5480" s="25" t="n">
        <v>586.23</v>
      </c>
      <c r="K5480" s="24" t="s">
        <v>8464</v>
      </c>
      <c r="L5480" s="25" t="n">
        <v>532.94</v>
      </c>
      <c r="M5480" s="24" t="s">
        <v>2364</v>
      </c>
      <c r="N5480" s="22" t="n">
        <v>-32</v>
      </c>
      <c r="O5480" s="26" t="n">
        <f aca="false">L5480*N5480</f>
        <v>-17054.08</v>
      </c>
      <c r="P5480" s="27" t="n">
        <f aca="false">YEAR(E5480)</f>
        <v>2022</v>
      </c>
      <c r="Q5480" s="27" t="str">
        <f aca="false">IF(N5480&lt;=0,"NO","SI")</f>
        <v>NO</v>
      </c>
    </row>
    <row r="5481" customFormat="false" ht="12.8" hidden="false" customHeight="false" outlineLevel="0" collapsed="false">
      <c r="A5481" s="21" t="s">
        <v>21</v>
      </c>
      <c r="B5481" s="21" t="s">
        <v>22</v>
      </c>
      <c r="C5481" s="22" t="s">
        <v>840</v>
      </c>
      <c r="D5481" s="23" t="s">
        <v>841</v>
      </c>
      <c r="E5481" s="24" t="s">
        <v>3088</v>
      </c>
      <c r="F5481" s="24" t="s">
        <v>3144</v>
      </c>
      <c r="G5481" s="21" t="s">
        <v>10572</v>
      </c>
      <c r="H5481" s="22" t="s">
        <v>10573</v>
      </c>
      <c r="I5481" s="21" t="n">
        <v>1</v>
      </c>
      <c r="J5481" s="25" t="n">
        <v>3666</v>
      </c>
      <c r="K5481" s="24" t="s">
        <v>6578</v>
      </c>
      <c r="L5481" s="25" t="n">
        <v>3525</v>
      </c>
      <c r="M5481" s="24" t="s">
        <v>2364</v>
      </c>
      <c r="N5481" s="22" t="n">
        <v>-31</v>
      </c>
      <c r="O5481" s="26" t="n">
        <f aca="false">L5481*N5481</f>
        <v>-109275</v>
      </c>
      <c r="P5481" s="27" t="n">
        <f aca="false">YEAR(E5481)</f>
        <v>2022</v>
      </c>
      <c r="Q5481" s="27" t="str">
        <f aca="false">IF(N5481&lt;=0,"NO","SI")</f>
        <v>NO</v>
      </c>
    </row>
    <row r="5482" customFormat="false" ht="12.8" hidden="false" customHeight="false" outlineLevel="0" collapsed="false">
      <c r="A5482" s="21" t="s">
        <v>21</v>
      </c>
      <c r="B5482" s="21" t="s">
        <v>22</v>
      </c>
      <c r="C5482" s="22" t="s">
        <v>844</v>
      </c>
      <c r="D5482" s="23" t="s">
        <v>845</v>
      </c>
      <c r="E5482" s="24" t="s">
        <v>3144</v>
      </c>
      <c r="F5482" s="24" t="s">
        <v>3144</v>
      </c>
      <c r="G5482" s="21" t="s">
        <v>10574</v>
      </c>
      <c r="H5482" s="28" t="s">
        <v>10575</v>
      </c>
      <c r="I5482" s="21" t="n">
        <v>1</v>
      </c>
      <c r="J5482" s="25" t="n">
        <v>51.25</v>
      </c>
      <c r="K5482" s="24" t="s">
        <v>6578</v>
      </c>
      <c r="L5482" s="25" t="n">
        <v>46.59</v>
      </c>
      <c r="M5482" s="24" t="s">
        <v>2364</v>
      </c>
      <c r="N5482" s="22" t="n">
        <v>-31</v>
      </c>
      <c r="O5482" s="26" t="n">
        <f aca="false">L5482*N5482</f>
        <v>-1444.29</v>
      </c>
      <c r="P5482" s="27" t="n">
        <f aca="false">YEAR(E5482)</f>
        <v>2022</v>
      </c>
      <c r="Q5482" s="27" t="str">
        <f aca="false">IF(N5482&lt;=0,"NO","SI")</f>
        <v>NO</v>
      </c>
    </row>
    <row r="5483" customFormat="false" ht="12.8" hidden="false" customHeight="false" outlineLevel="0" collapsed="false">
      <c r="A5483" s="21" t="s">
        <v>21</v>
      </c>
      <c r="B5483" s="21" t="s">
        <v>22</v>
      </c>
      <c r="C5483" s="22" t="s">
        <v>2593</v>
      </c>
      <c r="D5483" s="23" t="s">
        <v>2594</v>
      </c>
      <c r="E5483" s="24" t="s">
        <v>3088</v>
      </c>
      <c r="F5483" s="24" t="s">
        <v>3144</v>
      </c>
      <c r="G5483" s="21" t="s">
        <v>10576</v>
      </c>
      <c r="H5483" s="28" t="s">
        <v>10577</v>
      </c>
      <c r="I5483" s="21" t="n">
        <v>1</v>
      </c>
      <c r="J5483" s="25" t="n">
        <v>8100.82</v>
      </c>
      <c r="K5483" s="24" t="s">
        <v>6578</v>
      </c>
      <c r="L5483" s="25" t="n">
        <v>7364.38</v>
      </c>
      <c r="M5483" s="24" t="s">
        <v>2364</v>
      </c>
      <c r="N5483" s="22" t="n">
        <v>-31</v>
      </c>
      <c r="O5483" s="26" t="n">
        <f aca="false">L5483*N5483</f>
        <v>-228295.78</v>
      </c>
      <c r="P5483" s="27" t="n">
        <f aca="false">YEAR(E5483)</f>
        <v>2022</v>
      </c>
      <c r="Q5483" s="27" t="str">
        <f aca="false">IF(N5483&lt;=0,"NO","SI")</f>
        <v>NO</v>
      </c>
    </row>
    <row r="5484" customFormat="false" ht="12.8" hidden="false" customHeight="false" outlineLevel="0" collapsed="false">
      <c r="A5484" s="21" t="s">
        <v>21</v>
      </c>
      <c r="B5484" s="21" t="s">
        <v>22</v>
      </c>
      <c r="C5484" s="22" t="s">
        <v>860</v>
      </c>
      <c r="D5484" s="23" t="s">
        <v>861</v>
      </c>
      <c r="E5484" s="24" t="s">
        <v>3085</v>
      </c>
      <c r="F5484" s="24" t="s">
        <v>3085</v>
      </c>
      <c r="G5484" s="21" t="s">
        <v>10578</v>
      </c>
      <c r="H5484" s="28" t="s">
        <v>10579</v>
      </c>
      <c r="I5484" s="21" t="n">
        <v>1</v>
      </c>
      <c r="J5484" s="25" t="n">
        <v>94.67</v>
      </c>
      <c r="K5484" s="24" t="s">
        <v>8464</v>
      </c>
      <c r="L5484" s="25" t="n">
        <v>77.6</v>
      </c>
      <c r="M5484" s="24" t="s">
        <v>2364</v>
      </c>
      <c r="N5484" s="22" t="n">
        <v>-32</v>
      </c>
      <c r="O5484" s="26" t="n">
        <f aca="false">L5484*N5484</f>
        <v>-2483.2</v>
      </c>
      <c r="P5484" s="27" t="n">
        <f aca="false">YEAR(E5484)</f>
        <v>2022</v>
      </c>
      <c r="Q5484" s="27" t="str">
        <f aca="false">IF(N5484&lt;=0,"NO","SI")</f>
        <v>NO</v>
      </c>
    </row>
    <row r="5485" customFormat="false" ht="12.8" hidden="false" customHeight="false" outlineLevel="0" collapsed="false">
      <c r="A5485" s="21" t="s">
        <v>21</v>
      </c>
      <c r="B5485" s="21" t="s">
        <v>22</v>
      </c>
      <c r="C5485" s="22" t="s">
        <v>884</v>
      </c>
      <c r="D5485" s="23" t="s">
        <v>885</v>
      </c>
      <c r="E5485" s="24" t="s">
        <v>3088</v>
      </c>
      <c r="F5485" s="24" t="s">
        <v>3144</v>
      </c>
      <c r="G5485" s="21" t="s">
        <v>10580</v>
      </c>
      <c r="H5485" s="28" t="s">
        <v>10581</v>
      </c>
      <c r="I5485" s="21" t="n">
        <v>1</v>
      </c>
      <c r="J5485" s="25" t="n">
        <v>464.13</v>
      </c>
      <c r="K5485" s="24" t="s">
        <v>6578</v>
      </c>
      <c r="L5485" s="25" t="n">
        <v>421.93</v>
      </c>
      <c r="M5485" s="24" t="s">
        <v>2364</v>
      </c>
      <c r="N5485" s="22" t="n">
        <v>-31</v>
      </c>
      <c r="O5485" s="26" t="n">
        <f aca="false">L5485*N5485</f>
        <v>-13079.83</v>
      </c>
      <c r="P5485" s="27" t="n">
        <f aca="false">YEAR(E5485)</f>
        <v>2022</v>
      </c>
      <c r="Q5485" s="27" t="str">
        <f aca="false">IF(N5485&lt;=0,"NO","SI")</f>
        <v>NO</v>
      </c>
    </row>
    <row r="5486" customFormat="false" ht="12.8" hidden="false" customHeight="false" outlineLevel="0" collapsed="false">
      <c r="A5486" s="21" t="s">
        <v>21</v>
      </c>
      <c r="B5486" s="21" t="s">
        <v>22</v>
      </c>
      <c r="C5486" s="22" t="s">
        <v>884</v>
      </c>
      <c r="D5486" s="23" t="s">
        <v>885</v>
      </c>
      <c r="E5486" s="24" t="s">
        <v>3088</v>
      </c>
      <c r="F5486" s="24" t="s">
        <v>3144</v>
      </c>
      <c r="G5486" s="21" t="s">
        <v>10580</v>
      </c>
      <c r="H5486" s="28" t="s">
        <v>10581</v>
      </c>
      <c r="I5486" s="21" t="n">
        <v>2</v>
      </c>
      <c r="J5486" s="25" t="n">
        <v>16.96</v>
      </c>
      <c r="K5486" s="24" t="s">
        <v>6578</v>
      </c>
      <c r="L5486" s="25" t="n">
        <v>15.42</v>
      </c>
      <c r="M5486" s="24" t="s">
        <v>2364</v>
      </c>
      <c r="N5486" s="22" t="n">
        <v>-31</v>
      </c>
      <c r="O5486" s="26" t="n">
        <f aca="false">L5486*N5486</f>
        <v>-478.02</v>
      </c>
      <c r="P5486" s="27" t="n">
        <f aca="false">YEAR(E5486)</f>
        <v>2022</v>
      </c>
      <c r="Q5486" s="27" t="str">
        <f aca="false">IF(N5486&lt;=0,"NO","SI")</f>
        <v>NO</v>
      </c>
    </row>
    <row r="5487" customFormat="false" ht="12.8" hidden="false" customHeight="false" outlineLevel="0" collapsed="false">
      <c r="A5487" s="21" t="s">
        <v>21</v>
      </c>
      <c r="B5487" s="21" t="s">
        <v>22</v>
      </c>
      <c r="C5487" s="22" t="s">
        <v>884</v>
      </c>
      <c r="D5487" s="23" t="s">
        <v>885</v>
      </c>
      <c r="E5487" s="24" t="s">
        <v>3144</v>
      </c>
      <c r="F5487" s="24" t="s">
        <v>3085</v>
      </c>
      <c r="G5487" s="21" t="s">
        <v>10582</v>
      </c>
      <c r="H5487" s="28" t="s">
        <v>10583</v>
      </c>
      <c r="I5487" s="21" t="n">
        <v>1</v>
      </c>
      <c r="J5487" s="25" t="n">
        <v>6.92</v>
      </c>
      <c r="K5487" s="24" t="s">
        <v>8464</v>
      </c>
      <c r="L5487" s="25" t="n">
        <v>6.29</v>
      </c>
      <c r="M5487" s="24" t="s">
        <v>2364</v>
      </c>
      <c r="N5487" s="22" t="n">
        <v>-32</v>
      </c>
      <c r="O5487" s="26" t="n">
        <f aca="false">L5487*N5487</f>
        <v>-201.28</v>
      </c>
      <c r="P5487" s="27" t="n">
        <f aca="false">YEAR(E5487)</f>
        <v>2022</v>
      </c>
      <c r="Q5487" s="27" t="str">
        <f aca="false">IF(N5487&lt;=0,"NO","SI")</f>
        <v>NO</v>
      </c>
    </row>
    <row r="5488" customFormat="false" ht="12.8" hidden="false" customHeight="false" outlineLevel="0" collapsed="false">
      <c r="A5488" s="21" t="s">
        <v>21</v>
      </c>
      <c r="B5488" s="21" t="s">
        <v>22</v>
      </c>
      <c r="C5488" s="22" t="s">
        <v>147</v>
      </c>
      <c r="D5488" s="23" t="s">
        <v>148</v>
      </c>
      <c r="E5488" s="24" t="s">
        <v>3085</v>
      </c>
      <c r="F5488" s="24" t="s">
        <v>417</v>
      </c>
      <c r="G5488" s="21" t="s">
        <v>10584</v>
      </c>
      <c r="H5488" s="28" t="s">
        <v>10585</v>
      </c>
      <c r="I5488" s="21" t="n">
        <v>1</v>
      </c>
      <c r="J5488" s="25" t="n">
        <v>320.76</v>
      </c>
      <c r="K5488" s="24" t="s">
        <v>10586</v>
      </c>
      <c r="L5488" s="25" t="n">
        <v>291.6</v>
      </c>
      <c r="M5488" s="24" t="s">
        <v>6664</v>
      </c>
      <c r="N5488" s="22" t="n">
        <v>-31</v>
      </c>
      <c r="O5488" s="26" t="n">
        <f aca="false">L5488*N5488</f>
        <v>-9039.6</v>
      </c>
      <c r="P5488" s="27" t="n">
        <f aca="false">YEAR(E5488)</f>
        <v>2022</v>
      </c>
      <c r="Q5488" s="27" t="str">
        <f aca="false">IF(N5488&lt;=0,"NO","SI")</f>
        <v>NO</v>
      </c>
    </row>
    <row r="5489" customFormat="false" ht="12.8" hidden="false" customHeight="false" outlineLevel="0" collapsed="false">
      <c r="A5489" s="21" t="s">
        <v>21</v>
      </c>
      <c r="B5489" s="21" t="s">
        <v>22</v>
      </c>
      <c r="C5489" s="22" t="s">
        <v>147</v>
      </c>
      <c r="D5489" s="23" t="s">
        <v>148</v>
      </c>
      <c r="E5489" s="24" t="s">
        <v>3085</v>
      </c>
      <c r="F5489" s="24" t="s">
        <v>417</v>
      </c>
      <c r="G5489" s="21" t="s">
        <v>10587</v>
      </c>
      <c r="H5489" s="22" t="s">
        <v>10588</v>
      </c>
      <c r="I5489" s="21" t="n">
        <v>1</v>
      </c>
      <c r="J5489" s="25" t="n">
        <v>115.28</v>
      </c>
      <c r="K5489" s="24" t="s">
        <v>10586</v>
      </c>
      <c r="L5489" s="25" t="n">
        <v>104.8</v>
      </c>
      <c r="M5489" s="24" t="s">
        <v>6664</v>
      </c>
      <c r="N5489" s="22" t="n">
        <v>-31</v>
      </c>
      <c r="O5489" s="26" t="n">
        <f aca="false">L5489*N5489</f>
        <v>-3248.8</v>
      </c>
      <c r="P5489" s="27" t="n">
        <f aca="false">YEAR(E5489)</f>
        <v>2022</v>
      </c>
      <c r="Q5489" s="27" t="str">
        <f aca="false">IF(N5489&lt;=0,"NO","SI")</f>
        <v>NO</v>
      </c>
    </row>
    <row r="5490" customFormat="false" ht="12.8" hidden="false" customHeight="false" outlineLevel="0" collapsed="false">
      <c r="A5490" s="21" t="s">
        <v>21</v>
      </c>
      <c r="B5490" s="21" t="s">
        <v>22</v>
      </c>
      <c r="C5490" s="22" t="s">
        <v>1094</v>
      </c>
      <c r="D5490" s="23" t="s">
        <v>1095</v>
      </c>
      <c r="E5490" s="24" t="s">
        <v>1645</v>
      </c>
      <c r="F5490" s="24" t="s">
        <v>417</v>
      </c>
      <c r="G5490" s="21" t="s">
        <v>10589</v>
      </c>
      <c r="H5490" s="22" t="s">
        <v>10590</v>
      </c>
      <c r="I5490" s="21" t="n">
        <v>1</v>
      </c>
      <c r="J5490" s="25" t="n">
        <v>996.43</v>
      </c>
      <c r="K5490" s="24" t="s">
        <v>10586</v>
      </c>
      <c r="L5490" s="25" t="n">
        <v>816.75</v>
      </c>
      <c r="M5490" s="24" t="s">
        <v>6664</v>
      </c>
      <c r="N5490" s="22" t="n">
        <v>-31</v>
      </c>
      <c r="O5490" s="26" t="n">
        <f aca="false">L5490*N5490</f>
        <v>-25319.25</v>
      </c>
      <c r="P5490" s="27" t="n">
        <f aca="false">YEAR(E5490)</f>
        <v>2022</v>
      </c>
      <c r="Q5490" s="27" t="str">
        <f aca="false">IF(N5490&lt;=0,"NO","SI")</f>
        <v>NO</v>
      </c>
    </row>
    <row r="5491" customFormat="false" ht="12.8" hidden="false" customHeight="false" outlineLevel="0" collapsed="false">
      <c r="A5491" s="21" t="s">
        <v>21</v>
      </c>
      <c r="B5491" s="21" t="s">
        <v>22</v>
      </c>
      <c r="C5491" s="22" t="s">
        <v>1094</v>
      </c>
      <c r="D5491" s="23" t="s">
        <v>1095</v>
      </c>
      <c r="E5491" s="24" t="s">
        <v>1645</v>
      </c>
      <c r="F5491" s="24" t="s">
        <v>417</v>
      </c>
      <c r="G5491" s="21" t="s">
        <v>10589</v>
      </c>
      <c r="H5491" s="22" t="s">
        <v>10590</v>
      </c>
      <c r="I5491" s="21" t="n">
        <v>2</v>
      </c>
      <c r="J5491" s="25" t="n">
        <v>507.28</v>
      </c>
      <c r="K5491" s="24" t="s">
        <v>10586</v>
      </c>
      <c r="L5491" s="25" t="n">
        <v>415.8</v>
      </c>
      <c r="M5491" s="24" t="s">
        <v>6664</v>
      </c>
      <c r="N5491" s="22" t="n">
        <v>-31</v>
      </c>
      <c r="O5491" s="26" t="n">
        <f aca="false">L5491*N5491</f>
        <v>-12889.8</v>
      </c>
      <c r="P5491" s="27" t="n">
        <f aca="false">YEAR(E5491)</f>
        <v>2022</v>
      </c>
      <c r="Q5491" s="27" t="str">
        <f aca="false">IF(N5491&lt;=0,"NO","SI")</f>
        <v>NO</v>
      </c>
    </row>
    <row r="5492" customFormat="false" ht="12.8" hidden="false" customHeight="false" outlineLevel="0" collapsed="false">
      <c r="A5492" s="21" t="s">
        <v>21</v>
      </c>
      <c r="B5492" s="21" t="s">
        <v>22</v>
      </c>
      <c r="C5492" s="22" t="s">
        <v>6335</v>
      </c>
      <c r="D5492" s="23" t="s">
        <v>6336</v>
      </c>
      <c r="E5492" s="24" t="s">
        <v>2121</v>
      </c>
      <c r="F5492" s="24" t="s">
        <v>259</v>
      </c>
      <c r="G5492" s="21" t="s">
        <v>10591</v>
      </c>
      <c r="H5492" s="28" t="s">
        <v>5445</v>
      </c>
      <c r="I5492" s="21" t="n">
        <v>1</v>
      </c>
      <c r="J5492" s="25" t="n">
        <v>2220</v>
      </c>
      <c r="K5492" s="24" t="s">
        <v>9208</v>
      </c>
      <c r="L5492" s="25" t="n">
        <v>2220</v>
      </c>
      <c r="M5492" s="24" t="s">
        <v>6664</v>
      </c>
      <c r="N5492" s="22" t="n">
        <v>-40</v>
      </c>
      <c r="O5492" s="26" t="n">
        <f aca="false">L5492*N5492</f>
        <v>-88800</v>
      </c>
      <c r="P5492" s="27" t="n">
        <f aca="false">YEAR(E5492)</f>
        <v>2022</v>
      </c>
      <c r="Q5492" s="27" t="str">
        <f aca="false">IF(N5492&lt;=0,"NO","SI")</f>
        <v>NO</v>
      </c>
    </row>
    <row r="5493" customFormat="false" ht="12.8" hidden="false" customHeight="false" outlineLevel="0" collapsed="false">
      <c r="A5493" s="21" t="s">
        <v>21</v>
      </c>
      <c r="B5493" s="21" t="s">
        <v>22</v>
      </c>
      <c r="C5493" s="22" t="s">
        <v>632</v>
      </c>
      <c r="D5493" s="23" t="s">
        <v>633</v>
      </c>
      <c r="E5493" s="24" t="s">
        <v>781</v>
      </c>
      <c r="F5493" s="24" t="s">
        <v>3088</v>
      </c>
      <c r="G5493" s="21" t="s">
        <v>10592</v>
      </c>
      <c r="H5493" s="28" t="s">
        <v>10593</v>
      </c>
      <c r="I5493" s="21" t="n">
        <v>1</v>
      </c>
      <c r="J5493" s="25" t="n">
        <v>6918.91</v>
      </c>
      <c r="K5493" s="24" t="s">
        <v>7103</v>
      </c>
      <c r="L5493" s="25" t="n">
        <v>6289.92</v>
      </c>
      <c r="M5493" s="24" t="s">
        <v>6664</v>
      </c>
      <c r="N5493" s="22" t="n">
        <v>-27</v>
      </c>
      <c r="O5493" s="26" t="n">
        <f aca="false">L5493*N5493</f>
        <v>-169827.84</v>
      </c>
      <c r="P5493" s="27" t="n">
        <f aca="false">YEAR(E5493)</f>
        <v>2022</v>
      </c>
      <c r="Q5493" s="27" t="str">
        <f aca="false">IF(N5493&lt;=0,"NO","SI")</f>
        <v>NO</v>
      </c>
    </row>
    <row r="5494" customFormat="false" ht="12.8" hidden="false" customHeight="false" outlineLevel="0" collapsed="false">
      <c r="A5494" s="21" t="s">
        <v>21</v>
      </c>
      <c r="B5494" s="21" t="s">
        <v>22</v>
      </c>
      <c r="C5494" s="22" t="s">
        <v>2933</v>
      </c>
      <c r="D5494" s="23" t="s">
        <v>2934</v>
      </c>
      <c r="E5494" s="24" t="s">
        <v>4878</v>
      </c>
      <c r="F5494" s="24" t="s">
        <v>189</v>
      </c>
      <c r="G5494" s="21" t="s">
        <v>10594</v>
      </c>
      <c r="H5494" s="28" t="s">
        <v>10595</v>
      </c>
      <c r="I5494" s="21" t="n">
        <v>1</v>
      </c>
      <c r="J5494" s="25" t="n">
        <v>1149.72</v>
      </c>
      <c r="K5494" s="24" t="s">
        <v>9283</v>
      </c>
      <c r="L5494" s="25" t="n">
        <v>1045.2</v>
      </c>
      <c r="M5494" s="24" t="s">
        <v>6664</v>
      </c>
      <c r="N5494" s="22" t="n">
        <v>-43</v>
      </c>
      <c r="O5494" s="26" t="n">
        <f aca="false">L5494*N5494</f>
        <v>-44943.6</v>
      </c>
      <c r="P5494" s="27" t="n">
        <f aca="false">YEAR(E5494)</f>
        <v>2022</v>
      </c>
      <c r="Q5494" s="27" t="str">
        <f aca="false">IF(N5494&lt;=0,"NO","SI")</f>
        <v>NO</v>
      </c>
    </row>
    <row r="5495" customFormat="false" ht="12.8" hidden="false" customHeight="false" outlineLevel="0" collapsed="false">
      <c r="A5495" s="21" t="s">
        <v>21</v>
      </c>
      <c r="B5495" s="21" t="s">
        <v>22</v>
      </c>
      <c r="C5495" s="22" t="s">
        <v>2933</v>
      </c>
      <c r="D5495" s="23" t="s">
        <v>2934</v>
      </c>
      <c r="E5495" s="24" t="s">
        <v>4878</v>
      </c>
      <c r="F5495" s="24" t="s">
        <v>189</v>
      </c>
      <c r="G5495" s="21" t="s">
        <v>10594</v>
      </c>
      <c r="H5495" s="22" t="s">
        <v>10595</v>
      </c>
      <c r="I5495" s="21" t="n">
        <v>2</v>
      </c>
      <c r="J5495" s="25" t="n">
        <v>458.88</v>
      </c>
      <c r="K5495" s="24" t="s">
        <v>9283</v>
      </c>
      <c r="L5495" s="25" t="n">
        <v>417.16</v>
      </c>
      <c r="M5495" s="24" t="s">
        <v>6664</v>
      </c>
      <c r="N5495" s="22" t="n">
        <v>-43</v>
      </c>
      <c r="O5495" s="26" t="n">
        <f aca="false">L5495*N5495</f>
        <v>-17937.88</v>
      </c>
      <c r="P5495" s="27" t="n">
        <f aca="false">YEAR(E5495)</f>
        <v>2022</v>
      </c>
      <c r="Q5495" s="27" t="str">
        <f aca="false">IF(N5495&lt;=0,"NO","SI")</f>
        <v>NO</v>
      </c>
    </row>
    <row r="5496" customFormat="false" ht="12.8" hidden="false" customHeight="false" outlineLevel="0" collapsed="false">
      <c r="A5496" s="21" t="s">
        <v>21</v>
      </c>
      <c r="B5496" s="21" t="s">
        <v>22</v>
      </c>
      <c r="C5496" s="22" t="s">
        <v>2933</v>
      </c>
      <c r="D5496" s="23" t="s">
        <v>2934</v>
      </c>
      <c r="E5496" s="24" t="s">
        <v>4878</v>
      </c>
      <c r="F5496" s="24" t="s">
        <v>189</v>
      </c>
      <c r="G5496" s="21" t="s">
        <v>10596</v>
      </c>
      <c r="H5496" s="28" t="s">
        <v>10597</v>
      </c>
      <c r="I5496" s="21" t="n">
        <v>1</v>
      </c>
      <c r="J5496" s="25" t="n">
        <v>560.07</v>
      </c>
      <c r="K5496" s="24" t="s">
        <v>9283</v>
      </c>
      <c r="L5496" s="25" t="n">
        <v>509.15</v>
      </c>
      <c r="M5496" s="24" t="s">
        <v>6664</v>
      </c>
      <c r="N5496" s="22" t="n">
        <v>-43</v>
      </c>
      <c r="O5496" s="26" t="n">
        <f aca="false">L5496*N5496</f>
        <v>-21893.45</v>
      </c>
      <c r="P5496" s="27" t="n">
        <f aca="false">YEAR(E5496)</f>
        <v>2022</v>
      </c>
      <c r="Q5496" s="27" t="str">
        <f aca="false">IF(N5496&lt;=0,"NO","SI")</f>
        <v>NO</v>
      </c>
    </row>
    <row r="5497" customFormat="false" ht="12.8" hidden="false" customHeight="false" outlineLevel="0" collapsed="false">
      <c r="A5497" s="21" t="s">
        <v>21</v>
      </c>
      <c r="B5497" s="21" t="s">
        <v>22</v>
      </c>
      <c r="C5497" s="22" t="s">
        <v>2933</v>
      </c>
      <c r="D5497" s="23" t="s">
        <v>2934</v>
      </c>
      <c r="E5497" s="24" t="s">
        <v>4878</v>
      </c>
      <c r="F5497" s="24" t="s">
        <v>189</v>
      </c>
      <c r="G5497" s="21" t="s">
        <v>10596</v>
      </c>
      <c r="H5497" s="28" t="s">
        <v>10597</v>
      </c>
      <c r="I5497" s="21" t="n">
        <v>2</v>
      </c>
      <c r="J5497" s="25" t="n">
        <v>1152.7</v>
      </c>
      <c r="K5497" s="24" t="s">
        <v>9283</v>
      </c>
      <c r="L5497" s="25" t="n">
        <v>1047.91</v>
      </c>
      <c r="M5497" s="24" t="s">
        <v>6664</v>
      </c>
      <c r="N5497" s="22" t="n">
        <v>-43</v>
      </c>
      <c r="O5497" s="26" t="n">
        <f aca="false">L5497*N5497</f>
        <v>-45060.13</v>
      </c>
      <c r="P5497" s="27" t="n">
        <f aca="false">YEAR(E5497)</f>
        <v>2022</v>
      </c>
      <c r="Q5497" s="27" t="str">
        <f aca="false">IF(N5497&lt;=0,"NO","SI")</f>
        <v>NO</v>
      </c>
    </row>
    <row r="5498" customFormat="false" ht="12.8" hidden="false" customHeight="false" outlineLevel="0" collapsed="false">
      <c r="A5498" s="21" t="s">
        <v>21</v>
      </c>
      <c r="B5498" s="21" t="s">
        <v>22</v>
      </c>
      <c r="C5498" s="22" t="s">
        <v>2933</v>
      </c>
      <c r="D5498" s="23" t="s">
        <v>2934</v>
      </c>
      <c r="E5498" s="24" t="s">
        <v>4878</v>
      </c>
      <c r="F5498" s="24" t="s">
        <v>189</v>
      </c>
      <c r="G5498" s="21" t="s">
        <v>10598</v>
      </c>
      <c r="H5498" s="22" t="s">
        <v>10599</v>
      </c>
      <c r="I5498" s="21" t="n">
        <v>1</v>
      </c>
      <c r="J5498" s="25" t="n">
        <v>32811.58</v>
      </c>
      <c r="K5498" s="24" t="s">
        <v>9283</v>
      </c>
      <c r="L5498" s="25" t="n">
        <v>29828.71</v>
      </c>
      <c r="M5498" s="24" t="s">
        <v>6664</v>
      </c>
      <c r="N5498" s="22" t="n">
        <v>-43</v>
      </c>
      <c r="O5498" s="26" t="n">
        <f aca="false">L5498*N5498</f>
        <v>-1282634.53</v>
      </c>
      <c r="P5498" s="27" t="n">
        <f aca="false">YEAR(E5498)</f>
        <v>2022</v>
      </c>
      <c r="Q5498" s="27" t="str">
        <f aca="false">IF(N5498&lt;=0,"NO","SI")</f>
        <v>NO</v>
      </c>
    </row>
    <row r="5499" customFormat="false" ht="12.8" hidden="false" customHeight="false" outlineLevel="0" collapsed="false">
      <c r="A5499" s="21" t="s">
        <v>21</v>
      </c>
      <c r="B5499" s="21" t="s">
        <v>22</v>
      </c>
      <c r="C5499" s="22" t="s">
        <v>2933</v>
      </c>
      <c r="D5499" s="23" t="s">
        <v>2934</v>
      </c>
      <c r="E5499" s="24" t="s">
        <v>4878</v>
      </c>
      <c r="F5499" s="24" t="s">
        <v>189</v>
      </c>
      <c r="G5499" s="21" t="s">
        <v>10598</v>
      </c>
      <c r="H5499" s="28" t="s">
        <v>10599</v>
      </c>
      <c r="I5499" s="21" t="n">
        <v>2</v>
      </c>
      <c r="J5499" s="25" t="n">
        <v>11375.83</v>
      </c>
      <c r="K5499" s="24" t="s">
        <v>9283</v>
      </c>
      <c r="L5499" s="25" t="n">
        <v>10341.66</v>
      </c>
      <c r="M5499" s="24" t="s">
        <v>6664</v>
      </c>
      <c r="N5499" s="22" t="n">
        <v>-43</v>
      </c>
      <c r="O5499" s="26" t="n">
        <f aca="false">L5499*N5499</f>
        <v>-444691.38</v>
      </c>
      <c r="P5499" s="27" t="n">
        <f aca="false">YEAR(E5499)</f>
        <v>2022</v>
      </c>
      <c r="Q5499" s="27" t="str">
        <f aca="false">IF(N5499&lt;=0,"NO","SI")</f>
        <v>NO</v>
      </c>
    </row>
    <row r="5500" customFormat="false" ht="12.8" hidden="false" customHeight="false" outlineLevel="0" collapsed="false">
      <c r="A5500" s="21" t="s">
        <v>21</v>
      </c>
      <c r="B5500" s="21" t="s">
        <v>22</v>
      </c>
      <c r="C5500" s="22" t="s">
        <v>2933</v>
      </c>
      <c r="D5500" s="23" t="s">
        <v>2934</v>
      </c>
      <c r="E5500" s="24" t="s">
        <v>4878</v>
      </c>
      <c r="F5500" s="24" t="s">
        <v>189</v>
      </c>
      <c r="G5500" s="21" t="s">
        <v>10600</v>
      </c>
      <c r="H5500" s="28" t="s">
        <v>10601</v>
      </c>
      <c r="I5500" s="21" t="n">
        <v>1</v>
      </c>
      <c r="J5500" s="25" t="n">
        <v>3457.49</v>
      </c>
      <c r="K5500" s="24" t="s">
        <v>9283</v>
      </c>
      <c r="L5500" s="25" t="n">
        <v>3143.17</v>
      </c>
      <c r="M5500" s="24" t="s">
        <v>6664</v>
      </c>
      <c r="N5500" s="22" t="n">
        <v>-43</v>
      </c>
      <c r="O5500" s="26" t="n">
        <f aca="false">L5500*N5500</f>
        <v>-135156.31</v>
      </c>
      <c r="P5500" s="27" t="n">
        <f aca="false">YEAR(E5500)</f>
        <v>2022</v>
      </c>
      <c r="Q5500" s="27" t="str">
        <f aca="false">IF(N5500&lt;=0,"NO","SI")</f>
        <v>NO</v>
      </c>
    </row>
    <row r="5501" customFormat="false" ht="12.8" hidden="false" customHeight="false" outlineLevel="0" collapsed="false">
      <c r="A5501" s="21" t="s">
        <v>21</v>
      </c>
      <c r="B5501" s="21" t="s">
        <v>22</v>
      </c>
      <c r="C5501" s="22" t="s">
        <v>2933</v>
      </c>
      <c r="D5501" s="23" t="s">
        <v>2934</v>
      </c>
      <c r="E5501" s="24" t="s">
        <v>4878</v>
      </c>
      <c r="F5501" s="24" t="s">
        <v>189</v>
      </c>
      <c r="G5501" s="21" t="s">
        <v>10600</v>
      </c>
      <c r="H5501" s="28" t="s">
        <v>10601</v>
      </c>
      <c r="I5501" s="21" t="n">
        <v>2</v>
      </c>
      <c r="J5501" s="25" t="n">
        <v>35.6</v>
      </c>
      <c r="K5501" s="24" t="s">
        <v>9283</v>
      </c>
      <c r="L5501" s="25" t="n">
        <v>32.36</v>
      </c>
      <c r="M5501" s="24" t="s">
        <v>6664</v>
      </c>
      <c r="N5501" s="22" t="n">
        <v>-43</v>
      </c>
      <c r="O5501" s="26" t="n">
        <f aca="false">L5501*N5501</f>
        <v>-1391.48</v>
      </c>
      <c r="P5501" s="27" t="n">
        <f aca="false">YEAR(E5501)</f>
        <v>2022</v>
      </c>
      <c r="Q5501" s="27" t="str">
        <f aca="false">IF(N5501&lt;=0,"NO","SI")</f>
        <v>NO</v>
      </c>
    </row>
    <row r="5502" customFormat="false" ht="12.8" hidden="false" customHeight="false" outlineLevel="0" collapsed="false">
      <c r="A5502" s="21" t="s">
        <v>21</v>
      </c>
      <c r="B5502" s="21" t="s">
        <v>22</v>
      </c>
      <c r="C5502" s="22" t="s">
        <v>2933</v>
      </c>
      <c r="D5502" s="23" t="s">
        <v>2934</v>
      </c>
      <c r="E5502" s="24" t="s">
        <v>4878</v>
      </c>
      <c r="F5502" s="24" t="s">
        <v>189</v>
      </c>
      <c r="G5502" s="21" t="s">
        <v>10600</v>
      </c>
      <c r="H5502" s="28" t="s">
        <v>10601</v>
      </c>
      <c r="I5502" s="21" t="n">
        <v>3</v>
      </c>
      <c r="J5502" s="25" t="n">
        <v>1334.58</v>
      </c>
      <c r="K5502" s="24" t="s">
        <v>9283</v>
      </c>
      <c r="L5502" s="25" t="n">
        <v>1213.25</v>
      </c>
      <c r="M5502" s="24" t="s">
        <v>6664</v>
      </c>
      <c r="N5502" s="22" t="n">
        <v>-43</v>
      </c>
      <c r="O5502" s="26" t="n">
        <f aca="false">L5502*N5502</f>
        <v>-52169.75</v>
      </c>
      <c r="P5502" s="27" t="n">
        <f aca="false">YEAR(E5502)</f>
        <v>2022</v>
      </c>
      <c r="Q5502" s="27" t="str">
        <f aca="false">IF(N5502&lt;=0,"NO","SI")</f>
        <v>NO</v>
      </c>
    </row>
    <row r="5503" customFormat="false" ht="12.8" hidden="false" customHeight="false" outlineLevel="0" collapsed="false">
      <c r="A5503" s="21" t="s">
        <v>21</v>
      </c>
      <c r="B5503" s="21" t="s">
        <v>22</v>
      </c>
      <c r="C5503" s="22" t="s">
        <v>2933</v>
      </c>
      <c r="D5503" s="23" t="s">
        <v>2934</v>
      </c>
      <c r="E5503" s="24" t="s">
        <v>4878</v>
      </c>
      <c r="F5503" s="24" t="s">
        <v>189</v>
      </c>
      <c r="G5503" s="21" t="s">
        <v>10600</v>
      </c>
      <c r="H5503" s="22" t="s">
        <v>10601</v>
      </c>
      <c r="I5503" s="21" t="n">
        <v>4</v>
      </c>
      <c r="J5503" s="25" t="n">
        <v>356.27</v>
      </c>
      <c r="K5503" s="24" t="s">
        <v>9283</v>
      </c>
      <c r="L5503" s="25" t="n">
        <v>323.89</v>
      </c>
      <c r="M5503" s="24" t="s">
        <v>6664</v>
      </c>
      <c r="N5503" s="22" t="n">
        <v>-43</v>
      </c>
      <c r="O5503" s="26" t="n">
        <f aca="false">L5503*N5503</f>
        <v>-13927.27</v>
      </c>
      <c r="P5503" s="27" t="n">
        <f aca="false">YEAR(E5503)</f>
        <v>2022</v>
      </c>
      <c r="Q5503" s="27" t="str">
        <f aca="false">IF(N5503&lt;=0,"NO","SI")</f>
        <v>NO</v>
      </c>
    </row>
    <row r="5504" customFormat="false" ht="12.8" hidden="false" customHeight="false" outlineLevel="0" collapsed="false">
      <c r="A5504" s="21" t="s">
        <v>21</v>
      </c>
      <c r="B5504" s="21" t="s">
        <v>22</v>
      </c>
      <c r="C5504" s="22" t="s">
        <v>10602</v>
      </c>
      <c r="D5504" s="23" t="s">
        <v>10603</v>
      </c>
      <c r="E5504" s="24" t="s">
        <v>1645</v>
      </c>
      <c r="F5504" s="24" t="s">
        <v>4253</v>
      </c>
      <c r="G5504" s="21" t="s">
        <v>10604</v>
      </c>
      <c r="H5504" s="28" t="s">
        <v>6325</v>
      </c>
      <c r="I5504" s="21" t="n">
        <v>1</v>
      </c>
      <c r="J5504" s="25" t="n">
        <v>540</v>
      </c>
      <c r="K5504" s="24" t="s">
        <v>10605</v>
      </c>
      <c r="L5504" s="25" t="n">
        <v>436.15</v>
      </c>
      <c r="M5504" s="24" t="s">
        <v>6664</v>
      </c>
      <c r="N5504" s="22" t="n">
        <v>-36</v>
      </c>
      <c r="O5504" s="26" t="n">
        <f aca="false">L5504*N5504</f>
        <v>-15701.4</v>
      </c>
      <c r="P5504" s="27" t="n">
        <f aca="false">YEAR(E5504)</f>
        <v>2022</v>
      </c>
      <c r="Q5504" s="27" t="str">
        <f aca="false">IF(N5504&lt;=0,"NO","SI")</f>
        <v>NO</v>
      </c>
    </row>
    <row r="5505" customFormat="false" ht="12.8" hidden="false" customHeight="false" outlineLevel="0" collapsed="false">
      <c r="A5505" s="21" t="s">
        <v>21</v>
      </c>
      <c r="B5505" s="21" t="s">
        <v>22</v>
      </c>
      <c r="C5505" s="22" t="s">
        <v>10602</v>
      </c>
      <c r="D5505" s="23" t="s">
        <v>10603</v>
      </c>
      <c r="E5505" s="24" t="s">
        <v>1645</v>
      </c>
      <c r="F5505" s="24" t="s">
        <v>4253</v>
      </c>
      <c r="G5505" s="21" t="s">
        <v>10606</v>
      </c>
      <c r="H5505" s="28" t="s">
        <v>2094</v>
      </c>
      <c r="I5505" s="21" t="n">
        <v>1</v>
      </c>
      <c r="J5505" s="25" t="n">
        <v>720</v>
      </c>
      <c r="K5505" s="24" t="s">
        <v>10605</v>
      </c>
      <c r="L5505" s="25" t="n">
        <v>581.54</v>
      </c>
      <c r="M5505" s="24" t="s">
        <v>6664</v>
      </c>
      <c r="N5505" s="22" t="n">
        <v>-36</v>
      </c>
      <c r="O5505" s="26" t="n">
        <f aca="false">L5505*N5505</f>
        <v>-20935.44</v>
      </c>
      <c r="P5505" s="27" t="n">
        <f aca="false">YEAR(E5505)</f>
        <v>2022</v>
      </c>
      <c r="Q5505" s="27" t="str">
        <f aca="false">IF(N5505&lt;=0,"NO","SI")</f>
        <v>NO</v>
      </c>
    </row>
    <row r="5506" customFormat="false" ht="12.8" hidden="false" customHeight="false" outlineLevel="0" collapsed="false">
      <c r="A5506" s="21" t="s">
        <v>21</v>
      </c>
      <c r="B5506" s="21" t="s">
        <v>22</v>
      </c>
      <c r="C5506" s="22" t="s">
        <v>5468</v>
      </c>
      <c r="D5506" s="23" t="s">
        <v>5469</v>
      </c>
      <c r="E5506" s="24" t="s">
        <v>2325</v>
      </c>
      <c r="F5506" s="24" t="s">
        <v>253</v>
      </c>
      <c r="G5506" s="21" t="s">
        <v>10607</v>
      </c>
      <c r="H5506" s="28" t="s">
        <v>6007</v>
      </c>
      <c r="I5506" s="21" t="n">
        <v>1</v>
      </c>
      <c r="J5506" s="25" t="n">
        <v>2370</v>
      </c>
      <c r="K5506" s="24" t="s">
        <v>9853</v>
      </c>
      <c r="L5506" s="25" t="n">
        <v>2370</v>
      </c>
      <c r="M5506" s="24" t="s">
        <v>6664</v>
      </c>
      <c r="N5506" s="22" t="n">
        <v>-39</v>
      </c>
      <c r="O5506" s="26" t="n">
        <f aca="false">L5506*N5506</f>
        <v>-92430</v>
      </c>
      <c r="P5506" s="27" t="n">
        <f aca="false">YEAR(E5506)</f>
        <v>2022</v>
      </c>
      <c r="Q5506" s="27" t="str">
        <f aca="false">IF(N5506&lt;=0,"NO","SI")</f>
        <v>NO</v>
      </c>
    </row>
    <row r="5507" customFormat="false" ht="12.8" hidden="false" customHeight="false" outlineLevel="0" collapsed="false">
      <c r="A5507" s="21" t="s">
        <v>21</v>
      </c>
      <c r="B5507" s="21" t="s">
        <v>22</v>
      </c>
      <c r="C5507" s="22" t="s">
        <v>764</v>
      </c>
      <c r="D5507" s="23" t="s">
        <v>765</v>
      </c>
      <c r="E5507" s="24" t="s">
        <v>1645</v>
      </c>
      <c r="F5507" s="24" t="s">
        <v>417</v>
      </c>
      <c r="G5507" s="21" t="s">
        <v>10608</v>
      </c>
      <c r="H5507" s="28" t="s">
        <v>10609</v>
      </c>
      <c r="I5507" s="21" t="n">
        <v>1</v>
      </c>
      <c r="J5507" s="25" t="n">
        <v>9633.12</v>
      </c>
      <c r="K5507" s="24" t="s">
        <v>10586</v>
      </c>
      <c r="L5507" s="25" t="n">
        <v>7896</v>
      </c>
      <c r="M5507" s="24" t="s">
        <v>6664</v>
      </c>
      <c r="N5507" s="22" t="n">
        <v>-31</v>
      </c>
      <c r="O5507" s="26" t="n">
        <f aca="false">L5507*N5507</f>
        <v>-244776</v>
      </c>
      <c r="P5507" s="27" t="n">
        <f aca="false">YEAR(E5507)</f>
        <v>2022</v>
      </c>
      <c r="Q5507" s="27" t="str">
        <f aca="false">IF(N5507&lt;=0,"NO","SI")</f>
        <v>NO</v>
      </c>
    </row>
    <row r="5508" customFormat="false" ht="12.8" hidden="false" customHeight="false" outlineLevel="0" collapsed="false">
      <c r="A5508" s="21" t="s">
        <v>21</v>
      </c>
      <c r="B5508" s="21" t="s">
        <v>22</v>
      </c>
      <c r="C5508" s="22" t="s">
        <v>764</v>
      </c>
      <c r="D5508" s="23" t="s">
        <v>765</v>
      </c>
      <c r="E5508" s="24" t="s">
        <v>1645</v>
      </c>
      <c r="F5508" s="24" t="s">
        <v>417</v>
      </c>
      <c r="G5508" s="21" t="s">
        <v>10608</v>
      </c>
      <c r="H5508" s="28" t="s">
        <v>10609</v>
      </c>
      <c r="I5508" s="21" t="n">
        <v>2</v>
      </c>
      <c r="J5508" s="25" t="n">
        <v>50048.6</v>
      </c>
      <c r="K5508" s="24" t="s">
        <v>10586</v>
      </c>
      <c r="L5508" s="25" t="n">
        <v>41023.44</v>
      </c>
      <c r="M5508" s="24" t="s">
        <v>6664</v>
      </c>
      <c r="N5508" s="22" t="n">
        <v>-31</v>
      </c>
      <c r="O5508" s="26" t="n">
        <f aca="false">L5508*N5508</f>
        <v>-1271726.64</v>
      </c>
      <c r="P5508" s="27" t="n">
        <f aca="false">YEAR(E5508)</f>
        <v>2022</v>
      </c>
      <c r="Q5508" s="27" t="str">
        <f aca="false">IF(N5508&lt;=0,"NO","SI")</f>
        <v>NO</v>
      </c>
    </row>
    <row r="5509" customFormat="false" ht="12.8" hidden="false" customHeight="false" outlineLevel="0" collapsed="false">
      <c r="A5509" s="21" t="s">
        <v>21</v>
      </c>
      <c r="B5509" s="21" t="s">
        <v>22</v>
      </c>
      <c r="C5509" s="22" t="s">
        <v>764</v>
      </c>
      <c r="D5509" s="23" t="s">
        <v>765</v>
      </c>
      <c r="E5509" s="24" t="s">
        <v>1645</v>
      </c>
      <c r="F5509" s="24" t="s">
        <v>417</v>
      </c>
      <c r="G5509" s="21" t="s">
        <v>10608</v>
      </c>
      <c r="H5509" s="28" t="s">
        <v>10609</v>
      </c>
      <c r="I5509" s="21" t="n">
        <v>3</v>
      </c>
      <c r="J5509" s="25" t="n">
        <v>0.02</v>
      </c>
      <c r="K5509" s="24" t="s">
        <v>10586</v>
      </c>
      <c r="L5509" s="25" t="n">
        <v>0.02</v>
      </c>
      <c r="M5509" s="24" t="s">
        <v>6664</v>
      </c>
      <c r="N5509" s="22" t="n">
        <v>-31</v>
      </c>
      <c r="O5509" s="26" t="n">
        <f aca="false">L5509*N5509</f>
        <v>-0.62</v>
      </c>
      <c r="P5509" s="27" t="n">
        <f aca="false">YEAR(E5509)</f>
        <v>2022</v>
      </c>
      <c r="Q5509" s="27" t="str">
        <f aca="false">IF(N5509&lt;=0,"NO","SI")</f>
        <v>NO</v>
      </c>
    </row>
    <row r="5510" customFormat="false" ht="12.8" hidden="false" customHeight="false" outlineLevel="0" collapsed="false">
      <c r="A5510" s="21" t="s">
        <v>21</v>
      </c>
      <c r="B5510" s="21" t="s">
        <v>729</v>
      </c>
      <c r="C5510" s="22" t="s">
        <v>764</v>
      </c>
      <c r="D5510" s="23" t="s">
        <v>765</v>
      </c>
      <c r="E5510" s="24" t="s">
        <v>1645</v>
      </c>
      <c r="F5510" s="24" t="s">
        <v>417</v>
      </c>
      <c r="G5510" s="21" t="s">
        <v>10610</v>
      </c>
      <c r="H5510" s="28" t="s">
        <v>10611</v>
      </c>
      <c r="I5510" s="21" t="n">
        <v>1</v>
      </c>
      <c r="J5510" s="25" t="n">
        <v>11.3</v>
      </c>
      <c r="K5510" s="24" t="s">
        <v>10586</v>
      </c>
      <c r="L5510" s="25" t="n">
        <v>9.26</v>
      </c>
      <c r="M5510" s="24" t="s">
        <v>6664</v>
      </c>
      <c r="N5510" s="22" t="n">
        <v>-31</v>
      </c>
      <c r="O5510" s="26" t="n">
        <f aca="false">L5510*N5510</f>
        <v>-287.06</v>
      </c>
      <c r="P5510" s="27" t="n">
        <f aca="false">YEAR(E5510)</f>
        <v>2022</v>
      </c>
      <c r="Q5510" s="27" t="str">
        <f aca="false">IF(N5510&lt;=0,"NO","SI")</f>
        <v>NO</v>
      </c>
    </row>
    <row r="5511" customFormat="false" ht="12.8" hidden="false" customHeight="false" outlineLevel="0" collapsed="false">
      <c r="A5511" s="21" t="s">
        <v>21</v>
      </c>
      <c r="B5511" s="21" t="s">
        <v>22</v>
      </c>
      <c r="C5511" s="22" t="s">
        <v>764</v>
      </c>
      <c r="D5511" s="23" t="s">
        <v>765</v>
      </c>
      <c r="E5511" s="24" t="s">
        <v>1645</v>
      </c>
      <c r="F5511" s="24" t="s">
        <v>417</v>
      </c>
      <c r="G5511" s="21" t="s">
        <v>10612</v>
      </c>
      <c r="H5511" s="22" t="s">
        <v>10613</v>
      </c>
      <c r="I5511" s="21" t="n">
        <v>1</v>
      </c>
      <c r="J5511" s="25" t="n">
        <v>457.5</v>
      </c>
      <c r="K5511" s="24" t="s">
        <v>10586</v>
      </c>
      <c r="L5511" s="25" t="n">
        <v>375</v>
      </c>
      <c r="M5511" s="24" t="s">
        <v>6664</v>
      </c>
      <c r="N5511" s="22" t="n">
        <v>-31</v>
      </c>
      <c r="O5511" s="26" t="n">
        <f aca="false">L5511*N5511</f>
        <v>-11625</v>
      </c>
      <c r="P5511" s="27" t="n">
        <f aca="false">YEAR(E5511)</f>
        <v>2022</v>
      </c>
      <c r="Q5511" s="27" t="str">
        <f aca="false">IF(N5511&lt;=0,"NO","SI")</f>
        <v>NO</v>
      </c>
    </row>
    <row r="5512" customFormat="false" ht="12.8" hidden="false" customHeight="false" outlineLevel="0" collapsed="false">
      <c r="A5512" s="21" t="s">
        <v>21</v>
      </c>
      <c r="B5512" s="21" t="s">
        <v>22</v>
      </c>
      <c r="C5512" s="22" t="s">
        <v>815</v>
      </c>
      <c r="D5512" s="23" t="s">
        <v>816</v>
      </c>
      <c r="E5512" s="24" t="s">
        <v>3085</v>
      </c>
      <c r="F5512" s="24" t="s">
        <v>417</v>
      </c>
      <c r="G5512" s="21" t="s">
        <v>10614</v>
      </c>
      <c r="H5512" s="22" t="s">
        <v>10615</v>
      </c>
      <c r="I5512" s="21" t="n">
        <v>1</v>
      </c>
      <c r="J5512" s="25" t="n">
        <v>110</v>
      </c>
      <c r="K5512" s="24" t="s">
        <v>10586</v>
      </c>
      <c r="L5512" s="25" t="n">
        <v>100</v>
      </c>
      <c r="M5512" s="24" t="s">
        <v>6664</v>
      </c>
      <c r="N5512" s="22" t="n">
        <v>-31</v>
      </c>
      <c r="O5512" s="26" t="n">
        <f aca="false">L5512*N5512</f>
        <v>-3100</v>
      </c>
      <c r="P5512" s="27" t="n">
        <f aca="false">YEAR(E5512)</f>
        <v>2022</v>
      </c>
      <c r="Q5512" s="27" t="str">
        <f aca="false">IF(N5512&lt;=0,"NO","SI")</f>
        <v>NO</v>
      </c>
    </row>
    <row r="5513" customFormat="false" ht="12.8" hidden="false" customHeight="false" outlineLevel="0" collapsed="false">
      <c r="A5513" s="21" t="s">
        <v>21</v>
      </c>
      <c r="B5513" s="21" t="s">
        <v>22</v>
      </c>
      <c r="C5513" s="22" t="s">
        <v>815</v>
      </c>
      <c r="D5513" s="23" t="s">
        <v>816</v>
      </c>
      <c r="E5513" s="24" t="s">
        <v>3085</v>
      </c>
      <c r="F5513" s="24" t="s">
        <v>417</v>
      </c>
      <c r="G5513" s="21" t="s">
        <v>10616</v>
      </c>
      <c r="H5513" s="22" t="s">
        <v>10617</v>
      </c>
      <c r="I5513" s="21" t="n">
        <v>1</v>
      </c>
      <c r="J5513" s="25" t="n">
        <v>379.28</v>
      </c>
      <c r="K5513" s="24" t="s">
        <v>10586</v>
      </c>
      <c r="L5513" s="25" t="n">
        <v>344.8</v>
      </c>
      <c r="M5513" s="24" t="s">
        <v>6664</v>
      </c>
      <c r="N5513" s="22" t="n">
        <v>-31</v>
      </c>
      <c r="O5513" s="26" t="n">
        <f aca="false">L5513*N5513</f>
        <v>-10688.8</v>
      </c>
      <c r="P5513" s="27" t="n">
        <f aca="false">YEAR(E5513)</f>
        <v>2022</v>
      </c>
      <c r="Q5513" s="27" t="str">
        <f aca="false">IF(N5513&lt;=0,"NO","SI")</f>
        <v>NO</v>
      </c>
    </row>
    <row r="5514" customFormat="false" ht="12.8" hidden="false" customHeight="false" outlineLevel="0" collapsed="false">
      <c r="A5514" s="21" t="s">
        <v>21</v>
      </c>
      <c r="B5514" s="21" t="s">
        <v>22</v>
      </c>
      <c r="C5514" s="22" t="s">
        <v>815</v>
      </c>
      <c r="D5514" s="23" t="s">
        <v>816</v>
      </c>
      <c r="E5514" s="24" t="s">
        <v>3085</v>
      </c>
      <c r="F5514" s="24" t="s">
        <v>417</v>
      </c>
      <c r="G5514" s="21" t="s">
        <v>10618</v>
      </c>
      <c r="H5514" s="28" t="s">
        <v>10619</v>
      </c>
      <c r="I5514" s="21" t="n">
        <v>1</v>
      </c>
      <c r="J5514" s="25" t="n">
        <v>2103.75</v>
      </c>
      <c r="K5514" s="24" t="s">
        <v>10586</v>
      </c>
      <c r="L5514" s="25" t="n">
        <v>1912.5</v>
      </c>
      <c r="M5514" s="24" t="s">
        <v>6664</v>
      </c>
      <c r="N5514" s="22" t="n">
        <v>-31</v>
      </c>
      <c r="O5514" s="26" t="n">
        <f aca="false">L5514*N5514</f>
        <v>-59287.5</v>
      </c>
      <c r="P5514" s="27" t="n">
        <f aca="false">YEAR(E5514)</f>
        <v>2022</v>
      </c>
      <c r="Q5514" s="27" t="str">
        <f aca="false">IF(N5514&lt;=0,"NO","SI")</f>
        <v>NO</v>
      </c>
    </row>
    <row r="5515" customFormat="false" ht="12.8" hidden="false" customHeight="false" outlineLevel="0" collapsed="false">
      <c r="A5515" s="21" t="s">
        <v>21</v>
      </c>
      <c r="B5515" s="21" t="s">
        <v>22</v>
      </c>
      <c r="C5515" s="22" t="s">
        <v>815</v>
      </c>
      <c r="D5515" s="23" t="s">
        <v>816</v>
      </c>
      <c r="E5515" s="24" t="s">
        <v>3085</v>
      </c>
      <c r="F5515" s="24" t="s">
        <v>417</v>
      </c>
      <c r="G5515" s="21" t="s">
        <v>10620</v>
      </c>
      <c r="H5515" s="28" t="s">
        <v>10621</v>
      </c>
      <c r="I5515" s="21" t="n">
        <v>1</v>
      </c>
      <c r="J5515" s="25" t="n">
        <v>1120.68</v>
      </c>
      <c r="K5515" s="24" t="s">
        <v>10586</v>
      </c>
      <c r="L5515" s="25" t="n">
        <v>1018.8</v>
      </c>
      <c r="M5515" s="24" t="s">
        <v>6664</v>
      </c>
      <c r="N5515" s="22" t="n">
        <v>-31</v>
      </c>
      <c r="O5515" s="26" t="n">
        <f aca="false">L5515*N5515</f>
        <v>-31582.8</v>
      </c>
      <c r="P5515" s="27" t="n">
        <f aca="false">YEAR(E5515)</f>
        <v>2022</v>
      </c>
      <c r="Q5515" s="27" t="str">
        <f aca="false">IF(N5515&lt;=0,"NO","SI")</f>
        <v>NO</v>
      </c>
    </row>
    <row r="5516" customFormat="false" ht="12.8" hidden="false" customHeight="false" outlineLevel="0" collapsed="false">
      <c r="A5516" s="21" t="s">
        <v>21</v>
      </c>
      <c r="B5516" s="21" t="s">
        <v>729</v>
      </c>
      <c r="C5516" s="22" t="s">
        <v>2091</v>
      </c>
      <c r="D5516" s="23" t="s">
        <v>2092</v>
      </c>
      <c r="E5516" s="24" t="s">
        <v>3088</v>
      </c>
      <c r="F5516" s="24" t="s">
        <v>253</v>
      </c>
      <c r="G5516" s="21" t="s">
        <v>10622</v>
      </c>
      <c r="H5516" s="28" t="s">
        <v>5904</v>
      </c>
      <c r="I5516" s="21" t="n">
        <v>1</v>
      </c>
      <c r="J5516" s="25" t="n">
        <v>2190.53</v>
      </c>
      <c r="K5516" s="24" t="s">
        <v>9853</v>
      </c>
      <c r="L5516" s="25" t="n">
        <v>1831.43</v>
      </c>
      <c r="M5516" s="24" t="s">
        <v>5422</v>
      </c>
      <c r="N5516" s="22" t="n">
        <v>-38</v>
      </c>
      <c r="O5516" s="26" t="n">
        <f aca="false">L5516*N5516</f>
        <v>-69594.34</v>
      </c>
      <c r="P5516" s="27" t="n">
        <f aca="false">YEAR(E5516)</f>
        <v>2022</v>
      </c>
      <c r="Q5516" s="27" t="str">
        <f aca="false">IF(N5516&lt;=0,"NO","SI")</f>
        <v>NO</v>
      </c>
    </row>
    <row r="5517" customFormat="false" ht="12.8" hidden="false" customHeight="false" outlineLevel="0" collapsed="false">
      <c r="A5517" s="21" t="s">
        <v>21</v>
      </c>
      <c r="B5517" s="21" t="s">
        <v>22</v>
      </c>
      <c r="C5517" s="22" t="s">
        <v>184</v>
      </c>
      <c r="D5517" s="23" t="s">
        <v>185</v>
      </c>
      <c r="E5517" s="24" t="s">
        <v>5498</v>
      </c>
      <c r="F5517" s="24" t="s">
        <v>1638</v>
      </c>
      <c r="G5517" s="21" t="s">
        <v>10623</v>
      </c>
      <c r="H5517" s="22" t="s">
        <v>10624</v>
      </c>
      <c r="I5517" s="21" t="n">
        <v>1</v>
      </c>
      <c r="J5517" s="25" t="n">
        <v>5368</v>
      </c>
      <c r="K5517" s="24" t="s">
        <v>10625</v>
      </c>
      <c r="L5517" s="25" t="n">
        <v>4294.4</v>
      </c>
      <c r="M5517" s="24" t="s">
        <v>5422</v>
      </c>
      <c r="N5517" s="22" t="n">
        <v>-45</v>
      </c>
      <c r="O5517" s="26" t="n">
        <f aca="false">L5517*N5517</f>
        <v>-193248</v>
      </c>
      <c r="P5517" s="27" t="n">
        <f aca="false">YEAR(E5517)</f>
        <v>2022</v>
      </c>
      <c r="Q5517" s="27" t="str">
        <f aca="false">IF(N5517&lt;=0,"NO","SI")</f>
        <v>NO</v>
      </c>
    </row>
    <row r="5518" customFormat="false" ht="12.8" hidden="false" customHeight="false" outlineLevel="0" collapsed="false">
      <c r="A5518" s="21" t="s">
        <v>21</v>
      </c>
      <c r="B5518" s="21" t="s">
        <v>22</v>
      </c>
      <c r="C5518" s="22" t="s">
        <v>8541</v>
      </c>
      <c r="D5518" s="23" t="s">
        <v>8542</v>
      </c>
      <c r="E5518" s="24" t="s">
        <v>189</v>
      </c>
      <c r="F5518" s="24" t="s">
        <v>2095</v>
      </c>
      <c r="G5518" s="21" t="s">
        <v>10626</v>
      </c>
      <c r="H5518" s="28" t="s">
        <v>6331</v>
      </c>
      <c r="I5518" s="21" t="n">
        <v>1</v>
      </c>
      <c r="J5518" s="25" t="n">
        <v>1008</v>
      </c>
      <c r="K5518" s="24" t="s">
        <v>10627</v>
      </c>
      <c r="L5518" s="25" t="n">
        <v>1008</v>
      </c>
      <c r="M5518" s="24" t="s">
        <v>5422</v>
      </c>
      <c r="N5518" s="22" t="n">
        <v>-46</v>
      </c>
      <c r="O5518" s="26" t="n">
        <f aca="false">L5518*N5518</f>
        <v>-46368</v>
      </c>
      <c r="P5518" s="27" t="n">
        <f aca="false">YEAR(E5518)</f>
        <v>2022</v>
      </c>
      <c r="Q5518" s="27" t="str">
        <f aca="false">IF(N5518&lt;=0,"NO","SI")</f>
        <v>NO</v>
      </c>
    </row>
    <row r="5519" customFormat="false" ht="12.8" hidden="false" customHeight="false" outlineLevel="0" collapsed="false">
      <c r="A5519" s="21" t="s">
        <v>21</v>
      </c>
      <c r="B5519" s="21" t="s">
        <v>22</v>
      </c>
      <c r="C5519" s="22" t="s">
        <v>5439</v>
      </c>
      <c r="D5519" s="23" t="s">
        <v>5440</v>
      </c>
      <c r="E5519" s="24" t="s">
        <v>4878</v>
      </c>
      <c r="F5519" s="24" t="s">
        <v>4878</v>
      </c>
      <c r="G5519" s="21" t="s">
        <v>10628</v>
      </c>
      <c r="H5519" s="28" t="s">
        <v>10629</v>
      </c>
      <c r="I5519" s="21" t="n">
        <v>1</v>
      </c>
      <c r="J5519" s="25" t="n">
        <v>1590</v>
      </c>
      <c r="K5519" s="24" t="s">
        <v>10630</v>
      </c>
      <c r="L5519" s="25" t="n">
        <v>1590</v>
      </c>
      <c r="M5519" s="24" t="s">
        <v>5422</v>
      </c>
      <c r="N5519" s="22" t="n">
        <v>-40</v>
      </c>
      <c r="O5519" s="26" t="n">
        <f aca="false">L5519*N5519</f>
        <v>-63600</v>
      </c>
      <c r="P5519" s="27" t="n">
        <f aca="false">YEAR(E5519)</f>
        <v>2022</v>
      </c>
      <c r="Q5519" s="27" t="str">
        <f aca="false">IF(N5519&lt;=0,"NO","SI")</f>
        <v>NO</v>
      </c>
    </row>
    <row r="5520" customFormat="false" ht="12.8" hidden="false" customHeight="false" outlineLevel="0" collapsed="false">
      <c r="A5520" s="21" t="s">
        <v>21</v>
      </c>
      <c r="B5520" s="21" t="s">
        <v>22</v>
      </c>
      <c r="C5520" s="22" t="s">
        <v>7149</v>
      </c>
      <c r="D5520" s="23" t="s">
        <v>7150</v>
      </c>
      <c r="E5520" s="24" t="s">
        <v>222</v>
      </c>
      <c r="F5520" s="24" t="s">
        <v>222</v>
      </c>
      <c r="G5520" s="21" t="s">
        <v>10631</v>
      </c>
      <c r="H5520" s="22" t="s">
        <v>6329</v>
      </c>
      <c r="I5520" s="21" t="n">
        <v>1</v>
      </c>
      <c r="J5520" s="25" t="n">
        <v>540</v>
      </c>
      <c r="K5520" s="24" t="s">
        <v>10632</v>
      </c>
      <c r="L5520" s="25" t="n">
        <v>540</v>
      </c>
      <c r="M5520" s="24" t="s">
        <v>5422</v>
      </c>
      <c r="N5520" s="22" t="n">
        <v>-37</v>
      </c>
      <c r="O5520" s="26" t="n">
        <f aca="false">L5520*N5520</f>
        <v>-19980</v>
      </c>
      <c r="P5520" s="27" t="n">
        <f aca="false">YEAR(E5520)</f>
        <v>2022</v>
      </c>
      <c r="Q5520" s="27" t="str">
        <f aca="false">IF(N5520&lt;=0,"NO","SI")</f>
        <v>NO</v>
      </c>
    </row>
    <row r="5521" customFormat="false" ht="12.8" hidden="false" customHeight="false" outlineLevel="0" collapsed="false">
      <c r="A5521" s="21" t="s">
        <v>21</v>
      </c>
      <c r="B5521" s="21" t="s">
        <v>22</v>
      </c>
      <c r="C5521" s="22" t="s">
        <v>10633</v>
      </c>
      <c r="D5521" s="23" t="s">
        <v>10634</v>
      </c>
      <c r="E5521" s="24" t="s">
        <v>2245</v>
      </c>
      <c r="F5521" s="24" t="s">
        <v>2245</v>
      </c>
      <c r="G5521" s="21" t="s">
        <v>10635</v>
      </c>
      <c r="H5521" s="28" t="s">
        <v>10636</v>
      </c>
      <c r="I5521" s="21" t="n">
        <v>1</v>
      </c>
      <c r="J5521" s="25" t="n">
        <v>1160</v>
      </c>
      <c r="K5521" s="24" t="s">
        <v>9324</v>
      </c>
      <c r="L5521" s="25" t="n">
        <v>1160</v>
      </c>
      <c r="M5521" s="24" t="s">
        <v>5422</v>
      </c>
      <c r="N5521" s="22" t="n">
        <v>-47</v>
      </c>
      <c r="O5521" s="26" t="n">
        <f aca="false">L5521*N5521</f>
        <v>-54520</v>
      </c>
      <c r="P5521" s="27" t="n">
        <f aca="false">YEAR(E5521)</f>
        <v>2022</v>
      </c>
      <c r="Q5521" s="27" t="str">
        <f aca="false">IF(N5521&lt;=0,"NO","SI")</f>
        <v>NO</v>
      </c>
    </row>
    <row r="5522" customFormat="false" ht="12.8" hidden="false" customHeight="false" outlineLevel="0" collapsed="false">
      <c r="A5522" s="21" t="s">
        <v>21</v>
      </c>
      <c r="B5522" s="21" t="s">
        <v>22</v>
      </c>
      <c r="C5522" s="22" t="s">
        <v>10633</v>
      </c>
      <c r="D5522" s="23" t="s">
        <v>10634</v>
      </c>
      <c r="E5522" s="24" t="s">
        <v>2245</v>
      </c>
      <c r="F5522" s="24" t="s">
        <v>2245</v>
      </c>
      <c r="G5522" s="21" t="s">
        <v>10637</v>
      </c>
      <c r="H5522" s="28" t="s">
        <v>10638</v>
      </c>
      <c r="I5522" s="21" t="n">
        <v>1</v>
      </c>
      <c r="J5522" s="25" t="n">
        <v>720</v>
      </c>
      <c r="K5522" s="24" t="s">
        <v>9324</v>
      </c>
      <c r="L5522" s="25" t="n">
        <v>720</v>
      </c>
      <c r="M5522" s="24" t="s">
        <v>5422</v>
      </c>
      <c r="N5522" s="22" t="n">
        <v>-47</v>
      </c>
      <c r="O5522" s="26" t="n">
        <f aca="false">L5522*N5522</f>
        <v>-33840</v>
      </c>
      <c r="P5522" s="27" t="n">
        <f aca="false">YEAR(E5522)</f>
        <v>2022</v>
      </c>
      <c r="Q5522" s="27" t="str">
        <f aca="false">IF(N5522&lt;=0,"NO","SI")</f>
        <v>NO</v>
      </c>
    </row>
    <row r="5523" customFormat="false" ht="12.8" hidden="false" customHeight="false" outlineLevel="0" collapsed="false">
      <c r="A5523" s="21" t="s">
        <v>21</v>
      </c>
      <c r="B5523" s="21" t="s">
        <v>22</v>
      </c>
      <c r="C5523" s="22" t="s">
        <v>5458</v>
      </c>
      <c r="D5523" s="23" t="s">
        <v>5459</v>
      </c>
      <c r="E5523" s="24" t="s">
        <v>189</v>
      </c>
      <c r="F5523" s="24" t="s">
        <v>2095</v>
      </c>
      <c r="G5523" s="21" t="s">
        <v>10639</v>
      </c>
      <c r="H5523" s="28" t="s">
        <v>10640</v>
      </c>
      <c r="I5523" s="21" t="n">
        <v>1</v>
      </c>
      <c r="J5523" s="25" t="n">
        <v>2160</v>
      </c>
      <c r="K5523" s="24" t="s">
        <v>10627</v>
      </c>
      <c r="L5523" s="25" t="n">
        <v>1728</v>
      </c>
      <c r="M5523" s="24" t="s">
        <v>5422</v>
      </c>
      <c r="N5523" s="22" t="n">
        <v>-46</v>
      </c>
      <c r="O5523" s="26" t="n">
        <f aca="false">L5523*N5523</f>
        <v>-79488</v>
      </c>
      <c r="P5523" s="27" t="n">
        <f aca="false">YEAR(E5523)</f>
        <v>2022</v>
      </c>
      <c r="Q5523" s="27" t="str">
        <f aca="false">IF(N5523&lt;=0,"NO","SI")</f>
        <v>NO</v>
      </c>
    </row>
    <row r="5524" customFormat="false" ht="12.8" hidden="false" customHeight="false" outlineLevel="0" collapsed="false">
      <c r="A5524" s="21" t="s">
        <v>21</v>
      </c>
      <c r="B5524" s="21" t="s">
        <v>22</v>
      </c>
      <c r="C5524" s="22" t="s">
        <v>580</v>
      </c>
      <c r="D5524" s="23" t="s">
        <v>581</v>
      </c>
      <c r="E5524" s="24" t="s">
        <v>259</v>
      </c>
      <c r="F5524" s="24" t="s">
        <v>259</v>
      </c>
      <c r="G5524" s="21" t="s">
        <v>10641</v>
      </c>
      <c r="H5524" s="28" t="s">
        <v>10642</v>
      </c>
      <c r="I5524" s="21" t="n">
        <v>1</v>
      </c>
      <c r="J5524" s="25" t="n">
        <v>1480.5</v>
      </c>
      <c r="K5524" s="24" t="s">
        <v>9208</v>
      </c>
      <c r="L5524" s="25" t="n">
        <v>1480.5</v>
      </c>
      <c r="M5524" s="24" t="s">
        <v>5422</v>
      </c>
      <c r="N5524" s="22" t="n">
        <v>-39</v>
      </c>
      <c r="O5524" s="26" t="n">
        <f aca="false">L5524*N5524</f>
        <v>-57739.5</v>
      </c>
      <c r="P5524" s="27" t="n">
        <f aca="false">YEAR(E5524)</f>
        <v>2022</v>
      </c>
      <c r="Q5524" s="27" t="str">
        <f aca="false">IF(N5524&lt;=0,"NO","SI")</f>
        <v>NO</v>
      </c>
    </row>
    <row r="5525" customFormat="false" ht="12.8" hidden="false" customHeight="false" outlineLevel="0" collapsed="false">
      <c r="A5525" s="21" t="s">
        <v>21</v>
      </c>
      <c r="B5525" s="21" t="s">
        <v>22</v>
      </c>
      <c r="C5525" s="22" t="s">
        <v>6340</v>
      </c>
      <c r="D5525" s="23" t="s">
        <v>6341</v>
      </c>
      <c r="E5525" s="24" t="s">
        <v>253</v>
      </c>
      <c r="F5525" s="24" t="s">
        <v>253</v>
      </c>
      <c r="G5525" s="21" t="s">
        <v>10643</v>
      </c>
      <c r="H5525" s="22" t="s">
        <v>10644</v>
      </c>
      <c r="I5525" s="21" t="n">
        <v>1</v>
      </c>
      <c r="J5525" s="25" t="n">
        <v>1169.7</v>
      </c>
      <c r="K5525" s="24" t="s">
        <v>9853</v>
      </c>
      <c r="L5525" s="25" t="n">
        <v>935.76</v>
      </c>
      <c r="M5525" s="24" t="s">
        <v>5422</v>
      </c>
      <c r="N5525" s="22" t="n">
        <v>-38</v>
      </c>
      <c r="O5525" s="26" t="n">
        <f aca="false">L5525*N5525</f>
        <v>-35558.88</v>
      </c>
      <c r="P5525" s="27" t="n">
        <f aca="false">YEAR(E5525)</f>
        <v>2022</v>
      </c>
      <c r="Q5525" s="27" t="str">
        <f aca="false">IF(N5525&lt;=0,"NO","SI")</f>
        <v>NO</v>
      </c>
    </row>
    <row r="5526" customFormat="false" ht="12.8" hidden="false" customHeight="false" outlineLevel="0" collapsed="false">
      <c r="A5526" s="21" t="s">
        <v>21</v>
      </c>
      <c r="B5526" s="21" t="s">
        <v>22</v>
      </c>
      <c r="C5526" s="22" t="s">
        <v>2443</v>
      </c>
      <c r="D5526" s="23" t="s">
        <v>2444</v>
      </c>
      <c r="E5526" s="24" t="s">
        <v>4253</v>
      </c>
      <c r="F5526" s="24" t="s">
        <v>4253</v>
      </c>
      <c r="G5526" s="21" t="s">
        <v>10645</v>
      </c>
      <c r="H5526" s="28" t="s">
        <v>6329</v>
      </c>
      <c r="I5526" s="21" t="n">
        <v>1</v>
      </c>
      <c r="J5526" s="25" t="n">
        <v>1407</v>
      </c>
      <c r="K5526" s="24" t="s">
        <v>10605</v>
      </c>
      <c r="L5526" s="25" t="n">
        <v>1407</v>
      </c>
      <c r="M5526" s="24" t="s">
        <v>5422</v>
      </c>
      <c r="N5526" s="22" t="n">
        <v>-35</v>
      </c>
      <c r="O5526" s="26" t="n">
        <f aca="false">L5526*N5526</f>
        <v>-49245</v>
      </c>
      <c r="P5526" s="27" t="n">
        <f aca="false">YEAR(E5526)</f>
        <v>2022</v>
      </c>
      <c r="Q5526" s="27" t="str">
        <f aca="false">IF(N5526&lt;=0,"NO","SI")</f>
        <v>NO</v>
      </c>
    </row>
    <row r="5527" customFormat="false" ht="12.8" hidden="false" customHeight="false" outlineLevel="0" collapsed="false">
      <c r="A5527" s="21" t="s">
        <v>21</v>
      </c>
      <c r="B5527" s="21" t="s">
        <v>22</v>
      </c>
      <c r="C5527" s="22" t="s">
        <v>10646</v>
      </c>
      <c r="D5527" s="23" t="s">
        <v>10647</v>
      </c>
      <c r="E5527" s="24" t="s">
        <v>2604</v>
      </c>
      <c r="F5527" s="24" t="s">
        <v>834</v>
      </c>
      <c r="G5527" s="21" t="s">
        <v>10648</v>
      </c>
      <c r="H5527" s="28" t="s">
        <v>5904</v>
      </c>
      <c r="I5527" s="21" t="n">
        <v>1</v>
      </c>
      <c r="J5527" s="25" t="n">
        <v>240</v>
      </c>
      <c r="K5527" s="24" t="s">
        <v>10649</v>
      </c>
      <c r="L5527" s="25" t="n">
        <v>240</v>
      </c>
      <c r="M5527" s="24" t="s">
        <v>5422</v>
      </c>
      <c r="N5527" s="22" t="n">
        <v>-32</v>
      </c>
      <c r="O5527" s="26" t="n">
        <f aca="false">L5527*N5527</f>
        <v>-7680</v>
      </c>
      <c r="P5527" s="27" t="n">
        <f aca="false">YEAR(E5527)</f>
        <v>2022</v>
      </c>
      <c r="Q5527" s="27" t="str">
        <f aca="false">IF(N5527&lt;=0,"NO","SI")</f>
        <v>NO</v>
      </c>
    </row>
    <row r="5528" customFormat="false" ht="12.8" hidden="false" customHeight="false" outlineLevel="0" collapsed="false">
      <c r="A5528" s="21" t="s">
        <v>21</v>
      </c>
      <c r="B5528" s="21" t="s">
        <v>22</v>
      </c>
      <c r="C5528" s="22" t="s">
        <v>10650</v>
      </c>
      <c r="D5528" s="23" t="s">
        <v>10651</v>
      </c>
      <c r="E5528" s="24" t="s">
        <v>5498</v>
      </c>
      <c r="F5528" s="24" t="s">
        <v>5498</v>
      </c>
      <c r="G5528" s="21" t="s">
        <v>10652</v>
      </c>
      <c r="H5528" s="28" t="s">
        <v>10653</v>
      </c>
      <c r="I5528" s="21" t="n">
        <v>1</v>
      </c>
      <c r="J5528" s="25" t="n">
        <v>1590</v>
      </c>
      <c r="K5528" s="24" t="s">
        <v>9245</v>
      </c>
      <c r="L5528" s="25" t="n">
        <v>1590</v>
      </c>
      <c r="M5528" s="24" t="s">
        <v>5422</v>
      </c>
      <c r="N5528" s="22" t="n">
        <v>-41</v>
      </c>
      <c r="O5528" s="26" t="n">
        <f aca="false">L5528*N5528</f>
        <v>-65190</v>
      </c>
      <c r="P5528" s="27" t="n">
        <f aca="false">YEAR(E5528)</f>
        <v>2022</v>
      </c>
      <c r="Q5528" s="27" t="str">
        <f aca="false">IF(N5528&lt;=0,"NO","SI")</f>
        <v>NO</v>
      </c>
    </row>
    <row r="5529" customFormat="false" ht="12.8" hidden="false" customHeight="false" outlineLevel="0" collapsed="false">
      <c r="A5529" s="21" t="s">
        <v>21</v>
      </c>
      <c r="B5529" s="21" t="s">
        <v>22</v>
      </c>
      <c r="C5529" s="22" t="s">
        <v>10650</v>
      </c>
      <c r="D5529" s="23" t="s">
        <v>10651</v>
      </c>
      <c r="E5529" s="24" t="s">
        <v>5498</v>
      </c>
      <c r="F5529" s="24" t="s">
        <v>5498</v>
      </c>
      <c r="G5529" s="21" t="s">
        <v>10654</v>
      </c>
      <c r="H5529" s="28" t="s">
        <v>10655</v>
      </c>
      <c r="I5529" s="21" t="n">
        <v>1</v>
      </c>
      <c r="J5529" s="25" t="n">
        <v>1260</v>
      </c>
      <c r="K5529" s="24" t="s">
        <v>9245</v>
      </c>
      <c r="L5529" s="25" t="n">
        <v>1260</v>
      </c>
      <c r="M5529" s="24" t="s">
        <v>5422</v>
      </c>
      <c r="N5529" s="22" t="n">
        <v>-41</v>
      </c>
      <c r="O5529" s="26" t="n">
        <f aca="false">L5529*N5529</f>
        <v>-51660</v>
      </c>
      <c r="P5529" s="27" t="n">
        <f aca="false">YEAR(E5529)</f>
        <v>2022</v>
      </c>
      <c r="Q5529" s="27" t="str">
        <f aca="false">IF(N5529&lt;=0,"NO","SI")</f>
        <v>NO</v>
      </c>
    </row>
    <row r="5530" customFormat="false" ht="12.8" hidden="false" customHeight="false" outlineLevel="0" collapsed="false">
      <c r="A5530" s="21" t="s">
        <v>21</v>
      </c>
      <c r="B5530" s="21" t="s">
        <v>22</v>
      </c>
      <c r="C5530" s="22" t="s">
        <v>10650</v>
      </c>
      <c r="D5530" s="23" t="s">
        <v>10651</v>
      </c>
      <c r="E5530" s="24" t="s">
        <v>5498</v>
      </c>
      <c r="F5530" s="24" t="s">
        <v>5498</v>
      </c>
      <c r="G5530" s="21" t="s">
        <v>10656</v>
      </c>
      <c r="H5530" s="28" t="s">
        <v>10657</v>
      </c>
      <c r="I5530" s="21" t="n">
        <v>1</v>
      </c>
      <c r="J5530" s="25" t="n">
        <v>2520</v>
      </c>
      <c r="K5530" s="24" t="s">
        <v>9245</v>
      </c>
      <c r="L5530" s="25" t="n">
        <v>2520</v>
      </c>
      <c r="M5530" s="24" t="s">
        <v>5422</v>
      </c>
      <c r="N5530" s="22" t="n">
        <v>-41</v>
      </c>
      <c r="O5530" s="26" t="n">
        <f aca="false">L5530*N5530</f>
        <v>-103320</v>
      </c>
      <c r="P5530" s="27" t="n">
        <f aca="false">YEAR(E5530)</f>
        <v>2022</v>
      </c>
      <c r="Q5530" s="27" t="str">
        <f aca="false">IF(N5530&lt;=0,"NO","SI")</f>
        <v>NO</v>
      </c>
    </row>
    <row r="5531" customFormat="false" ht="12.8" hidden="false" customHeight="false" outlineLevel="0" collapsed="false">
      <c r="A5531" s="21" t="s">
        <v>21</v>
      </c>
      <c r="B5531" s="21" t="s">
        <v>22</v>
      </c>
      <c r="C5531" s="22" t="s">
        <v>10650</v>
      </c>
      <c r="D5531" s="23" t="s">
        <v>10651</v>
      </c>
      <c r="E5531" s="24" t="s">
        <v>5498</v>
      </c>
      <c r="F5531" s="24" t="s">
        <v>5498</v>
      </c>
      <c r="G5531" s="21" t="s">
        <v>10658</v>
      </c>
      <c r="H5531" s="28" t="s">
        <v>10659</v>
      </c>
      <c r="I5531" s="21" t="n">
        <v>1</v>
      </c>
      <c r="J5531" s="25" t="n">
        <v>3135</v>
      </c>
      <c r="K5531" s="24" t="s">
        <v>9245</v>
      </c>
      <c r="L5531" s="25" t="n">
        <v>3135</v>
      </c>
      <c r="M5531" s="24" t="s">
        <v>5422</v>
      </c>
      <c r="N5531" s="22" t="n">
        <v>-41</v>
      </c>
      <c r="O5531" s="26" t="n">
        <f aca="false">L5531*N5531</f>
        <v>-128535</v>
      </c>
      <c r="P5531" s="27" t="n">
        <f aca="false">YEAR(E5531)</f>
        <v>2022</v>
      </c>
      <c r="Q5531" s="27" t="str">
        <f aca="false">IF(N5531&lt;=0,"NO","SI")</f>
        <v>NO</v>
      </c>
    </row>
    <row r="5532" customFormat="false" ht="12.8" hidden="false" customHeight="false" outlineLevel="0" collapsed="false">
      <c r="A5532" s="21" t="s">
        <v>21</v>
      </c>
      <c r="B5532" s="21" t="s">
        <v>22</v>
      </c>
      <c r="C5532" s="22" t="s">
        <v>6345</v>
      </c>
      <c r="D5532" s="23" t="s">
        <v>6346</v>
      </c>
      <c r="E5532" s="24" t="s">
        <v>4878</v>
      </c>
      <c r="F5532" s="24" t="s">
        <v>4878</v>
      </c>
      <c r="G5532" s="21" t="s">
        <v>10660</v>
      </c>
      <c r="H5532" s="28" t="s">
        <v>10661</v>
      </c>
      <c r="I5532" s="21" t="n">
        <v>1</v>
      </c>
      <c r="J5532" s="25" t="n">
        <v>3600</v>
      </c>
      <c r="K5532" s="24" t="s">
        <v>10630</v>
      </c>
      <c r="L5532" s="25" t="n">
        <v>3600</v>
      </c>
      <c r="M5532" s="24" t="s">
        <v>5422</v>
      </c>
      <c r="N5532" s="22" t="n">
        <v>-40</v>
      </c>
      <c r="O5532" s="26" t="n">
        <f aca="false">L5532*N5532</f>
        <v>-144000</v>
      </c>
      <c r="P5532" s="27" t="n">
        <f aca="false">YEAR(E5532)</f>
        <v>2022</v>
      </c>
      <c r="Q5532" s="27" t="str">
        <f aca="false">IF(N5532&lt;=0,"NO","SI")</f>
        <v>NO</v>
      </c>
    </row>
    <row r="5533" customFormat="false" ht="12.8" hidden="false" customHeight="false" outlineLevel="0" collapsed="false">
      <c r="A5533" s="21" t="s">
        <v>21</v>
      </c>
      <c r="B5533" s="21" t="s">
        <v>22</v>
      </c>
      <c r="C5533" s="22" t="s">
        <v>2527</v>
      </c>
      <c r="D5533" s="23" t="s">
        <v>2528</v>
      </c>
      <c r="E5533" s="24" t="s">
        <v>834</v>
      </c>
      <c r="F5533" s="24" t="s">
        <v>834</v>
      </c>
      <c r="G5533" s="21" t="s">
        <v>10662</v>
      </c>
      <c r="H5533" s="22" t="s">
        <v>6024</v>
      </c>
      <c r="I5533" s="21" t="n">
        <v>1</v>
      </c>
      <c r="J5533" s="25" t="n">
        <v>1635.75</v>
      </c>
      <c r="K5533" s="24" t="s">
        <v>10649</v>
      </c>
      <c r="L5533" s="25" t="n">
        <v>1635.75</v>
      </c>
      <c r="M5533" s="24" t="s">
        <v>5422</v>
      </c>
      <c r="N5533" s="22" t="n">
        <v>-32</v>
      </c>
      <c r="O5533" s="26" t="n">
        <f aca="false">L5533*N5533</f>
        <v>-52344</v>
      </c>
      <c r="P5533" s="27" t="n">
        <f aca="false">YEAR(E5533)</f>
        <v>2022</v>
      </c>
      <c r="Q5533" s="27" t="str">
        <f aca="false">IF(N5533&lt;=0,"NO","SI")</f>
        <v>NO</v>
      </c>
    </row>
    <row r="5534" customFormat="false" ht="12.8" hidden="false" customHeight="false" outlineLevel="0" collapsed="false">
      <c r="A5534" s="21" t="s">
        <v>21</v>
      </c>
      <c r="B5534" s="21" t="s">
        <v>22</v>
      </c>
      <c r="C5534" s="22" t="s">
        <v>10663</v>
      </c>
      <c r="D5534" s="23" t="s">
        <v>10664</v>
      </c>
      <c r="E5534" s="24" t="s">
        <v>585</v>
      </c>
      <c r="F5534" s="24" t="s">
        <v>585</v>
      </c>
      <c r="G5534" s="21" t="s">
        <v>10665</v>
      </c>
      <c r="H5534" s="22" t="s">
        <v>6325</v>
      </c>
      <c r="I5534" s="21" t="n">
        <v>1</v>
      </c>
      <c r="J5534" s="25" t="n">
        <v>795</v>
      </c>
      <c r="K5534" s="24" t="s">
        <v>10666</v>
      </c>
      <c r="L5534" s="25" t="n">
        <v>636</v>
      </c>
      <c r="M5534" s="24" t="s">
        <v>5422</v>
      </c>
      <c r="N5534" s="22" t="n">
        <v>-43</v>
      </c>
      <c r="O5534" s="26" t="n">
        <f aca="false">L5534*N5534</f>
        <v>-27348</v>
      </c>
      <c r="P5534" s="27" t="n">
        <f aca="false">YEAR(E5534)</f>
        <v>2022</v>
      </c>
      <c r="Q5534" s="27" t="str">
        <f aca="false">IF(N5534&lt;=0,"NO","SI")</f>
        <v>NO</v>
      </c>
    </row>
    <row r="5535" customFormat="false" ht="12.8" hidden="false" customHeight="false" outlineLevel="0" collapsed="false">
      <c r="A5535" s="21" t="s">
        <v>21</v>
      </c>
      <c r="B5535" s="21" t="s">
        <v>22</v>
      </c>
      <c r="C5535" s="22" t="s">
        <v>10663</v>
      </c>
      <c r="D5535" s="23" t="s">
        <v>10664</v>
      </c>
      <c r="E5535" s="24" t="s">
        <v>585</v>
      </c>
      <c r="F5535" s="24" t="s">
        <v>585</v>
      </c>
      <c r="G5535" s="21" t="s">
        <v>10667</v>
      </c>
      <c r="H5535" s="22" t="s">
        <v>5904</v>
      </c>
      <c r="I5535" s="21" t="n">
        <v>1</v>
      </c>
      <c r="J5535" s="25" t="n">
        <v>778.8</v>
      </c>
      <c r="K5535" s="24" t="s">
        <v>10666</v>
      </c>
      <c r="L5535" s="25" t="n">
        <v>623.04</v>
      </c>
      <c r="M5535" s="24" t="s">
        <v>5422</v>
      </c>
      <c r="N5535" s="22" t="n">
        <v>-43</v>
      </c>
      <c r="O5535" s="26" t="n">
        <f aca="false">L5535*N5535</f>
        <v>-26790.72</v>
      </c>
      <c r="P5535" s="27" t="n">
        <f aca="false">YEAR(E5535)</f>
        <v>2022</v>
      </c>
      <c r="Q5535" s="27" t="str">
        <f aca="false">IF(N5535&lt;=0,"NO","SI")</f>
        <v>NO</v>
      </c>
    </row>
    <row r="5536" customFormat="false" ht="12.8" hidden="false" customHeight="false" outlineLevel="0" collapsed="false">
      <c r="A5536" s="21" t="s">
        <v>21</v>
      </c>
      <c r="B5536" s="21" t="s">
        <v>22</v>
      </c>
      <c r="C5536" s="22" t="s">
        <v>10663</v>
      </c>
      <c r="D5536" s="23" t="s">
        <v>10664</v>
      </c>
      <c r="E5536" s="24" t="s">
        <v>585</v>
      </c>
      <c r="F5536" s="24" t="s">
        <v>585</v>
      </c>
      <c r="G5536" s="21" t="s">
        <v>10668</v>
      </c>
      <c r="H5536" s="28" t="s">
        <v>5449</v>
      </c>
      <c r="I5536" s="21" t="n">
        <v>1</v>
      </c>
      <c r="J5536" s="25" t="n">
        <v>840</v>
      </c>
      <c r="K5536" s="24" t="s">
        <v>10666</v>
      </c>
      <c r="L5536" s="25" t="n">
        <v>672</v>
      </c>
      <c r="M5536" s="24" t="s">
        <v>5422</v>
      </c>
      <c r="N5536" s="22" t="n">
        <v>-43</v>
      </c>
      <c r="O5536" s="26" t="n">
        <f aca="false">L5536*N5536</f>
        <v>-28896</v>
      </c>
      <c r="P5536" s="27" t="n">
        <f aca="false">YEAR(E5536)</f>
        <v>2022</v>
      </c>
      <c r="Q5536" s="27" t="str">
        <f aca="false">IF(N5536&lt;=0,"NO","SI")</f>
        <v>NO</v>
      </c>
    </row>
    <row r="5537" customFormat="false" ht="12.8" hidden="false" customHeight="false" outlineLevel="0" collapsed="false">
      <c r="A5537" s="21" t="s">
        <v>21</v>
      </c>
      <c r="B5537" s="21" t="s">
        <v>22</v>
      </c>
      <c r="C5537" s="22" t="s">
        <v>34</v>
      </c>
      <c r="D5537" s="23" t="s">
        <v>35</v>
      </c>
      <c r="E5537" s="24" t="s">
        <v>3085</v>
      </c>
      <c r="F5537" s="24" t="s">
        <v>2325</v>
      </c>
      <c r="G5537" s="21" t="s">
        <v>10669</v>
      </c>
      <c r="H5537" s="28" t="s">
        <v>10670</v>
      </c>
      <c r="I5537" s="21" t="n">
        <v>1</v>
      </c>
      <c r="J5537" s="25" t="n">
        <v>64.9</v>
      </c>
      <c r="K5537" s="24" t="s">
        <v>8164</v>
      </c>
      <c r="L5537" s="25" t="n">
        <v>59</v>
      </c>
      <c r="M5537" s="24" t="s">
        <v>6390</v>
      </c>
      <c r="N5537" s="22" t="n">
        <v>-30</v>
      </c>
      <c r="O5537" s="26" t="n">
        <f aca="false">L5537*N5537</f>
        <v>-1770</v>
      </c>
      <c r="P5537" s="27" t="n">
        <f aca="false">YEAR(E5537)</f>
        <v>2022</v>
      </c>
      <c r="Q5537" s="27" t="str">
        <f aca="false">IF(N5537&lt;=0,"NO","SI")</f>
        <v>NO</v>
      </c>
    </row>
    <row r="5538" customFormat="false" ht="12.8" hidden="false" customHeight="false" outlineLevel="0" collapsed="false">
      <c r="A5538" s="21" t="s">
        <v>21</v>
      </c>
      <c r="B5538" s="21" t="s">
        <v>22</v>
      </c>
      <c r="C5538" s="22" t="s">
        <v>4895</v>
      </c>
      <c r="D5538" s="23" t="s">
        <v>4896</v>
      </c>
      <c r="E5538" s="24" t="s">
        <v>834</v>
      </c>
      <c r="F5538" s="24" t="s">
        <v>567</v>
      </c>
      <c r="G5538" s="21" t="s">
        <v>10671</v>
      </c>
      <c r="H5538" s="28" t="s">
        <v>10672</v>
      </c>
      <c r="I5538" s="21" t="n">
        <v>1</v>
      </c>
      <c r="J5538" s="25" t="n">
        <v>143.96</v>
      </c>
      <c r="K5538" s="24" t="s">
        <v>10673</v>
      </c>
      <c r="L5538" s="25" t="n">
        <v>118</v>
      </c>
      <c r="M5538" s="24" t="s">
        <v>6390</v>
      </c>
      <c r="N5538" s="22" t="n">
        <v>-32</v>
      </c>
      <c r="O5538" s="26" t="n">
        <f aca="false">L5538*N5538</f>
        <v>-3776</v>
      </c>
      <c r="P5538" s="27" t="n">
        <f aca="false">YEAR(E5538)</f>
        <v>2022</v>
      </c>
      <c r="Q5538" s="27" t="str">
        <f aca="false">IF(N5538&lt;=0,"NO","SI")</f>
        <v>NO</v>
      </c>
    </row>
    <row r="5539" customFormat="false" ht="12.8" hidden="false" customHeight="false" outlineLevel="0" collapsed="false">
      <c r="A5539" s="21" t="s">
        <v>21</v>
      </c>
      <c r="B5539" s="21" t="s">
        <v>22</v>
      </c>
      <c r="C5539" s="22" t="s">
        <v>2612</v>
      </c>
      <c r="D5539" s="23" t="s">
        <v>2613</v>
      </c>
      <c r="E5539" s="24" t="s">
        <v>2325</v>
      </c>
      <c r="F5539" s="24" t="s">
        <v>2325</v>
      </c>
      <c r="G5539" s="21" t="s">
        <v>10674</v>
      </c>
      <c r="H5539" s="22" t="s">
        <v>10675</v>
      </c>
      <c r="I5539" s="21" t="n">
        <v>1</v>
      </c>
      <c r="J5539" s="25" t="n">
        <v>812.52</v>
      </c>
      <c r="K5539" s="24" t="s">
        <v>8164</v>
      </c>
      <c r="L5539" s="25" t="n">
        <v>666</v>
      </c>
      <c r="M5539" s="24" t="s">
        <v>6390</v>
      </c>
      <c r="N5539" s="22" t="n">
        <v>-30</v>
      </c>
      <c r="O5539" s="26" t="n">
        <f aca="false">L5539*N5539</f>
        <v>-19980</v>
      </c>
      <c r="P5539" s="27" t="n">
        <f aca="false">YEAR(E5539)</f>
        <v>2022</v>
      </c>
      <c r="Q5539" s="27" t="str">
        <f aca="false">IF(N5539&lt;=0,"NO","SI")</f>
        <v>NO</v>
      </c>
    </row>
    <row r="5540" customFormat="false" ht="12.8" hidden="false" customHeight="false" outlineLevel="0" collapsed="false">
      <c r="A5540" s="21" t="s">
        <v>21</v>
      </c>
      <c r="B5540" s="21" t="s">
        <v>22</v>
      </c>
      <c r="C5540" s="22" t="s">
        <v>2612</v>
      </c>
      <c r="D5540" s="23" t="s">
        <v>2613</v>
      </c>
      <c r="E5540" s="24" t="s">
        <v>2325</v>
      </c>
      <c r="F5540" s="24" t="s">
        <v>2325</v>
      </c>
      <c r="G5540" s="21" t="s">
        <v>10674</v>
      </c>
      <c r="H5540" s="28" t="s">
        <v>10675</v>
      </c>
      <c r="I5540" s="21" t="n">
        <v>2</v>
      </c>
      <c r="J5540" s="25" t="n">
        <v>812.52</v>
      </c>
      <c r="K5540" s="24" t="s">
        <v>8164</v>
      </c>
      <c r="L5540" s="25" t="n">
        <v>666</v>
      </c>
      <c r="M5540" s="24" t="s">
        <v>6390</v>
      </c>
      <c r="N5540" s="22" t="n">
        <v>-30</v>
      </c>
      <c r="O5540" s="26" t="n">
        <f aca="false">L5540*N5540</f>
        <v>-19980</v>
      </c>
      <c r="P5540" s="27" t="n">
        <f aca="false">YEAR(E5540)</f>
        <v>2022</v>
      </c>
      <c r="Q5540" s="27" t="str">
        <f aca="false">IF(N5540&lt;=0,"NO","SI")</f>
        <v>NO</v>
      </c>
    </row>
    <row r="5541" customFormat="false" ht="12.8" hidden="false" customHeight="false" outlineLevel="0" collapsed="false">
      <c r="A5541" s="21" t="s">
        <v>21</v>
      </c>
      <c r="B5541" s="21" t="s">
        <v>22</v>
      </c>
      <c r="C5541" s="22" t="s">
        <v>9304</v>
      </c>
      <c r="D5541" s="23" t="s">
        <v>9305</v>
      </c>
      <c r="E5541" s="24" t="s">
        <v>3144</v>
      </c>
      <c r="F5541" s="24" t="s">
        <v>834</v>
      </c>
      <c r="G5541" s="21" t="s">
        <v>10676</v>
      </c>
      <c r="H5541" s="28" t="s">
        <v>10677</v>
      </c>
      <c r="I5541" s="21" t="n">
        <v>1</v>
      </c>
      <c r="J5541" s="25" t="n">
        <v>1322.48</v>
      </c>
      <c r="K5541" s="24" t="s">
        <v>10649</v>
      </c>
      <c r="L5541" s="25" t="n">
        <v>1084</v>
      </c>
      <c r="M5541" s="24" t="s">
        <v>6390</v>
      </c>
      <c r="N5541" s="22" t="n">
        <v>-31</v>
      </c>
      <c r="O5541" s="26" t="n">
        <f aca="false">L5541*N5541</f>
        <v>-33604</v>
      </c>
      <c r="P5541" s="27" t="n">
        <f aca="false">YEAR(E5541)</f>
        <v>2022</v>
      </c>
      <c r="Q5541" s="27" t="str">
        <f aca="false">IF(N5541&lt;=0,"NO","SI")</f>
        <v>NO</v>
      </c>
    </row>
    <row r="5542" customFormat="false" ht="12.8" hidden="false" customHeight="false" outlineLevel="0" collapsed="false">
      <c r="A5542" s="21" t="s">
        <v>21</v>
      </c>
      <c r="B5542" s="21" t="s">
        <v>22</v>
      </c>
      <c r="C5542" s="22" t="s">
        <v>1664</v>
      </c>
      <c r="D5542" s="23" t="s">
        <v>1665</v>
      </c>
      <c r="E5542" s="24" t="s">
        <v>2604</v>
      </c>
      <c r="F5542" s="24" t="s">
        <v>834</v>
      </c>
      <c r="G5542" s="21" t="s">
        <v>10678</v>
      </c>
      <c r="H5542" s="22" t="s">
        <v>10679</v>
      </c>
      <c r="I5542" s="21" t="n">
        <v>1</v>
      </c>
      <c r="J5542" s="25" t="n">
        <v>4314.97</v>
      </c>
      <c r="K5542" s="24" t="s">
        <v>10649</v>
      </c>
      <c r="L5542" s="25" t="n">
        <v>3922.7</v>
      </c>
      <c r="M5542" s="24" t="s">
        <v>6390</v>
      </c>
      <c r="N5542" s="22" t="n">
        <v>-31</v>
      </c>
      <c r="O5542" s="26" t="n">
        <f aca="false">L5542*N5542</f>
        <v>-121603.7</v>
      </c>
      <c r="P5542" s="27" t="n">
        <f aca="false">YEAR(E5542)</f>
        <v>2022</v>
      </c>
      <c r="Q5542" s="27" t="str">
        <f aca="false">IF(N5542&lt;=0,"NO","SI")</f>
        <v>NO</v>
      </c>
    </row>
    <row r="5543" customFormat="false" ht="12.8" hidden="false" customHeight="false" outlineLevel="0" collapsed="false">
      <c r="A5543" s="21" t="s">
        <v>21</v>
      </c>
      <c r="B5543" s="21" t="s">
        <v>22</v>
      </c>
      <c r="C5543" s="22" t="s">
        <v>1664</v>
      </c>
      <c r="D5543" s="23" t="s">
        <v>1665</v>
      </c>
      <c r="E5543" s="24" t="s">
        <v>3144</v>
      </c>
      <c r="F5543" s="24" t="s">
        <v>834</v>
      </c>
      <c r="G5543" s="21" t="s">
        <v>10680</v>
      </c>
      <c r="H5543" s="28" t="s">
        <v>10681</v>
      </c>
      <c r="I5543" s="21" t="n">
        <v>1</v>
      </c>
      <c r="J5543" s="25" t="n">
        <v>4314.97</v>
      </c>
      <c r="K5543" s="24" t="s">
        <v>10649</v>
      </c>
      <c r="L5543" s="25" t="n">
        <v>3922.7</v>
      </c>
      <c r="M5543" s="24" t="s">
        <v>6390</v>
      </c>
      <c r="N5543" s="22" t="n">
        <v>-31</v>
      </c>
      <c r="O5543" s="26" t="n">
        <f aca="false">L5543*N5543</f>
        <v>-121603.7</v>
      </c>
      <c r="P5543" s="27" t="n">
        <f aca="false">YEAR(E5543)</f>
        <v>2022</v>
      </c>
      <c r="Q5543" s="27" t="str">
        <f aca="false">IF(N5543&lt;=0,"NO","SI")</f>
        <v>NO</v>
      </c>
    </row>
    <row r="5544" customFormat="false" ht="12.8" hidden="false" customHeight="false" outlineLevel="0" collapsed="false">
      <c r="A5544" s="21" t="s">
        <v>21</v>
      </c>
      <c r="B5544" s="21" t="s">
        <v>22</v>
      </c>
      <c r="C5544" s="22" t="s">
        <v>114</v>
      </c>
      <c r="D5544" s="23" t="s">
        <v>115</v>
      </c>
      <c r="E5544" s="24" t="s">
        <v>1645</v>
      </c>
      <c r="F5544" s="24" t="s">
        <v>567</v>
      </c>
      <c r="G5544" s="21"/>
      <c r="H5544" s="28" t="s">
        <v>6325</v>
      </c>
      <c r="I5544" s="21" t="n">
        <v>1</v>
      </c>
      <c r="J5544" s="25" t="n">
        <v>440</v>
      </c>
      <c r="K5544" s="24" t="s">
        <v>10673</v>
      </c>
      <c r="L5544" s="25" t="n">
        <v>440</v>
      </c>
      <c r="M5544" s="24" t="s">
        <v>6390</v>
      </c>
      <c r="N5544" s="22" t="n">
        <v>-32</v>
      </c>
      <c r="O5544" s="26" t="n">
        <f aca="false">L5544*N5544</f>
        <v>-14080</v>
      </c>
      <c r="P5544" s="27" t="n">
        <f aca="false">YEAR(E5544)</f>
        <v>2022</v>
      </c>
      <c r="Q5544" s="27" t="str">
        <f aca="false">IF(N5544&lt;=0,"NO","SI")</f>
        <v>NO</v>
      </c>
    </row>
    <row r="5545" customFormat="false" ht="12.8" hidden="false" customHeight="false" outlineLevel="0" collapsed="false">
      <c r="A5545" s="21" t="s">
        <v>21</v>
      </c>
      <c r="B5545" s="21" t="s">
        <v>22</v>
      </c>
      <c r="C5545" s="22" t="s">
        <v>3129</v>
      </c>
      <c r="D5545" s="23" t="s">
        <v>3130</v>
      </c>
      <c r="E5545" s="24" t="s">
        <v>2325</v>
      </c>
      <c r="F5545" s="24" t="s">
        <v>2325</v>
      </c>
      <c r="G5545" s="21"/>
      <c r="H5545" s="28" t="s">
        <v>6325</v>
      </c>
      <c r="I5545" s="21" t="n">
        <v>1</v>
      </c>
      <c r="J5545" s="25" t="n">
        <v>451</v>
      </c>
      <c r="K5545" s="24" t="s">
        <v>8164</v>
      </c>
      <c r="L5545" s="25" t="n">
        <v>451</v>
      </c>
      <c r="M5545" s="24" t="s">
        <v>6390</v>
      </c>
      <c r="N5545" s="22" t="n">
        <v>-30</v>
      </c>
      <c r="O5545" s="26" t="n">
        <f aca="false">L5545*N5545</f>
        <v>-13530</v>
      </c>
      <c r="P5545" s="27" t="n">
        <f aca="false">YEAR(E5545)</f>
        <v>2022</v>
      </c>
      <c r="Q5545" s="27" t="str">
        <f aca="false">IF(N5545&lt;=0,"NO","SI")</f>
        <v>NO</v>
      </c>
    </row>
    <row r="5546" customFormat="false" ht="12.8" hidden="false" customHeight="false" outlineLevel="0" collapsed="false">
      <c r="A5546" s="21" t="s">
        <v>21</v>
      </c>
      <c r="B5546" s="21" t="s">
        <v>22</v>
      </c>
      <c r="C5546" s="22" t="s">
        <v>2637</v>
      </c>
      <c r="D5546" s="23" t="s">
        <v>2638</v>
      </c>
      <c r="E5546" s="24" t="s">
        <v>2325</v>
      </c>
      <c r="F5546" s="24" t="s">
        <v>834</v>
      </c>
      <c r="G5546" s="21"/>
      <c r="H5546" s="28" t="s">
        <v>10682</v>
      </c>
      <c r="I5546" s="21" t="n">
        <v>1</v>
      </c>
      <c r="J5546" s="25" t="n">
        <v>660</v>
      </c>
      <c r="K5546" s="24" t="s">
        <v>10649</v>
      </c>
      <c r="L5546" s="25" t="n">
        <v>660</v>
      </c>
      <c r="M5546" s="24" t="s">
        <v>6390</v>
      </c>
      <c r="N5546" s="22" t="n">
        <v>-31</v>
      </c>
      <c r="O5546" s="26" t="n">
        <f aca="false">L5546*N5546</f>
        <v>-20460</v>
      </c>
      <c r="P5546" s="27" t="n">
        <f aca="false">YEAR(E5546)</f>
        <v>2022</v>
      </c>
      <c r="Q5546" s="27" t="str">
        <f aca="false">IF(N5546&lt;=0,"NO","SI")</f>
        <v>NO</v>
      </c>
    </row>
    <row r="5547" customFormat="false" ht="12.8" hidden="false" customHeight="false" outlineLevel="0" collapsed="false">
      <c r="A5547" s="21" t="s">
        <v>21</v>
      </c>
      <c r="B5547" s="21" t="s">
        <v>22</v>
      </c>
      <c r="C5547" s="22" t="s">
        <v>2141</v>
      </c>
      <c r="D5547" s="23" t="s">
        <v>2142</v>
      </c>
      <c r="E5547" s="24" t="s">
        <v>417</v>
      </c>
      <c r="F5547" s="24" t="s">
        <v>2325</v>
      </c>
      <c r="G5547" s="21"/>
      <c r="H5547" s="22" t="s">
        <v>6024</v>
      </c>
      <c r="I5547" s="21" t="n">
        <v>1</v>
      </c>
      <c r="J5547" s="25" t="n">
        <v>178.75</v>
      </c>
      <c r="K5547" s="24" t="s">
        <v>8164</v>
      </c>
      <c r="L5547" s="25" t="n">
        <v>178.75</v>
      </c>
      <c r="M5547" s="24" t="s">
        <v>6390</v>
      </c>
      <c r="N5547" s="22" t="n">
        <v>-30</v>
      </c>
      <c r="O5547" s="26" t="n">
        <f aca="false">L5547*N5547</f>
        <v>-5362.5</v>
      </c>
      <c r="P5547" s="27" t="n">
        <f aca="false">YEAR(E5547)</f>
        <v>2022</v>
      </c>
      <c r="Q5547" s="27" t="str">
        <f aca="false">IF(N5547&lt;=0,"NO","SI")</f>
        <v>NO</v>
      </c>
    </row>
    <row r="5548" customFormat="false" ht="12.8" hidden="false" customHeight="false" outlineLevel="0" collapsed="false">
      <c r="A5548" s="21" t="s">
        <v>21</v>
      </c>
      <c r="B5548" s="21" t="s">
        <v>22</v>
      </c>
      <c r="C5548" s="22" t="s">
        <v>959</v>
      </c>
      <c r="D5548" s="23" t="s">
        <v>960</v>
      </c>
      <c r="E5548" s="24" t="s">
        <v>3085</v>
      </c>
      <c r="F5548" s="24" t="s">
        <v>834</v>
      </c>
      <c r="G5548" s="21" t="s">
        <v>10683</v>
      </c>
      <c r="H5548" s="28" t="s">
        <v>10684</v>
      </c>
      <c r="I5548" s="21" t="n">
        <v>1</v>
      </c>
      <c r="J5548" s="25" t="n">
        <v>2293.6</v>
      </c>
      <c r="K5548" s="24" t="s">
        <v>10649</v>
      </c>
      <c r="L5548" s="25" t="n">
        <v>1880</v>
      </c>
      <c r="M5548" s="24" t="s">
        <v>6390</v>
      </c>
      <c r="N5548" s="22" t="n">
        <v>-31</v>
      </c>
      <c r="O5548" s="26" t="n">
        <f aca="false">L5548*N5548</f>
        <v>-58280</v>
      </c>
      <c r="P5548" s="27" t="n">
        <f aca="false">YEAR(E5548)</f>
        <v>2022</v>
      </c>
      <c r="Q5548" s="27" t="str">
        <f aca="false">IF(N5548&lt;=0,"NO","SI")</f>
        <v>NO</v>
      </c>
    </row>
    <row r="5549" customFormat="false" ht="12.8" hidden="false" customHeight="false" outlineLevel="0" collapsed="false">
      <c r="A5549" s="21" t="s">
        <v>21</v>
      </c>
      <c r="B5549" s="21" t="s">
        <v>22</v>
      </c>
      <c r="C5549" s="22" t="s">
        <v>959</v>
      </c>
      <c r="D5549" s="23" t="s">
        <v>960</v>
      </c>
      <c r="E5549" s="24" t="s">
        <v>3085</v>
      </c>
      <c r="F5549" s="24" t="s">
        <v>834</v>
      </c>
      <c r="G5549" s="21" t="s">
        <v>10685</v>
      </c>
      <c r="H5549" s="28" t="s">
        <v>10686</v>
      </c>
      <c r="I5549" s="21" t="n">
        <v>1</v>
      </c>
      <c r="J5549" s="25" t="n">
        <v>305</v>
      </c>
      <c r="K5549" s="24" t="s">
        <v>10649</v>
      </c>
      <c r="L5549" s="25" t="n">
        <v>250</v>
      </c>
      <c r="M5549" s="24" t="s">
        <v>6390</v>
      </c>
      <c r="N5549" s="22" t="n">
        <v>-31</v>
      </c>
      <c r="O5549" s="26" t="n">
        <f aca="false">L5549*N5549</f>
        <v>-7750</v>
      </c>
      <c r="P5549" s="27" t="n">
        <f aca="false">YEAR(E5549)</f>
        <v>2022</v>
      </c>
      <c r="Q5549" s="27" t="str">
        <f aca="false">IF(N5549&lt;=0,"NO","SI")</f>
        <v>NO</v>
      </c>
    </row>
    <row r="5550" customFormat="false" ht="12.8" hidden="false" customHeight="false" outlineLevel="0" collapsed="false">
      <c r="A5550" s="21" t="s">
        <v>21</v>
      </c>
      <c r="B5550" s="21" t="s">
        <v>22</v>
      </c>
      <c r="C5550" s="22" t="s">
        <v>127</v>
      </c>
      <c r="D5550" s="23" t="s">
        <v>128</v>
      </c>
      <c r="E5550" s="24" t="s">
        <v>2325</v>
      </c>
      <c r="F5550" s="24" t="s">
        <v>834</v>
      </c>
      <c r="G5550" s="21" t="s">
        <v>10687</v>
      </c>
      <c r="H5550" s="28" t="s">
        <v>10688</v>
      </c>
      <c r="I5550" s="21" t="n">
        <v>1</v>
      </c>
      <c r="J5550" s="25" t="n">
        <v>176.88</v>
      </c>
      <c r="K5550" s="24" t="s">
        <v>10649</v>
      </c>
      <c r="L5550" s="25" t="n">
        <v>160.8</v>
      </c>
      <c r="M5550" s="24" t="s">
        <v>6390</v>
      </c>
      <c r="N5550" s="22" t="n">
        <v>-31</v>
      </c>
      <c r="O5550" s="26" t="n">
        <f aca="false">L5550*N5550</f>
        <v>-4984.8</v>
      </c>
      <c r="P5550" s="27" t="n">
        <f aca="false">YEAR(E5550)</f>
        <v>2022</v>
      </c>
      <c r="Q5550" s="27" t="str">
        <f aca="false">IF(N5550&lt;=0,"NO","SI")</f>
        <v>NO</v>
      </c>
    </row>
    <row r="5551" customFormat="false" ht="12.8" hidden="false" customHeight="false" outlineLevel="0" collapsed="false">
      <c r="A5551" s="21" t="s">
        <v>21</v>
      </c>
      <c r="B5551" s="21" t="s">
        <v>22</v>
      </c>
      <c r="C5551" s="22" t="s">
        <v>147</v>
      </c>
      <c r="D5551" s="23" t="s">
        <v>148</v>
      </c>
      <c r="E5551" s="24" t="s">
        <v>725</v>
      </c>
      <c r="F5551" s="24" t="s">
        <v>2325</v>
      </c>
      <c r="G5551" s="21" t="s">
        <v>10689</v>
      </c>
      <c r="H5551" s="28" t="s">
        <v>10690</v>
      </c>
      <c r="I5551" s="21" t="n">
        <v>1</v>
      </c>
      <c r="J5551" s="25" t="n">
        <v>525.33</v>
      </c>
      <c r="K5551" s="24" t="s">
        <v>8164</v>
      </c>
      <c r="L5551" s="25" t="n">
        <v>430.6</v>
      </c>
      <c r="M5551" s="24" t="s">
        <v>6390</v>
      </c>
      <c r="N5551" s="22" t="n">
        <v>-30</v>
      </c>
      <c r="O5551" s="26" t="n">
        <f aca="false">L5551*N5551</f>
        <v>-12918</v>
      </c>
      <c r="P5551" s="27" t="n">
        <f aca="false">YEAR(E5551)</f>
        <v>2021</v>
      </c>
      <c r="Q5551" s="27" t="str">
        <f aca="false">IF(N5551&lt;=0,"NO","SI")</f>
        <v>NO</v>
      </c>
    </row>
    <row r="5552" customFormat="false" ht="12.8" hidden="false" customHeight="false" outlineLevel="0" collapsed="false">
      <c r="A5552" s="21" t="s">
        <v>21</v>
      </c>
      <c r="B5552" s="21" t="s">
        <v>22</v>
      </c>
      <c r="C5552" s="22" t="s">
        <v>147</v>
      </c>
      <c r="D5552" s="23" t="s">
        <v>148</v>
      </c>
      <c r="E5552" s="24" t="s">
        <v>2325</v>
      </c>
      <c r="F5552" s="24" t="s">
        <v>567</v>
      </c>
      <c r="G5552" s="21" t="s">
        <v>10691</v>
      </c>
      <c r="H5552" s="28" t="s">
        <v>10692</v>
      </c>
      <c r="I5552" s="21" t="n">
        <v>1</v>
      </c>
      <c r="J5552" s="25" t="n">
        <v>90.28</v>
      </c>
      <c r="K5552" s="24" t="s">
        <v>10673</v>
      </c>
      <c r="L5552" s="25" t="n">
        <v>74</v>
      </c>
      <c r="M5552" s="24" t="s">
        <v>6390</v>
      </c>
      <c r="N5552" s="22" t="n">
        <v>-32</v>
      </c>
      <c r="O5552" s="26" t="n">
        <f aca="false">L5552*N5552</f>
        <v>-2368</v>
      </c>
      <c r="P5552" s="27" t="n">
        <f aca="false">YEAR(E5552)</f>
        <v>2022</v>
      </c>
      <c r="Q5552" s="27" t="str">
        <f aca="false">IF(N5552&lt;=0,"NO","SI")</f>
        <v>NO</v>
      </c>
    </row>
    <row r="5553" customFormat="false" ht="12.8" hidden="false" customHeight="false" outlineLevel="0" collapsed="false">
      <c r="A5553" s="21" t="s">
        <v>21</v>
      </c>
      <c r="B5553" s="21" t="s">
        <v>22</v>
      </c>
      <c r="C5553" s="22" t="s">
        <v>147</v>
      </c>
      <c r="D5553" s="23" t="s">
        <v>148</v>
      </c>
      <c r="E5553" s="24" t="s">
        <v>2325</v>
      </c>
      <c r="F5553" s="24" t="s">
        <v>567</v>
      </c>
      <c r="G5553" s="21" t="s">
        <v>10693</v>
      </c>
      <c r="H5553" s="28" t="s">
        <v>10694</v>
      </c>
      <c r="I5553" s="21" t="n">
        <v>1</v>
      </c>
      <c r="J5553" s="25" t="n">
        <v>146.4</v>
      </c>
      <c r="K5553" s="24" t="s">
        <v>10673</v>
      </c>
      <c r="L5553" s="25" t="n">
        <v>120</v>
      </c>
      <c r="M5553" s="24" t="s">
        <v>6390</v>
      </c>
      <c r="N5553" s="22" t="n">
        <v>-32</v>
      </c>
      <c r="O5553" s="26" t="n">
        <f aca="false">L5553*N5553</f>
        <v>-3840</v>
      </c>
      <c r="P5553" s="27" t="n">
        <f aca="false">YEAR(E5553)</f>
        <v>2022</v>
      </c>
      <c r="Q5553" s="27" t="str">
        <f aca="false">IF(N5553&lt;=0,"NO","SI")</f>
        <v>NO</v>
      </c>
    </row>
    <row r="5554" customFormat="false" ht="12.8" hidden="false" customHeight="false" outlineLevel="0" collapsed="false">
      <c r="A5554" s="21" t="s">
        <v>21</v>
      </c>
      <c r="B5554" s="21" t="s">
        <v>22</v>
      </c>
      <c r="C5554" s="22" t="s">
        <v>10695</v>
      </c>
      <c r="D5554" s="23" t="s">
        <v>10696</v>
      </c>
      <c r="E5554" s="24" t="s">
        <v>834</v>
      </c>
      <c r="F5554" s="24" t="s">
        <v>834</v>
      </c>
      <c r="G5554" s="21" t="s">
        <v>10697</v>
      </c>
      <c r="H5554" s="28" t="s">
        <v>10698</v>
      </c>
      <c r="I5554" s="21" t="n">
        <v>1</v>
      </c>
      <c r="J5554" s="25" t="n">
        <v>2947.03</v>
      </c>
      <c r="K5554" s="24" t="s">
        <v>10649</v>
      </c>
      <c r="L5554" s="25" t="n">
        <v>2415.6</v>
      </c>
      <c r="M5554" s="24" t="s">
        <v>6390</v>
      </c>
      <c r="N5554" s="22" t="n">
        <v>-31</v>
      </c>
      <c r="O5554" s="26" t="n">
        <f aca="false">L5554*N5554</f>
        <v>-74883.6</v>
      </c>
      <c r="P5554" s="27" t="n">
        <f aca="false">YEAR(E5554)</f>
        <v>2022</v>
      </c>
      <c r="Q5554" s="27" t="str">
        <f aca="false">IF(N5554&lt;=0,"NO","SI")</f>
        <v>NO</v>
      </c>
    </row>
    <row r="5555" customFormat="false" ht="12.8" hidden="false" customHeight="false" outlineLevel="0" collapsed="false">
      <c r="A5555" s="21" t="s">
        <v>21</v>
      </c>
      <c r="B5555" s="21" t="s">
        <v>22</v>
      </c>
      <c r="C5555" s="22" t="s">
        <v>1007</v>
      </c>
      <c r="D5555" s="23" t="s">
        <v>1008</v>
      </c>
      <c r="E5555" s="24" t="s">
        <v>3085</v>
      </c>
      <c r="F5555" s="24" t="s">
        <v>2325</v>
      </c>
      <c r="G5555" s="21" t="s">
        <v>10699</v>
      </c>
      <c r="H5555" s="22" t="s">
        <v>10700</v>
      </c>
      <c r="I5555" s="21" t="n">
        <v>1</v>
      </c>
      <c r="J5555" s="25" t="n">
        <v>366</v>
      </c>
      <c r="K5555" s="24" t="s">
        <v>8164</v>
      </c>
      <c r="L5555" s="25" t="n">
        <v>300</v>
      </c>
      <c r="M5555" s="24" t="s">
        <v>6390</v>
      </c>
      <c r="N5555" s="22" t="n">
        <v>-30</v>
      </c>
      <c r="O5555" s="26" t="n">
        <f aca="false">L5555*N5555</f>
        <v>-9000</v>
      </c>
      <c r="P5555" s="27" t="n">
        <f aca="false">YEAR(E5555)</f>
        <v>2022</v>
      </c>
      <c r="Q5555" s="27" t="str">
        <f aca="false">IF(N5555&lt;=0,"NO","SI")</f>
        <v>NO</v>
      </c>
    </row>
    <row r="5556" customFormat="false" ht="12.8" hidden="false" customHeight="false" outlineLevel="0" collapsed="false">
      <c r="A5556" s="21" t="s">
        <v>21</v>
      </c>
      <c r="B5556" s="21" t="s">
        <v>22</v>
      </c>
      <c r="C5556" s="22" t="s">
        <v>209</v>
      </c>
      <c r="D5556" s="23" t="s">
        <v>210</v>
      </c>
      <c r="E5556" s="24" t="s">
        <v>834</v>
      </c>
      <c r="F5556" s="24" t="s">
        <v>567</v>
      </c>
      <c r="G5556" s="21" t="s">
        <v>10701</v>
      </c>
      <c r="H5556" s="22" t="s">
        <v>10702</v>
      </c>
      <c r="I5556" s="21" t="n">
        <v>1</v>
      </c>
      <c r="J5556" s="25" t="n">
        <v>230.78</v>
      </c>
      <c r="K5556" s="24" t="s">
        <v>10673</v>
      </c>
      <c r="L5556" s="25" t="n">
        <v>209.8</v>
      </c>
      <c r="M5556" s="24" t="s">
        <v>6390</v>
      </c>
      <c r="N5556" s="22" t="n">
        <v>-32</v>
      </c>
      <c r="O5556" s="26" t="n">
        <f aca="false">L5556*N5556</f>
        <v>-6713.6</v>
      </c>
      <c r="P5556" s="27" t="n">
        <f aca="false">YEAR(E5556)</f>
        <v>2022</v>
      </c>
      <c r="Q5556" s="27" t="str">
        <f aca="false">IF(N5556&lt;=0,"NO","SI")</f>
        <v>NO</v>
      </c>
    </row>
    <row r="5557" customFormat="false" ht="12.8" hidden="false" customHeight="false" outlineLevel="0" collapsed="false">
      <c r="A5557" s="21" t="s">
        <v>21</v>
      </c>
      <c r="B5557" s="21" t="s">
        <v>22</v>
      </c>
      <c r="C5557" s="22" t="s">
        <v>2666</v>
      </c>
      <c r="D5557" s="23" t="s">
        <v>2667</v>
      </c>
      <c r="E5557" s="24" t="s">
        <v>2082</v>
      </c>
      <c r="F5557" s="24" t="s">
        <v>834</v>
      </c>
      <c r="G5557" s="21" t="s">
        <v>10703</v>
      </c>
      <c r="H5557" s="22" t="s">
        <v>10704</v>
      </c>
      <c r="I5557" s="21" t="n">
        <v>1</v>
      </c>
      <c r="J5557" s="25" t="n">
        <v>48.29</v>
      </c>
      <c r="K5557" s="24" t="s">
        <v>10649</v>
      </c>
      <c r="L5557" s="25" t="n">
        <v>39.58</v>
      </c>
      <c r="M5557" s="24" t="s">
        <v>6390</v>
      </c>
      <c r="N5557" s="22" t="n">
        <v>-31</v>
      </c>
      <c r="O5557" s="26" t="n">
        <f aca="false">L5557*N5557</f>
        <v>-1226.98</v>
      </c>
      <c r="P5557" s="27" t="n">
        <f aca="false">YEAR(E5557)</f>
        <v>2022</v>
      </c>
      <c r="Q5557" s="27" t="str">
        <f aca="false">IF(N5557&lt;=0,"NO","SI")</f>
        <v>NO</v>
      </c>
    </row>
    <row r="5558" customFormat="false" ht="12.8" hidden="false" customHeight="false" outlineLevel="0" collapsed="false">
      <c r="A5558" s="21" t="s">
        <v>21</v>
      </c>
      <c r="B5558" s="21" t="s">
        <v>22</v>
      </c>
      <c r="C5558" s="22" t="s">
        <v>2666</v>
      </c>
      <c r="D5558" s="23" t="s">
        <v>2667</v>
      </c>
      <c r="E5558" s="24" t="s">
        <v>2082</v>
      </c>
      <c r="F5558" s="24" t="s">
        <v>834</v>
      </c>
      <c r="G5558" s="21" t="s">
        <v>10703</v>
      </c>
      <c r="H5558" s="28" t="s">
        <v>10704</v>
      </c>
      <c r="I5558" s="21" t="n">
        <v>2</v>
      </c>
      <c r="J5558" s="25" t="n">
        <v>0.01</v>
      </c>
      <c r="K5558" s="24" t="s">
        <v>10649</v>
      </c>
      <c r="L5558" s="25" t="n">
        <v>0.01</v>
      </c>
      <c r="M5558" s="24" t="s">
        <v>6390</v>
      </c>
      <c r="N5558" s="22" t="n">
        <v>-31</v>
      </c>
      <c r="O5558" s="26" t="n">
        <f aca="false">L5558*N5558</f>
        <v>-0.31</v>
      </c>
      <c r="P5558" s="27" t="n">
        <f aca="false">YEAR(E5558)</f>
        <v>2022</v>
      </c>
      <c r="Q5558" s="27" t="str">
        <f aca="false">IF(N5558&lt;=0,"NO","SI")</f>
        <v>NO</v>
      </c>
    </row>
    <row r="5559" customFormat="false" ht="12.8" hidden="false" customHeight="false" outlineLevel="0" collapsed="false">
      <c r="A5559" s="21" t="s">
        <v>21</v>
      </c>
      <c r="B5559" s="21" t="s">
        <v>22</v>
      </c>
      <c r="C5559" s="22" t="s">
        <v>2666</v>
      </c>
      <c r="D5559" s="23" t="s">
        <v>2667</v>
      </c>
      <c r="E5559" s="24" t="s">
        <v>3088</v>
      </c>
      <c r="F5559" s="24" t="s">
        <v>834</v>
      </c>
      <c r="G5559" s="21" t="s">
        <v>10705</v>
      </c>
      <c r="H5559" s="28" t="s">
        <v>10706</v>
      </c>
      <c r="I5559" s="21" t="n">
        <v>1</v>
      </c>
      <c r="J5559" s="25" t="n">
        <v>604.78</v>
      </c>
      <c r="K5559" s="24" t="s">
        <v>10649</v>
      </c>
      <c r="L5559" s="25" t="n">
        <v>495.72</v>
      </c>
      <c r="M5559" s="24" t="s">
        <v>6390</v>
      </c>
      <c r="N5559" s="22" t="n">
        <v>-31</v>
      </c>
      <c r="O5559" s="26" t="n">
        <f aca="false">L5559*N5559</f>
        <v>-15367.32</v>
      </c>
      <c r="P5559" s="27" t="n">
        <f aca="false">YEAR(E5559)</f>
        <v>2022</v>
      </c>
      <c r="Q5559" s="27" t="str">
        <f aca="false">IF(N5559&lt;=0,"NO","SI")</f>
        <v>NO</v>
      </c>
    </row>
    <row r="5560" customFormat="false" ht="12.8" hidden="false" customHeight="false" outlineLevel="0" collapsed="false">
      <c r="A5560" s="21" t="s">
        <v>21</v>
      </c>
      <c r="B5560" s="21" t="s">
        <v>22</v>
      </c>
      <c r="C5560" s="22" t="s">
        <v>2666</v>
      </c>
      <c r="D5560" s="23" t="s">
        <v>2667</v>
      </c>
      <c r="E5560" s="24" t="s">
        <v>3088</v>
      </c>
      <c r="F5560" s="24" t="s">
        <v>834</v>
      </c>
      <c r="G5560" s="21" t="s">
        <v>10705</v>
      </c>
      <c r="H5560" s="28" t="s">
        <v>10706</v>
      </c>
      <c r="I5560" s="21" t="n">
        <v>2</v>
      </c>
      <c r="J5560" s="25" t="n">
        <v>0.01</v>
      </c>
      <c r="K5560" s="24" t="s">
        <v>10649</v>
      </c>
      <c r="L5560" s="25" t="n">
        <v>0.01</v>
      </c>
      <c r="M5560" s="24" t="s">
        <v>6390</v>
      </c>
      <c r="N5560" s="22" t="n">
        <v>-31</v>
      </c>
      <c r="O5560" s="26" t="n">
        <f aca="false">L5560*N5560</f>
        <v>-0.31</v>
      </c>
      <c r="P5560" s="27" t="n">
        <f aca="false">YEAR(E5560)</f>
        <v>2022</v>
      </c>
      <c r="Q5560" s="27" t="str">
        <f aca="false">IF(N5560&lt;=0,"NO","SI")</f>
        <v>NO</v>
      </c>
    </row>
    <row r="5561" customFormat="false" ht="12.8" hidden="false" customHeight="false" outlineLevel="0" collapsed="false">
      <c r="A5561" s="21" t="s">
        <v>21</v>
      </c>
      <c r="B5561" s="21" t="s">
        <v>22</v>
      </c>
      <c r="C5561" s="22" t="s">
        <v>2666</v>
      </c>
      <c r="D5561" s="23" t="s">
        <v>2667</v>
      </c>
      <c r="E5561" s="24" t="s">
        <v>3088</v>
      </c>
      <c r="F5561" s="24" t="s">
        <v>834</v>
      </c>
      <c r="G5561" s="21" t="s">
        <v>10707</v>
      </c>
      <c r="H5561" s="22" t="s">
        <v>10708</v>
      </c>
      <c r="I5561" s="21" t="n">
        <v>1</v>
      </c>
      <c r="J5561" s="25" t="n">
        <v>496.75</v>
      </c>
      <c r="K5561" s="24" t="s">
        <v>10649</v>
      </c>
      <c r="L5561" s="25" t="n">
        <v>407.17</v>
      </c>
      <c r="M5561" s="24" t="s">
        <v>6390</v>
      </c>
      <c r="N5561" s="22" t="n">
        <v>-31</v>
      </c>
      <c r="O5561" s="26" t="n">
        <f aca="false">L5561*N5561</f>
        <v>-12622.27</v>
      </c>
      <c r="P5561" s="27" t="n">
        <f aca="false">YEAR(E5561)</f>
        <v>2022</v>
      </c>
      <c r="Q5561" s="27" t="str">
        <f aca="false">IF(N5561&lt;=0,"NO","SI")</f>
        <v>NO</v>
      </c>
    </row>
    <row r="5562" customFormat="false" ht="12.8" hidden="false" customHeight="false" outlineLevel="0" collapsed="false">
      <c r="A5562" s="21" t="s">
        <v>21</v>
      </c>
      <c r="B5562" s="21" t="s">
        <v>22</v>
      </c>
      <c r="C5562" s="22" t="s">
        <v>10709</v>
      </c>
      <c r="D5562" s="23" t="s">
        <v>10710</v>
      </c>
      <c r="E5562" s="24" t="s">
        <v>834</v>
      </c>
      <c r="F5562" s="24" t="s">
        <v>567</v>
      </c>
      <c r="G5562" s="21" t="s">
        <v>10711</v>
      </c>
      <c r="H5562" s="28" t="s">
        <v>10712</v>
      </c>
      <c r="I5562" s="21" t="n">
        <v>1</v>
      </c>
      <c r="J5562" s="25" t="n">
        <v>1856.23</v>
      </c>
      <c r="K5562" s="24" t="s">
        <v>10673</v>
      </c>
      <c r="L5562" s="25" t="n">
        <v>1521.5</v>
      </c>
      <c r="M5562" s="24" t="s">
        <v>6390</v>
      </c>
      <c r="N5562" s="22" t="n">
        <v>-32</v>
      </c>
      <c r="O5562" s="26" t="n">
        <f aca="false">L5562*N5562</f>
        <v>-48688</v>
      </c>
      <c r="P5562" s="27" t="n">
        <f aca="false">YEAR(E5562)</f>
        <v>2022</v>
      </c>
      <c r="Q5562" s="27" t="str">
        <f aca="false">IF(N5562&lt;=0,"NO","SI")</f>
        <v>NO</v>
      </c>
    </row>
    <row r="5563" customFormat="false" ht="12.8" hidden="false" customHeight="false" outlineLevel="0" collapsed="false">
      <c r="A5563" s="21" t="s">
        <v>21</v>
      </c>
      <c r="B5563" s="21" t="s">
        <v>22</v>
      </c>
      <c r="C5563" s="22" t="s">
        <v>243</v>
      </c>
      <c r="D5563" s="23" t="s">
        <v>244</v>
      </c>
      <c r="E5563" s="24" t="s">
        <v>3085</v>
      </c>
      <c r="F5563" s="24" t="s">
        <v>2325</v>
      </c>
      <c r="G5563" s="21" t="s">
        <v>10713</v>
      </c>
      <c r="H5563" s="28" t="s">
        <v>10714</v>
      </c>
      <c r="I5563" s="21" t="n">
        <v>1</v>
      </c>
      <c r="J5563" s="25" t="n">
        <v>3444.05</v>
      </c>
      <c r="K5563" s="24" t="s">
        <v>8164</v>
      </c>
      <c r="L5563" s="25" t="n">
        <v>3130.95</v>
      </c>
      <c r="M5563" s="24" t="s">
        <v>6390</v>
      </c>
      <c r="N5563" s="22" t="n">
        <v>-30</v>
      </c>
      <c r="O5563" s="26" t="n">
        <f aca="false">L5563*N5563</f>
        <v>-93928.5</v>
      </c>
      <c r="P5563" s="27" t="n">
        <f aca="false">YEAR(E5563)</f>
        <v>2022</v>
      </c>
      <c r="Q5563" s="27" t="str">
        <f aca="false">IF(N5563&lt;=0,"NO","SI")</f>
        <v>NO</v>
      </c>
    </row>
    <row r="5564" customFormat="false" ht="12.8" hidden="false" customHeight="false" outlineLevel="0" collapsed="false">
      <c r="A5564" s="21" t="s">
        <v>21</v>
      </c>
      <c r="B5564" s="21" t="s">
        <v>22</v>
      </c>
      <c r="C5564" s="22" t="s">
        <v>243</v>
      </c>
      <c r="D5564" s="23" t="s">
        <v>244</v>
      </c>
      <c r="E5564" s="24" t="s">
        <v>3085</v>
      </c>
      <c r="F5564" s="24" t="s">
        <v>2325</v>
      </c>
      <c r="G5564" s="21" t="s">
        <v>10713</v>
      </c>
      <c r="H5564" s="22" t="s">
        <v>10714</v>
      </c>
      <c r="I5564" s="21" t="n">
        <v>2</v>
      </c>
      <c r="J5564" s="25" t="n">
        <v>6199.29</v>
      </c>
      <c r="K5564" s="24" t="s">
        <v>8164</v>
      </c>
      <c r="L5564" s="25" t="n">
        <v>5635.72</v>
      </c>
      <c r="M5564" s="24" t="s">
        <v>6390</v>
      </c>
      <c r="N5564" s="22" t="n">
        <v>-30</v>
      </c>
      <c r="O5564" s="26" t="n">
        <f aca="false">L5564*N5564</f>
        <v>-169071.6</v>
      </c>
      <c r="P5564" s="27" t="n">
        <f aca="false">YEAR(E5564)</f>
        <v>2022</v>
      </c>
      <c r="Q5564" s="27" t="str">
        <f aca="false">IF(N5564&lt;=0,"NO","SI")</f>
        <v>NO</v>
      </c>
    </row>
    <row r="5565" customFormat="false" ht="12.8" hidden="false" customHeight="false" outlineLevel="0" collapsed="false">
      <c r="A5565" s="21" t="s">
        <v>21</v>
      </c>
      <c r="B5565" s="21" t="s">
        <v>22</v>
      </c>
      <c r="C5565" s="22" t="s">
        <v>243</v>
      </c>
      <c r="D5565" s="23" t="s">
        <v>244</v>
      </c>
      <c r="E5565" s="24" t="s">
        <v>834</v>
      </c>
      <c r="F5565" s="24" t="s">
        <v>567</v>
      </c>
      <c r="G5565" s="21" t="s">
        <v>10715</v>
      </c>
      <c r="H5565" s="28" t="s">
        <v>10716</v>
      </c>
      <c r="I5565" s="21" t="n">
        <v>1</v>
      </c>
      <c r="J5565" s="25" t="n">
        <v>3271.84</v>
      </c>
      <c r="K5565" s="24" t="s">
        <v>10673</v>
      </c>
      <c r="L5565" s="25" t="n">
        <v>2974.4</v>
      </c>
      <c r="M5565" s="24" t="s">
        <v>6390</v>
      </c>
      <c r="N5565" s="22" t="n">
        <v>-32</v>
      </c>
      <c r="O5565" s="26" t="n">
        <f aca="false">L5565*N5565</f>
        <v>-95180.8</v>
      </c>
      <c r="P5565" s="27" t="n">
        <f aca="false">YEAR(E5565)</f>
        <v>2022</v>
      </c>
      <c r="Q5565" s="27" t="str">
        <f aca="false">IF(N5565&lt;=0,"NO","SI")</f>
        <v>NO</v>
      </c>
    </row>
    <row r="5566" customFormat="false" ht="12.8" hidden="false" customHeight="false" outlineLevel="0" collapsed="false">
      <c r="A5566" s="21" t="s">
        <v>21</v>
      </c>
      <c r="B5566" s="21" t="s">
        <v>22</v>
      </c>
      <c r="C5566" s="22" t="s">
        <v>243</v>
      </c>
      <c r="D5566" s="23" t="s">
        <v>244</v>
      </c>
      <c r="E5566" s="24" t="s">
        <v>834</v>
      </c>
      <c r="F5566" s="24" t="s">
        <v>567</v>
      </c>
      <c r="G5566" s="21" t="s">
        <v>10717</v>
      </c>
      <c r="H5566" s="28" t="s">
        <v>10718</v>
      </c>
      <c r="I5566" s="21" t="n">
        <v>1</v>
      </c>
      <c r="J5566" s="25" t="n">
        <v>3444.05</v>
      </c>
      <c r="K5566" s="24" t="s">
        <v>10673</v>
      </c>
      <c r="L5566" s="25" t="n">
        <v>3130.95</v>
      </c>
      <c r="M5566" s="24" t="s">
        <v>6390</v>
      </c>
      <c r="N5566" s="22" t="n">
        <v>-32</v>
      </c>
      <c r="O5566" s="26" t="n">
        <f aca="false">L5566*N5566</f>
        <v>-100190.4</v>
      </c>
      <c r="P5566" s="27" t="n">
        <f aca="false">YEAR(E5566)</f>
        <v>2022</v>
      </c>
      <c r="Q5566" s="27" t="str">
        <f aca="false">IF(N5566&lt;=0,"NO","SI")</f>
        <v>NO</v>
      </c>
    </row>
    <row r="5567" customFormat="false" ht="12.8" hidden="false" customHeight="false" outlineLevel="0" collapsed="false">
      <c r="A5567" s="21" t="s">
        <v>21</v>
      </c>
      <c r="B5567" s="21" t="s">
        <v>22</v>
      </c>
      <c r="C5567" s="22" t="s">
        <v>1058</v>
      </c>
      <c r="D5567" s="23" t="s">
        <v>1059</v>
      </c>
      <c r="E5567" s="24" t="s">
        <v>39</v>
      </c>
      <c r="F5567" s="24" t="s">
        <v>567</v>
      </c>
      <c r="G5567" s="21" t="s">
        <v>10719</v>
      </c>
      <c r="H5567" s="28" t="s">
        <v>10720</v>
      </c>
      <c r="I5567" s="21" t="n">
        <v>1</v>
      </c>
      <c r="J5567" s="25" t="n">
        <v>3520</v>
      </c>
      <c r="K5567" s="24" t="s">
        <v>10673</v>
      </c>
      <c r="L5567" s="25" t="n">
        <v>3520</v>
      </c>
      <c r="M5567" s="24" t="s">
        <v>6390</v>
      </c>
      <c r="N5567" s="22" t="n">
        <v>-32</v>
      </c>
      <c r="O5567" s="26" t="n">
        <f aca="false">L5567*N5567</f>
        <v>-112640</v>
      </c>
      <c r="P5567" s="27" t="n">
        <f aca="false">YEAR(E5567)</f>
        <v>2022</v>
      </c>
      <c r="Q5567" s="27" t="str">
        <f aca="false">IF(N5567&lt;=0,"NO","SI")</f>
        <v>NO</v>
      </c>
    </row>
    <row r="5568" customFormat="false" ht="12.8" hidden="false" customHeight="false" outlineLevel="0" collapsed="false">
      <c r="A5568" s="21" t="s">
        <v>21</v>
      </c>
      <c r="B5568" s="21" t="s">
        <v>22</v>
      </c>
      <c r="C5568" s="22" t="s">
        <v>10721</v>
      </c>
      <c r="D5568" s="23" t="s">
        <v>10722</v>
      </c>
      <c r="E5568" s="24" t="s">
        <v>1904</v>
      </c>
      <c r="F5568" s="24" t="s">
        <v>567</v>
      </c>
      <c r="G5568" s="21" t="s">
        <v>10723</v>
      </c>
      <c r="H5568" s="28" t="s">
        <v>10724</v>
      </c>
      <c r="I5568" s="21" t="n">
        <v>1</v>
      </c>
      <c r="J5568" s="25" t="n">
        <v>176.8</v>
      </c>
      <c r="K5568" s="24" t="s">
        <v>10673</v>
      </c>
      <c r="L5568" s="25" t="n">
        <v>170</v>
      </c>
      <c r="M5568" s="24" t="s">
        <v>6390</v>
      </c>
      <c r="N5568" s="22" t="n">
        <v>-32</v>
      </c>
      <c r="O5568" s="26" t="n">
        <f aca="false">L5568*N5568</f>
        <v>-5440</v>
      </c>
      <c r="P5568" s="27" t="n">
        <f aca="false">YEAR(E5568)</f>
        <v>2021</v>
      </c>
      <c r="Q5568" s="27" t="str">
        <f aca="false">IF(N5568&lt;=0,"NO","SI")</f>
        <v>NO</v>
      </c>
    </row>
    <row r="5569" customFormat="false" ht="12.8" hidden="false" customHeight="false" outlineLevel="0" collapsed="false">
      <c r="A5569" s="21" t="s">
        <v>21</v>
      </c>
      <c r="B5569" s="21" t="s">
        <v>22</v>
      </c>
      <c r="C5569" s="22" t="s">
        <v>2704</v>
      </c>
      <c r="D5569" s="23" t="s">
        <v>2705</v>
      </c>
      <c r="E5569" s="24" t="s">
        <v>567</v>
      </c>
      <c r="F5569" s="24" t="s">
        <v>567</v>
      </c>
      <c r="G5569" s="21" t="s">
        <v>10725</v>
      </c>
      <c r="H5569" s="22" t="s">
        <v>7691</v>
      </c>
      <c r="I5569" s="21" t="n">
        <v>1</v>
      </c>
      <c r="J5569" s="25" t="n">
        <v>33977.1</v>
      </c>
      <c r="K5569" s="24" t="s">
        <v>10673</v>
      </c>
      <c r="L5569" s="25" t="n">
        <v>33977.1</v>
      </c>
      <c r="M5569" s="24" t="s">
        <v>6390</v>
      </c>
      <c r="N5569" s="22" t="n">
        <v>-32</v>
      </c>
      <c r="O5569" s="26" t="n">
        <f aca="false">L5569*N5569</f>
        <v>-1087267.2</v>
      </c>
      <c r="P5569" s="27" t="n">
        <f aca="false">YEAR(E5569)</f>
        <v>2022</v>
      </c>
      <c r="Q5569" s="27" t="str">
        <f aca="false">IF(N5569&lt;=0,"NO","SI")</f>
        <v>NO</v>
      </c>
    </row>
    <row r="5570" customFormat="false" ht="12.8" hidden="false" customHeight="false" outlineLevel="0" collapsed="false">
      <c r="A5570" s="21" t="s">
        <v>21</v>
      </c>
      <c r="B5570" s="21" t="s">
        <v>22</v>
      </c>
      <c r="C5570" s="22" t="s">
        <v>2704</v>
      </c>
      <c r="D5570" s="23" t="s">
        <v>2705</v>
      </c>
      <c r="E5570" s="24" t="s">
        <v>567</v>
      </c>
      <c r="F5570" s="24" t="s">
        <v>567</v>
      </c>
      <c r="G5570" s="21" t="s">
        <v>10726</v>
      </c>
      <c r="H5570" s="28" t="s">
        <v>7693</v>
      </c>
      <c r="I5570" s="21" t="n">
        <v>1</v>
      </c>
      <c r="J5570" s="25" t="n">
        <v>1142.34</v>
      </c>
      <c r="K5570" s="24" t="s">
        <v>10673</v>
      </c>
      <c r="L5570" s="25" t="n">
        <v>1142.34</v>
      </c>
      <c r="M5570" s="24" t="s">
        <v>6390</v>
      </c>
      <c r="N5570" s="22" t="n">
        <v>-32</v>
      </c>
      <c r="O5570" s="26" t="n">
        <f aca="false">L5570*N5570</f>
        <v>-36554.88</v>
      </c>
      <c r="P5570" s="27" t="n">
        <f aca="false">YEAR(E5570)</f>
        <v>2022</v>
      </c>
      <c r="Q5570" s="27" t="str">
        <f aca="false">IF(N5570&lt;=0,"NO","SI")</f>
        <v>NO</v>
      </c>
    </row>
    <row r="5571" customFormat="false" ht="12.8" hidden="false" customHeight="false" outlineLevel="0" collapsed="false">
      <c r="A5571" s="21" t="s">
        <v>21</v>
      </c>
      <c r="B5571" s="21" t="s">
        <v>22</v>
      </c>
      <c r="C5571" s="22" t="s">
        <v>2265</v>
      </c>
      <c r="D5571" s="23" t="s">
        <v>2266</v>
      </c>
      <c r="E5571" s="24" t="s">
        <v>1645</v>
      </c>
      <c r="F5571" s="24" t="s">
        <v>567</v>
      </c>
      <c r="G5571" s="21"/>
      <c r="H5571" s="28" t="s">
        <v>7016</v>
      </c>
      <c r="I5571" s="21" t="n">
        <v>1</v>
      </c>
      <c r="J5571" s="25" t="n">
        <v>3965.8</v>
      </c>
      <c r="K5571" s="24" t="s">
        <v>10673</v>
      </c>
      <c r="L5571" s="25" t="n">
        <v>3965.8</v>
      </c>
      <c r="M5571" s="24" t="s">
        <v>6390</v>
      </c>
      <c r="N5571" s="22" t="n">
        <v>-32</v>
      </c>
      <c r="O5571" s="26" t="n">
        <f aca="false">L5571*N5571</f>
        <v>-126905.6</v>
      </c>
      <c r="P5571" s="27" t="n">
        <f aca="false">YEAR(E5571)</f>
        <v>2022</v>
      </c>
      <c r="Q5571" s="27" t="str">
        <f aca="false">IF(N5571&lt;=0,"NO","SI")</f>
        <v>NO</v>
      </c>
    </row>
    <row r="5572" customFormat="false" ht="12.8" hidden="false" customHeight="false" outlineLevel="0" collapsed="false">
      <c r="A5572" s="21" t="s">
        <v>21</v>
      </c>
      <c r="B5572" s="21" t="s">
        <v>22</v>
      </c>
      <c r="C5572" s="22" t="s">
        <v>305</v>
      </c>
      <c r="D5572" s="23" t="s">
        <v>306</v>
      </c>
      <c r="E5572" s="24" t="s">
        <v>2325</v>
      </c>
      <c r="F5572" s="24" t="s">
        <v>2325</v>
      </c>
      <c r="G5572" s="21" t="s">
        <v>10727</v>
      </c>
      <c r="H5572" s="28" t="s">
        <v>10728</v>
      </c>
      <c r="I5572" s="21" t="n">
        <v>1</v>
      </c>
      <c r="J5572" s="25" t="n">
        <v>63.68</v>
      </c>
      <c r="K5572" s="24" t="s">
        <v>8164</v>
      </c>
      <c r="L5572" s="25" t="n">
        <v>52.2</v>
      </c>
      <c r="M5572" s="24" t="s">
        <v>6390</v>
      </c>
      <c r="N5572" s="22" t="n">
        <v>-30</v>
      </c>
      <c r="O5572" s="26" t="n">
        <f aca="false">L5572*N5572</f>
        <v>-1566</v>
      </c>
      <c r="P5572" s="27" t="n">
        <f aca="false">YEAR(E5572)</f>
        <v>2022</v>
      </c>
      <c r="Q5572" s="27" t="str">
        <f aca="false">IF(N5572&lt;=0,"NO","SI")</f>
        <v>NO</v>
      </c>
    </row>
    <row r="5573" customFormat="false" ht="12.8" hidden="false" customHeight="false" outlineLevel="0" collapsed="false">
      <c r="A5573" s="21" t="s">
        <v>21</v>
      </c>
      <c r="B5573" s="21" t="s">
        <v>22</v>
      </c>
      <c r="C5573" s="22" t="s">
        <v>1143</v>
      </c>
      <c r="D5573" s="23" t="s">
        <v>1144</v>
      </c>
      <c r="E5573" s="24" t="s">
        <v>567</v>
      </c>
      <c r="F5573" s="24" t="s">
        <v>567</v>
      </c>
      <c r="G5573" s="21" t="s">
        <v>10729</v>
      </c>
      <c r="H5573" s="28" t="s">
        <v>10730</v>
      </c>
      <c r="I5573" s="21" t="n">
        <v>1</v>
      </c>
      <c r="J5573" s="25" t="n">
        <v>1030.9</v>
      </c>
      <c r="K5573" s="24" t="s">
        <v>10673</v>
      </c>
      <c r="L5573" s="25" t="n">
        <v>845</v>
      </c>
      <c r="M5573" s="24" t="s">
        <v>6390</v>
      </c>
      <c r="N5573" s="22" t="n">
        <v>-32</v>
      </c>
      <c r="O5573" s="26" t="n">
        <f aca="false">L5573*N5573</f>
        <v>-27040</v>
      </c>
      <c r="P5573" s="27" t="n">
        <f aca="false">YEAR(E5573)</f>
        <v>2022</v>
      </c>
      <c r="Q5573" s="27" t="str">
        <f aca="false">IF(N5573&lt;=0,"NO","SI")</f>
        <v>NO</v>
      </c>
    </row>
    <row r="5574" customFormat="false" ht="12.8" hidden="false" customHeight="false" outlineLevel="0" collapsed="false">
      <c r="A5574" s="21" t="s">
        <v>21</v>
      </c>
      <c r="B5574" s="21" t="s">
        <v>22</v>
      </c>
      <c r="C5574" s="22" t="s">
        <v>1162</v>
      </c>
      <c r="D5574" s="23" t="s">
        <v>1163</v>
      </c>
      <c r="E5574" s="24" t="s">
        <v>1645</v>
      </c>
      <c r="F5574" s="24" t="s">
        <v>834</v>
      </c>
      <c r="G5574" s="21" t="s">
        <v>10731</v>
      </c>
      <c r="H5574" s="28" t="s">
        <v>7016</v>
      </c>
      <c r="I5574" s="21" t="n">
        <v>1</v>
      </c>
      <c r="J5574" s="25" t="n">
        <v>29430.8</v>
      </c>
      <c r="K5574" s="24" t="s">
        <v>10649</v>
      </c>
      <c r="L5574" s="25" t="n">
        <v>24123.61</v>
      </c>
      <c r="M5574" s="24" t="s">
        <v>6390</v>
      </c>
      <c r="N5574" s="22" t="n">
        <v>-31</v>
      </c>
      <c r="O5574" s="26" t="n">
        <f aca="false">L5574*N5574</f>
        <v>-747831.91</v>
      </c>
      <c r="P5574" s="27" t="n">
        <f aca="false">YEAR(E5574)</f>
        <v>2022</v>
      </c>
      <c r="Q5574" s="27" t="str">
        <f aca="false">IF(N5574&lt;=0,"NO","SI")</f>
        <v>NO</v>
      </c>
    </row>
    <row r="5575" customFormat="false" ht="12.8" hidden="false" customHeight="false" outlineLevel="0" collapsed="false">
      <c r="A5575" s="21" t="s">
        <v>21</v>
      </c>
      <c r="B5575" s="21" t="s">
        <v>22</v>
      </c>
      <c r="C5575" s="22" t="s">
        <v>353</v>
      </c>
      <c r="D5575" s="23" t="s">
        <v>354</v>
      </c>
      <c r="E5575" s="24" t="s">
        <v>834</v>
      </c>
      <c r="F5575" s="24" t="s">
        <v>567</v>
      </c>
      <c r="G5575" s="21" t="s">
        <v>10732</v>
      </c>
      <c r="H5575" s="28" t="s">
        <v>10733</v>
      </c>
      <c r="I5575" s="21" t="n">
        <v>1</v>
      </c>
      <c r="J5575" s="25" t="n">
        <v>2451.64</v>
      </c>
      <c r="K5575" s="24" t="s">
        <v>10673</v>
      </c>
      <c r="L5575" s="25" t="n">
        <v>2228.76</v>
      </c>
      <c r="M5575" s="24" t="s">
        <v>6390</v>
      </c>
      <c r="N5575" s="22" t="n">
        <v>-32</v>
      </c>
      <c r="O5575" s="26" t="n">
        <f aca="false">L5575*N5575</f>
        <v>-71320.32</v>
      </c>
      <c r="P5575" s="27" t="n">
        <f aca="false">YEAR(E5575)</f>
        <v>2022</v>
      </c>
      <c r="Q5575" s="27" t="str">
        <f aca="false">IF(N5575&lt;=0,"NO","SI")</f>
        <v>NO</v>
      </c>
    </row>
    <row r="5576" customFormat="false" ht="12.8" hidden="false" customHeight="false" outlineLevel="0" collapsed="false">
      <c r="A5576" s="21" t="s">
        <v>21</v>
      </c>
      <c r="B5576" s="21" t="s">
        <v>22</v>
      </c>
      <c r="C5576" s="22" t="s">
        <v>367</v>
      </c>
      <c r="D5576" s="23" t="s">
        <v>368</v>
      </c>
      <c r="E5576" s="24" t="s">
        <v>3093</v>
      </c>
      <c r="F5576" s="24" t="s">
        <v>567</v>
      </c>
      <c r="G5576" s="21" t="s">
        <v>10734</v>
      </c>
      <c r="H5576" s="28" t="s">
        <v>10735</v>
      </c>
      <c r="I5576" s="21" t="n">
        <v>1</v>
      </c>
      <c r="J5576" s="25" t="n">
        <v>1622.6</v>
      </c>
      <c r="K5576" s="24" t="s">
        <v>10673</v>
      </c>
      <c r="L5576" s="25" t="n">
        <v>1330</v>
      </c>
      <c r="M5576" s="24" t="s">
        <v>6390</v>
      </c>
      <c r="N5576" s="22" t="n">
        <v>-32</v>
      </c>
      <c r="O5576" s="26" t="n">
        <f aca="false">L5576*N5576</f>
        <v>-42560</v>
      </c>
      <c r="P5576" s="27" t="n">
        <f aca="false">YEAR(E5576)</f>
        <v>2022</v>
      </c>
      <c r="Q5576" s="27" t="str">
        <f aca="false">IF(N5576&lt;=0,"NO","SI")</f>
        <v>NO</v>
      </c>
    </row>
    <row r="5577" customFormat="false" ht="12.8" hidden="false" customHeight="false" outlineLevel="0" collapsed="false">
      <c r="A5577" s="21" t="s">
        <v>21</v>
      </c>
      <c r="B5577" s="21" t="s">
        <v>22</v>
      </c>
      <c r="C5577" s="22" t="s">
        <v>10736</v>
      </c>
      <c r="D5577" s="23" t="s">
        <v>10737</v>
      </c>
      <c r="E5577" s="24" t="s">
        <v>834</v>
      </c>
      <c r="F5577" s="24" t="s">
        <v>567</v>
      </c>
      <c r="G5577" s="21" t="s">
        <v>10738</v>
      </c>
      <c r="H5577" s="22" t="s">
        <v>10739</v>
      </c>
      <c r="I5577" s="21" t="n">
        <v>1</v>
      </c>
      <c r="J5577" s="25" t="n">
        <v>1322.88</v>
      </c>
      <c r="K5577" s="24" t="s">
        <v>10673</v>
      </c>
      <c r="L5577" s="25" t="n">
        <v>1272</v>
      </c>
      <c r="M5577" s="24" t="s">
        <v>6390</v>
      </c>
      <c r="N5577" s="22" t="n">
        <v>-32</v>
      </c>
      <c r="O5577" s="26" t="n">
        <f aca="false">L5577*N5577</f>
        <v>-40704</v>
      </c>
      <c r="P5577" s="27" t="n">
        <f aca="false">YEAR(E5577)</f>
        <v>2022</v>
      </c>
      <c r="Q5577" s="27" t="str">
        <f aca="false">IF(N5577&lt;=0,"NO","SI")</f>
        <v>NO</v>
      </c>
    </row>
    <row r="5578" customFormat="false" ht="12.8" hidden="false" customHeight="false" outlineLevel="0" collapsed="false">
      <c r="A5578" s="21" t="s">
        <v>21</v>
      </c>
      <c r="B5578" s="21" t="s">
        <v>22</v>
      </c>
      <c r="C5578" s="22" t="s">
        <v>10740</v>
      </c>
      <c r="D5578" s="23" t="s">
        <v>10741</v>
      </c>
      <c r="E5578" s="24" t="s">
        <v>834</v>
      </c>
      <c r="F5578" s="24" t="s">
        <v>567</v>
      </c>
      <c r="G5578" s="21" t="s">
        <v>10742</v>
      </c>
      <c r="H5578" s="22" t="s">
        <v>10743</v>
      </c>
      <c r="I5578" s="21" t="n">
        <v>1</v>
      </c>
      <c r="J5578" s="25" t="n">
        <v>433.9</v>
      </c>
      <c r="K5578" s="24" t="s">
        <v>10673</v>
      </c>
      <c r="L5578" s="25" t="n">
        <v>355.65</v>
      </c>
      <c r="M5578" s="24" t="s">
        <v>6390</v>
      </c>
      <c r="N5578" s="22" t="n">
        <v>-32</v>
      </c>
      <c r="O5578" s="26" t="n">
        <f aca="false">L5578*N5578</f>
        <v>-11380.8</v>
      </c>
      <c r="P5578" s="27" t="n">
        <f aca="false">YEAR(E5578)</f>
        <v>2022</v>
      </c>
      <c r="Q5578" s="27" t="str">
        <f aca="false">IF(N5578&lt;=0,"NO","SI")</f>
        <v>NO</v>
      </c>
    </row>
    <row r="5579" customFormat="false" ht="12.8" hidden="false" customHeight="false" outlineLevel="0" collapsed="false">
      <c r="A5579" s="21" t="s">
        <v>21</v>
      </c>
      <c r="B5579" s="21" t="s">
        <v>22</v>
      </c>
      <c r="C5579" s="22" t="s">
        <v>10740</v>
      </c>
      <c r="D5579" s="23" t="s">
        <v>10741</v>
      </c>
      <c r="E5579" s="24" t="s">
        <v>834</v>
      </c>
      <c r="F5579" s="24" t="s">
        <v>567</v>
      </c>
      <c r="G5579" s="21" t="s">
        <v>10742</v>
      </c>
      <c r="H5579" s="22" t="s">
        <v>10743</v>
      </c>
      <c r="I5579" s="21" t="n">
        <v>2</v>
      </c>
      <c r="J5579" s="25" t="n">
        <v>0.01</v>
      </c>
      <c r="K5579" s="24" t="s">
        <v>10673</v>
      </c>
      <c r="L5579" s="25" t="n">
        <v>0.01</v>
      </c>
      <c r="M5579" s="24" t="s">
        <v>6390</v>
      </c>
      <c r="N5579" s="22" t="n">
        <v>-32</v>
      </c>
      <c r="O5579" s="26" t="n">
        <f aca="false">L5579*N5579</f>
        <v>-0.32</v>
      </c>
      <c r="P5579" s="27" t="n">
        <f aca="false">YEAR(E5579)</f>
        <v>2022</v>
      </c>
      <c r="Q5579" s="27" t="str">
        <f aca="false">IF(N5579&lt;=0,"NO","SI")</f>
        <v>NO</v>
      </c>
    </row>
    <row r="5580" customFormat="false" ht="12.8" hidden="false" customHeight="false" outlineLevel="0" collapsed="false">
      <c r="A5580" s="21" t="s">
        <v>21</v>
      </c>
      <c r="B5580" s="21" t="s">
        <v>22</v>
      </c>
      <c r="C5580" s="22" t="s">
        <v>388</v>
      </c>
      <c r="D5580" s="23" t="s">
        <v>389</v>
      </c>
      <c r="E5580" s="24" t="s">
        <v>1788</v>
      </c>
      <c r="F5580" s="24" t="s">
        <v>2325</v>
      </c>
      <c r="G5580" s="21" t="s">
        <v>10744</v>
      </c>
      <c r="H5580" s="28" t="s">
        <v>10745</v>
      </c>
      <c r="I5580" s="21" t="n">
        <v>1</v>
      </c>
      <c r="J5580" s="25" t="n">
        <v>1811.7</v>
      </c>
      <c r="K5580" s="24" t="s">
        <v>8164</v>
      </c>
      <c r="L5580" s="25" t="n">
        <v>1485</v>
      </c>
      <c r="M5580" s="24" t="s">
        <v>6390</v>
      </c>
      <c r="N5580" s="22" t="n">
        <v>-30</v>
      </c>
      <c r="O5580" s="26" t="n">
        <f aca="false">L5580*N5580</f>
        <v>-44550</v>
      </c>
      <c r="P5580" s="27" t="n">
        <f aca="false">YEAR(E5580)</f>
        <v>2022</v>
      </c>
      <c r="Q5580" s="27" t="str">
        <f aca="false">IF(N5580&lt;=0,"NO","SI")</f>
        <v>NO</v>
      </c>
    </row>
    <row r="5581" customFormat="false" ht="12.8" hidden="false" customHeight="false" outlineLevel="0" collapsed="false">
      <c r="A5581" s="21" t="s">
        <v>21</v>
      </c>
      <c r="B5581" s="21" t="s">
        <v>22</v>
      </c>
      <c r="C5581" s="22" t="s">
        <v>394</v>
      </c>
      <c r="D5581" s="23" t="s">
        <v>395</v>
      </c>
      <c r="E5581" s="24" t="s">
        <v>567</v>
      </c>
      <c r="F5581" s="24" t="s">
        <v>567</v>
      </c>
      <c r="G5581" s="21"/>
      <c r="H5581" s="28" t="s">
        <v>10746</v>
      </c>
      <c r="I5581" s="21" t="n">
        <v>2</v>
      </c>
      <c r="J5581" s="25" t="n">
        <v>1650</v>
      </c>
      <c r="K5581" s="24" t="s">
        <v>10673</v>
      </c>
      <c r="L5581" s="25" t="n">
        <v>1650</v>
      </c>
      <c r="M5581" s="24" t="s">
        <v>6390</v>
      </c>
      <c r="N5581" s="22" t="n">
        <v>-32</v>
      </c>
      <c r="O5581" s="26" t="n">
        <f aca="false">L5581*N5581</f>
        <v>-52800</v>
      </c>
      <c r="P5581" s="27" t="n">
        <f aca="false">YEAR(E5581)</f>
        <v>2022</v>
      </c>
      <c r="Q5581" s="27" t="str">
        <f aca="false">IF(N5581&lt;=0,"NO","SI")</f>
        <v>NO</v>
      </c>
    </row>
    <row r="5582" customFormat="false" ht="12.8" hidden="false" customHeight="false" outlineLevel="0" collapsed="false">
      <c r="A5582" s="21" t="s">
        <v>21</v>
      </c>
      <c r="B5582" s="21" t="s">
        <v>22</v>
      </c>
      <c r="C5582" s="22" t="s">
        <v>436</v>
      </c>
      <c r="D5582" s="23" t="s">
        <v>437</v>
      </c>
      <c r="E5582" s="24" t="s">
        <v>2325</v>
      </c>
      <c r="F5582" s="24" t="s">
        <v>834</v>
      </c>
      <c r="G5582" s="21" t="s">
        <v>10747</v>
      </c>
      <c r="H5582" s="28" t="s">
        <v>10748</v>
      </c>
      <c r="I5582" s="21" t="n">
        <v>1</v>
      </c>
      <c r="J5582" s="25" t="n">
        <v>748</v>
      </c>
      <c r="K5582" s="24" t="s">
        <v>10649</v>
      </c>
      <c r="L5582" s="25" t="n">
        <v>680</v>
      </c>
      <c r="M5582" s="24" t="s">
        <v>6390</v>
      </c>
      <c r="N5582" s="22" t="n">
        <v>-31</v>
      </c>
      <c r="O5582" s="26" t="n">
        <f aca="false">L5582*N5582</f>
        <v>-21080</v>
      </c>
      <c r="P5582" s="27" t="n">
        <f aca="false">YEAR(E5582)</f>
        <v>2022</v>
      </c>
      <c r="Q5582" s="27" t="str">
        <f aca="false">IF(N5582&lt;=0,"NO","SI")</f>
        <v>NO</v>
      </c>
    </row>
    <row r="5583" customFormat="false" ht="12.8" hidden="false" customHeight="false" outlineLevel="0" collapsed="false">
      <c r="A5583" s="21" t="s">
        <v>21</v>
      </c>
      <c r="B5583" s="21" t="s">
        <v>22</v>
      </c>
      <c r="C5583" s="22" t="s">
        <v>436</v>
      </c>
      <c r="D5583" s="23" t="s">
        <v>437</v>
      </c>
      <c r="E5583" s="24" t="s">
        <v>2325</v>
      </c>
      <c r="F5583" s="24" t="s">
        <v>834</v>
      </c>
      <c r="G5583" s="21" t="s">
        <v>10749</v>
      </c>
      <c r="H5583" s="22" t="s">
        <v>10750</v>
      </c>
      <c r="I5583" s="21" t="n">
        <v>1</v>
      </c>
      <c r="J5583" s="25" t="n">
        <v>62.7</v>
      </c>
      <c r="K5583" s="24" t="s">
        <v>10649</v>
      </c>
      <c r="L5583" s="25" t="n">
        <v>57</v>
      </c>
      <c r="M5583" s="24" t="s">
        <v>6390</v>
      </c>
      <c r="N5583" s="22" t="n">
        <v>-31</v>
      </c>
      <c r="O5583" s="26" t="n">
        <f aca="false">L5583*N5583</f>
        <v>-1767</v>
      </c>
      <c r="P5583" s="27" t="n">
        <f aca="false">YEAR(E5583)</f>
        <v>2022</v>
      </c>
      <c r="Q5583" s="27" t="str">
        <f aca="false">IF(N5583&lt;=0,"NO","SI")</f>
        <v>NO</v>
      </c>
    </row>
    <row r="5584" customFormat="false" ht="12.8" hidden="false" customHeight="false" outlineLevel="0" collapsed="false">
      <c r="A5584" s="21" t="s">
        <v>21</v>
      </c>
      <c r="B5584" s="21" t="s">
        <v>22</v>
      </c>
      <c r="C5584" s="22" t="s">
        <v>436</v>
      </c>
      <c r="D5584" s="23" t="s">
        <v>437</v>
      </c>
      <c r="E5584" s="24" t="s">
        <v>2325</v>
      </c>
      <c r="F5584" s="24" t="s">
        <v>834</v>
      </c>
      <c r="G5584" s="21" t="s">
        <v>10751</v>
      </c>
      <c r="H5584" s="28" t="s">
        <v>10752</v>
      </c>
      <c r="I5584" s="21" t="n">
        <v>1</v>
      </c>
      <c r="J5584" s="25" t="n">
        <v>165</v>
      </c>
      <c r="K5584" s="24" t="s">
        <v>10649</v>
      </c>
      <c r="L5584" s="25" t="n">
        <v>136.77</v>
      </c>
      <c r="M5584" s="24" t="s">
        <v>6390</v>
      </c>
      <c r="N5584" s="22" t="n">
        <v>-31</v>
      </c>
      <c r="O5584" s="26" t="n">
        <f aca="false">L5584*N5584</f>
        <v>-4239.87</v>
      </c>
      <c r="P5584" s="27" t="n">
        <f aca="false">YEAR(E5584)</f>
        <v>2022</v>
      </c>
      <c r="Q5584" s="27" t="str">
        <f aca="false">IF(N5584&lt;=0,"NO","SI")</f>
        <v>NO</v>
      </c>
    </row>
    <row r="5585" customFormat="false" ht="12.8" hidden="false" customHeight="false" outlineLevel="0" collapsed="false">
      <c r="A5585" s="21" t="s">
        <v>21</v>
      </c>
      <c r="B5585" s="21" t="s">
        <v>22</v>
      </c>
      <c r="C5585" s="22" t="s">
        <v>436</v>
      </c>
      <c r="D5585" s="23" t="s">
        <v>437</v>
      </c>
      <c r="E5585" s="24" t="s">
        <v>2325</v>
      </c>
      <c r="F5585" s="24" t="s">
        <v>834</v>
      </c>
      <c r="G5585" s="21" t="s">
        <v>10751</v>
      </c>
      <c r="H5585" s="28" t="s">
        <v>10752</v>
      </c>
      <c r="I5585" s="21" t="n">
        <v>2</v>
      </c>
      <c r="J5585" s="25" t="n">
        <v>1436.92</v>
      </c>
      <c r="K5585" s="24" t="s">
        <v>10649</v>
      </c>
      <c r="L5585" s="25" t="n">
        <v>1191.03</v>
      </c>
      <c r="M5585" s="24" t="s">
        <v>6390</v>
      </c>
      <c r="N5585" s="22" t="n">
        <v>-31</v>
      </c>
      <c r="O5585" s="26" t="n">
        <f aca="false">L5585*N5585</f>
        <v>-36921.93</v>
      </c>
      <c r="P5585" s="27" t="n">
        <f aca="false">YEAR(E5585)</f>
        <v>2022</v>
      </c>
      <c r="Q5585" s="27" t="str">
        <f aca="false">IF(N5585&lt;=0,"NO","SI")</f>
        <v>NO</v>
      </c>
    </row>
    <row r="5586" customFormat="false" ht="12.8" hidden="false" customHeight="false" outlineLevel="0" collapsed="false">
      <c r="A5586" s="21" t="s">
        <v>21</v>
      </c>
      <c r="B5586" s="21" t="s">
        <v>22</v>
      </c>
      <c r="C5586" s="22" t="s">
        <v>436</v>
      </c>
      <c r="D5586" s="23" t="s">
        <v>437</v>
      </c>
      <c r="E5586" s="24" t="s">
        <v>2325</v>
      </c>
      <c r="F5586" s="24" t="s">
        <v>834</v>
      </c>
      <c r="G5586" s="21" t="s">
        <v>10753</v>
      </c>
      <c r="H5586" s="22" t="s">
        <v>10754</v>
      </c>
      <c r="I5586" s="21" t="n">
        <v>1</v>
      </c>
      <c r="J5586" s="25" t="n">
        <v>3905.95</v>
      </c>
      <c r="K5586" s="24" t="s">
        <v>10649</v>
      </c>
      <c r="L5586" s="25" t="n">
        <v>3201.6</v>
      </c>
      <c r="M5586" s="24" t="s">
        <v>6390</v>
      </c>
      <c r="N5586" s="22" t="n">
        <v>-31</v>
      </c>
      <c r="O5586" s="26" t="n">
        <f aca="false">L5586*N5586</f>
        <v>-99249.6</v>
      </c>
      <c r="P5586" s="27" t="n">
        <f aca="false">YEAR(E5586)</f>
        <v>2022</v>
      </c>
      <c r="Q5586" s="27" t="str">
        <f aca="false">IF(N5586&lt;=0,"NO","SI")</f>
        <v>NO</v>
      </c>
    </row>
    <row r="5587" customFormat="false" ht="12.8" hidden="false" customHeight="false" outlineLevel="0" collapsed="false">
      <c r="A5587" s="21" t="s">
        <v>21</v>
      </c>
      <c r="B5587" s="21" t="s">
        <v>22</v>
      </c>
      <c r="C5587" s="22" t="s">
        <v>3296</v>
      </c>
      <c r="D5587" s="23" t="s">
        <v>3297</v>
      </c>
      <c r="E5587" s="24" t="s">
        <v>3085</v>
      </c>
      <c r="F5587" s="24" t="s">
        <v>2325</v>
      </c>
      <c r="G5587" s="21" t="s">
        <v>10755</v>
      </c>
      <c r="H5587" s="28" t="s">
        <v>10756</v>
      </c>
      <c r="I5587" s="21" t="n">
        <v>1</v>
      </c>
      <c r="J5587" s="25" t="n">
        <v>701.5</v>
      </c>
      <c r="K5587" s="24" t="s">
        <v>8164</v>
      </c>
      <c r="L5587" s="25" t="n">
        <v>575</v>
      </c>
      <c r="M5587" s="24" t="s">
        <v>6390</v>
      </c>
      <c r="N5587" s="22" t="n">
        <v>-30</v>
      </c>
      <c r="O5587" s="26" t="n">
        <f aca="false">L5587*N5587</f>
        <v>-17250</v>
      </c>
      <c r="P5587" s="27" t="n">
        <f aca="false">YEAR(E5587)</f>
        <v>2022</v>
      </c>
      <c r="Q5587" s="27" t="str">
        <f aca="false">IF(N5587&lt;=0,"NO","SI")</f>
        <v>NO</v>
      </c>
    </row>
    <row r="5588" customFormat="false" ht="12.8" hidden="false" customHeight="false" outlineLevel="0" collapsed="false">
      <c r="A5588" s="21" t="s">
        <v>21</v>
      </c>
      <c r="B5588" s="21" t="s">
        <v>22</v>
      </c>
      <c r="C5588" s="22" t="s">
        <v>1835</v>
      </c>
      <c r="D5588" s="23" t="s">
        <v>1836</v>
      </c>
      <c r="E5588" s="24" t="s">
        <v>2325</v>
      </c>
      <c r="F5588" s="24" t="s">
        <v>2325</v>
      </c>
      <c r="G5588" s="21" t="s">
        <v>10757</v>
      </c>
      <c r="H5588" s="28" t="s">
        <v>10758</v>
      </c>
      <c r="I5588" s="21" t="n">
        <v>1</v>
      </c>
      <c r="J5588" s="25" t="n">
        <v>102.79</v>
      </c>
      <c r="K5588" s="24" t="s">
        <v>8164</v>
      </c>
      <c r="L5588" s="25" t="n">
        <v>84.25</v>
      </c>
      <c r="M5588" s="24" t="s">
        <v>6390</v>
      </c>
      <c r="N5588" s="22" t="n">
        <v>-30</v>
      </c>
      <c r="O5588" s="26" t="n">
        <f aca="false">L5588*N5588</f>
        <v>-2527.5</v>
      </c>
      <c r="P5588" s="27" t="n">
        <f aca="false">YEAR(E5588)</f>
        <v>2022</v>
      </c>
      <c r="Q5588" s="27" t="str">
        <f aca="false">IF(N5588&lt;=0,"NO","SI")</f>
        <v>NO</v>
      </c>
    </row>
    <row r="5589" customFormat="false" ht="12.8" hidden="false" customHeight="false" outlineLevel="0" collapsed="false">
      <c r="A5589" s="21" t="s">
        <v>21</v>
      </c>
      <c r="B5589" s="21" t="s">
        <v>22</v>
      </c>
      <c r="C5589" s="22" t="s">
        <v>466</v>
      </c>
      <c r="D5589" s="23" t="s">
        <v>467</v>
      </c>
      <c r="E5589" s="24" t="s">
        <v>781</v>
      </c>
      <c r="F5589" s="24" t="s">
        <v>834</v>
      </c>
      <c r="G5589" s="21" t="s">
        <v>10759</v>
      </c>
      <c r="H5589" s="28" t="s">
        <v>10760</v>
      </c>
      <c r="I5589" s="21" t="n">
        <v>1</v>
      </c>
      <c r="J5589" s="25" t="n">
        <v>12001.66</v>
      </c>
      <c r="K5589" s="24" t="s">
        <v>10649</v>
      </c>
      <c r="L5589" s="25" t="n">
        <v>10910.6</v>
      </c>
      <c r="M5589" s="24" t="s">
        <v>6390</v>
      </c>
      <c r="N5589" s="22" t="n">
        <v>-31</v>
      </c>
      <c r="O5589" s="26" t="n">
        <f aca="false">L5589*N5589</f>
        <v>-338228.6</v>
      </c>
      <c r="P5589" s="27" t="n">
        <f aca="false">YEAR(E5589)</f>
        <v>2022</v>
      </c>
      <c r="Q5589" s="27" t="str">
        <f aca="false">IF(N5589&lt;=0,"NO","SI")</f>
        <v>NO</v>
      </c>
    </row>
    <row r="5590" customFormat="false" ht="12.8" hidden="false" customHeight="false" outlineLevel="0" collapsed="false">
      <c r="A5590" s="21" t="s">
        <v>21</v>
      </c>
      <c r="B5590" s="21" t="s">
        <v>22</v>
      </c>
      <c r="C5590" s="22" t="s">
        <v>1239</v>
      </c>
      <c r="D5590" s="23" t="s">
        <v>1240</v>
      </c>
      <c r="E5590" s="24" t="s">
        <v>1645</v>
      </c>
      <c r="F5590" s="24" t="s">
        <v>2325</v>
      </c>
      <c r="G5590" s="21" t="s">
        <v>10761</v>
      </c>
      <c r="H5590" s="28" t="s">
        <v>10762</v>
      </c>
      <c r="I5590" s="21" t="n">
        <v>1</v>
      </c>
      <c r="J5590" s="25" t="n">
        <v>18095.04</v>
      </c>
      <c r="K5590" s="24" t="s">
        <v>8164</v>
      </c>
      <c r="L5590" s="25" t="n">
        <v>14832</v>
      </c>
      <c r="M5590" s="24" t="s">
        <v>6390</v>
      </c>
      <c r="N5590" s="22" t="n">
        <v>-30</v>
      </c>
      <c r="O5590" s="26" t="n">
        <f aca="false">L5590*N5590</f>
        <v>-444960</v>
      </c>
      <c r="P5590" s="27" t="n">
        <f aca="false">YEAR(E5590)</f>
        <v>2022</v>
      </c>
      <c r="Q5590" s="27" t="str">
        <f aca="false">IF(N5590&lt;=0,"NO","SI")</f>
        <v>NO</v>
      </c>
    </row>
    <row r="5591" customFormat="false" ht="12.8" hidden="false" customHeight="false" outlineLevel="0" collapsed="false">
      <c r="A5591" s="21" t="s">
        <v>21</v>
      </c>
      <c r="B5591" s="21" t="s">
        <v>22</v>
      </c>
      <c r="C5591" s="22" t="s">
        <v>506</v>
      </c>
      <c r="D5591" s="23" t="s">
        <v>507</v>
      </c>
      <c r="E5591" s="24" t="s">
        <v>2325</v>
      </c>
      <c r="F5591" s="24" t="s">
        <v>834</v>
      </c>
      <c r="G5591" s="21" t="s">
        <v>10763</v>
      </c>
      <c r="H5591" s="22" t="s">
        <v>10764</v>
      </c>
      <c r="I5591" s="21" t="n">
        <v>1</v>
      </c>
      <c r="J5591" s="25" t="n">
        <v>230.58</v>
      </c>
      <c r="K5591" s="24" t="s">
        <v>10649</v>
      </c>
      <c r="L5591" s="25" t="n">
        <v>219.6</v>
      </c>
      <c r="M5591" s="24" t="s">
        <v>6390</v>
      </c>
      <c r="N5591" s="22" t="n">
        <v>-31</v>
      </c>
      <c r="O5591" s="26" t="n">
        <f aca="false">L5591*N5591</f>
        <v>-6807.6</v>
      </c>
      <c r="P5591" s="27" t="n">
        <f aca="false">YEAR(E5591)</f>
        <v>2022</v>
      </c>
      <c r="Q5591" s="27" t="str">
        <f aca="false">IF(N5591&lt;=0,"NO","SI")</f>
        <v>NO</v>
      </c>
    </row>
    <row r="5592" customFormat="false" ht="12.8" hidden="false" customHeight="false" outlineLevel="0" collapsed="false">
      <c r="A5592" s="21" t="s">
        <v>21</v>
      </c>
      <c r="B5592" s="21" t="s">
        <v>22</v>
      </c>
      <c r="C5592" s="22" t="s">
        <v>506</v>
      </c>
      <c r="D5592" s="23" t="s">
        <v>507</v>
      </c>
      <c r="E5592" s="24" t="s">
        <v>2325</v>
      </c>
      <c r="F5592" s="24" t="s">
        <v>834</v>
      </c>
      <c r="G5592" s="21" t="s">
        <v>10765</v>
      </c>
      <c r="H5592" s="28" t="s">
        <v>10766</v>
      </c>
      <c r="I5592" s="21" t="n">
        <v>1</v>
      </c>
      <c r="J5592" s="25" t="n">
        <v>363.07</v>
      </c>
      <c r="K5592" s="24" t="s">
        <v>10649</v>
      </c>
      <c r="L5592" s="25" t="n">
        <v>297.6</v>
      </c>
      <c r="M5592" s="24" t="s">
        <v>6390</v>
      </c>
      <c r="N5592" s="22" t="n">
        <v>-31</v>
      </c>
      <c r="O5592" s="26" t="n">
        <f aca="false">L5592*N5592</f>
        <v>-9225.6</v>
      </c>
      <c r="P5592" s="27" t="n">
        <f aca="false">YEAR(E5592)</f>
        <v>2022</v>
      </c>
      <c r="Q5592" s="27" t="str">
        <f aca="false">IF(N5592&lt;=0,"NO","SI")</f>
        <v>NO</v>
      </c>
    </row>
    <row r="5593" customFormat="false" ht="12.8" hidden="false" customHeight="false" outlineLevel="0" collapsed="false">
      <c r="A5593" s="21" t="s">
        <v>21</v>
      </c>
      <c r="B5593" s="21" t="s">
        <v>22</v>
      </c>
      <c r="C5593" s="22" t="s">
        <v>506</v>
      </c>
      <c r="D5593" s="23" t="s">
        <v>507</v>
      </c>
      <c r="E5593" s="24" t="s">
        <v>3088</v>
      </c>
      <c r="F5593" s="24" t="s">
        <v>2325</v>
      </c>
      <c r="G5593" s="21" t="s">
        <v>10767</v>
      </c>
      <c r="H5593" s="28" t="s">
        <v>10768</v>
      </c>
      <c r="I5593" s="21" t="n">
        <v>1</v>
      </c>
      <c r="J5593" s="25" t="n">
        <v>1058.1</v>
      </c>
      <c r="K5593" s="24" t="s">
        <v>8164</v>
      </c>
      <c r="L5593" s="25" t="n">
        <v>1007.71</v>
      </c>
      <c r="M5593" s="24" t="s">
        <v>6390</v>
      </c>
      <c r="N5593" s="22" t="n">
        <v>-30</v>
      </c>
      <c r="O5593" s="26" t="n">
        <f aca="false">L5593*N5593</f>
        <v>-30231.3</v>
      </c>
      <c r="P5593" s="27" t="n">
        <f aca="false">YEAR(E5593)</f>
        <v>2022</v>
      </c>
      <c r="Q5593" s="27" t="str">
        <f aca="false">IF(N5593&lt;=0,"NO","SI")</f>
        <v>NO</v>
      </c>
    </row>
    <row r="5594" customFormat="false" ht="12.8" hidden="false" customHeight="false" outlineLevel="0" collapsed="false">
      <c r="A5594" s="21" t="s">
        <v>21</v>
      </c>
      <c r="B5594" s="21" t="s">
        <v>22</v>
      </c>
      <c r="C5594" s="22" t="s">
        <v>512</v>
      </c>
      <c r="D5594" s="23" t="s">
        <v>513</v>
      </c>
      <c r="E5594" s="24" t="s">
        <v>834</v>
      </c>
      <c r="F5594" s="24" t="s">
        <v>567</v>
      </c>
      <c r="G5594" s="21" t="s">
        <v>10769</v>
      </c>
      <c r="H5594" s="28" t="s">
        <v>10770</v>
      </c>
      <c r="I5594" s="21" t="n">
        <v>1</v>
      </c>
      <c r="J5594" s="25" t="n">
        <v>5906.87</v>
      </c>
      <c r="K5594" s="24" t="s">
        <v>10673</v>
      </c>
      <c r="L5594" s="25" t="n">
        <v>5369.88</v>
      </c>
      <c r="M5594" s="24" t="s">
        <v>6390</v>
      </c>
      <c r="N5594" s="22" t="n">
        <v>-32</v>
      </c>
      <c r="O5594" s="26" t="n">
        <f aca="false">L5594*N5594</f>
        <v>-171836.16</v>
      </c>
      <c r="P5594" s="27" t="n">
        <f aca="false">YEAR(E5594)</f>
        <v>2022</v>
      </c>
      <c r="Q5594" s="27" t="str">
        <f aca="false">IF(N5594&lt;=0,"NO","SI")</f>
        <v>NO</v>
      </c>
    </row>
    <row r="5595" customFormat="false" ht="12.8" hidden="false" customHeight="false" outlineLevel="0" collapsed="false">
      <c r="A5595" s="21" t="s">
        <v>21</v>
      </c>
      <c r="B5595" s="21" t="s">
        <v>22</v>
      </c>
      <c r="C5595" s="22" t="s">
        <v>1270</v>
      </c>
      <c r="D5595" s="23" t="s">
        <v>1271</v>
      </c>
      <c r="E5595" s="24" t="s">
        <v>834</v>
      </c>
      <c r="F5595" s="24" t="s">
        <v>834</v>
      </c>
      <c r="G5595" s="21" t="s">
        <v>10771</v>
      </c>
      <c r="H5595" s="28" t="s">
        <v>10772</v>
      </c>
      <c r="I5595" s="21" t="n">
        <v>1</v>
      </c>
      <c r="J5595" s="25" t="n">
        <v>110.01</v>
      </c>
      <c r="K5595" s="24" t="s">
        <v>10649</v>
      </c>
      <c r="L5595" s="25" t="n">
        <v>100.01</v>
      </c>
      <c r="M5595" s="24" t="s">
        <v>6390</v>
      </c>
      <c r="N5595" s="22" t="n">
        <v>-31</v>
      </c>
      <c r="O5595" s="26" t="n">
        <f aca="false">L5595*N5595</f>
        <v>-3100.31</v>
      </c>
      <c r="P5595" s="27" t="n">
        <f aca="false">YEAR(E5595)</f>
        <v>2022</v>
      </c>
      <c r="Q5595" s="27" t="str">
        <f aca="false">IF(N5595&lt;=0,"NO","SI")</f>
        <v>NO</v>
      </c>
    </row>
    <row r="5596" customFormat="false" ht="12.8" hidden="false" customHeight="false" outlineLevel="0" collapsed="false">
      <c r="A5596" s="21" t="s">
        <v>21</v>
      </c>
      <c r="B5596" s="21" t="s">
        <v>22</v>
      </c>
      <c r="C5596" s="22" t="s">
        <v>1274</v>
      </c>
      <c r="D5596" s="23" t="s">
        <v>1275</v>
      </c>
      <c r="E5596" s="24" t="s">
        <v>2325</v>
      </c>
      <c r="F5596" s="24" t="s">
        <v>834</v>
      </c>
      <c r="G5596" s="21" t="s">
        <v>10773</v>
      </c>
      <c r="H5596" s="28" t="s">
        <v>10774</v>
      </c>
      <c r="I5596" s="21" t="n">
        <v>1</v>
      </c>
      <c r="J5596" s="25" t="n">
        <v>4317.39</v>
      </c>
      <c r="K5596" s="24" t="s">
        <v>10649</v>
      </c>
      <c r="L5596" s="25" t="n">
        <v>3924.9</v>
      </c>
      <c r="M5596" s="24" t="s">
        <v>6390</v>
      </c>
      <c r="N5596" s="22" t="n">
        <v>-31</v>
      </c>
      <c r="O5596" s="26" t="n">
        <f aca="false">L5596*N5596</f>
        <v>-121671.9</v>
      </c>
      <c r="P5596" s="27" t="n">
        <f aca="false">YEAR(E5596)</f>
        <v>2022</v>
      </c>
      <c r="Q5596" s="27" t="str">
        <f aca="false">IF(N5596&lt;=0,"NO","SI")</f>
        <v>NO</v>
      </c>
    </row>
    <row r="5597" customFormat="false" ht="12.8" hidden="false" customHeight="false" outlineLevel="0" collapsed="false">
      <c r="A5597" s="21" t="s">
        <v>21</v>
      </c>
      <c r="B5597" s="21" t="s">
        <v>22</v>
      </c>
      <c r="C5597" s="22" t="s">
        <v>1274</v>
      </c>
      <c r="D5597" s="23" t="s">
        <v>1275</v>
      </c>
      <c r="E5597" s="24" t="s">
        <v>2325</v>
      </c>
      <c r="F5597" s="24" t="s">
        <v>834</v>
      </c>
      <c r="G5597" s="21" t="s">
        <v>10773</v>
      </c>
      <c r="H5597" s="28" t="s">
        <v>10774</v>
      </c>
      <c r="I5597" s="21" t="n">
        <v>2</v>
      </c>
      <c r="J5597" s="25" t="n">
        <v>0.33</v>
      </c>
      <c r="K5597" s="24" t="s">
        <v>10649</v>
      </c>
      <c r="L5597" s="25" t="n">
        <v>0.3</v>
      </c>
      <c r="M5597" s="24" t="s">
        <v>6390</v>
      </c>
      <c r="N5597" s="22" t="n">
        <v>-31</v>
      </c>
      <c r="O5597" s="26" t="n">
        <f aca="false">L5597*N5597</f>
        <v>-9.3</v>
      </c>
      <c r="P5597" s="27" t="n">
        <f aca="false">YEAR(E5597)</f>
        <v>2022</v>
      </c>
      <c r="Q5597" s="27" t="str">
        <f aca="false">IF(N5597&lt;=0,"NO","SI")</f>
        <v>NO</v>
      </c>
    </row>
    <row r="5598" customFormat="false" ht="12.8" hidden="false" customHeight="false" outlineLevel="0" collapsed="false">
      <c r="A5598" s="21" t="s">
        <v>21</v>
      </c>
      <c r="B5598" s="21" t="s">
        <v>22</v>
      </c>
      <c r="C5598" s="22" t="s">
        <v>516</v>
      </c>
      <c r="D5598" s="23" t="s">
        <v>517</v>
      </c>
      <c r="E5598" s="24" t="s">
        <v>2325</v>
      </c>
      <c r="F5598" s="24" t="s">
        <v>834</v>
      </c>
      <c r="G5598" s="21" t="s">
        <v>10775</v>
      </c>
      <c r="H5598" s="28" t="s">
        <v>10776</v>
      </c>
      <c r="I5598" s="21" t="n">
        <v>1</v>
      </c>
      <c r="J5598" s="25" t="n">
        <v>15657.62</v>
      </c>
      <c r="K5598" s="24" t="s">
        <v>10649</v>
      </c>
      <c r="L5598" s="25" t="n">
        <v>14234.2</v>
      </c>
      <c r="M5598" s="24" t="s">
        <v>6390</v>
      </c>
      <c r="N5598" s="22" t="n">
        <v>-31</v>
      </c>
      <c r="O5598" s="26" t="n">
        <f aca="false">L5598*N5598</f>
        <v>-441260.2</v>
      </c>
      <c r="P5598" s="27" t="n">
        <f aca="false">YEAR(E5598)</f>
        <v>2022</v>
      </c>
      <c r="Q5598" s="27" t="str">
        <f aca="false">IF(N5598&lt;=0,"NO","SI")</f>
        <v>NO</v>
      </c>
    </row>
    <row r="5599" customFormat="false" ht="12.8" hidden="false" customHeight="false" outlineLevel="0" collapsed="false">
      <c r="A5599" s="21" t="s">
        <v>21</v>
      </c>
      <c r="B5599" s="21" t="s">
        <v>22</v>
      </c>
      <c r="C5599" s="22" t="s">
        <v>528</v>
      </c>
      <c r="D5599" s="23" t="s">
        <v>529</v>
      </c>
      <c r="E5599" s="24" t="s">
        <v>3085</v>
      </c>
      <c r="F5599" s="24" t="s">
        <v>2325</v>
      </c>
      <c r="G5599" s="21" t="s">
        <v>10777</v>
      </c>
      <c r="H5599" s="22" t="s">
        <v>10778</v>
      </c>
      <c r="I5599" s="21" t="n">
        <v>1</v>
      </c>
      <c r="J5599" s="25" t="n">
        <v>632.45</v>
      </c>
      <c r="K5599" s="24" t="s">
        <v>8164</v>
      </c>
      <c r="L5599" s="25" t="n">
        <v>518.4</v>
      </c>
      <c r="M5599" s="24" t="s">
        <v>6390</v>
      </c>
      <c r="N5599" s="22" t="n">
        <v>-30</v>
      </c>
      <c r="O5599" s="26" t="n">
        <f aca="false">L5599*N5599</f>
        <v>-15552</v>
      </c>
      <c r="P5599" s="27" t="n">
        <f aca="false">YEAR(E5599)</f>
        <v>2022</v>
      </c>
      <c r="Q5599" s="27" t="str">
        <f aca="false">IF(N5599&lt;=0,"NO","SI")</f>
        <v>NO</v>
      </c>
    </row>
    <row r="5600" customFormat="false" ht="12.8" hidden="false" customHeight="false" outlineLevel="0" collapsed="false">
      <c r="A5600" s="21" t="s">
        <v>21</v>
      </c>
      <c r="B5600" s="21" t="s">
        <v>22</v>
      </c>
      <c r="C5600" s="22" t="s">
        <v>528</v>
      </c>
      <c r="D5600" s="23" t="s">
        <v>529</v>
      </c>
      <c r="E5600" s="24" t="s">
        <v>3085</v>
      </c>
      <c r="F5600" s="24" t="s">
        <v>2325</v>
      </c>
      <c r="G5600" s="21" t="s">
        <v>10779</v>
      </c>
      <c r="H5600" s="22" t="s">
        <v>10780</v>
      </c>
      <c r="I5600" s="21" t="n">
        <v>1</v>
      </c>
      <c r="J5600" s="25" t="n">
        <v>2836.5</v>
      </c>
      <c r="K5600" s="24" t="s">
        <v>8164</v>
      </c>
      <c r="L5600" s="25" t="n">
        <v>2325</v>
      </c>
      <c r="M5600" s="24" t="s">
        <v>6390</v>
      </c>
      <c r="N5600" s="22" t="n">
        <v>-30</v>
      </c>
      <c r="O5600" s="26" t="n">
        <f aca="false">L5600*N5600</f>
        <v>-69750</v>
      </c>
      <c r="P5600" s="27" t="n">
        <f aca="false">YEAR(E5600)</f>
        <v>2022</v>
      </c>
      <c r="Q5600" s="27" t="str">
        <f aca="false">IF(N5600&lt;=0,"NO","SI")</f>
        <v>NO</v>
      </c>
    </row>
    <row r="5601" customFormat="false" ht="12.8" hidden="false" customHeight="false" outlineLevel="0" collapsed="false">
      <c r="A5601" s="21" t="s">
        <v>21</v>
      </c>
      <c r="B5601" s="21" t="s">
        <v>22</v>
      </c>
      <c r="C5601" s="22" t="s">
        <v>528</v>
      </c>
      <c r="D5601" s="23" t="s">
        <v>529</v>
      </c>
      <c r="E5601" s="24" t="s">
        <v>3085</v>
      </c>
      <c r="F5601" s="24" t="s">
        <v>2325</v>
      </c>
      <c r="G5601" s="21" t="s">
        <v>10781</v>
      </c>
      <c r="H5601" s="22" t="s">
        <v>10782</v>
      </c>
      <c r="I5601" s="21" t="n">
        <v>1</v>
      </c>
      <c r="J5601" s="25" t="n">
        <v>481.36</v>
      </c>
      <c r="K5601" s="24" t="s">
        <v>8164</v>
      </c>
      <c r="L5601" s="25" t="n">
        <v>394.56</v>
      </c>
      <c r="M5601" s="24" t="s">
        <v>6390</v>
      </c>
      <c r="N5601" s="22" t="n">
        <v>-30</v>
      </c>
      <c r="O5601" s="26" t="n">
        <f aca="false">L5601*N5601</f>
        <v>-11836.8</v>
      </c>
      <c r="P5601" s="27" t="n">
        <f aca="false">YEAR(E5601)</f>
        <v>2022</v>
      </c>
      <c r="Q5601" s="27" t="str">
        <f aca="false">IF(N5601&lt;=0,"NO","SI")</f>
        <v>NO</v>
      </c>
    </row>
    <row r="5602" customFormat="false" ht="12.8" hidden="false" customHeight="false" outlineLevel="0" collapsed="false">
      <c r="A5602" s="21" t="s">
        <v>21</v>
      </c>
      <c r="B5602" s="21" t="s">
        <v>22</v>
      </c>
      <c r="C5602" s="22" t="s">
        <v>528</v>
      </c>
      <c r="D5602" s="23" t="s">
        <v>529</v>
      </c>
      <c r="E5602" s="24" t="s">
        <v>3085</v>
      </c>
      <c r="F5602" s="24" t="s">
        <v>2325</v>
      </c>
      <c r="G5602" s="21" t="s">
        <v>10783</v>
      </c>
      <c r="H5602" s="28" t="s">
        <v>10784</v>
      </c>
      <c r="I5602" s="21" t="n">
        <v>1</v>
      </c>
      <c r="J5602" s="25" t="n">
        <v>316.22</v>
      </c>
      <c r="K5602" s="24" t="s">
        <v>8164</v>
      </c>
      <c r="L5602" s="25" t="n">
        <v>259.2</v>
      </c>
      <c r="M5602" s="24" t="s">
        <v>6390</v>
      </c>
      <c r="N5602" s="22" t="n">
        <v>-30</v>
      </c>
      <c r="O5602" s="26" t="n">
        <f aca="false">L5602*N5602</f>
        <v>-7776</v>
      </c>
      <c r="P5602" s="27" t="n">
        <f aca="false">YEAR(E5602)</f>
        <v>2022</v>
      </c>
      <c r="Q5602" s="27" t="str">
        <f aca="false">IF(N5602&lt;=0,"NO","SI")</f>
        <v>NO</v>
      </c>
    </row>
    <row r="5603" customFormat="false" ht="12.8" hidden="false" customHeight="false" outlineLevel="0" collapsed="false">
      <c r="A5603" s="21" t="s">
        <v>21</v>
      </c>
      <c r="B5603" s="21" t="s">
        <v>22</v>
      </c>
      <c r="C5603" s="22" t="s">
        <v>528</v>
      </c>
      <c r="D5603" s="23" t="s">
        <v>529</v>
      </c>
      <c r="E5603" s="24" t="s">
        <v>2325</v>
      </c>
      <c r="F5603" s="24" t="s">
        <v>834</v>
      </c>
      <c r="G5603" s="21" t="s">
        <v>10785</v>
      </c>
      <c r="H5603" s="28" t="s">
        <v>10786</v>
      </c>
      <c r="I5603" s="21" t="n">
        <v>1</v>
      </c>
      <c r="J5603" s="25" t="n">
        <v>15196.32</v>
      </c>
      <c r="K5603" s="24" t="s">
        <v>10649</v>
      </c>
      <c r="L5603" s="25" t="n">
        <v>12456</v>
      </c>
      <c r="M5603" s="24" t="s">
        <v>6390</v>
      </c>
      <c r="N5603" s="22" t="n">
        <v>-31</v>
      </c>
      <c r="O5603" s="26" t="n">
        <f aca="false">L5603*N5603</f>
        <v>-386136</v>
      </c>
      <c r="P5603" s="27" t="n">
        <f aca="false">YEAR(E5603)</f>
        <v>2022</v>
      </c>
      <c r="Q5603" s="27" t="str">
        <f aca="false">IF(N5603&lt;=0,"NO","SI")</f>
        <v>NO</v>
      </c>
    </row>
    <row r="5604" customFormat="false" ht="12.8" hidden="false" customHeight="false" outlineLevel="0" collapsed="false">
      <c r="A5604" s="21" t="s">
        <v>21</v>
      </c>
      <c r="B5604" s="21" t="s">
        <v>22</v>
      </c>
      <c r="C5604" s="22" t="s">
        <v>528</v>
      </c>
      <c r="D5604" s="23" t="s">
        <v>529</v>
      </c>
      <c r="E5604" s="24" t="s">
        <v>2325</v>
      </c>
      <c r="F5604" s="24" t="s">
        <v>834</v>
      </c>
      <c r="G5604" s="21" t="s">
        <v>10787</v>
      </c>
      <c r="H5604" s="28" t="s">
        <v>10788</v>
      </c>
      <c r="I5604" s="21" t="n">
        <v>1</v>
      </c>
      <c r="J5604" s="25" t="n">
        <v>1647</v>
      </c>
      <c r="K5604" s="24" t="s">
        <v>10649</v>
      </c>
      <c r="L5604" s="25" t="n">
        <v>1350</v>
      </c>
      <c r="M5604" s="24" t="s">
        <v>6390</v>
      </c>
      <c r="N5604" s="22" t="n">
        <v>-31</v>
      </c>
      <c r="O5604" s="26" t="n">
        <f aca="false">L5604*N5604</f>
        <v>-41850</v>
      </c>
      <c r="P5604" s="27" t="n">
        <f aca="false">YEAR(E5604)</f>
        <v>2022</v>
      </c>
      <c r="Q5604" s="27" t="str">
        <f aca="false">IF(N5604&lt;=0,"NO","SI")</f>
        <v>NO</v>
      </c>
    </row>
    <row r="5605" customFormat="false" ht="12.8" hidden="false" customHeight="false" outlineLevel="0" collapsed="false">
      <c r="A5605" s="21" t="s">
        <v>21</v>
      </c>
      <c r="B5605" s="21" t="s">
        <v>22</v>
      </c>
      <c r="C5605" s="22" t="s">
        <v>544</v>
      </c>
      <c r="D5605" s="23" t="s">
        <v>545</v>
      </c>
      <c r="E5605" s="24" t="s">
        <v>2325</v>
      </c>
      <c r="F5605" s="24" t="s">
        <v>2325</v>
      </c>
      <c r="G5605" s="21" t="s">
        <v>10789</v>
      </c>
      <c r="H5605" s="22" t="s">
        <v>10790</v>
      </c>
      <c r="I5605" s="21" t="n">
        <v>1</v>
      </c>
      <c r="J5605" s="25" t="n">
        <v>1197.9</v>
      </c>
      <c r="K5605" s="24" t="s">
        <v>8164</v>
      </c>
      <c r="L5605" s="25" t="n">
        <v>1089</v>
      </c>
      <c r="M5605" s="24" t="s">
        <v>6390</v>
      </c>
      <c r="N5605" s="22" t="n">
        <v>-30</v>
      </c>
      <c r="O5605" s="26" t="n">
        <f aca="false">L5605*N5605</f>
        <v>-32670</v>
      </c>
      <c r="P5605" s="27" t="n">
        <f aca="false">YEAR(E5605)</f>
        <v>2022</v>
      </c>
      <c r="Q5605" s="27" t="str">
        <f aca="false">IF(N5605&lt;=0,"NO","SI")</f>
        <v>NO</v>
      </c>
    </row>
    <row r="5606" customFormat="false" ht="12.8" hidden="false" customHeight="false" outlineLevel="0" collapsed="false">
      <c r="A5606" s="21" t="s">
        <v>21</v>
      </c>
      <c r="B5606" s="21" t="s">
        <v>22</v>
      </c>
      <c r="C5606" s="22" t="s">
        <v>1320</v>
      </c>
      <c r="D5606" s="23" t="s">
        <v>1321</v>
      </c>
      <c r="E5606" s="24" t="s">
        <v>834</v>
      </c>
      <c r="F5606" s="24" t="s">
        <v>567</v>
      </c>
      <c r="G5606" s="21" t="s">
        <v>10791</v>
      </c>
      <c r="H5606" s="28" t="s">
        <v>10792</v>
      </c>
      <c r="I5606" s="21" t="n">
        <v>1</v>
      </c>
      <c r="J5606" s="25" t="n">
        <v>174.97</v>
      </c>
      <c r="K5606" s="24" t="s">
        <v>10673</v>
      </c>
      <c r="L5606" s="25" t="n">
        <v>159.06</v>
      </c>
      <c r="M5606" s="24" t="s">
        <v>6390</v>
      </c>
      <c r="N5606" s="22" t="n">
        <v>-32</v>
      </c>
      <c r="O5606" s="26" t="n">
        <f aca="false">L5606*N5606</f>
        <v>-5089.92</v>
      </c>
      <c r="P5606" s="27" t="n">
        <f aca="false">YEAR(E5606)</f>
        <v>2022</v>
      </c>
      <c r="Q5606" s="27" t="str">
        <f aca="false">IF(N5606&lt;=0,"NO","SI")</f>
        <v>NO</v>
      </c>
    </row>
    <row r="5607" customFormat="false" ht="12.8" hidden="false" customHeight="false" outlineLevel="0" collapsed="false">
      <c r="A5607" s="21" t="s">
        <v>21</v>
      </c>
      <c r="B5607" s="21" t="s">
        <v>22</v>
      </c>
      <c r="C5607" s="22" t="s">
        <v>1320</v>
      </c>
      <c r="D5607" s="23" t="s">
        <v>1321</v>
      </c>
      <c r="E5607" s="24" t="s">
        <v>834</v>
      </c>
      <c r="F5607" s="24" t="s">
        <v>567</v>
      </c>
      <c r="G5607" s="21" t="s">
        <v>10791</v>
      </c>
      <c r="H5607" s="28" t="s">
        <v>10792</v>
      </c>
      <c r="I5607" s="21" t="n">
        <v>2</v>
      </c>
      <c r="J5607" s="25" t="n">
        <v>0.01</v>
      </c>
      <c r="K5607" s="24" t="s">
        <v>10673</v>
      </c>
      <c r="L5607" s="25" t="n">
        <v>0.01</v>
      </c>
      <c r="M5607" s="24" t="s">
        <v>6390</v>
      </c>
      <c r="N5607" s="22" t="n">
        <v>-32</v>
      </c>
      <c r="O5607" s="26" t="n">
        <f aca="false">L5607*N5607</f>
        <v>-0.32</v>
      </c>
      <c r="P5607" s="27" t="n">
        <f aca="false">YEAR(E5607)</f>
        <v>2022</v>
      </c>
      <c r="Q5607" s="27" t="str">
        <f aca="false">IF(N5607&lt;=0,"NO","SI")</f>
        <v>NO</v>
      </c>
    </row>
    <row r="5608" customFormat="false" ht="12.8" hidden="false" customHeight="false" outlineLevel="0" collapsed="false">
      <c r="A5608" s="21" t="s">
        <v>21</v>
      </c>
      <c r="B5608" s="21" t="s">
        <v>22</v>
      </c>
      <c r="C5608" s="22" t="s">
        <v>1320</v>
      </c>
      <c r="D5608" s="23" t="s">
        <v>1321</v>
      </c>
      <c r="E5608" s="24" t="s">
        <v>834</v>
      </c>
      <c r="F5608" s="24" t="s">
        <v>567</v>
      </c>
      <c r="G5608" s="21" t="s">
        <v>10793</v>
      </c>
      <c r="H5608" s="22" t="s">
        <v>10794</v>
      </c>
      <c r="I5608" s="21" t="n">
        <v>1</v>
      </c>
      <c r="J5608" s="25" t="n">
        <v>16.7</v>
      </c>
      <c r="K5608" s="24" t="s">
        <v>10673</v>
      </c>
      <c r="L5608" s="25" t="n">
        <v>15.18</v>
      </c>
      <c r="M5608" s="24" t="s">
        <v>6390</v>
      </c>
      <c r="N5608" s="22" t="n">
        <v>-32</v>
      </c>
      <c r="O5608" s="26" t="n">
        <f aca="false">L5608*N5608</f>
        <v>-485.76</v>
      </c>
      <c r="P5608" s="27" t="n">
        <f aca="false">YEAR(E5608)</f>
        <v>2022</v>
      </c>
      <c r="Q5608" s="27" t="str">
        <f aca="false">IF(N5608&lt;=0,"NO","SI")</f>
        <v>NO</v>
      </c>
    </row>
    <row r="5609" customFormat="false" ht="12.8" hidden="false" customHeight="false" outlineLevel="0" collapsed="false">
      <c r="A5609" s="21" t="s">
        <v>21</v>
      </c>
      <c r="B5609" s="21" t="s">
        <v>22</v>
      </c>
      <c r="C5609" s="22" t="s">
        <v>3346</v>
      </c>
      <c r="D5609" s="23" t="s">
        <v>3347</v>
      </c>
      <c r="E5609" s="24" t="s">
        <v>834</v>
      </c>
      <c r="F5609" s="24" t="s">
        <v>834</v>
      </c>
      <c r="G5609" s="21" t="s">
        <v>10795</v>
      </c>
      <c r="H5609" s="28" t="s">
        <v>10796</v>
      </c>
      <c r="I5609" s="21" t="n">
        <v>1</v>
      </c>
      <c r="J5609" s="25" t="n">
        <v>231.8</v>
      </c>
      <c r="K5609" s="24" t="s">
        <v>10649</v>
      </c>
      <c r="L5609" s="25" t="n">
        <v>190</v>
      </c>
      <c r="M5609" s="24" t="s">
        <v>6390</v>
      </c>
      <c r="N5609" s="22" t="n">
        <v>-31</v>
      </c>
      <c r="O5609" s="26" t="n">
        <f aca="false">L5609*N5609</f>
        <v>-5890</v>
      </c>
      <c r="P5609" s="27" t="n">
        <f aca="false">YEAR(E5609)</f>
        <v>2022</v>
      </c>
      <c r="Q5609" s="27" t="str">
        <f aca="false">IF(N5609&lt;=0,"NO","SI")</f>
        <v>NO</v>
      </c>
    </row>
    <row r="5610" customFormat="false" ht="12.8" hidden="false" customHeight="false" outlineLevel="0" collapsed="false">
      <c r="A5610" s="21" t="s">
        <v>21</v>
      </c>
      <c r="B5610" s="21" t="s">
        <v>22</v>
      </c>
      <c r="C5610" s="22" t="s">
        <v>10797</v>
      </c>
      <c r="D5610" s="23" t="s">
        <v>10798</v>
      </c>
      <c r="E5610" s="24" t="s">
        <v>2325</v>
      </c>
      <c r="F5610" s="24" t="s">
        <v>567</v>
      </c>
      <c r="G5610" s="21" t="s">
        <v>10799</v>
      </c>
      <c r="H5610" s="28" t="s">
        <v>10800</v>
      </c>
      <c r="I5610" s="21" t="n">
        <v>1</v>
      </c>
      <c r="J5610" s="25" t="n">
        <v>931.01</v>
      </c>
      <c r="K5610" s="24" t="s">
        <v>10673</v>
      </c>
      <c r="L5610" s="25" t="n">
        <v>895.2</v>
      </c>
      <c r="M5610" s="24" t="s">
        <v>6390</v>
      </c>
      <c r="N5610" s="22" t="n">
        <v>-32</v>
      </c>
      <c r="O5610" s="26" t="n">
        <f aca="false">L5610*N5610</f>
        <v>-28646.4</v>
      </c>
      <c r="P5610" s="27" t="n">
        <f aca="false">YEAR(E5610)</f>
        <v>2022</v>
      </c>
      <c r="Q5610" s="27" t="str">
        <f aca="false">IF(N5610&lt;=0,"NO","SI")</f>
        <v>NO</v>
      </c>
    </row>
    <row r="5611" customFormat="false" ht="12.8" hidden="false" customHeight="false" outlineLevel="0" collapsed="false">
      <c r="A5611" s="21" t="s">
        <v>21</v>
      </c>
      <c r="B5611" s="21" t="s">
        <v>22</v>
      </c>
      <c r="C5611" s="22" t="s">
        <v>2809</v>
      </c>
      <c r="D5611" s="23" t="s">
        <v>2810</v>
      </c>
      <c r="E5611" s="24" t="s">
        <v>931</v>
      </c>
      <c r="F5611" s="24" t="s">
        <v>2325</v>
      </c>
      <c r="G5611" s="21" t="s">
        <v>10801</v>
      </c>
      <c r="H5611" s="28" t="s">
        <v>10802</v>
      </c>
      <c r="I5611" s="21" t="n">
        <v>1</v>
      </c>
      <c r="J5611" s="25" t="n">
        <v>10519.77</v>
      </c>
      <c r="K5611" s="24" t="s">
        <v>8164</v>
      </c>
      <c r="L5611" s="25" t="n">
        <v>8622.76</v>
      </c>
      <c r="M5611" s="24" t="s">
        <v>6390</v>
      </c>
      <c r="N5611" s="22" t="n">
        <v>-30</v>
      </c>
      <c r="O5611" s="26" t="n">
        <f aca="false">L5611*N5611</f>
        <v>-258682.8</v>
      </c>
      <c r="P5611" s="27" t="n">
        <f aca="false">YEAR(E5611)</f>
        <v>2022</v>
      </c>
      <c r="Q5611" s="27" t="str">
        <f aca="false">IF(N5611&lt;=0,"NO","SI")</f>
        <v>NO</v>
      </c>
    </row>
    <row r="5612" customFormat="false" ht="12.8" hidden="false" customHeight="false" outlineLevel="0" collapsed="false">
      <c r="A5612" s="21" t="s">
        <v>21</v>
      </c>
      <c r="B5612" s="21" t="s">
        <v>22</v>
      </c>
      <c r="C5612" s="22" t="s">
        <v>2809</v>
      </c>
      <c r="D5612" s="23" t="s">
        <v>2810</v>
      </c>
      <c r="E5612" s="24" t="s">
        <v>931</v>
      </c>
      <c r="F5612" s="24" t="s">
        <v>2325</v>
      </c>
      <c r="G5612" s="21" t="s">
        <v>10803</v>
      </c>
      <c r="H5612" s="28" t="s">
        <v>10804</v>
      </c>
      <c r="I5612" s="21" t="n">
        <v>1</v>
      </c>
      <c r="J5612" s="25" t="n">
        <v>488</v>
      </c>
      <c r="K5612" s="24" t="s">
        <v>8164</v>
      </c>
      <c r="L5612" s="25" t="n">
        <v>400</v>
      </c>
      <c r="M5612" s="24" t="s">
        <v>6390</v>
      </c>
      <c r="N5612" s="22" t="n">
        <v>-30</v>
      </c>
      <c r="O5612" s="26" t="n">
        <f aca="false">L5612*N5612</f>
        <v>-12000</v>
      </c>
      <c r="P5612" s="27" t="n">
        <f aca="false">YEAR(E5612)</f>
        <v>2022</v>
      </c>
      <c r="Q5612" s="27" t="str">
        <f aca="false">IF(N5612&lt;=0,"NO","SI")</f>
        <v>NO</v>
      </c>
    </row>
    <row r="5613" customFormat="false" ht="12.8" hidden="false" customHeight="false" outlineLevel="0" collapsed="false">
      <c r="A5613" s="21" t="s">
        <v>21</v>
      </c>
      <c r="B5613" s="21" t="s">
        <v>22</v>
      </c>
      <c r="C5613" s="22" t="s">
        <v>568</v>
      </c>
      <c r="D5613" s="23" t="s">
        <v>569</v>
      </c>
      <c r="E5613" s="24" t="s">
        <v>1645</v>
      </c>
      <c r="F5613" s="24" t="s">
        <v>834</v>
      </c>
      <c r="G5613" s="21" t="s">
        <v>10805</v>
      </c>
      <c r="H5613" s="22" t="s">
        <v>10806</v>
      </c>
      <c r="I5613" s="21" t="n">
        <v>1</v>
      </c>
      <c r="J5613" s="25" t="n">
        <v>22028.32</v>
      </c>
      <c r="K5613" s="24" t="s">
        <v>10649</v>
      </c>
      <c r="L5613" s="25" t="n">
        <v>18056</v>
      </c>
      <c r="M5613" s="24" t="s">
        <v>6390</v>
      </c>
      <c r="N5613" s="22" t="n">
        <v>-31</v>
      </c>
      <c r="O5613" s="26" t="n">
        <f aca="false">L5613*N5613</f>
        <v>-559736</v>
      </c>
      <c r="P5613" s="27" t="n">
        <f aca="false">YEAR(E5613)</f>
        <v>2022</v>
      </c>
      <c r="Q5613" s="27" t="str">
        <f aca="false">IF(N5613&lt;=0,"NO","SI")</f>
        <v>NO</v>
      </c>
    </row>
    <row r="5614" customFormat="false" ht="12.8" hidden="false" customHeight="false" outlineLevel="0" collapsed="false">
      <c r="A5614" s="21" t="s">
        <v>21</v>
      </c>
      <c r="B5614" s="21" t="s">
        <v>22</v>
      </c>
      <c r="C5614" s="22" t="s">
        <v>568</v>
      </c>
      <c r="D5614" s="23" t="s">
        <v>569</v>
      </c>
      <c r="E5614" s="24" t="s">
        <v>1645</v>
      </c>
      <c r="F5614" s="24" t="s">
        <v>2325</v>
      </c>
      <c r="G5614" s="21" t="s">
        <v>10807</v>
      </c>
      <c r="H5614" s="28" t="s">
        <v>10808</v>
      </c>
      <c r="I5614" s="21" t="n">
        <v>1</v>
      </c>
      <c r="J5614" s="25" t="n">
        <v>36.6</v>
      </c>
      <c r="K5614" s="24" t="s">
        <v>8164</v>
      </c>
      <c r="L5614" s="25" t="n">
        <v>30</v>
      </c>
      <c r="M5614" s="24" t="s">
        <v>6390</v>
      </c>
      <c r="N5614" s="22" t="n">
        <v>-30</v>
      </c>
      <c r="O5614" s="26" t="n">
        <f aca="false">L5614*N5614</f>
        <v>-900</v>
      </c>
      <c r="P5614" s="27" t="n">
        <f aca="false">YEAR(E5614)</f>
        <v>2022</v>
      </c>
      <c r="Q5614" s="27" t="str">
        <f aca="false">IF(N5614&lt;=0,"NO","SI")</f>
        <v>NO</v>
      </c>
    </row>
    <row r="5615" customFormat="false" ht="12.8" hidden="false" customHeight="false" outlineLevel="0" collapsed="false">
      <c r="A5615" s="21" t="s">
        <v>21</v>
      </c>
      <c r="B5615" s="21" t="s">
        <v>22</v>
      </c>
      <c r="C5615" s="22" t="s">
        <v>1901</v>
      </c>
      <c r="D5615" s="23" t="s">
        <v>1902</v>
      </c>
      <c r="E5615" s="24" t="s">
        <v>834</v>
      </c>
      <c r="F5615" s="24" t="s">
        <v>567</v>
      </c>
      <c r="G5615" s="21" t="s">
        <v>10809</v>
      </c>
      <c r="H5615" s="28" t="s">
        <v>10810</v>
      </c>
      <c r="I5615" s="21" t="n">
        <v>1</v>
      </c>
      <c r="J5615" s="25" t="n">
        <v>131.23</v>
      </c>
      <c r="K5615" s="24" t="s">
        <v>10673</v>
      </c>
      <c r="L5615" s="25" t="n">
        <v>121.24</v>
      </c>
      <c r="M5615" s="24" t="s">
        <v>6390</v>
      </c>
      <c r="N5615" s="22" t="n">
        <v>-32</v>
      </c>
      <c r="O5615" s="26" t="n">
        <f aca="false">L5615*N5615</f>
        <v>-3879.68</v>
      </c>
      <c r="P5615" s="27" t="n">
        <f aca="false">YEAR(E5615)</f>
        <v>2022</v>
      </c>
      <c r="Q5615" s="27" t="str">
        <f aca="false">IF(N5615&lt;=0,"NO","SI")</f>
        <v>NO</v>
      </c>
    </row>
    <row r="5616" customFormat="false" ht="12.8" hidden="false" customHeight="false" outlineLevel="0" collapsed="false">
      <c r="A5616" s="21" t="s">
        <v>21</v>
      </c>
      <c r="B5616" s="21" t="s">
        <v>22</v>
      </c>
      <c r="C5616" s="22" t="s">
        <v>1901</v>
      </c>
      <c r="D5616" s="23" t="s">
        <v>1902</v>
      </c>
      <c r="E5616" s="24" t="s">
        <v>834</v>
      </c>
      <c r="F5616" s="24" t="s">
        <v>567</v>
      </c>
      <c r="G5616" s="21" t="s">
        <v>10811</v>
      </c>
      <c r="H5616" s="28" t="s">
        <v>10812</v>
      </c>
      <c r="I5616" s="21" t="n">
        <v>1</v>
      </c>
      <c r="J5616" s="25" t="n">
        <v>440.15</v>
      </c>
      <c r="K5616" s="24" t="s">
        <v>10673</v>
      </c>
      <c r="L5616" s="25" t="n">
        <v>412.22</v>
      </c>
      <c r="M5616" s="24" t="s">
        <v>6390</v>
      </c>
      <c r="N5616" s="22" t="n">
        <v>-32</v>
      </c>
      <c r="O5616" s="26" t="n">
        <f aca="false">L5616*N5616</f>
        <v>-13191.04</v>
      </c>
      <c r="P5616" s="27" t="n">
        <f aca="false">YEAR(E5616)</f>
        <v>2022</v>
      </c>
      <c r="Q5616" s="27" t="str">
        <f aca="false">IF(N5616&lt;=0,"NO","SI")</f>
        <v>NO</v>
      </c>
    </row>
    <row r="5617" customFormat="false" ht="12.8" hidden="false" customHeight="false" outlineLevel="0" collapsed="false">
      <c r="A5617" s="21" t="s">
        <v>21</v>
      </c>
      <c r="B5617" s="21" t="s">
        <v>22</v>
      </c>
      <c r="C5617" s="22" t="s">
        <v>1901</v>
      </c>
      <c r="D5617" s="23" t="s">
        <v>1902</v>
      </c>
      <c r="E5617" s="24" t="s">
        <v>834</v>
      </c>
      <c r="F5617" s="24" t="s">
        <v>567</v>
      </c>
      <c r="G5617" s="21" t="s">
        <v>10811</v>
      </c>
      <c r="H5617" s="28" t="s">
        <v>10812</v>
      </c>
      <c r="I5617" s="21" t="n">
        <v>2</v>
      </c>
      <c r="J5617" s="25" t="n">
        <v>1.8</v>
      </c>
      <c r="K5617" s="24" t="s">
        <v>10673</v>
      </c>
      <c r="L5617" s="25" t="n">
        <v>1.69</v>
      </c>
      <c r="M5617" s="24" t="s">
        <v>6390</v>
      </c>
      <c r="N5617" s="22" t="n">
        <v>-32</v>
      </c>
      <c r="O5617" s="26" t="n">
        <f aca="false">L5617*N5617</f>
        <v>-54.08</v>
      </c>
      <c r="P5617" s="27" t="n">
        <f aca="false">YEAR(E5617)</f>
        <v>2022</v>
      </c>
      <c r="Q5617" s="27" t="str">
        <f aca="false">IF(N5617&lt;=0,"NO","SI")</f>
        <v>NO</v>
      </c>
    </row>
    <row r="5618" customFormat="false" ht="12.8" hidden="false" customHeight="false" outlineLevel="0" collapsed="false">
      <c r="A5618" s="21" t="s">
        <v>21</v>
      </c>
      <c r="B5618" s="21" t="s">
        <v>22</v>
      </c>
      <c r="C5618" s="22" t="s">
        <v>576</v>
      </c>
      <c r="D5618" s="23" t="s">
        <v>577</v>
      </c>
      <c r="E5618" s="24" t="s">
        <v>1645</v>
      </c>
      <c r="F5618" s="24" t="s">
        <v>834</v>
      </c>
      <c r="G5618" s="21" t="s">
        <v>10813</v>
      </c>
      <c r="H5618" s="28" t="s">
        <v>10814</v>
      </c>
      <c r="I5618" s="21" t="n">
        <v>1</v>
      </c>
      <c r="J5618" s="25" t="n">
        <v>902.8</v>
      </c>
      <c r="K5618" s="24" t="s">
        <v>10649</v>
      </c>
      <c r="L5618" s="25" t="n">
        <v>740</v>
      </c>
      <c r="M5618" s="24" t="s">
        <v>6390</v>
      </c>
      <c r="N5618" s="22" t="n">
        <v>-31</v>
      </c>
      <c r="O5618" s="26" t="n">
        <f aca="false">L5618*N5618</f>
        <v>-22940</v>
      </c>
      <c r="P5618" s="27" t="n">
        <f aca="false">YEAR(E5618)</f>
        <v>2022</v>
      </c>
      <c r="Q5618" s="27" t="str">
        <f aca="false">IF(N5618&lt;=0,"NO","SI")</f>
        <v>NO</v>
      </c>
    </row>
    <row r="5619" customFormat="false" ht="12.8" hidden="false" customHeight="false" outlineLevel="0" collapsed="false">
      <c r="A5619" s="21" t="s">
        <v>21</v>
      </c>
      <c r="B5619" s="21" t="s">
        <v>22</v>
      </c>
      <c r="C5619" s="22" t="s">
        <v>3365</v>
      </c>
      <c r="D5619" s="23" t="s">
        <v>3366</v>
      </c>
      <c r="E5619" s="24" t="s">
        <v>2604</v>
      </c>
      <c r="F5619" s="24" t="s">
        <v>834</v>
      </c>
      <c r="G5619" s="21" t="s">
        <v>10815</v>
      </c>
      <c r="H5619" s="28" t="s">
        <v>10816</v>
      </c>
      <c r="I5619" s="21" t="n">
        <v>1</v>
      </c>
      <c r="J5619" s="25" t="n">
        <v>277.18</v>
      </c>
      <c r="K5619" s="24" t="s">
        <v>10649</v>
      </c>
      <c r="L5619" s="25" t="n">
        <v>227.2</v>
      </c>
      <c r="M5619" s="24" t="s">
        <v>6390</v>
      </c>
      <c r="N5619" s="22" t="n">
        <v>-31</v>
      </c>
      <c r="O5619" s="26" t="n">
        <f aca="false">L5619*N5619</f>
        <v>-7043.2</v>
      </c>
      <c r="P5619" s="27" t="n">
        <f aca="false">YEAR(E5619)</f>
        <v>2022</v>
      </c>
      <c r="Q5619" s="27" t="str">
        <f aca="false">IF(N5619&lt;=0,"NO","SI")</f>
        <v>NO</v>
      </c>
    </row>
    <row r="5620" customFormat="false" ht="12.8" hidden="false" customHeight="false" outlineLevel="0" collapsed="false">
      <c r="A5620" s="21" t="s">
        <v>21</v>
      </c>
      <c r="B5620" s="21" t="s">
        <v>22</v>
      </c>
      <c r="C5620" s="22" t="s">
        <v>594</v>
      </c>
      <c r="D5620" s="23" t="s">
        <v>595</v>
      </c>
      <c r="E5620" s="24" t="s">
        <v>2325</v>
      </c>
      <c r="F5620" s="24" t="s">
        <v>2325</v>
      </c>
      <c r="G5620" s="21" t="s">
        <v>10817</v>
      </c>
      <c r="H5620" s="28" t="s">
        <v>10818</v>
      </c>
      <c r="I5620" s="21" t="n">
        <v>1</v>
      </c>
      <c r="J5620" s="25" t="n">
        <v>2340</v>
      </c>
      <c r="K5620" s="24" t="s">
        <v>8164</v>
      </c>
      <c r="L5620" s="25" t="n">
        <v>2250</v>
      </c>
      <c r="M5620" s="24" t="s">
        <v>6390</v>
      </c>
      <c r="N5620" s="22" t="n">
        <v>-30</v>
      </c>
      <c r="O5620" s="26" t="n">
        <f aca="false">L5620*N5620</f>
        <v>-67500</v>
      </c>
      <c r="P5620" s="27" t="n">
        <f aca="false">YEAR(E5620)</f>
        <v>2022</v>
      </c>
      <c r="Q5620" s="27" t="str">
        <f aca="false">IF(N5620&lt;=0,"NO","SI")</f>
        <v>NO</v>
      </c>
    </row>
    <row r="5621" customFormat="false" ht="12.8" hidden="false" customHeight="false" outlineLevel="0" collapsed="false">
      <c r="A5621" s="21" t="s">
        <v>21</v>
      </c>
      <c r="B5621" s="21" t="s">
        <v>22</v>
      </c>
      <c r="C5621" s="22" t="s">
        <v>594</v>
      </c>
      <c r="D5621" s="23" t="s">
        <v>595</v>
      </c>
      <c r="E5621" s="24" t="s">
        <v>2325</v>
      </c>
      <c r="F5621" s="24" t="s">
        <v>2325</v>
      </c>
      <c r="G5621" s="21" t="s">
        <v>10819</v>
      </c>
      <c r="H5621" s="22" t="s">
        <v>10820</v>
      </c>
      <c r="I5621" s="21" t="n">
        <v>1</v>
      </c>
      <c r="J5621" s="25" t="n">
        <v>9882</v>
      </c>
      <c r="K5621" s="24" t="s">
        <v>8164</v>
      </c>
      <c r="L5621" s="25" t="n">
        <v>8100</v>
      </c>
      <c r="M5621" s="24" t="s">
        <v>6390</v>
      </c>
      <c r="N5621" s="22" t="n">
        <v>-30</v>
      </c>
      <c r="O5621" s="26" t="n">
        <f aca="false">L5621*N5621</f>
        <v>-243000</v>
      </c>
      <c r="P5621" s="27" t="n">
        <f aca="false">YEAR(E5621)</f>
        <v>2022</v>
      </c>
      <c r="Q5621" s="27" t="str">
        <f aca="false">IF(N5621&lt;=0,"NO","SI")</f>
        <v>NO</v>
      </c>
    </row>
    <row r="5622" customFormat="false" ht="12.8" hidden="false" customHeight="false" outlineLevel="0" collapsed="false">
      <c r="A5622" s="21" t="s">
        <v>21</v>
      </c>
      <c r="B5622" s="21" t="s">
        <v>22</v>
      </c>
      <c r="C5622" s="22" t="s">
        <v>594</v>
      </c>
      <c r="D5622" s="23" t="s">
        <v>595</v>
      </c>
      <c r="E5622" s="24" t="s">
        <v>2325</v>
      </c>
      <c r="F5622" s="24" t="s">
        <v>2325</v>
      </c>
      <c r="G5622" s="21" t="s">
        <v>10821</v>
      </c>
      <c r="H5622" s="22" t="s">
        <v>10822</v>
      </c>
      <c r="I5622" s="21" t="n">
        <v>1</v>
      </c>
      <c r="J5622" s="25" t="n">
        <v>381.72</v>
      </c>
      <c r="K5622" s="24" t="s">
        <v>8164</v>
      </c>
      <c r="L5622" s="25" t="n">
        <v>367.04</v>
      </c>
      <c r="M5622" s="24" t="s">
        <v>6390</v>
      </c>
      <c r="N5622" s="22" t="n">
        <v>-30</v>
      </c>
      <c r="O5622" s="26" t="n">
        <f aca="false">L5622*N5622</f>
        <v>-11011.2</v>
      </c>
      <c r="P5622" s="27" t="n">
        <f aca="false">YEAR(E5622)</f>
        <v>2022</v>
      </c>
      <c r="Q5622" s="27" t="str">
        <f aca="false">IF(N5622&lt;=0,"NO","SI")</f>
        <v>NO</v>
      </c>
    </row>
    <row r="5623" customFormat="false" ht="12.8" hidden="false" customHeight="false" outlineLevel="0" collapsed="false">
      <c r="A5623" s="21" t="s">
        <v>21</v>
      </c>
      <c r="B5623" s="21" t="s">
        <v>22</v>
      </c>
      <c r="C5623" s="22" t="s">
        <v>594</v>
      </c>
      <c r="D5623" s="23" t="s">
        <v>595</v>
      </c>
      <c r="E5623" s="24" t="s">
        <v>2325</v>
      </c>
      <c r="F5623" s="24" t="s">
        <v>2325</v>
      </c>
      <c r="G5623" s="21" t="s">
        <v>10823</v>
      </c>
      <c r="H5623" s="22" t="s">
        <v>10824</v>
      </c>
      <c r="I5623" s="21" t="n">
        <v>1</v>
      </c>
      <c r="J5623" s="25" t="n">
        <v>572.58</v>
      </c>
      <c r="K5623" s="24" t="s">
        <v>8164</v>
      </c>
      <c r="L5623" s="25" t="n">
        <v>550.56</v>
      </c>
      <c r="M5623" s="24" t="s">
        <v>6390</v>
      </c>
      <c r="N5623" s="22" t="n">
        <v>-30</v>
      </c>
      <c r="O5623" s="26" t="n">
        <f aca="false">L5623*N5623</f>
        <v>-16516.8</v>
      </c>
      <c r="P5623" s="27" t="n">
        <f aca="false">YEAR(E5623)</f>
        <v>2022</v>
      </c>
      <c r="Q5623" s="27" t="str">
        <f aca="false">IF(N5623&lt;=0,"NO","SI")</f>
        <v>NO</v>
      </c>
    </row>
    <row r="5624" customFormat="false" ht="12.8" hidden="false" customHeight="false" outlineLevel="0" collapsed="false">
      <c r="A5624" s="21" t="s">
        <v>21</v>
      </c>
      <c r="B5624" s="21" t="s">
        <v>22</v>
      </c>
      <c r="C5624" s="22" t="s">
        <v>2435</v>
      </c>
      <c r="D5624" s="23" t="s">
        <v>2436</v>
      </c>
      <c r="E5624" s="24" t="s">
        <v>2082</v>
      </c>
      <c r="F5624" s="24" t="s">
        <v>834</v>
      </c>
      <c r="G5624" s="21" t="s">
        <v>10825</v>
      </c>
      <c r="H5624" s="28" t="s">
        <v>10826</v>
      </c>
      <c r="I5624" s="21" t="n">
        <v>1</v>
      </c>
      <c r="J5624" s="25" t="n">
        <v>2939.2</v>
      </c>
      <c r="K5624" s="24" t="s">
        <v>10649</v>
      </c>
      <c r="L5624" s="25" t="n">
        <v>2672</v>
      </c>
      <c r="M5624" s="24" t="s">
        <v>6390</v>
      </c>
      <c r="N5624" s="22" t="n">
        <v>-31</v>
      </c>
      <c r="O5624" s="26" t="n">
        <f aca="false">L5624*N5624</f>
        <v>-82832</v>
      </c>
      <c r="P5624" s="27" t="n">
        <f aca="false">YEAR(E5624)</f>
        <v>2022</v>
      </c>
      <c r="Q5624" s="27" t="str">
        <f aca="false">IF(N5624&lt;=0,"NO","SI")</f>
        <v>NO</v>
      </c>
    </row>
    <row r="5625" customFormat="false" ht="12.8" hidden="false" customHeight="false" outlineLevel="0" collapsed="false">
      <c r="A5625" s="21" t="s">
        <v>21</v>
      </c>
      <c r="B5625" s="21" t="s">
        <v>22</v>
      </c>
      <c r="C5625" s="22" t="s">
        <v>2435</v>
      </c>
      <c r="D5625" s="23" t="s">
        <v>2436</v>
      </c>
      <c r="E5625" s="24" t="s">
        <v>2325</v>
      </c>
      <c r="F5625" s="24" t="s">
        <v>834</v>
      </c>
      <c r="G5625" s="21" t="s">
        <v>10827</v>
      </c>
      <c r="H5625" s="28" t="s">
        <v>10828</v>
      </c>
      <c r="I5625" s="21" t="n">
        <v>1</v>
      </c>
      <c r="J5625" s="25" t="n">
        <v>1.76</v>
      </c>
      <c r="K5625" s="24" t="s">
        <v>10649</v>
      </c>
      <c r="L5625" s="25" t="n">
        <v>1.6</v>
      </c>
      <c r="M5625" s="24" t="s">
        <v>6390</v>
      </c>
      <c r="N5625" s="22" t="n">
        <v>-31</v>
      </c>
      <c r="O5625" s="26" t="n">
        <f aca="false">L5625*N5625</f>
        <v>-49.6</v>
      </c>
      <c r="P5625" s="27" t="n">
        <f aca="false">YEAR(E5625)</f>
        <v>2022</v>
      </c>
      <c r="Q5625" s="27" t="str">
        <f aca="false">IF(N5625&lt;=0,"NO","SI")</f>
        <v>NO</v>
      </c>
    </row>
    <row r="5626" customFormat="false" ht="12.8" hidden="false" customHeight="false" outlineLevel="0" collapsed="false">
      <c r="A5626" s="21" t="s">
        <v>21</v>
      </c>
      <c r="B5626" s="21" t="s">
        <v>22</v>
      </c>
      <c r="C5626" s="22" t="s">
        <v>628</v>
      </c>
      <c r="D5626" s="23" t="s">
        <v>629</v>
      </c>
      <c r="E5626" s="24" t="s">
        <v>2325</v>
      </c>
      <c r="F5626" s="24" t="s">
        <v>834</v>
      </c>
      <c r="G5626" s="21" t="s">
        <v>10829</v>
      </c>
      <c r="H5626" s="28" t="s">
        <v>10830</v>
      </c>
      <c r="I5626" s="21" t="n">
        <v>1</v>
      </c>
      <c r="J5626" s="25" t="n">
        <v>621.72</v>
      </c>
      <c r="K5626" s="24" t="s">
        <v>10649</v>
      </c>
      <c r="L5626" s="25" t="n">
        <v>565.2</v>
      </c>
      <c r="M5626" s="24" t="s">
        <v>6390</v>
      </c>
      <c r="N5626" s="22" t="n">
        <v>-31</v>
      </c>
      <c r="O5626" s="26" t="n">
        <f aca="false">L5626*N5626</f>
        <v>-17521.2</v>
      </c>
      <c r="P5626" s="27" t="n">
        <f aca="false">YEAR(E5626)</f>
        <v>2022</v>
      </c>
      <c r="Q5626" s="27" t="str">
        <f aca="false">IF(N5626&lt;=0,"NO","SI")</f>
        <v>NO</v>
      </c>
    </row>
    <row r="5627" customFormat="false" ht="12.8" hidden="false" customHeight="false" outlineLevel="0" collapsed="false">
      <c r="A5627" s="21" t="s">
        <v>21</v>
      </c>
      <c r="B5627" s="21" t="s">
        <v>22</v>
      </c>
      <c r="C5627" s="22" t="s">
        <v>628</v>
      </c>
      <c r="D5627" s="23" t="s">
        <v>629</v>
      </c>
      <c r="E5627" s="24" t="s">
        <v>834</v>
      </c>
      <c r="F5627" s="24" t="s">
        <v>567</v>
      </c>
      <c r="G5627" s="21" t="s">
        <v>10831</v>
      </c>
      <c r="H5627" s="22" t="s">
        <v>10832</v>
      </c>
      <c r="I5627" s="21" t="n">
        <v>1</v>
      </c>
      <c r="J5627" s="25" t="n">
        <v>13951.96</v>
      </c>
      <c r="K5627" s="24" t="s">
        <v>10673</v>
      </c>
      <c r="L5627" s="25" t="n">
        <v>12683.6</v>
      </c>
      <c r="M5627" s="24" t="s">
        <v>6390</v>
      </c>
      <c r="N5627" s="22" t="n">
        <v>-32</v>
      </c>
      <c r="O5627" s="26" t="n">
        <f aca="false">L5627*N5627</f>
        <v>-405875.2</v>
      </c>
      <c r="P5627" s="27" t="n">
        <f aca="false">YEAR(E5627)</f>
        <v>2022</v>
      </c>
      <c r="Q5627" s="27" t="str">
        <f aca="false">IF(N5627&lt;=0,"NO","SI")</f>
        <v>NO</v>
      </c>
    </row>
    <row r="5628" customFormat="false" ht="12.8" hidden="false" customHeight="false" outlineLevel="0" collapsed="false">
      <c r="A5628" s="21" t="s">
        <v>21</v>
      </c>
      <c r="B5628" s="21" t="s">
        <v>22</v>
      </c>
      <c r="C5628" s="22" t="s">
        <v>632</v>
      </c>
      <c r="D5628" s="23" t="s">
        <v>633</v>
      </c>
      <c r="E5628" s="24" t="s">
        <v>2325</v>
      </c>
      <c r="F5628" s="24" t="s">
        <v>2325</v>
      </c>
      <c r="G5628" s="21" t="s">
        <v>10833</v>
      </c>
      <c r="H5628" s="28" t="s">
        <v>10834</v>
      </c>
      <c r="I5628" s="21" t="n">
        <v>1</v>
      </c>
      <c r="J5628" s="25" t="n">
        <v>4.4</v>
      </c>
      <c r="K5628" s="24" t="s">
        <v>8164</v>
      </c>
      <c r="L5628" s="25" t="n">
        <v>4</v>
      </c>
      <c r="M5628" s="24" t="s">
        <v>6390</v>
      </c>
      <c r="N5628" s="22" t="n">
        <v>-30</v>
      </c>
      <c r="O5628" s="26" t="n">
        <f aca="false">L5628*N5628</f>
        <v>-120</v>
      </c>
      <c r="P5628" s="27" t="n">
        <f aca="false">YEAR(E5628)</f>
        <v>2022</v>
      </c>
      <c r="Q5628" s="27" t="str">
        <f aca="false">IF(N5628&lt;=0,"NO","SI")</f>
        <v>NO</v>
      </c>
    </row>
    <row r="5629" customFormat="false" ht="12.8" hidden="false" customHeight="false" outlineLevel="0" collapsed="false">
      <c r="A5629" s="21" t="s">
        <v>21</v>
      </c>
      <c r="B5629" s="21" t="s">
        <v>22</v>
      </c>
      <c r="C5629" s="22" t="s">
        <v>668</v>
      </c>
      <c r="D5629" s="23" t="s">
        <v>669</v>
      </c>
      <c r="E5629" s="24" t="s">
        <v>3085</v>
      </c>
      <c r="F5629" s="24" t="s">
        <v>2325</v>
      </c>
      <c r="G5629" s="21" t="s">
        <v>10835</v>
      </c>
      <c r="H5629" s="28" t="s">
        <v>10836</v>
      </c>
      <c r="I5629" s="21" t="n">
        <v>1</v>
      </c>
      <c r="J5629" s="25" t="n">
        <v>6757.74</v>
      </c>
      <c r="K5629" s="24" t="s">
        <v>8164</v>
      </c>
      <c r="L5629" s="25" t="n">
        <v>6143.4</v>
      </c>
      <c r="M5629" s="24" t="s">
        <v>6390</v>
      </c>
      <c r="N5629" s="22" t="n">
        <v>-30</v>
      </c>
      <c r="O5629" s="26" t="n">
        <f aca="false">L5629*N5629</f>
        <v>-184302</v>
      </c>
      <c r="P5629" s="27" t="n">
        <f aca="false">YEAR(E5629)</f>
        <v>2022</v>
      </c>
      <c r="Q5629" s="27" t="str">
        <f aca="false">IF(N5629&lt;=0,"NO","SI")</f>
        <v>NO</v>
      </c>
    </row>
    <row r="5630" customFormat="false" ht="12.8" hidden="false" customHeight="false" outlineLevel="0" collapsed="false">
      <c r="A5630" s="21" t="s">
        <v>21</v>
      </c>
      <c r="B5630" s="21" t="s">
        <v>22</v>
      </c>
      <c r="C5630" s="22" t="s">
        <v>668</v>
      </c>
      <c r="D5630" s="23" t="s">
        <v>669</v>
      </c>
      <c r="E5630" s="24" t="s">
        <v>3085</v>
      </c>
      <c r="F5630" s="24" t="s">
        <v>2325</v>
      </c>
      <c r="G5630" s="21" t="s">
        <v>10837</v>
      </c>
      <c r="H5630" s="22" t="s">
        <v>10838</v>
      </c>
      <c r="I5630" s="21" t="n">
        <v>1</v>
      </c>
      <c r="J5630" s="25" t="n">
        <v>60.34</v>
      </c>
      <c r="K5630" s="24" t="s">
        <v>8164</v>
      </c>
      <c r="L5630" s="25" t="n">
        <v>54.85</v>
      </c>
      <c r="M5630" s="24" t="s">
        <v>6390</v>
      </c>
      <c r="N5630" s="22" t="n">
        <v>-30</v>
      </c>
      <c r="O5630" s="26" t="n">
        <f aca="false">L5630*N5630</f>
        <v>-1645.5</v>
      </c>
      <c r="P5630" s="27" t="n">
        <f aca="false">YEAR(E5630)</f>
        <v>2022</v>
      </c>
      <c r="Q5630" s="27" t="str">
        <f aca="false">IF(N5630&lt;=0,"NO","SI")</f>
        <v>NO</v>
      </c>
    </row>
    <row r="5631" customFormat="false" ht="12.8" hidden="false" customHeight="false" outlineLevel="0" collapsed="false">
      <c r="A5631" s="21" t="s">
        <v>21</v>
      </c>
      <c r="B5631" s="21" t="s">
        <v>22</v>
      </c>
      <c r="C5631" s="22" t="s">
        <v>668</v>
      </c>
      <c r="D5631" s="23" t="s">
        <v>669</v>
      </c>
      <c r="E5631" s="24" t="s">
        <v>834</v>
      </c>
      <c r="F5631" s="24" t="s">
        <v>567</v>
      </c>
      <c r="G5631" s="21" t="s">
        <v>10839</v>
      </c>
      <c r="H5631" s="28" t="s">
        <v>10840</v>
      </c>
      <c r="I5631" s="21" t="n">
        <v>1</v>
      </c>
      <c r="J5631" s="25" t="n">
        <v>1552.67</v>
      </c>
      <c r="K5631" s="24" t="s">
        <v>10673</v>
      </c>
      <c r="L5631" s="25" t="n">
        <v>1411.52</v>
      </c>
      <c r="M5631" s="24" t="s">
        <v>6390</v>
      </c>
      <c r="N5631" s="22" t="n">
        <v>-32</v>
      </c>
      <c r="O5631" s="26" t="n">
        <f aca="false">L5631*N5631</f>
        <v>-45168.64</v>
      </c>
      <c r="P5631" s="27" t="n">
        <f aca="false">YEAR(E5631)</f>
        <v>2022</v>
      </c>
      <c r="Q5631" s="27" t="str">
        <f aca="false">IF(N5631&lt;=0,"NO","SI")</f>
        <v>NO</v>
      </c>
    </row>
    <row r="5632" customFormat="false" ht="12.8" hidden="false" customHeight="false" outlineLevel="0" collapsed="false">
      <c r="A5632" s="21" t="s">
        <v>21</v>
      </c>
      <c r="B5632" s="21" t="s">
        <v>22</v>
      </c>
      <c r="C5632" s="22" t="s">
        <v>668</v>
      </c>
      <c r="D5632" s="23" t="s">
        <v>669</v>
      </c>
      <c r="E5632" s="24" t="s">
        <v>834</v>
      </c>
      <c r="F5632" s="24" t="s">
        <v>567</v>
      </c>
      <c r="G5632" s="21" t="s">
        <v>10841</v>
      </c>
      <c r="H5632" s="28" t="s">
        <v>10842</v>
      </c>
      <c r="I5632" s="21" t="n">
        <v>1</v>
      </c>
      <c r="J5632" s="25" t="n">
        <v>811.8</v>
      </c>
      <c r="K5632" s="24" t="s">
        <v>10673</v>
      </c>
      <c r="L5632" s="25" t="n">
        <v>738</v>
      </c>
      <c r="M5632" s="24" t="s">
        <v>6390</v>
      </c>
      <c r="N5632" s="22" t="n">
        <v>-32</v>
      </c>
      <c r="O5632" s="26" t="n">
        <f aca="false">L5632*N5632</f>
        <v>-23616</v>
      </c>
      <c r="P5632" s="27" t="n">
        <f aca="false">YEAR(E5632)</f>
        <v>2022</v>
      </c>
      <c r="Q5632" s="27" t="str">
        <f aca="false">IF(N5632&lt;=0,"NO","SI")</f>
        <v>NO</v>
      </c>
    </row>
    <row r="5633" customFormat="false" ht="12.8" hidden="false" customHeight="false" outlineLevel="0" collapsed="false">
      <c r="A5633" s="21" t="s">
        <v>21</v>
      </c>
      <c r="B5633" s="21" t="s">
        <v>22</v>
      </c>
      <c r="C5633" s="22" t="s">
        <v>1444</v>
      </c>
      <c r="D5633" s="23" t="s">
        <v>1445</v>
      </c>
      <c r="E5633" s="24" t="s">
        <v>3088</v>
      </c>
      <c r="F5633" s="24" t="s">
        <v>2325</v>
      </c>
      <c r="G5633" s="21" t="s">
        <v>10843</v>
      </c>
      <c r="H5633" s="28" t="s">
        <v>10844</v>
      </c>
      <c r="I5633" s="21" t="n">
        <v>1</v>
      </c>
      <c r="J5633" s="25" t="n">
        <v>364.52</v>
      </c>
      <c r="K5633" s="24" t="s">
        <v>8164</v>
      </c>
      <c r="L5633" s="25" t="n">
        <v>298.79</v>
      </c>
      <c r="M5633" s="24" t="s">
        <v>6390</v>
      </c>
      <c r="N5633" s="22" t="n">
        <v>-30</v>
      </c>
      <c r="O5633" s="26" t="n">
        <f aca="false">L5633*N5633</f>
        <v>-8963.7</v>
      </c>
      <c r="P5633" s="27" t="n">
        <f aca="false">YEAR(E5633)</f>
        <v>2022</v>
      </c>
      <c r="Q5633" s="27" t="str">
        <f aca="false">IF(N5633&lt;=0,"NO","SI")</f>
        <v>NO</v>
      </c>
    </row>
    <row r="5634" customFormat="false" ht="12.8" hidden="false" customHeight="false" outlineLevel="0" collapsed="false">
      <c r="A5634" s="21" t="s">
        <v>21</v>
      </c>
      <c r="B5634" s="21" t="s">
        <v>22</v>
      </c>
      <c r="C5634" s="22" t="s">
        <v>1985</v>
      </c>
      <c r="D5634" s="23" t="s">
        <v>1986</v>
      </c>
      <c r="E5634" s="24" t="s">
        <v>834</v>
      </c>
      <c r="F5634" s="24" t="s">
        <v>567</v>
      </c>
      <c r="G5634" s="21" t="s">
        <v>10845</v>
      </c>
      <c r="H5634" s="28" t="s">
        <v>10846</v>
      </c>
      <c r="I5634" s="21" t="n">
        <v>1</v>
      </c>
      <c r="J5634" s="25" t="n">
        <v>445.3</v>
      </c>
      <c r="K5634" s="24" t="s">
        <v>10673</v>
      </c>
      <c r="L5634" s="25" t="n">
        <v>365</v>
      </c>
      <c r="M5634" s="24" t="s">
        <v>6390</v>
      </c>
      <c r="N5634" s="22" t="n">
        <v>-32</v>
      </c>
      <c r="O5634" s="26" t="n">
        <f aca="false">L5634*N5634</f>
        <v>-11680</v>
      </c>
      <c r="P5634" s="27" t="n">
        <f aca="false">YEAR(E5634)</f>
        <v>2022</v>
      </c>
      <c r="Q5634" s="27" t="str">
        <f aca="false">IF(N5634&lt;=0,"NO","SI")</f>
        <v>NO</v>
      </c>
    </row>
    <row r="5635" customFormat="false" ht="12.8" hidden="false" customHeight="false" outlineLevel="0" collapsed="false">
      <c r="A5635" s="21" t="s">
        <v>21</v>
      </c>
      <c r="B5635" s="21" t="s">
        <v>22</v>
      </c>
      <c r="C5635" s="22" t="s">
        <v>1458</v>
      </c>
      <c r="D5635" s="23" t="s">
        <v>1459</v>
      </c>
      <c r="E5635" s="24" t="s">
        <v>2325</v>
      </c>
      <c r="F5635" s="24" t="s">
        <v>567</v>
      </c>
      <c r="G5635" s="21" t="s">
        <v>10847</v>
      </c>
      <c r="H5635" s="22" t="s">
        <v>10848</v>
      </c>
      <c r="I5635" s="21" t="n">
        <v>1</v>
      </c>
      <c r="J5635" s="25" t="n">
        <v>1179.74</v>
      </c>
      <c r="K5635" s="24" t="s">
        <v>10673</v>
      </c>
      <c r="L5635" s="25" t="n">
        <v>967</v>
      </c>
      <c r="M5635" s="24" t="s">
        <v>6390</v>
      </c>
      <c r="N5635" s="22" t="n">
        <v>-32</v>
      </c>
      <c r="O5635" s="26" t="n">
        <f aca="false">L5635*N5635</f>
        <v>-30944</v>
      </c>
      <c r="P5635" s="27" t="n">
        <f aca="false">YEAR(E5635)</f>
        <v>2022</v>
      </c>
      <c r="Q5635" s="27" t="str">
        <f aca="false">IF(N5635&lt;=0,"NO","SI")</f>
        <v>NO</v>
      </c>
    </row>
    <row r="5636" customFormat="false" ht="12.8" hidden="false" customHeight="false" outlineLevel="0" collapsed="false">
      <c r="A5636" s="21" t="s">
        <v>21</v>
      </c>
      <c r="B5636" s="21" t="s">
        <v>22</v>
      </c>
      <c r="C5636" s="22" t="s">
        <v>10849</v>
      </c>
      <c r="D5636" s="23" t="s">
        <v>10850</v>
      </c>
      <c r="E5636" s="24" t="s">
        <v>3088</v>
      </c>
      <c r="F5636" s="24" t="s">
        <v>2325</v>
      </c>
      <c r="G5636" s="21" t="s">
        <v>10851</v>
      </c>
      <c r="H5636" s="28" t="s">
        <v>6007</v>
      </c>
      <c r="I5636" s="21" t="n">
        <v>1</v>
      </c>
      <c r="J5636" s="25" t="n">
        <v>585.6</v>
      </c>
      <c r="K5636" s="24" t="s">
        <v>8164</v>
      </c>
      <c r="L5636" s="25" t="n">
        <v>480</v>
      </c>
      <c r="M5636" s="24" t="s">
        <v>6390</v>
      </c>
      <c r="N5636" s="22" t="n">
        <v>-30</v>
      </c>
      <c r="O5636" s="26" t="n">
        <f aca="false">L5636*N5636</f>
        <v>-14400</v>
      </c>
      <c r="P5636" s="27" t="n">
        <f aca="false">YEAR(E5636)</f>
        <v>2022</v>
      </c>
      <c r="Q5636" s="27" t="str">
        <f aca="false">IF(N5636&lt;=0,"NO","SI")</f>
        <v>NO</v>
      </c>
    </row>
    <row r="5637" customFormat="false" ht="12.8" hidden="false" customHeight="false" outlineLevel="0" collapsed="false">
      <c r="A5637" s="21" t="s">
        <v>21</v>
      </c>
      <c r="B5637" s="21" t="s">
        <v>22</v>
      </c>
      <c r="C5637" s="22" t="s">
        <v>689</v>
      </c>
      <c r="D5637" s="23" t="s">
        <v>690</v>
      </c>
      <c r="E5637" s="24" t="s">
        <v>39</v>
      </c>
      <c r="F5637" s="24" t="s">
        <v>51</v>
      </c>
      <c r="G5637" s="21" t="s">
        <v>10852</v>
      </c>
      <c r="H5637" s="28" t="s">
        <v>10853</v>
      </c>
      <c r="I5637" s="21" t="n">
        <v>1</v>
      </c>
      <c r="J5637" s="25" t="n">
        <v>1004.85</v>
      </c>
      <c r="K5637" s="24" t="s">
        <v>5988</v>
      </c>
      <c r="L5637" s="25" t="n">
        <v>913.5</v>
      </c>
      <c r="M5637" s="24" t="s">
        <v>6390</v>
      </c>
      <c r="N5637" s="22" t="n">
        <v>-10</v>
      </c>
      <c r="O5637" s="26" t="n">
        <f aca="false">L5637*N5637</f>
        <v>-9135</v>
      </c>
      <c r="P5637" s="27" t="n">
        <f aca="false">YEAR(E5637)</f>
        <v>2022</v>
      </c>
      <c r="Q5637" s="27" t="str">
        <f aca="false">IF(N5637&lt;=0,"NO","SI")</f>
        <v>NO</v>
      </c>
    </row>
    <row r="5638" customFormat="false" ht="12.8" hidden="false" customHeight="false" outlineLevel="0" collapsed="false">
      <c r="A5638" s="21" t="s">
        <v>21</v>
      </c>
      <c r="B5638" s="21" t="s">
        <v>22</v>
      </c>
      <c r="C5638" s="22" t="s">
        <v>689</v>
      </c>
      <c r="D5638" s="23" t="s">
        <v>690</v>
      </c>
      <c r="E5638" s="24" t="s">
        <v>931</v>
      </c>
      <c r="F5638" s="24" t="s">
        <v>921</v>
      </c>
      <c r="G5638" s="21" t="s">
        <v>10854</v>
      </c>
      <c r="H5638" s="28" t="s">
        <v>10855</v>
      </c>
      <c r="I5638" s="21" t="n">
        <v>1</v>
      </c>
      <c r="J5638" s="25" t="n">
        <v>76.45</v>
      </c>
      <c r="K5638" s="24" t="s">
        <v>5794</v>
      </c>
      <c r="L5638" s="25" t="n">
        <v>69.5</v>
      </c>
      <c r="M5638" s="24" t="s">
        <v>6390</v>
      </c>
      <c r="N5638" s="22" t="n">
        <v>-13</v>
      </c>
      <c r="O5638" s="26" t="n">
        <f aca="false">L5638*N5638</f>
        <v>-903.5</v>
      </c>
      <c r="P5638" s="27" t="n">
        <f aca="false">YEAR(E5638)</f>
        <v>2022</v>
      </c>
      <c r="Q5638" s="27" t="str">
        <f aca="false">IF(N5638&lt;=0,"NO","SI")</f>
        <v>NO</v>
      </c>
    </row>
    <row r="5639" customFormat="false" ht="12.8" hidden="false" customHeight="false" outlineLevel="0" collapsed="false">
      <c r="A5639" s="21" t="s">
        <v>21</v>
      </c>
      <c r="B5639" s="21" t="s">
        <v>22</v>
      </c>
      <c r="C5639" s="22" t="s">
        <v>689</v>
      </c>
      <c r="D5639" s="23" t="s">
        <v>690</v>
      </c>
      <c r="E5639" s="24" t="s">
        <v>921</v>
      </c>
      <c r="F5639" s="24" t="s">
        <v>410</v>
      </c>
      <c r="G5639" s="21" t="s">
        <v>10856</v>
      </c>
      <c r="H5639" s="28" t="s">
        <v>10857</v>
      </c>
      <c r="I5639" s="21" t="n">
        <v>1</v>
      </c>
      <c r="J5639" s="25" t="n">
        <v>3615.15</v>
      </c>
      <c r="K5639" s="24" t="s">
        <v>8928</v>
      </c>
      <c r="L5639" s="25" t="n">
        <v>3286.5</v>
      </c>
      <c r="M5639" s="24" t="s">
        <v>6390</v>
      </c>
      <c r="N5639" s="22" t="n">
        <v>-14</v>
      </c>
      <c r="O5639" s="26" t="n">
        <f aca="false">L5639*N5639</f>
        <v>-46011</v>
      </c>
      <c r="P5639" s="27" t="n">
        <f aca="false">YEAR(E5639)</f>
        <v>2022</v>
      </c>
      <c r="Q5639" s="27" t="str">
        <f aca="false">IF(N5639&lt;=0,"NO","SI")</f>
        <v>NO</v>
      </c>
    </row>
    <row r="5640" customFormat="false" ht="12.8" hidden="false" customHeight="false" outlineLevel="0" collapsed="false">
      <c r="A5640" s="21" t="s">
        <v>21</v>
      </c>
      <c r="B5640" s="21" t="s">
        <v>22</v>
      </c>
      <c r="C5640" s="22" t="s">
        <v>689</v>
      </c>
      <c r="D5640" s="23" t="s">
        <v>690</v>
      </c>
      <c r="E5640" s="24" t="s">
        <v>921</v>
      </c>
      <c r="F5640" s="24" t="s">
        <v>410</v>
      </c>
      <c r="G5640" s="21" t="s">
        <v>10858</v>
      </c>
      <c r="H5640" s="28" t="s">
        <v>10859</v>
      </c>
      <c r="I5640" s="21" t="n">
        <v>1</v>
      </c>
      <c r="J5640" s="25" t="n">
        <v>63.06</v>
      </c>
      <c r="K5640" s="24" t="s">
        <v>8928</v>
      </c>
      <c r="L5640" s="25" t="n">
        <v>57.33</v>
      </c>
      <c r="M5640" s="24" t="s">
        <v>6390</v>
      </c>
      <c r="N5640" s="22" t="n">
        <v>-14</v>
      </c>
      <c r="O5640" s="26" t="n">
        <f aca="false">L5640*N5640</f>
        <v>-802.62</v>
      </c>
      <c r="P5640" s="27" t="n">
        <f aca="false">YEAR(E5640)</f>
        <v>2022</v>
      </c>
      <c r="Q5640" s="27" t="str">
        <f aca="false">IF(N5640&lt;=0,"NO","SI")</f>
        <v>NO</v>
      </c>
    </row>
    <row r="5641" customFormat="false" ht="12.8" hidden="false" customHeight="false" outlineLevel="0" collapsed="false">
      <c r="A5641" s="21" t="s">
        <v>21</v>
      </c>
      <c r="B5641" s="21" t="s">
        <v>22</v>
      </c>
      <c r="C5641" s="22" t="s">
        <v>689</v>
      </c>
      <c r="D5641" s="23" t="s">
        <v>690</v>
      </c>
      <c r="E5641" s="24" t="s">
        <v>2111</v>
      </c>
      <c r="F5641" s="24" t="s">
        <v>2082</v>
      </c>
      <c r="G5641" s="21" t="s">
        <v>10860</v>
      </c>
      <c r="H5641" s="28" t="s">
        <v>10861</v>
      </c>
      <c r="I5641" s="21" t="n">
        <v>1</v>
      </c>
      <c r="J5641" s="25" t="n">
        <v>385</v>
      </c>
      <c r="K5641" s="24" t="s">
        <v>6661</v>
      </c>
      <c r="L5641" s="25" t="n">
        <v>350</v>
      </c>
      <c r="M5641" s="24" t="s">
        <v>6390</v>
      </c>
      <c r="N5641" s="22" t="n">
        <v>-20</v>
      </c>
      <c r="O5641" s="26" t="n">
        <f aca="false">L5641*N5641</f>
        <v>-7000</v>
      </c>
      <c r="P5641" s="27" t="n">
        <f aca="false">YEAR(E5641)</f>
        <v>2022</v>
      </c>
      <c r="Q5641" s="27" t="str">
        <f aca="false">IF(N5641&lt;=0,"NO","SI")</f>
        <v>NO</v>
      </c>
    </row>
    <row r="5642" customFormat="false" ht="12.8" hidden="false" customHeight="false" outlineLevel="0" collapsed="false">
      <c r="A5642" s="21" t="s">
        <v>21</v>
      </c>
      <c r="B5642" s="21" t="s">
        <v>22</v>
      </c>
      <c r="C5642" s="22" t="s">
        <v>689</v>
      </c>
      <c r="D5642" s="23" t="s">
        <v>690</v>
      </c>
      <c r="E5642" s="24" t="s">
        <v>2111</v>
      </c>
      <c r="F5642" s="24" t="s">
        <v>2082</v>
      </c>
      <c r="G5642" s="21" t="s">
        <v>10862</v>
      </c>
      <c r="H5642" s="28" t="s">
        <v>10863</v>
      </c>
      <c r="I5642" s="21" t="n">
        <v>1</v>
      </c>
      <c r="J5642" s="25" t="n">
        <v>85.8</v>
      </c>
      <c r="K5642" s="24" t="s">
        <v>6661</v>
      </c>
      <c r="L5642" s="25" t="n">
        <v>78</v>
      </c>
      <c r="M5642" s="24" t="s">
        <v>6390</v>
      </c>
      <c r="N5642" s="22" t="n">
        <v>-20</v>
      </c>
      <c r="O5642" s="26" t="n">
        <f aca="false">L5642*N5642</f>
        <v>-1560</v>
      </c>
      <c r="P5642" s="27" t="n">
        <f aca="false">YEAR(E5642)</f>
        <v>2022</v>
      </c>
      <c r="Q5642" s="27" t="str">
        <f aca="false">IF(N5642&lt;=0,"NO","SI")</f>
        <v>NO</v>
      </c>
    </row>
    <row r="5643" customFormat="false" ht="12.8" hidden="false" customHeight="false" outlineLevel="0" collapsed="false">
      <c r="A5643" s="21" t="s">
        <v>21</v>
      </c>
      <c r="B5643" s="21" t="s">
        <v>22</v>
      </c>
      <c r="C5643" s="22" t="s">
        <v>689</v>
      </c>
      <c r="D5643" s="23" t="s">
        <v>690</v>
      </c>
      <c r="E5643" s="24" t="s">
        <v>2082</v>
      </c>
      <c r="F5643" s="24" t="s">
        <v>2604</v>
      </c>
      <c r="G5643" s="21" t="s">
        <v>10864</v>
      </c>
      <c r="H5643" s="22" t="s">
        <v>10865</v>
      </c>
      <c r="I5643" s="21" t="n">
        <v>1</v>
      </c>
      <c r="J5643" s="25" t="n">
        <v>0.01</v>
      </c>
      <c r="K5643" s="24" t="s">
        <v>7070</v>
      </c>
      <c r="L5643" s="25" t="n">
        <v>0.01</v>
      </c>
      <c r="M5643" s="24" t="s">
        <v>6390</v>
      </c>
      <c r="N5643" s="22" t="n">
        <v>-23</v>
      </c>
      <c r="O5643" s="26" t="n">
        <f aca="false">L5643*N5643</f>
        <v>-0.23</v>
      </c>
      <c r="P5643" s="27" t="n">
        <f aca="false">YEAR(E5643)</f>
        <v>2022</v>
      </c>
      <c r="Q5643" s="27" t="str">
        <f aca="false">IF(N5643&lt;=0,"NO","SI")</f>
        <v>NO</v>
      </c>
    </row>
    <row r="5644" customFormat="false" ht="12.8" hidden="false" customHeight="false" outlineLevel="0" collapsed="false">
      <c r="A5644" s="21" t="s">
        <v>21</v>
      </c>
      <c r="B5644" s="21" t="s">
        <v>22</v>
      </c>
      <c r="C5644" s="22" t="s">
        <v>689</v>
      </c>
      <c r="D5644" s="23" t="s">
        <v>690</v>
      </c>
      <c r="E5644" s="24" t="s">
        <v>2604</v>
      </c>
      <c r="F5644" s="24" t="s">
        <v>3088</v>
      </c>
      <c r="G5644" s="21" t="s">
        <v>10866</v>
      </c>
      <c r="H5644" s="22" t="s">
        <v>10867</v>
      </c>
      <c r="I5644" s="21" t="n">
        <v>1</v>
      </c>
      <c r="J5644" s="25" t="n">
        <v>818.4</v>
      </c>
      <c r="K5644" s="24" t="s">
        <v>7103</v>
      </c>
      <c r="L5644" s="25" t="n">
        <v>744</v>
      </c>
      <c r="M5644" s="24" t="s">
        <v>6390</v>
      </c>
      <c r="N5644" s="22" t="n">
        <v>-25</v>
      </c>
      <c r="O5644" s="26" t="n">
        <f aca="false">L5644*N5644</f>
        <v>-18600</v>
      </c>
      <c r="P5644" s="27" t="n">
        <f aca="false">YEAR(E5644)</f>
        <v>2022</v>
      </c>
      <c r="Q5644" s="27" t="str">
        <f aca="false">IF(N5644&lt;=0,"NO","SI")</f>
        <v>NO</v>
      </c>
    </row>
    <row r="5645" customFormat="false" ht="12.8" hidden="false" customHeight="false" outlineLevel="0" collapsed="false">
      <c r="A5645" s="21" t="s">
        <v>21</v>
      </c>
      <c r="B5645" s="21" t="s">
        <v>22</v>
      </c>
      <c r="C5645" s="22" t="s">
        <v>689</v>
      </c>
      <c r="D5645" s="23" t="s">
        <v>690</v>
      </c>
      <c r="E5645" s="24" t="s">
        <v>3088</v>
      </c>
      <c r="F5645" s="24" t="s">
        <v>3144</v>
      </c>
      <c r="G5645" s="21" t="s">
        <v>10868</v>
      </c>
      <c r="H5645" s="22" t="s">
        <v>10869</v>
      </c>
      <c r="I5645" s="21" t="n">
        <v>1</v>
      </c>
      <c r="J5645" s="25" t="n">
        <v>31944</v>
      </c>
      <c r="K5645" s="24" t="s">
        <v>6578</v>
      </c>
      <c r="L5645" s="25" t="n">
        <v>29040</v>
      </c>
      <c r="M5645" s="24" t="s">
        <v>6390</v>
      </c>
      <c r="N5645" s="22" t="n">
        <v>-26</v>
      </c>
      <c r="O5645" s="26" t="n">
        <f aca="false">L5645*N5645</f>
        <v>-755040</v>
      </c>
      <c r="P5645" s="27" t="n">
        <f aca="false">YEAR(E5645)</f>
        <v>2022</v>
      </c>
      <c r="Q5645" s="27" t="str">
        <f aca="false">IF(N5645&lt;=0,"NO","SI")</f>
        <v>NO</v>
      </c>
    </row>
    <row r="5646" customFormat="false" ht="12.8" hidden="false" customHeight="false" outlineLevel="0" collapsed="false">
      <c r="A5646" s="21" t="s">
        <v>21</v>
      </c>
      <c r="B5646" s="21" t="s">
        <v>22</v>
      </c>
      <c r="C5646" s="22" t="s">
        <v>689</v>
      </c>
      <c r="D5646" s="23" t="s">
        <v>690</v>
      </c>
      <c r="E5646" s="24" t="s">
        <v>3144</v>
      </c>
      <c r="F5646" s="24" t="s">
        <v>3085</v>
      </c>
      <c r="G5646" s="21" t="s">
        <v>10870</v>
      </c>
      <c r="H5646" s="28" t="s">
        <v>10871</v>
      </c>
      <c r="I5646" s="21" t="n">
        <v>1</v>
      </c>
      <c r="J5646" s="25" t="n">
        <v>2970</v>
      </c>
      <c r="K5646" s="24" t="s">
        <v>8464</v>
      </c>
      <c r="L5646" s="25" t="n">
        <v>2700</v>
      </c>
      <c r="M5646" s="24" t="s">
        <v>6390</v>
      </c>
      <c r="N5646" s="22" t="n">
        <v>-27</v>
      </c>
      <c r="O5646" s="26" t="n">
        <f aca="false">L5646*N5646</f>
        <v>-72900</v>
      </c>
      <c r="P5646" s="27" t="n">
        <f aca="false">YEAR(E5646)</f>
        <v>2022</v>
      </c>
      <c r="Q5646" s="27" t="str">
        <f aca="false">IF(N5646&lt;=0,"NO","SI")</f>
        <v>NO</v>
      </c>
    </row>
    <row r="5647" customFormat="false" ht="12.8" hidden="false" customHeight="false" outlineLevel="0" collapsed="false">
      <c r="A5647" s="21" t="s">
        <v>21</v>
      </c>
      <c r="B5647" s="21" t="s">
        <v>22</v>
      </c>
      <c r="C5647" s="22" t="s">
        <v>689</v>
      </c>
      <c r="D5647" s="23" t="s">
        <v>690</v>
      </c>
      <c r="E5647" s="24" t="s">
        <v>3085</v>
      </c>
      <c r="F5647" s="24" t="s">
        <v>2325</v>
      </c>
      <c r="G5647" s="21" t="s">
        <v>10872</v>
      </c>
      <c r="H5647" s="28" t="s">
        <v>10873</v>
      </c>
      <c r="I5647" s="21" t="n">
        <v>2</v>
      </c>
      <c r="J5647" s="25" t="n">
        <v>0.02</v>
      </c>
      <c r="K5647" s="24" t="s">
        <v>8164</v>
      </c>
      <c r="L5647" s="25" t="n">
        <v>0.02</v>
      </c>
      <c r="M5647" s="24" t="s">
        <v>6390</v>
      </c>
      <c r="N5647" s="22" t="n">
        <v>-30</v>
      </c>
      <c r="O5647" s="26" t="n">
        <f aca="false">L5647*N5647</f>
        <v>-0.6</v>
      </c>
      <c r="P5647" s="27" t="n">
        <f aca="false">YEAR(E5647)</f>
        <v>2022</v>
      </c>
      <c r="Q5647" s="27" t="str">
        <f aca="false">IF(N5647&lt;=0,"NO","SI")</f>
        <v>NO</v>
      </c>
    </row>
    <row r="5648" customFormat="false" ht="12.8" hidden="false" customHeight="false" outlineLevel="0" collapsed="false">
      <c r="A5648" s="21" t="s">
        <v>21</v>
      </c>
      <c r="B5648" s="21" t="s">
        <v>22</v>
      </c>
      <c r="C5648" s="22" t="s">
        <v>689</v>
      </c>
      <c r="D5648" s="23" t="s">
        <v>690</v>
      </c>
      <c r="E5648" s="24" t="s">
        <v>3085</v>
      </c>
      <c r="F5648" s="24" t="s">
        <v>834</v>
      </c>
      <c r="G5648" s="21" t="s">
        <v>10874</v>
      </c>
      <c r="H5648" s="28" t="s">
        <v>10875</v>
      </c>
      <c r="I5648" s="21" t="n">
        <v>2</v>
      </c>
      <c r="J5648" s="25" t="n">
        <v>0.01</v>
      </c>
      <c r="K5648" s="24" t="s">
        <v>10649</v>
      </c>
      <c r="L5648" s="25" t="n">
        <v>0.01</v>
      </c>
      <c r="M5648" s="24" t="s">
        <v>6390</v>
      </c>
      <c r="N5648" s="22" t="n">
        <v>-31</v>
      </c>
      <c r="O5648" s="26" t="n">
        <f aca="false">L5648*N5648</f>
        <v>-0.31</v>
      </c>
      <c r="P5648" s="27" t="n">
        <f aca="false">YEAR(E5648)</f>
        <v>2022</v>
      </c>
      <c r="Q5648" s="27" t="str">
        <f aca="false">IF(N5648&lt;=0,"NO","SI")</f>
        <v>NO</v>
      </c>
    </row>
    <row r="5649" customFormat="false" ht="12.8" hidden="false" customHeight="false" outlineLevel="0" collapsed="false">
      <c r="A5649" s="21" t="s">
        <v>21</v>
      </c>
      <c r="B5649" s="21" t="s">
        <v>22</v>
      </c>
      <c r="C5649" s="22" t="s">
        <v>689</v>
      </c>
      <c r="D5649" s="23" t="s">
        <v>690</v>
      </c>
      <c r="E5649" s="24" t="s">
        <v>3085</v>
      </c>
      <c r="F5649" s="24" t="s">
        <v>3093</v>
      </c>
      <c r="G5649" s="21" t="s">
        <v>10876</v>
      </c>
      <c r="H5649" s="22" t="s">
        <v>10877</v>
      </c>
      <c r="I5649" s="21" t="n">
        <v>1</v>
      </c>
      <c r="J5649" s="25" t="n">
        <v>157</v>
      </c>
      <c r="K5649" s="24" t="s">
        <v>8735</v>
      </c>
      <c r="L5649" s="25" t="n">
        <v>142.73</v>
      </c>
      <c r="M5649" s="24" t="s">
        <v>6390</v>
      </c>
      <c r="N5649" s="22" t="n">
        <v>-28</v>
      </c>
      <c r="O5649" s="26" t="n">
        <f aca="false">L5649*N5649</f>
        <v>-3996.44</v>
      </c>
      <c r="P5649" s="27" t="n">
        <f aca="false">YEAR(E5649)</f>
        <v>2022</v>
      </c>
      <c r="Q5649" s="27" t="str">
        <f aca="false">IF(N5649&lt;=0,"NO","SI")</f>
        <v>NO</v>
      </c>
    </row>
    <row r="5650" customFormat="false" ht="12.8" hidden="false" customHeight="false" outlineLevel="0" collapsed="false">
      <c r="A5650" s="21" t="s">
        <v>21</v>
      </c>
      <c r="B5650" s="21" t="s">
        <v>22</v>
      </c>
      <c r="C5650" s="22" t="s">
        <v>1472</v>
      </c>
      <c r="D5650" s="23" t="s">
        <v>1473</v>
      </c>
      <c r="E5650" s="24" t="s">
        <v>567</v>
      </c>
      <c r="F5650" s="24" t="s">
        <v>567</v>
      </c>
      <c r="G5650" s="21" t="s">
        <v>10878</v>
      </c>
      <c r="H5650" s="28" t="s">
        <v>4593</v>
      </c>
      <c r="I5650" s="21" t="n">
        <v>1</v>
      </c>
      <c r="J5650" s="25" t="n">
        <v>195.2</v>
      </c>
      <c r="K5650" s="24" t="s">
        <v>10673</v>
      </c>
      <c r="L5650" s="25" t="n">
        <v>160</v>
      </c>
      <c r="M5650" s="24" t="s">
        <v>6390</v>
      </c>
      <c r="N5650" s="22" t="n">
        <v>-32</v>
      </c>
      <c r="O5650" s="26" t="n">
        <f aca="false">L5650*N5650</f>
        <v>-5120</v>
      </c>
      <c r="P5650" s="27" t="n">
        <f aca="false">YEAR(E5650)</f>
        <v>2022</v>
      </c>
      <c r="Q5650" s="27" t="str">
        <f aca="false">IF(N5650&lt;=0,"NO","SI")</f>
        <v>NO</v>
      </c>
    </row>
    <row r="5651" customFormat="false" ht="12.8" hidden="false" customHeight="false" outlineLevel="0" collapsed="false">
      <c r="A5651" s="21" t="s">
        <v>21</v>
      </c>
      <c r="B5651" s="21" t="s">
        <v>22</v>
      </c>
      <c r="C5651" s="22" t="s">
        <v>736</v>
      </c>
      <c r="D5651" s="23" t="s">
        <v>737</v>
      </c>
      <c r="E5651" s="24" t="s">
        <v>3085</v>
      </c>
      <c r="F5651" s="24" t="s">
        <v>2325</v>
      </c>
      <c r="G5651" s="21" t="s">
        <v>10879</v>
      </c>
      <c r="H5651" s="28" t="s">
        <v>10880</v>
      </c>
      <c r="I5651" s="21" t="n">
        <v>1</v>
      </c>
      <c r="J5651" s="25" t="n">
        <v>56.89</v>
      </c>
      <c r="K5651" s="24" t="s">
        <v>8164</v>
      </c>
      <c r="L5651" s="25" t="n">
        <v>51.72</v>
      </c>
      <c r="M5651" s="24" t="s">
        <v>6390</v>
      </c>
      <c r="N5651" s="22" t="n">
        <v>-30</v>
      </c>
      <c r="O5651" s="26" t="n">
        <f aca="false">L5651*N5651</f>
        <v>-1551.6</v>
      </c>
      <c r="P5651" s="27" t="n">
        <f aca="false">YEAR(E5651)</f>
        <v>2022</v>
      </c>
      <c r="Q5651" s="27" t="str">
        <f aca="false">IF(N5651&lt;=0,"NO","SI")</f>
        <v>NO</v>
      </c>
    </row>
    <row r="5652" customFormat="false" ht="12.8" hidden="false" customHeight="false" outlineLevel="0" collapsed="false">
      <c r="A5652" s="21" t="s">
        <v>21</v>
      </c>
      <c r="B5652" s="21" t="s">
        <v>22</v>
      </c>
      <c r="C5652" s="22" t="s">
        <v>736</v>
      </c>
      <c r="D5652" s="23" t="s">
        <v>737</v>
      </c>
      <c r="E5652" s="24" t="s">
        <v>3085</v>
      </c>
      <c r="F5652" s="24" t="s">
        <v>2325</v>
      </c>
      <c r="G5652" s="21" t="s">
        <v>10881</v>
      </c>
      <c r="H5652" s="22" t="s">
        <v>10882</v>
      </c>
      <c r="I5652" s="21" t="n">
        <v>1</v>
      </c>
      <c r="J5652" s="25" t="n">
        <v>9.49</v>
      </c>
      <c r="K5652" s="24" t="s">
        <v>8164</v>
      </c>
      <c r="L5652" s="25" t="n">
        <v>8.63</v>
      </c>
      <c r="M5652" s="24" t="s">
        <v>6390</v>
      </c>
      <c r="N5652" s="22" t="n">
        <v>-30</v>
      </c>
      <c r="O5652" s="26" t="n">
        <f aca="false">L5652*N5652</f>
        <v>-258.9</v>
      </c>
      <c r="P5652" s="27" t="n">
        <f aca="false">YEAR(E5652)</f>
        <v>2022</v>
      </c>
      <c r="Q5652" s="27" t="str">
        <f aca="false">IF(N5652&lt;=0,"NO","SI")</f>
        <v>NO</v>
      </c>
    </row>
    <row r="5653" customFormat="false" ht="12.8" hidden="false" customHeight="false" outlineLevel="0" collapsed="false">
      <c r="A5653" s="21" t="s">
        <v>21</v>
      </c>
      <c r="B5653" s="21" t="s">
        <v>22</v>
      </c>
      <c r="C5653" s="22" t="s">
        <v>736</v>
      </c>
      <c r="D5653" s="23" t="s">
        <v>737</v>
      </c>
      <c r="E5653" s="24" t="s">
        <v>834</v>
      </c>
      <c r="F5653" s="24" t="s">
        <v>834</v>
      </c>
      <c r="G5653" s="21" t="s">
        <v>10883</v>
      </c>
      <c r="H5653" s="28" t="s">
        <v>10884</v>
      </c>
      <c r="I5653" s="21" t="n">
        <v>1</v>
      </c>
      <c r="J5653" s="25" t="n">
        <v>1009.8</v>
      </c>
      <c r="K5653" s="24" t="s">
        <v>10649</v>
      </c>
      <c r="L5653" s="25" t="n">
        <v>918</v>
      </c>
      <c r="M5653" s="24" t="s">
        <v>6390</v>
      </c>
      <c r="N5653" s="22" t="n">
        <v>-31</v>
      </c>
      <c r="O5653" s="26" t="n">
        <f aca="false">L5653*N5653</f>
        <v>-28458</v>
      </c>
      <c r="P5653" s="27" t="n">
        <f aca="false">YEAR(E5653)</f>
        <v>2022</v>
      </c>
      <c r="Q5653" s="27" t="str">
        <f aca="false">IF(N5653&lt;=0,"NO","SI")</f>
        <v>NO</v>
      </c>
    </row>
    <row r="5654" customFormat="false" ht="12.8" hidden="false" customHeight="false" outlineLevel="0" collapsed="false">
      <c r="A5654" s="21" t="s">
        <v>21</v>
      </c>
      <c r="B5654" s="21" t="s">
        <v>22</v>
      </c>
      <c r="C5654" s="22" t="s">
        <v>3794</v>
      </c>
      <c r="D5654" s="23" t="s">
        <v>3795</v>
      </c>
      <c r="E5654" s="24" t="s">
        <v>2078</v>
      </c>
      <c r="F5654" s="24" t="s">
        <v>2325</v>
      </c>
      <c r="G5654" s="21" t="s">
        <v>10885</v>
      </c>
      <c r="H5654" s="28" t="s">
        <v>10886</v>
      </c>
      <c r="I5654" s="21" t="n">
        <v>1</v>
      </c>
      <c r="J5654" s="25" t="n">
        <v>4116.62</v>
      </c>
      <c r="K5654" s="24" t="s">
        <v>8164</v>
      </c>
      <c r="L5654" s="25" t="n">
        <v>3374.28</v>
      </c>
      <c r="M5654" s="24" t="s">
        <v>6390</v>
      </c>
      <c r="N5654" s="22" t="n">
        <v>-30</v>
      </c>
      <c r="O5654" s="26" t="n">
        <f aca="false">L5654*N5654</f>
        <v>-101228.4</v>
      </c>
      <c r="P5654" s="27" t="n">
        <f aca="false">YEAR(E5654)</f>
        <v>2022</v>
      </c>
      <c r="Q5654" s="27" t="str">
        <f aca="false">IF(N5654&lt;=0,"NO","SI")</f>
        <v>NO</v>
      </c>
    </row>
    <row r="5655" customFormat="false" ht="12.8" hidden="false" customHeight="false" outlineLevel="0" collapsed="false">
      <c r="A5655" s="21" t="s">
        <v>21</v>
      </c>
      <c r="B5655" s="21" t="s">
        <v>22</v>
      </c>
      <c r="C5655" s="22" t="s">
        <v>764</v>
      </c>
      <c r="D5655" s="23" t="s">
        <v>765</v>
      </c>
      <c r="E5655" s="24" t="s">
        <v>2325</v>
      </c>
      <c r="F5655" s="24" t="s">
        <v>567</v>
      </c>
      <c r="G5655" s="21" t="s">
        <v>10887</v>
      </c>
      <c r="H5655" s="28" t="s">
        <v>10888</v>
      </c>
      <c r="I5655" s="21" t="n">
        <v>1</v>
      </c>
      <c r="J5655" s="25" t="n">
        <v>1769</v>
      </c>
      <c r="K5655" s="24" t="s">
        <v>10673</v>
      </c>
      <c r="L5655" s="25" t="n">
        <v>1450</v>
      </c>
      <c r="M5655" s="24" t="s">
        <v>6390</v>
      </c>
      <c r="N5655" s="22" t="n">
        <v>-32</v>
      </c>
      <c r="O5655" s="26" t="n">
        <f aca="false">L5655*N5655</f>
        <v>-46400</v>
      </c>
      <c r="P5655" s="27" t="n">
        <f aca="false">YEAR(E5655)</f>
        <v>2022</v>
      </c>
      <c r="Q5655" s="27" t="str">
        <f aca="false">IF(N5655&lt;=0,"NO","SI")</f>
        <v>NO</v>
      </c>
    </row>
    <row r="5656" customFormat="false" ht="12.8" hidden="false" customHeight="false" outlineLevel="0" collapsed="false">
      <c r="A5656" s="21" t="s">
        <v>21</v>
      </c>
      <c r="B5656" s="21" t="s">
        <v>22</v>
      </c>
      <c r="C5656" s="22" t="s">
        <v>1525</v>
      </c>
      <c r="D5656" s="23" t="s">
        <v>1526</v>
      </c>
      <c r="E5656" s="24" t="s">
        <v>2325</v>
      </c>
      <c r="F5656" s="24" t="s">
        <v>834</v>
      </c>
      <c r="G5656" s="21" t="s">
        <v>10889</v>
      </c>
      <c r="H5656" s="28" t="s">
        <v>10890</v>
      </c>
      <c r="I5656" s="21" t="n">
        <v>1</v>
      </c>
      <c r="J5656" s="25" t="n">
        <v>951.6</v>
      </c>
      <c r="K5656" s="24" t="s">
        <v>10649</v>
      </c>
      <c r="L5656" s="25" t="n">
        <v>780</v>
      </c>
      <c r="M5656" s="24" t="s">
        <v>6390</v>
      </c>
      <c r="N5656" s="22" t="n">
        <v>-31</v>
      </c>
      <c r="O5656" s="26" t="n">
        <f aca="false">L5656*N5656</f>
        <v>-24180</v>
      </c>
      <c r="P5656" s="27" t="n">
        <f aca="false">YEAR(E5656)</f>
        <v>2022</v>
      </c>
      <c r="Q5656" s="27" t="str">
        <f aca="false">IF(N5656&lt;=0,"NO","SI")</f>
        <v>NO</v>
      </c>
    </row>
    <row r="5657" customFormat="false" ht="12.8" hidden="false" customHeight="false" outlineLevel="0" collapsed="false">
      <c r="A5657" s="21" t="s">
        <v>21</v>
      </c>
      <c r="B5657" s="21" t="s">
        <v>22</v>
      </c>
      <c r="C5657" s="22" t="s">
        <v>4879</v>
      </c>
      <c r="D5657" s="23" t="s">
        <v>4880</v>
      </c>
      <c r="E5657" s="24" t="s">
        <v>567</v>
      </c>
      <c r="F5657" s="24" t="s">
        <v>567</v>
      </c>
      <c r="G5657" s="21" t="s">
        <v>10891</v>
      </c>
      <c r="H5657" s="22" t="s">
        <v>10892</v>
      </c>
      <c r="I5657" s="21" t="n">
        <v>1</v>
      </c>
      <c r="J5657" s="25" t="n">
        <v>350</v>
      </c>
      <c r="K5657" s="24" t="s">
        <v>10673</v>
      </c>
      <c r="L5657" s="25" t="n">
        <v>336.54</v>
      </c>
      <c r="M5657" s="24" t="s">
        <v>6390</v>
      </c>
      <c r="N5657" s="22" t="n">
        <v>-32</v>
      </c>
      <c r="O5657" s="26" t="n">
        <f aca="false">L5657*N5657</f>
        <v>-10769.28</v>
      </c>
      <c r="P5657" s="27" t="n">
        <f aca="false">YEAR(E5657)</f>
        <v>2022</v>
      </c>
      <c r="Q5657" s="27" t="str">
        <f aca="false">IF(N5657&lt;=0,"NO","SI")</f>
        <v>NO</v>
      </c>
    </row>
    <row r="5658" customFormat="false" ht="12.8" hidden="false" customHeight="false" outlineLevel="0" collapsed="false">
      <c r="A5658" s="21" t="s">
        <v>21</v>
      </c>
      <c r="B5658" s="21" t="s">
        <v>22</v>
      </c>
      <c r="C5658" s="22" t="s">
        <v>4879</v>
      </c>
      <c r="D5658" s="23" t="s">
        <v>4880</v>
      </c>
      <c r="E5658" s="24" t="s">
        <v>567</v>
      </c>
      <c r="F5658" s="24" t="s">
        <v>567</v>
      </c>
      <c r="G5658" s="21" t="s">
        <v>10891</v>
      </c>
      <c r="H5658" s="28" t="s">
        <v>10892</v>
      </c>
      <c r="I5658" s="21" t="n">
        <v>2</v>
      </c>
      <c r="J5658" s="25" t="n">
        <v>790.85</v>
      </c>
      <c r="K5658" s="24" t="s">
        <v>10673</v>
      </c>
      <c r="L5658" s="25" t="n">
        <v>760.43</v>
      </c>
      <c r="M5658" s="24" t="s">
        <v>6390</v>
      </c>
      <c r="N5658" s="22" t="n">
        <v>-32</v>
      </c>
      <c r="O5658" s="26" t="n">
        <f aca="false">L5658*N5658</f>
        <v>-24333.76</v>
      </c>
      <c r="P5658" s="27" t="n">
        <f aca="false">YEAR(E5658)</f>
        <v>2022</v>
      </c>
      <c r="Q5658" s="27" t="str">
        <f aca="false">IF(N5658&lt;=0,"NO","SI")</f>
        <v>NO</v>
      </c>
    </row>
    <row r="5659" customFormat="false" ht="12.8" hidden="false" customHeight="false" outlineLevel="0" collapsed="false">
      <c r="A5659" s="21" t="s">
        <v>21</v>
      </c>
      <c r="B5659" s="21" t="s">
        <v>22</v>
      </c>
      <c r="C5659" s="22" t="s">
        <v>4879</v>
      </c>
      <c r="D5659" s="23" t="s">
        <v>4880</v>
      </c>
      <c r="E5659" s="24" t="s">
        <v>567</v>
      </c>
      <c r="F5659" s="24" t="s">
        <v>567</v>
      </c>
      <c r="G5659" s="21" t="s">
        <v>10891</v>
      </c>
      <c r="H5659" s="28" t="s">
        <v>10892</v>
      </c>
      <c r="I5659" s="21" t="n">
        <v>3</v>
      </c>
      <c r="J5659" s="25" t="n">
        <v>196</v>
      </c>
      <c r="K5659" s="24" t="s">
        <v>10673</v>
      </c>
      <c r="L5659" s="25" t="n">
        <v>188.46</v>
      </c>
      <c r="M5659" s="24" t="s">
        <v>6390</v>
      </c>
      <c r="N5659" s="22" t="n">
        <v>-32</v>
      </c>
      <c r="O5659" s="26" t="n">
        <f aca="false">L5659*N5659</f>
        <v>-6030.72</v>
      </c>
      <c r="P5659" s="27" t="n">
        <f aca="false">YEAR(E5659)</f>
        <v>2022</v>
      </c>
      <c r="Q5659" s="27" t="str">
        <f aca="false">IF(N5659&lt;=0,"NO","SI")</f>
        <v>NO</v>
      </c>
    </row>
    <row r="5660" customFormat="false" ht="12.8" hidden="false" customHeight="false" outlineLevel="0" collapsed="false">
      <c r="A5660" s="21" t="s">
        <v>21</v>
      </c>
      <c r="B5660" s="21" t="s">
        <v>22</v>
      </c>
      <c r="C5660" s="22" t="s">
        <v>787</v>
      </c>
      <c r="D5660" s="23" t="s">
        <v>788</v>
      </c>
      <c r="E5660" s="24" t="s">
        <v>2325</v>
      </c>
      <c r="F5660" s="24" t="s">
        <v>834</v>
      </c>
      <c r="G5660" s="21" t="s">
        <v>10893</v>
      </c>
      <c r="H5660" s="28" t="s">
        <v>10894</v>
      </c>
      <c r="I5660" s="21" t="n">
        <v>1</v>
      </c>
      <c r="J5660" s="25" t="n">
        <v>824.72</v>
      </c>
      <c r="K5660" s="24" t="s">
        <v>10649</v>
      </c>
      <c r="L5660" s="25" t="n">
        <v>676</v>
      </c>
      <c r="M5660" s="24" t="s">
        <v>6390</v>
      </c>
      <c r="N5660" s="22" t="n">
        <v>-31</v>
      </c>
      <c r="O5660" s="26" t="n">
        <f aca="false">L5660*N5660</f>
        <v>-20956</v>
      </c>
      <c r="P5660" s="27" t="n">
        <f aca="false">YEAR(E5660)</f>
        <v>2022</v>
      </c>
      <c r="Q5660" s="27" t="str">
        <f aca="false">IF(N5660&lt;=0,"NO","SI")</f>
        <v>NO</v>
      </c>
    </row>
    <row r="5661" customFormat="false" ht="12.8" hidden="false" customHeight="false" outlineLevel="0" collapsed="false">
      <c r="A5661" s="21" t="s">
        <v>21</v>
      </c>
      <c r="B5661" s="21" t="s">
        <v>22</v>
      </c>
      <c r="C5661" s="22" t="s">
        <v>801</v>
      </c>
      <c r="D5661" s="23" t="s">
        <v>802</v>
      </c>
      <c r="E5661" s="24" t="s">
        <v>3085</v>
      </c>
      <c r="F5661" s="24" t="s">
        <v>567</v>
      </c>
      <c r="G5661" s="21" t="s">
        <v>10895</v>
      </c>
      <c r="H5661" s="28" t="s">
        <v>10896</v>
      </c>
      <c r="I5661" s="21" t="n">
        <v>1</v>
      </c>
      <c r="J5661" s="25" t="n">
        <v>94.49</v>
      </c>
      <c r="K5661" s="24" t="s">
        <v>10673</v>
      </c>
      <c r="L5661" s="25" t="n">
        <v>85.9</v>
      </c>
      <c r="M5661" s="24" t="s">
        <v>6390</v>
      </c>
      <c r="N5661" s="22" t="n">
        <v>-32</v>
      </c>
      <c r="O5661" s="26" t="n">
        <f aca="false">L5661*N5661</f>
        <v>-2748.8</v>
      </c>
      <c r="P5661" s="27" t="n">
        <f aca="false">YEAR(E5661)</f>
        <v>2022</v>
      </c>
      <c r="Q5661" s="27" t="str">
        <f aca="false">IF(N5661&lt;=0,"NO","SI")</f>
        <v>NO</v>
      </c>
    </row>
    <row r="5662" customFormat="false" ht="12.8" hidden="false" customHeight="false" outlineLevel="0" collapsed="false">
      <c r="A5662" s="21" t="s">
        <v>21</v>
      </c>
      <c r="B5662" s="21" t="s">
        <v>22</v>
      </c>
      <c r="C5662" s="22" t="s">
        <v>815</v>
      </c>
      <c r="D5662" s="23" t="s">
        <v>816</v>
      </c>
      <c r="E5662" s="24" t="s">
        <v>2325</v>
      </c>
      <c r="F5662" s="24" t="s">
        <v>834</v>
      </c>
      <c r="G5662" s="21" t="s">
        <v>10897</v>
      </c>
      <c r="H5662" s="28" t="s">
        <v>10898</v>
      </c>
      <c r="I5662" s="21" t="n">
        <v>1</v>
      </c>
      <c r="J5662" s="25" t="n">
        <v>320.1</v>
      </c>
      <c r="K5662" s="24" t="s">
        <v>10649</v>
      </c>
      <c r="L5662" s="25" t="n">
        <v>291</v>
      </c>
      <c r="M5662" s="24" t="s">
        <v>6390</v>
      </c>
      <c r="N5662" s="22" t="n">
        <v>-31</v>
      </c>
      <c r="O5662" s="26" t="n">
        <f aca="false">L5662*N5662</f>
        <v>-9021</v>
      </c>
      <c r="P5662" s="27" t="n">
        <f aca="false">YEAR(E5662)</f>
        <v>2022</v>
      </c>
      <c r="Q5662" s="27" t="str">
        <f aca="false">IF(N5662&lt;=0,"NO","SI")</f>
        <v>NO</v>
      </c>
    </row>
    <row r="5663" customFormat="false" ht="12.8" hidden="false" customHeight="false" outlineLevel="0" collapsed="false">
      <c r="A5663" s="21" t="s">
        <v>21</v>
      </c>
      <c r="B5663" s="21" t="s">
        <v>22</v>
      </c>
      <c r="C5663" s="22" t="s">
        <v>844</v>
      </c>
      <c r="D5663" s="23" t="s">
        <v>845</v>
      </c>
      <c r="E5663" s="24" t="s">
        <v>834</v>
      </c>
      <c r="F5663" s="24" t="s">
        <v>834</v>
      </c>
      <c r="G5663" s="21" t="s">
        <v>10899</v>
      </c>
      <c r="H5663" s="28" t="s">
        <v>10900</v>
      </c>
      <c r="I5663" s="21" t="n">
        <v>1</v>
      </c>
      <c r="J5663" s="25" t="n">
        <v>1172.12</v>
      </c>
      <c r="K5663" s="24" t="s">
        <v>10649</v>
      </c>
      <c r="L5663" s="25" t="n">
        <v>1065.56</v>
      </c>
      <c r="M5663" s="24" t="s">
        <v>6390</v>
      </c>
      <c r="N5663" s="22" t="n">
        <v>-31</v>
      </c>
      <c r="O5663" s="26" t="n">
        <f aca="false">L5663*N5663</f>
        <v>-33032.36</v>
      </c>
      <c r="P5663" s="27" t="n">
        <f aca="false">YEAR(E5663)</f>
        <v>2022</v>
      </c>
      <c r="Q5663" s="27" t="str">
        <f aca="false">IF(N5663&lt;=0,"NO","SI")</f>
        <v>NO</v>
      </c>
    </row>
    <row r="5664" customFormat="false" ht="12.8" hidden="false" customHeight="false" outlineLevel="0" collapsed="false">
      <c r="A5664" s="21" t="s">
        <v>21</v>
      </c>
      <c r="B5664" s="21" t="s">
        <v>22</v>
      </c>
      <c r="C5664" s="22" t="s">
        <v>868</v>
      </c>
      <c r="D5664" s="23" t="s">
        <v>869</v>
      </c>
      <c r="E5664" s="24" t="s">
        <v>3144</v>
      </c>
      <c r="F5664" s="24" t="s">
        <v>567</v>
      </c>
      <c r="G5664" s="21" t="s">
        <v>10901</v>
      </c>
      <c r="H5664" s="28" t="s">
        <v>10902</v>
      </c>
      <c r="I5664" s="21" t="n">
        <v>1</v>
      </c>
      <c r="J5664" s="25" t="n">
        <v>161.93</v>
      </c>
      <c r="K5664" s="24" t="s">
        <v>10673</v>
      </c>
      <c r="L5664" s="25" t="n">
        <v>132.73</v>
      </c>
      <c r="M5664" s="24" t="s">
        <v>6390</v>
      </c>
      <c r="N5664" s="22" t="n">
        <v>-32</v>
      </c>
      <c r="O5664" s="26" t="n">
        <f aca="false">L5664*N5664</f>
        <v>-4247.36</v>
      </c>
      <c r="P5664" s="27" t="n">
        <f aca="false">YEAR(E5664)</f>
        <v>2022</v>
      </c>
      <c r="Q5664" s="27" t="str">
        <f aca="false">IF(N5664&lt;=0,"NO","SI")</f>
        <v>NO</v>
      </c>
    </row>
    <row r="5665" customFormat="false" ht="12.8" hidden="false" customHeight="false" outlineLevel="0" collapsed="false">
      <c r="A5665" s="21" t="s">
        <v>21</v>
      </c>
      <c r="B5665" s="21" t="s">
        <v>22</v>
      </c>
      <c r="C5665" s="22" t="s">
        <v>4572</v>
      </c>
      <c r="D5665" s="23" t="s">
        <v>4573</v>
      </c>
      <c r="E5665" s="24" t="s">
        <v>781</v>
      </c>
      <c r="F5665" s="24" t="s">
        <v>2325</v>
      </c>
      <c r="G5665" s="21" t="s">
        <v>10903</v>
      </c>
      <c r="H5665" s="22" t="s">
        <v>10904</v>
      </c>
      <c r="I5665" s="21" t="n">
        <v>1</v>
      </c>
      <c r="J5665" s="25" t="n">
        <v>296.77</v>
      </c>
      <c r="K5665" s="24" t="s">
        <v>8164</v>
      </c>
      <c r="L5665" s="25" t="n">
        <v>243.25</v>
      </c>
      <c r="M5665" s="24" t="s">
        <v>6390</v>
      </c>
      <c r="N5665" s="22" t="n">
        <v>-30</v>
      </c>
      <c r="O5665" s="26" t="n">
        <f aca="false">L5665*N5665</f>
        <v>-7297.5</v>
      </c>
      <c r="P5665" s="27" t="n">
        <f aca="false">YEAR(E5665)</f>
        <v>2022</v>
      </c>
      <c r="Q5665" s="27" t="str">
        <f aca="false">IF(N5665&lt;=0,"NO","SI")</f>
        <v>NO</v>
      </c>
    </row>
    <row r="5666" customFormat="false" ht="12.8" hidden="false" customHeight="false" outlineLevel="0" collapsed="false">
      <c r="A5666" s="21" t="s">
        <v>21</v>
      </c>
      <c r="B5666" s="21" t="s">
        <v>22</v>
      </c>
      <c r="C5666" s="22" t="s">
        <v>4572</v>
      </c>
      <c r="D5666" s="23" t="s">
        <v>4573</v>
      </c>
      <c r="E5666" s="24" t="s">
        <v>3088</v>
      </c>
      <c r="F5666" s="24" t="s">
        <v>2325</v>
      </c>
      <c r="G5666" s="21" t="s">
        <v>10905</v>
      </c>
      <c r="H5666" s="22" t="s">
        <v>10906</v>
      </c>
      <c r="I5666" s="21" t="n">
        <v>1</v>
      </c>
      <c r="J5666" s="25" t="n">
        <v>127.19</v>
      </c>
      <c r="K5666" s="24" t="s">
        <v>8164</v>
      </c>
      <c r="L5666" s="25" t="n">
        <v>104.25</v>
      </c>
      <c r="M5666" s="24" t="s">
        <v>6390</v>
      </c>
      <c r="N5666" s="22" t="n">
        <v>-30</v>
      </c>
      <c r="O5666" s="26" t="n">
        <f aca="false">L5666*N5666</f>
        <v>-3127.5</v>
      </c>
      <c r="P5666" s="27" t="n">
        <f aca="false">YEAR(E5666)</f>
        <v>2022</v>
      </c>
      <c r="Q5666" s="27" t="str">
        <f aca="false">IF(N5666&lt;=0,"NO","SI")</f>
        <v>NO</v>
      </c>
    </row>
    <row r="5667" customFormat="false" ht="12.8" hidden="false" customHeight="false" outlineLevel="0" collapsed="false">
      <c r="A5667" s="21" t="s">
        <v>21</v>
      </c>
      <c r="B5667" s="21" t="s">
        <v>729</v>
      </c>
      <c r="C5667" s="22" t="s">
        <v>127</v>
      </c>
      <c r="D5667" s="23" t="s">
        <v>128</v>
      </c>
      <c r="E5667" s="24" t="s">
        <v>3085</v>
      </c>
      <c r="F5667" s="24" t="s">
        <v>2325</v>
      </c>
      <c r="G5667" s="21" t="s">
        <v>10907</v>
      </c>
      <c r="H5667" s="22" t="s">
        <v>10908</v>
      </c>
      <c r="I5667" s="21" t="n">
        <v>1</v>
      </c>
      <c r="J5667" s="25" t="n">
        <v>595.36</v>
      </c>
      <c r="K5667" s="24" t="s">
        <v>8164</v>
      </c>
      <c r="L5667" s="25" t="n">
        <v>488</v>
      </c>
      <c r="M5667" s="24" t="s">
        <v>7146</v>
      </c>
      <c r="N5667" s="22" t="n">
        <v>-29</v>
      </c>
      <c r="O5667" s="26" t="n">
        <f aca="false">L5667*N5667</f>
        <v>-14152</v>
      </c>
      <c r="P5667" s="27" t="n">
        <f aca="false">YEAR(E5667)</f>
        <v>2022</v>
      </c>
      <c r="Q5667" s="27" t="str">
        <f aca="false">IF(N5667&lt;=0,"NO","SI")</f>
        <v>NO</v>
      </c>
    </row>
    <row r="5668" customFormat="false" ht="12.8" hidden="false" customHeight="false" outlineLevel="0" collapsed="false">
      <c r="A5668" s="21" t="s">
        <v>21</v>
      </c>
      <c r="B5668" s="21" t="s">
        <v>22</v>
      </c>
      <c r="C5668" s="22" t="s">
        <v>160</v>
      </c>
      <c r="D5668" s="23" t="s">
        <v>161</v>
      </c>
      <c r="E5668" s="24" t="s">
        <v>2605</v>
      </c>
      <c r="F5668" s="24" t="s">
        <v>3082</v>
      </c>
      <c r="G5668" s="21" t="s">
        <v>10909</v>
      </c>
      <c r="H5668" s="28" t="s">
        <v>10910</v>
      </c>
      <c r="I5668" s="21" t="n">
        <v>1</v>
      </c>
      <c r="J5668" s="25" t="n">
        <v>1825.12</v>
      </c>
      <c r="K5668" s="24" t="s">
        <v>6664</v>
      </c>
      <c r="L5668" s="25" t="n">
        <v>1496</v>
      </c>
      <c r="M5668" s="24" t="s">
        <v>7146</v>
      </c>
      <c r="N5668" s="22" t="n">
        <v>3</v>
      </c>
      <c r="O5668" s="26" t="n">
        <f aca="false">L5668*N5668</f>
        <v>4488</v>
      </c>
      <c r="P5668" s="27" t="n">
        <f aca="false">YEAR(E5668)</f>
        <v>2022</v>
      </c>
      <c r="Q5668" s="27" t="str">
        <f aca="false">IF(N5668&lt;=0,"NO","SI")</f>
        <v>SI</v>
      </c>
    </row>
    <row r="5669" customFormat="false" ht="12.8" hidden="false" customHeight="false" outlineLevel="0" collapsed="false">
      <c r="A5669" s="21" t="s">
        <v>21</v>
      </c>
      <c r="B5669" s="21" t="s">
        <v>22</v>
      </c>
      <c r="C5669" s="22" t="s">
        <v>371</v>
      </c>
      <c r="D5669" s="23" t="s">
        <v>372</v>
      </c>
      <c r="E5669" s="24" t="s">
        <v>2078</v>
      </c>
      <c r="F5669" s="24" t="s">
        <v>2078</v>
      </c>
      <c r="G5669" s="21" t="s">
        <v>10911</v>
      </c>
      <c r="H5669" s="28" t="s">
        <v>10912</v>
      </c>
      <c r="I5669" s="21" t="n">
        <v>1</v>
      </c>
      <c r="J5669" s="25" t="n">
        <v>510.01</v>
      </c>
      <c r="K5669" s="24" t="s">
        <v>2953</v>
      </c>
      <c r="L5669" s="25" t="n">
        <v>490.4</v>
      </c>
      <c r="M5669" s="24" t="s">
        <v>7146</v>
      </c>
      <c r="N5669" s="22" t="n">
        <v>5</v>
      </c>
      <c r="O5669" s="26" t="n">
        <f aca="false">L5669*N5669</f>
        <v>2452</v>
      </c>
      <c r="P5669" s="27" t="n">
        <f aca="false">YEAR(E5669)</f>
        <v>2022</v>
      </c>
      <c r="Q5669" s="27" t="str">
        <f aca="false">IF(N5669&lt;=0,"NO","SI")</f>
        <v>SI</v>
      </c>
    </row>
    <row r="5670" customFormat="false" ht="12.8" hidden="false" customHeight="false" outlineLevel="0" collapsed="false">
      <c r="A5670" s="21" t="s">
        <v>21</v>
      </c>
      <c r="B5670" s="21" t="s">
        <v>22</v>
      </c>
      <c r="C5670" s="22" t="s">
        <v>371</v>
      </c>
      <c r="D5670" s="23" t="s">
        <v>372</v>
      </c>
      <c r="E5670" s="24" t="s">
        <v>2078</v>
      </c>
      <c r="F5670" s="24" t="s">
        <v>2078</v>
      </c>
      <c r="G5670" s="21" t="s">
        <v>10911</v>
      </c>
      <c r="H5670" s="28" t="s">
        <v>10912</v>
      </c>
      <c r="I5670" s="21" t="n">
        <v>2</v>
      </c>
      <c r="J5670" s="25" t="n">
        <v>28.29</v>
      </c>
      <c r="K5670" s="24" t="s">
        <v>2953</v>
      </c>
      <c r="L5670" s="25" t="n">
        <v>27.2</v>
      </c>
      <c r="M5670" s="24" t="s">
        <v>7146</v>
      </c>
      <c r="N5670" s="22" t="n">
        <v>5</v>
      </c>
      <c r="O5670" s="26" t="n">
        <f aca="false">L5670*N5670</f>
        <v>136</v>
      </c>
      <c r="P5670" s="27" t="n">
        <f aca="false">YEAR(E5670)</f>
        <v>2022</v>
      </c>
      <c r="Q5670" s="27" t="str">
        <f aca="false">IF(N5670&lt;=0,"NO","SI")</f>
        <v>SI</v>
      </c>
    </row>
    <row r="5671" customFormat="false" ht="12.8" hidden="false" customHeight="false" outlineLevel="0" collapsed="false">
      <c r="A5671" s="21" t="s">
        <v>21</v>
      </c>
      <c r="B5671" s="21" t="s">
        <v>729</v>
      </c>
      <c r="C5671" s="22" t="s">
        <v>1320</v>
      </c>
      <c r="D5671" s="23" t="s">
        <v>1321</v>
      </c>
      <c r="E5671" s="24" t="s">
        <v>834</v>
      </c>
      <c r="F5671" s="24" t="s">
        <v>567</v>
      </c>
      <c r="G5671" s="21" t="s">
        <v>10913</v>
      </c>
      <c r="H5671" s="22" t="s">
        <v>10914</v>
      </c>
      <c r="I5671" s="21" t="n">
        <v>1</v>
      </c>
      <c r="J5671" s="25" t="n">
        <v>2084.74</v>
      </c>
      <c r="K5671" s="24" t="s">
        <v>10673</v>
      </c>
      <c r="L5671" s="25" t="n">
        <v>1708.8</v>
      </c>
      <c r="M5671" s="24" t="s">
        <v>7146</v>
      </c>
      <c r="N5671" s="22" t="n">
        <v>-31</v>
      </c>
      <c r="O5671" s="26" t="n">
        <f aca="false">L5671*N5671</f>
        <v>-52972.8</v>
      </c>
      <c r="P5671" s="27" t="n">
        <f aca="false">YEAR(E5671)</f>
        <v>2022</v>
      </c>
      <c r="Q5671" s="27" t="str">
        <f aca="false">IF(N5671&lt;=0,"NO","SI")</f>
        <v>NO</v>
      </c>
    </row>
    <row r="5672" customFormat="false" ht="12.8" hidden="false" customHeight="false" outlineLevel="0" collapsed="false">
      <c r="A5672" s="21" t="s">
        <v>21</v>
      </c>
      <c r="B5672" s="21" t="s">
        <v>729</v>
      </c>
      <c r="C5672" s="22" t="s">
        <v>628</v>
      </c>
      <c r="D5672" s="23" t="s">
        <v>629</v>
      </c>
      <c r="E5672" s="24" t="s">
        <v>2325</v>
      </c>
      <c r="F5672" s="24" t="s">
        <v>834</v>
      </c>
      <c r="G5672" s="21" t="s">
        <v>10915</v>
      </c>
      <c r="H5672" s="28" t="s">
        <v>10916</v>
      </c>
      <c r="I5672" s="21" t="n">
        <v>1</v>
      </c>
      <c r="J5672" s="25" t="n">
        <v>55440</v>
      </c>
      <c r="K5672" s="24" t="s">
        <v>10649</v>
      </c>
      <c r="L5672" s="25" t="n">
        <v>50400</v>
      </c>
      <c r="M5672" s="24" t="s">
        <v>7146</v>
      </c>
      <c r="N5672" s="22" t="n">
        <v>-30</v>
      </c>
      <c r="O5672" s="26" t="n">
        <f aca="false">L5672*N5672</f>
        <v>-1512000</v>
      </c>
      <c r="P5672" s="27" t="n">
        <f aca="false">YEAR(E5672)</f>
        <v>2022</v>
      </c>
      <c r="Q5672" s="27" t="str">
        <f aca="false">IF(N5672&lt;=0,"NO","SI")</f>
        <v>NO</v>
      </c>
    </row>
    <row r="5673" customFormat="false" ht="12.8" hidden="false" customHeight="false" outlineLevel="0" collapsed="false">
      <c r="A5673" s="21" t="s">
        <v>21</v>
      </c>
      <c r="B5673" s="21" t="s">
        <v>729</v>
      </c>
      <c r="C5673" s="22" t="s">
        <v>628</v>
      </c>
      <c r="D5673" s="23" t="s">
        <v>629</v>
      </c>
      <c r="E5673" s="24" t="s">
        <v>834</v>
      </c>
      <c r="F5673" s="24" t="s">
        <v>567</v>
      </c>
      <c r="G5673" s="21" t="s">
        <v>10917</v>
      </c>
      <c r="H5673" s="28" t="s">
        <v>10918</v>
      </c>
      <c r="I5673" s="21" t="n">
        <v>1</v>
      </c>
      <c r="J5673" s="25" t="n">
        <v>4837.8</v>
      </c>
      <c r="K5673" s="24" t="s">
        <v>10673</v>
      </c>
      <c r="L5673" s="25" t="n">
        <v>4398</v>
      </c>
      <c r="M5673" s="24" t="s">
        <v>7146</v>
      </c>
      <c r="N5673" s="22" t="n">
        <v>-31</v>
      </c>
      <c r="O5673" s="26" t="n">
        <f aca="false">L5673*N5673</f>
        <v>-136338</v>
      </c>
      <c r="P5673" s="27" t="n">
        <f aca="false">YEAR(E5673)</f>
        <v>2022</v>
      </c>
      <c r="Q5673" s="27" t="str">
        <f aca="false">IF(N5673&lt;=0,"NO","SI")</f>
        <v>NO</v>
      </c>
    </row>
    <row r="5674" customFormat="false" ht="12.8" hidden="false" customHeight="false" outlineLevel="0" collapsed="false">
      <c r="A5674" s="21" t="s">
        <v>21</v>
      </c>
      <c r="B5674" s="21" t="s">
        <v>729</v>
      </c>
      <c r="C5674" s="22" t="s">
        <v>689</v>
      </c>
      <c r="D5674" s="23" t="s">
        <v>690</v>
      </c>
      <c r="E5674" s="24" t="s">
        <v>2082</v>
      </c>
      <c r="F5674" s="24" t="s">
        <v>1918</v>
      </c>
      <c r="G5674" s="21" t="s">
        <v>10919</v>
      </c>
      <c r="H5674" s="22" t="s">
        <v>10920</v>
      </c>
      <c r="I5674" s="21" t="n">
        <v>1</v>
      </c>
      <c r="J5674" s="25" t="n">
        <v>2442</v>
      </c>
      <c r="K5674" s="24" t="s">
        <v>9463</v>
      </c>
      <c r="L5674" s="25" t="n">
        <v>2220</v>
      </c>
      <c r="M5674" s="24" t="s">
        <v>7146</v>
      </c>
      <c r="N5674" s="22" t="n">
        <v>-20</v>
      </c>
      <c r="O5674" s="26" t="n">
        <f aca="false">L5674*N5674</f>
        <v>-44400</v>
      </c>
      <c r="P5674" s="27" t="n">
        <f aca="false">YEAR(E5674)</f>
        <v>2022</v>
      </c>
      <c r="Q5674" s="27" t="str">
        <f aca="false">IF(N5674&lt;=0,"NO","SI")</f>
        <v>NO</v>
      </c>
    </row>
    <row r="5675" customFormat="false" ht="12.8" hidden="false" customHeight="false" outlineLevel="0" collapsed="false">
      <c r="A5675" s="21" t="s">
        <v>21</v>
      </c>
      <c r="B5675" s="21" t="s">
        <v>729</v>
      </c>
      <c r="C5675" s="22" t="s">
        <v>689</v>
      </c>
      <c r="D5675" s="23" t="s">
        <v>690</v>
      </c>
      <c r="E5675" s="24" t="s">
        <v>834</v>
      </c>
      <c r="F5675" s="24" t="s">
        <v>567</v>
      </c>
      <c r="G5675" s="21" t="s">
        <v>10921</v>
      </c>
      <c r="H5675" s="28" t="s">
        <v>10922</v>
      </c>
      <c r="I5675" s="21" t="n">
        <v>1</v>
      </c>
      <c r="J5675" s="25" t="n">
        <v>9768</v>
      </c>
      <c r="K5675" s="24" t="s">
        <v>10673</v>
      </c>
      <c r="L5675" s="25" t="n">
        <v>8880</v>
      </c>
      <c r="M5675" s="24" t="s">
        <v>7146</v>
      </c>
      <c r="N5675" s="22" t="n">
        <v>-31</v>
      </c>
      <c r="O5675" s="26" t="n">
        <f aca="false">L5675*N5675</f>
        <v>-275280</v>
      </c>
      <c r="P5675" s="27" t="n">
        <f aca="false">YEAR(E5675)</f>
        <v>2022</v>
      </c>
      <c r="Q5675" s="27" t="str">
        <f aca="false">IF(N5675&lt;=0,"NO","SI")</f>
        <v>NO</v>
      </c>
    </row>
    <row r="5676" customFormat="false" ht="12.8" hidden="false" customHeight="false" outlineLevel="0" collapsed="false">
      <c r="A5676" s="21" t="s">
        <v>21</v>
      </c>
      <c r="B5676" s="21" t="s">
        <v>729</v>
      </c>
      <c r="C5676" s="22" t="s">
        <v>748</v>
      </c>
      <c r="D5676" s="23" t="s">
        <v>749</v>
      </c>
      <c r="E5676" s="24" t="s">
        <v>2325</v>
      </c>
      <c r="F5676" s="24" t="s">
        <v>834</v>
      </c>
      <c r="G5676" s="21" t="s">
        <v>10923</v>
      </c>
      <c r="H5676" s="28" t="s">
        <v>10924</v>
      </c>
      <c r="I5676" s="21" t="n">
        <v>1</v>
      </c>
      <c r="J5676" s="25" t="n">
        <v>5610</v>
      </c>
      <c r="K5676" s="24" t="s">
        <v>10649</v>
      </c>
      <c r="L5676" s="25" t="n">
        <v>5100</v>
      </c>
      <c r="M5676" s="24" t="s">
        <v>7146</v>
      </c>
      <c r="N5676" s="22" t="n">
        <v>-30</v>
      </c>
      <c r="O5676" s="26" t="n">
        <f aca="false">L5676*N5676</f>
        <v>-153000</v>
      </c>
      <c r="P5676" s="27" t="n">
        <f aca="false">YEAR(E5676)</f>
        <v>2022</v>
      </c>
      <c r="Q5676" s="27" t="str">
        <f aca="false">IF(N5676&lt;=0,"NO","SI")</f>
        <v>NO</v>
      </c>
    </row>
    <row r="5677" customFormat="false" ht="12.8" hidden="false" customHeight="false" outlineLevel="0" collapsed="false">
      <c r="A5677" s="21" t="s">
        <v>21</v>
      </c>
      <c r="B5677" s="21" t="s">
        <v>22</v>
      </c>
      <c r="C5677" s="22" t="s">
        <v>815</v>
      </c>
      <c r="D5677" s="23" t="s">
        <v>816</v>
      </c>
      <c r="E5677" s="24" t="s">
        <v>3620</v>
      </c>
      <c r="F5677" s="24" t="s">
        <v>379</v>
      </c>
      <c r="G5677" s="21" t="s">
        <v>10925</v>
      </c>
      <c r="H5677" s="28" t="s">
        <v>10926</v>
      </c>
      <c r="I5677" s="21" t="n">
        <v>1</v>
      </c>
      <c r="J5677" s="25" t="n">
        <v>43.54</v>
      </c>
      <c r="K5677" s="24" t="s">
        <v>6390</v>
      </c>
      <c r="L5677" s="25" t="n">
        <v>39.58</v>
      </c>
      <c r="M5677" s="24" t="s">
        <v>7146</v>
      </c>
      <c r="N5677" s="22" t="n">
        <v>1</v>
      </c>
      <c r="O5677" s="26" t="n">
        <f aca="false">L5677*N5677</f>
        <v>39.58</v>
      </c>
      <c r="P5677" s="27" t="n">
        <f aca="false">YEAR(E5677)</f>
        <v>2022</v>
      </c>
      <c r="Q5677" s="27" t="str">
        <f aca="false">IF(N5677&lt;=0,"NO","SI")</f>
        <v>SI</v>
      </c>
    </row>
    <row r="5678" customFormat="false" ht="12.8" hidden="false" customHeight="false" outlineLevel="0" collapsed="false">
      <c r="A5678" s="21" t="s">
        <v>21</v>
      </c>
      <c r="B5678" s="21" t="s">
        <v>22</v>
      </c>
      <c r="C5678" s="22" t="s">
        <v>815</v>
      </c>
      <c r="D5678" s="23" t="s">
        <v>816</v>
      </c>
      <c r="E5678" s="24" t="s">
        <v>3620</v>
      </c>
      <c r="F5678" s="24" t="s">
        <v>379</v>
      </c>
      <c r="G5678" s="21" t="s">
        <v>10925</v>
      </c>
      <c r="H5678" s="28" t="s">
        <v>10926</v>
      </c>
      <c r="I5678" s="21" t="n">
        <v>2</v>
      </c>
      <c r="J5678" s="25" t="n">
        <v>11.91</v>
      </c>
      <c r="K5678" s="24" t="s">
        <v>6390</v>
      </c>
      <c r="L5678" s="25" t="n">
        <v>10.83</v>
      </c>
      <c r="M5678" s="24" t="s">
        <v>7146</v>
      </c>
      <c r="N5678" s="22" t="n">
        <v>1</v>
      </c>
      <c r="O5678" s="26" t="n">
        <f aca="false">L5678*N5678</f>
        <v>10.83</v>
      </c>
      <c r="P5678" s="27" t="n">
        <f aca="false">YEAR(E5678)</f>
        <v>2022</v>
      </c>
      <c r="Q5678" s="27" t="str">
        <f aca="false">IF(N5678&lt;=0,"NO","SI")</f>
        <v>SI</v>
      </c>
    </row>
    <row r="5679" customFormat="false" ht="12.8" hidden="false" customHeight="false" outlineLevel="0" collapsed="false">
      <c r="A5679" s="21" t="s">
        <v>21</v>
      </c>
      <c r="B5679" s="21" t="s">
        <v>729</v>
      </c>
      <c r="C5679" s="22" t="s">
        <v>3059</v>
      </c>
      <c r="D5679" s="23" t="s">
        <v>3060</v>
      </c>
      <c r="E5679" s="24" t="s">
        <v>1645</v>
      </c>
      <c r="F5679" s="24" t="s">
        <v>834</v>
      </c>
      <c r="G5679" s="21" t="s">
        <v>10927</v>
      </c>
      <c r="H5679" s="22" t="s">
        <v>10928</v>
      </c>
      <c r="I5679" s="21" t="n">
        <v>1</v>
      </c>
      <c r="J5679" s="25" t="n">
        <v>1756.77</v>
      </c>
      <c r="K5679" s="24" t="s">
        <v>10649</v>
      </c>
      <c r="L5679" s="25" t="n">
        <v>1689.2</v>
      </c>
      <c r="M5679" s="24" t="s">
        <v>7146</v>
      </c>
      <c r="N5679" s="22" t="n">
        <v>-30</v>
      </c>
      <c r="O5679" s="26" t="n">
        <f aca="false">L5679*N5679</f>
        <v>-50676</v>
      </c>
      <c r="P5679" s="27" t="n">
        <f aca="false">YEAR(E5679)</f>
        <v>2022</v>
      </c>
      <c r="Q5679" s="27" t="str">
        <f aca="false">IF(N5679&lt;=0,"NO","SI")</f>
        <v>NO</v>
      </c>
    </row>
    <row r="5680" customFormat="false" ht="12.8" hidden="false" customHeight="false" outlineLevel="0" collapsed="false">
      <c r="A5680" s="21" t="s">
        <v>21</v>
      </c>
      <c r="B5680" s="21" t="s">
        <v>22</v>
      </c>
      <c r="C5680" s="22" t="s">
        <v>23</v>
      </c>
      <c r="D5680" s="23" t="s">
        <v>24</v>
      </c>
      <c r="E5680" s="24" t="s">
        <v>567</v>
      </c>
      <c r="F5680" s="24" t="s">
        <v>2121</v>
      </c>
      <c r="G5680" s="21" t="s">
        <v>10929</v>
      </c>
      <c r="H5680" s="28" t="s">
        <v>10930</v>
      </c>
      <c r="I5680" s="21" t="n">
        <v>1</v>
      </c>
      <c r="J5680" s="25" t="n">
        <v>5178.58</v>
      </c>
      <c r="K5680" s="24" t="s">
        <v>8171</v>
      </c>
      <c r="L5680" s="25" t="n">
        <v>4707.8</v>
      </c>
      <c r="M5680" s="24" t="s">
        <v>5434</v>
      </c>
      <c r="N5680" s="22" t="n">
        <v>-31</v>
      </c>
      <c r="O5680" s="26" t="n">
        <f aca="false">L5680*N5680</f>
        <v>-145941.8</v>
      </c>
      <c r="P5680" s="27" t="n">
        <f aca="false">YEAR(E5680)</f>
        <v>2022</v>
      </c>
      <c r="Q5680" s="27" t="str">
        <f aca="false">IF(N5680&lt;=0,"NO","SI")</f>
        <v>NO</v>
      </c>
    </row>
    <row r="5681" customFormat="false" ht="12.8" hidden="false" customHeight="false" outlineLevel="0" collapsed="false">
      <c r="A5681" s="21" t="s">
        <v>21</v>
      </c>
      <c r="B5681" s="21" t="s">
        <v>22</v>
      </c>
      <c r="C5681" s="22" t="s">
        <v>2606</v>
      </c>
      <c r="D5681" s="23" t="s">
        <v>2607</v>
      </c>
      <c r="E5681" s="24" t="s">
        <v>567</v>
      </c>
      <c r="F5681" s="24" t="s">
        <v>2121</v>
      </c>
      <c r="G5681" s="21" t="s">
        <v>10931</v>
      </c>
      <c r="H5681" s="28" t="s">
        <v>10932</v>
      </c>
      <c r="I5681" s="21" t="n">
        <v>1</v>
      </c>
      <c r="J5681" s="25" t="n">
        <v>1952</v>
      </c>
      <c r="K5681" s="24" t="s">
        <v>8171</v>
      </c>
      <c r="L5681" s="25" t="n">
        <v>1600</v>
      </c>
      <c r="M5681" s="24" t="s">
        <v>5434</v>
      </c>
      <c r="N5681" s="22" t="n">
        <v>-31</v>
      </c>
      <c r="O5681" s="26" t="n">
        <f aca="false">L5681*N5681</f>
        <v>-49600</v>
      </c>
      <c r="P5681" s="27" t="n">
        <f aca="false">YEAR(E5681)</f>
        <v>2022</v>
      </c>
      <c r="Q5681" s="27" t="str">
        <f aca="false">IF(N5681&lt;=0,"NO","SI")</f>
        <v>NO</v>
      </c>
    </row>
    <row r="5682" customFormat="false" ht="12.8" hidden="false" customHeight="false" outlineLevel="0" collapsed="false">
      <c r="A5682" s="21" t="s">
        <v>21</v>
      </c>
      <c r="B5682" s="21" t="s">
        <v>22</v>
      </c>
      <c r="C5682" s="22" t="s">
        <v>911</v>
      </c>
      <c r="D5682" s="23" t="s">
        <v>912</v>
      </c>
      <c r="E5682" s="24" t="s">
        <v>1649</v>
      </c>
      <c r="F5682" s="24" t="s">
        <v>2082</v>
      </c>
      <c r="G5682" s="21" t="s">
        <v>10933</v>
      </c>
      <c r="H5682" s="28" t="s">
        <v>10934</v>
      </c>
      <c r="I5682" s="21" t="n">
        <v>1</v>
      </c>
      <c r="J5682" s="25" t="n">
        <v>69.68</v>
      </c>
      <c r="K5682" s="24" t="s">
        <v>6661</v>
      </c>
      <c r="L5682" s="25" t="n">
        <v>67</v>
      </c>
      <c r="M5682" s="24" t="s">
        <v>5434</v>
      </c>
      <c r="N5682" s="22" t="n">
        <v>-18</v>
      </c>
      <c r="O5682" s="26" t="n">
        <f aca="false">L5682*N5682</f>
        <v>-1206</v>
      </c>
      <c r="P5682" s="27" t="n">
        <f aca="false">YEAR(E5682)</f>
        <v>2022</v>
      </c>
      <c r="Q5682" s="27" t="str">
        <f aca="false">IF(N5682&lt;=0,"NO","SI")</f>
        <v>NO</v>
      </c>
    </row>
    <row r="5683" customFormat="false" ht="12.8" hidden="false" customHeight="false" outlineLevel="0" collapsed="false">
      <c r="A5683" s="21" t="s">
        <v>21</v>
      </c>
      <c r="B5683" s="21" t="s">
        <v>729</v>
      </c>
      <c r="C5683" s="22" t="s">
        <v>5494</v>
      </c>
      <c r="D5683" s="23" t="s">
        <v>5495</v>
      </c>
      <c r="E5683" s="24" t="s">
        <v>1638</v>
      </c>
      <c r="F5683" s="24" t="s">
        <v>6124</v>
      </c>
      <c r="G5683" s="21" t="s">
        <v>10935</v>
      </c>
      <c r="H5683" s="28" t="s">
        <v>10936</v>
      </c>
      <c r="I5683" s="21" t="n">
        <v>1</v>
      </c>
      <c r="J5683" s="25" t="n">
        <v>292.32</v>
      </c>
      <c r="K5683" s="24" t="s">
        <v>7070</v>
      </c>
      <c r="L5683" s="25" t="n">
        <v>239.61</v>
      </c>
      <c r="M5683" s="24" t="s">
        <v>5434</v>
      </c>
      <c r="N5683" s="22" t="n">
        <v>-21</v>
      </c>
      <c r="O5683" s="26" t="n">
        <f aca="false">L5683*N5683</f>
        <v>-5031.81</v>
      </c>
      <c r="P5683" s="27" t="n">
        <f aca="false">YEAR(E5683)</f>
        <v>2022</v>
      </c>
      <c r="Q5683" s="27" t="str">
        <f aca="false">IF(N5683&lt;=0,"NO","SI")</f>
        <v>NO</v>
      </c>
    </row>
    <row r="5684" customFormat="false" ht="12.8" hidden="false" customHeight="false" outlineLevel="0" collapsed="false">
      <c r="A5684" s="21" t="s">
        <v>21</v>
      </c>
      <c r="B5684" s="21" t="s">
        <v>729</v>
      </c>
      <c r="C5684" s="22" t="s">
        <v>5494</v>
      </c>
      <c r="D5684" s="23" t="s">
        <v>5495</v>
      </c>
      <c r="E5684" s="24" t="s">
        <v>1638</v>
      </c>
      <c r="F5684" s="24" t="s">
        <v>6124</v>
      </c>
      <c r="G5684" s="21" t="s">
        <v>10937</v>
      </c>
      <c r="H5684" s="28" t="s">
        <v>10938</v>
      </c>
      <c r="I5684" s="21" t="n">
        <v>1</v>
      </c>
      <c r="J5684" s="25" t="n">
        <v>292.32</v>
      </c>
      <c r="K5684" s="24" t="s">
        <v>7070</v>
      </c>
      <c r="L5684" s="25" t="n">
        <v>239.61</v>
      </c>
      <c r="M5684" s="24" t="s">
        <v>5434</v>
      </c>
      <c r="N5684" s="22" t="n">
        <v>-21</v>
      </c>
      <c r="O5684" s="26" t="n">
        <f aca="false">L5684*N5684</f>
        <v>-5031.81</v>
      </c>
      <c r="P5684" s="27" t="n">
        <f aca="false">YEAR(E5684)</f>
        <v>2022</v>
      </c>
      <c r="Q5684" s="27" t="str">
        <f aca="false">IF(N5684&lt;=0,"NO","SI")</f>
        <v>NO</v>
      </c>
    </row>
    <row r="5685" customFormat="false" ht="12.8" hidden="false" customHeight="false" outlineLevel="0" collapsed="false">
      <c r="A5685" s="21" t="s">
        <v>21</v>
      </c>
      <c r="B5685" s="21" t="s">
        <v>22</v>
      </c>
      <c r="C5685" s="22" t="s">
        <v>58</v>
      </c>
      <c r="D5685" s="23" t="s">
        <v>59</v>
      </c>
      <c r="E5685" s="24" t="s">
        <v>1788</v>
      </c>
      <c r="F5685" s="24" t="s">
        <v>2121</v>
      </c>
      <c r="G5685" s="21" t="s">
        <v>10939</v>
      </c>
      <c r="H5685" s="28" t="s">
        <v>10940</v>
      </c>
      <c r="I5685" s="21" t="n">
        <v>1</v>
      </c>
      <c r="J5685" s="25" t="n">
        <v>121.8</v>
      </c>
      <c r="K5685" s="24" t="s">
        <v>8171</v>
      </c>
      <c r="L5685" s="25" t="n">
        <v>99.84</v>
      </c>
      <c r="M5685" s="24" t="s">
        <v>5434</v>
      </c>
      <c r="N5685" s="22" t="n">
        <v>-31</v>
      </c>
      <c r="O5685" s="26" t="n">
        <f aca="false">L5685*N5685</f>
        <v>-3095.04</v>
      </c>
      <c r="P5685" s="27" t="n">
        <f aca="false">YEAR(E5685)</f>
        <v>2022</v>
      </c>
      <c r="Q5685" s="27" t="str">
        <f aca="false">IF(N5685&lt;=0,"NO","SI")</f>
        <v>NO</v>
      </c>
    </row>
    <row r="5686" customFormat="false" ht="12.8" hidden="false" customHeight="false" outlineLevel="0" collapsed="false">
      <c r="A5686" s="21" t="s">
        <v>21</v>
      </c>
      <c r="B5686" s="21" t="s">
        <v>22</v>
      </c>
      <c r="C5686" s="22" t="s">
        <v>76</v>
      </c>
      <c r="D5686" s="23" t="s">
        <v>77</v>
      </c>
      <c r="E5686" s="24" t="s">
        <v>567</v>
      </c>
      <c r="F5686" s="24" t="s">
        <v>2121</v>
      </c>
      <c r="G5686" s="21" t="s">
        <v>10941</v>
      </c>
      <c r="H5686" s="28" t="s">
        <v>10942</v>
      </c>
      <c r="I5686" s="21" t="n">
        <v>1</v>
      </c>
      <c r="J5686" s="25" t="n">
        <v>405.6</v>
      </c>
      <c r="K5686" s="24" t="s">
        <v>8171</v>
      </c>
      <c r="L5686" s="25" t="n">
        <v>390</v>
      </c>
      <c r="M5686" s="24" t="s">
        <v>5434</v>
      </c>
      <c r="N5686" s="22" t="n">
        <v>-31</v>
      </c>
      <c r="O5686" s="26" t="n">
        <f aca="false">L5686*N5686</f>
        <v>-12090</v>
      </c>
      <c r="P5686" s="27" t="n">
        <f aca="false">YEAR(E5686)</f>
        <v>2022</v>
      </c>
      <c r="Q5686" s="27" t="str">
        <f aca="false">IF(N5686&lt;=0,"NO","SI")</f>
        <v>NO</v>
      </c>
    </row>
    <row r="5687" customFormat="false" ht="12.8" hidden="false" customHeight="false" outlineLevel="0" collapsed="false">
      <c r="A5687" s="21" t="s">
        <v>21</v>
      </c>
      <c r="B5687" s="21" t="s">
        <v>22</v>
      </c>
      <c r="C5687" s="22" t="s">
        <v>9304</v>
      </c>
      <c r="D5687" s="23" t="s">
        <v>9305</v>
      </c>
      <c r="E5687" s="24" t="s">
        <v>2121</v>
      </c>
      <c r="F5687" s="24" t="s">
        <v>2121</v>
      </c>
      <c r="G5687" s="21" t="s">
        <v>10943</v>
      </c>
      <c r="H5687" s="22" t="s">
        <v>10944</v>
      </c>
      <c r="I5687" s="21" t="n">
        <v>1</v>
      </c>
      <c r="J5687" s="25" t="n">
        <v>1231.36</v>
      </c>
      <c r="K5687" s="24" t="s">
        <v>8171</v>
      </c>
      <c r="L5687" s="25" t="n">
        <v>1184</v>
      </c>
      <c r="M5687" s="24" t="s">
        <v>5434</v>
      </c>
      <c r="N5687" s="22" t="n">
        <v>-31</v>
      </c>
      <c r="O5687" s="26" t="n">
        <f aca="false">L5687*N5687</f>
        <v>-36704</v>
      </c>
      <c r="P5687" s="27" t="n">
        <f aca="false">YEAR(E5687)</f>
        <v>2022</v>
      </c>
      <c r="Q5687" s="27" t="str">
        <f aca="false">IF(N5687&lt;=0,"NO","SI")</f>
        <v>NO</v>
      </c>
    </row>
    <row r="5688" customFormat="false" ht="12.8" hidden="false" customHeight="false" outlineLevel="0" collapsed="false">
      <c r="A5688" s="21" t="s">
        <v>21</v>
      </c>
      <c r="B5688" s="21" t="s">
        <v>22</v>
      </c>
      <c r="C5688" s="22" t="s">
        <v>1660</v>
      </c>
      <c r="D5688" s="23" t="s">
        <v>1661</v>
      </c>
      <c r="E5688" s="24" t="s">
        <v>39</v>
      </c>
      <c r="F5688" s="24" t="s">
        <v>51</v>
      </c>
      <c r="G5688" s="21" t="s">
        <v>10945</v>
      </c>
      <c r="H5688" s="22" t="s">
        <v>10946</v>
      </c>
      <c r="I5688" s="21" t="n">
        <v>1</v>
      </c>
      <c r="J5688" s="25" t="n">
        <v>3461.95</v>
      </c>
      <c r="K5688" s="24" t="s">
        <v>5988</v>
      </c>
      <c r="L5688" s="25" t="n">
        <v>3461.95</v>
      </c>
      <c r="M5688" s="24" t="s">
        <v>5434</v>
      </c>
      <c r="N5688" s="22" t="n">
        <v>-8</v>
      </c>
      <c r="O5688" s="26" t="n">
        <f aca="false">L5688*N5688</f>
        <v>-27695.6</v>
      </c>
      <c r="P5688" s="27" t="n">
        <f aca="false">YEAR(E5688)</f>
        <v>2022</v>
      </c>
      <c r="Q5688" s="27" t="str">
        <f aca="false">IF(N5688&lt;=0,"NO","SI")</f>
        <v>NO</v>
      </c>
    </row>
    <row r="5689" customFormat="false" ht="12.8" hidden="false" customHeight="false" outlineLevel="0" collapsed="false">
      <c r="A5689" s="21" t="s">
        <v>21</v>
      </c>
      <c r="B5689" s="21" t="s">
        <v>22</v>
      </c>
      <c r="C5689" s="22" t="s">
        <v>1660</v>
      </c>
      <c r="D5689" s="23" t="s">
        <v>1661</v>
      </c>
      <c r="E5689" s="24" t="s">
        <v>39</v>
      </c>
      <c r="F5689" s="24" t="s">
        <v>51</v>
      </c>
      <c r="G5689" s="21" t="s">
        <v>10945</v>
      </c>
      <c r="H5689" s="22" t="s">
        <v>10946</v>
      </c>
      <c r="I5689" s="21" t="n">
        <v>2</v>
      </c>
      <c r="J5689" s="25" t="n">
        <v>2</v>
      </c>
      <c r="K5689" s="24" t="s">
        <v>5988</v>
      </c>
      <c r="L5689" s="25" t="n">
        <v>2</v>
      </c>
      <c r="M5689" s="24" t="s">
        <v>5434</v>
      </c>
      <c r="N5689" s="22" t="n">
        <v>-8</v>
      </c>
      <c r="O5689" s="26" t="n">
        <f aca="false">L5689*N5689</f>
        <v>-16</v>
      </c>
      <c r="P5689" s="27" t="n">
        <f aca="false">YEAR(E5689)</f>
        <v>2022</v>
      </c>
      <c r="Q5689" s="27" t="str">
        <f aca="false">IF(N5689&lt;=0,"NO","SI")</f>
        <v>NO</v>
      </c>
    </row>
    <row r="5690" customFormat="false" ht="12.8" hidden="false" customHeight="false" outlineLevel="0" collapsed="false">
      <c r="A5690" s="21" t="s">
        <v>21</v>
      </c>
      <c r="B5690" s="21" t="s">
        <v>22</v>
      </c>
      <c r="C5690" s="22" t="s">
        <v>1660</v>
      </c>
      <c r="D5690" s="23" t="s">
        <v>1661</v>
      </c>
      <c r="E5690" s="24" t="s">
        <v>39</v>
      </c>
      <c r="F5690" s="24" t="s">
        <v>51</v>
      </c>
      <c r="G5690" s="21" t="s">
        <v>10947</v>
      </c>
      <c r="H5690" s="28" t="s">
        <v>10948</v>
      </c>
      <c r="I5690" s="21" t="n">
        <v>1</v>
      </c>
      <c r="J5690" s="25" t="n">
        <v>2</v>
      </c>
      <c r="K5690" s="24" t="s">
        <v>5988</v>
      </c>
      <c r="L5690" s="25" t="n">
        <v>2</v>
      </c>
      <c r="M5690" s="24" t="s">
        <v>5434</v>
      </c>
      <c r="N5690" s="22" t="n">
        <v>-8</v>
      </c>
      <c r="O5690" s="26" t="n">
        <f aca="false">L5690*N5690</f>
        <v>-16</v>
      </c>
      <c r="P5690" s="27" t="n">
        <f aca="false">YEAR(E5690)</f>
        <v>2022</v>
      </c>
      <c r="Q5690" s="27" t="str">
        <f aca="false">IF(N5690&lt;=0,"NO","SI")</f>
        <v>NO</v>
      </c>
    </row>
    <row r="5691" customFormat="false" ht="12.8" hidden="false" customHeight="false" outlineLevel="0" collapsed="false">
      <c r="A5691" s="21" t="s">
        <v>21</v>
      </c>
      <c r="B5691" s="21" t="s">
        <v>22</v>
      </c>
      <c r="C5691" s="22" t="s">
        <v>1660</v>
      </c>
      <c r="D5691" s="23" t="s">
        <v>1661</v>
      </c>
      <c r="E5691" s="24" t="s">
        <v>39</v>
      </c>
      <c r="F5691" s="24" t="s">
        <v>51</v>
      </c>
      <c r="G5691" s="21" t="s">
        <v>10947</v>
      </c>
      <c r="H5691" s="28" t="s">
        <v>10948</v>
      </c>
      <c r="I5691" s="21" t="n">
        <v>2</v>
      </c>
      <c r="J5691" s="25" t="n">
        <v>126.26</v>
      </c>
      <c r="K5691" s="24" t="s">
        <v>5988</v>
      </c>
      <c r="L5691" s="25" t="n">
        <v>126.26</v>
      </c>
      <c r="M5691" s="24" t="s">
        <v>5434</v>
      </c>
      <c r="N5691" s="22" t="n">
        <v>-8</v>
      </c>
      <c r="O5691" s="26" t="n">
        <f aca="false">L5691*N5691</f>
        <v>-1010.08</v>
      </c>
      <c r="P5691" s="27" t="n">
        <f aca="false">YEAR(E5691)</f>
        <v>2022</v>
      </c>
      <c r="Q5691" s="27" t="str">
        <f aca="false">IF(N5691&lt;=0,"NO","SI")</f>
        <v>NO</v>
      </c>
    </row>
    <row r="5692" customFormat="false" ht="12.8" hidden="false" customHeight="false" outlineLevel="0" collapsed="false">
      <c r="A5692" s="21" t="s">
        <v>21</v>
      </c>
      <c r="B5692" s="21" t="s">
        <v>22</v>
      </c>
      <c r="C5692" s="22" t="s">
        <v>4604</v>
      </c>
      <c r="D5692" s="23" t="s">
        <v>4605</v>
      </c>
      <c r="E5692" s="24" t="s">
        <v>834</v>
      </c>
      <c r="F5692" s="24" t="s">
        <v>2121</v>
      </c>
      <c r="G5692" s="21" t="s">
        <v>10949</v>
      </c>
      <c r="H5692" s="28" t="s">
        <v>10950</v>
      </c>
      <c r="I5692" s="21" t="n">
        <v>1</v>
      </c>
      <c r="J5692" s="25" t="n">
        <v>2</v>
      </c>
      <c r="K5692" s="24" t="s">
        <v>8171</v>
      </c>
      <c r="L5692" s="25" t="n">
        <v>2</v>
      </c>
      <c r="M5692" s="24" t="s">
        <v>5434</v>
      </c>
      <c r="N5692" s="22" t="n">
        <v>-31</v>
      </c>
      <c r="O5692" s="26" t="n">
        <f aca="false">L5692*N5692</f>
        <v>-62</v>
      </c>
      <c r="P5692" s="27" t="n">
        <f aca="false">YEAR(E5692)</f>
        <v>2022</v>
      </c>
      <c r="Q5692" s="27" t="str">
        <f aca="false">IF(N5692&lt;=0,"NO","SI")</f>
        <v>NO</v>
      </c>
    </row>
    <row r="5693" customFormat="false" ht="12.8" hidden="false" customHeight="false" outlineLevel="0" collapsed="false">
      <c r="A5693" s="21" t="s">
        <v>21</v>
      </c>
      <c r="B5693" s="21" t="s">
        <v>22</v>
      </c>
      <c r="C5693" s="22" t="s">
        <v>4604</v>
      </c>
      <c r="D5693" s="23" t="s">
        <v>4605</v>
      </c>
      <c r="E5693" s="24" t="s">
        <v>834</v>
      </c>
      <c r="F5693" s="24" t="s">
        <v>2121</v>
      </c>
      <c r="G5693" s="21" t="s">
        <v>10949</v>
      </c>
      <c r="H5693" s="22" t="s">
        <v>10950</v>
      </c>
      <c r="I5693" s="21" t="n">
        <v>2</v>
      </c>
      <c r="J5693" s="25" t="n">
        <v>599</v>
      </c>
      <c r="K5693" s="24" t="s">
        <v>8171</v>
      </c>
      <c r="L5693" s="25" t="n">
        <v>599</v>
      </c>
      <c r="M5693" s="24" t="s">
        <v>5434</v>
      </c>
      <c r="N5693" s="22" t="n">
        <v>-31</v>
      </c>
      <c r="O5693" s="26" t="n">
        <f aca="false">L5693*N5693</f>
        <v>-18569</v>
      </c>
      <c r="P5693" s="27" t="n">
        <f aca="false">YEAR(E5693)</f>
        <v>2022</v>
      </c>
      <c r="Q5693" s="27" t="str">
        <f aca="false">IF(N5693&lt;=0,"NO","SI")</f>
        <v>NO</v>
      </c>
    </row>
    <row r="5694" customFormat="false" ht="12.8" hidden="false" customHeight="false" outlineLevel="0" collapsed="false">
      <c r="A5694" s="21" t="s">
        <v>21</v>
      </c>
      <c r="B5694" s="21" t="s">
        <v>22</v>
      </c>
      <c r="C5694" s="22" t="s">
        <v>105</v>
      </c>
      <c r="D5694" s="23" t="s">
        <v>106</v>
      </c>
      <c r="E5694" s="24" t="s">
        <v>834</v>
      </c>
      <c r="F5694" s="24" t="s">
        <v>2121</v>
      </c>
      <c r="G5694" s="21" t="s">
        <v>10951</v>
      </c>
      <c r="H5694" s="28" t="s">
        <v>10952</v>
      </c>
      <c r="I5694" s="21" t="n">
        <v>1</v>
      </c>
      <c r="J5694" s="25" t="n">
        <v>4003.31</v>
      </c>
      <c r="K5694" s="24" t="s">
        <v>8171</v>
      </c>
      <c r="L5694" s="25" t="n">
        <v>3639.37</v>
      </c>
      <c r="M5694" s="24" t="s">
        <v>5434</v>
      </c>
      <c r="N5694" s="22" t="n">
        <v>-31</v>
      </c>
      <c r="O5694" s="26" t="n">
        <f aca="false">L5694*N5694</f>
        <v>-112820.47</v>
      </c>
      <c r="P5694" s="27" t="n">
        <f aca="false">YEAR(E5694)</f>
        <v>2022</v>
      </c>
      <c r="Q5694" s="27" t="str">
        <f aca="false">IF(N5694&lt;=0,"NO","SI")</f>
        <v>NO</v>
      </c>
    </row>
    <row r="5695" customFormat="false" ht="12.8" hidden="false" customHeight="false" outlineLevel="0" collapsed="false">
      <c r="A5695" s="21" t="s">
        <v>21</v>
      </c>
      <c r="B5695" s="21" t="s">
        <v>729</v>
      </c>
      <c r="C5695" s="22" t="s">
        <v>109</v>
      </c>
      <c r="D5695" s="23" t="s">
        <v>110</v>
      </c>
      <c r="E5695" s="24" t="s">
        <v>781</v>
      </c>
      <c r="F5695" s="24" t="s">
        <v>2121</v>
      </c>
      <c r="G5695" s="21" t="s">
        <v>10953</v>
      </c>
      <c r="H5695" s="28" t="s">
        <v>10954</v>
      </c>
      <c r="I5695" s="21" t="n">
        <v>1</v>
      </c>
      <c r="J5695" s="25" t="n">
        <v>2471.04</v>
      </c>
      <c r="K5695" s="24" t="s">
        <v>8171</v>
      </c>
      <c r="L5695" s="25" t="n">
        <v>2376</v>
      </c>
      <c r="M5695" s="24" t="s">
        <v>5434</v>
      </c>
      <c r="N5695" s="22" t="n">
        <v>-31</v>
      </c>
      <c r="O5695" s="26" t="n">
        <f aca="false">L5695*N5695</f>
        <v>-73656</v>
      </c>
      <c r="P5695" s="27" t="n">
        <f aca="false">YEAR(E5695)</f>
        <v>2022</v>
      </c>
      <c r="Q5695" s="27" t="str">
        <f aca="false">IF(N5695&lt;=0,"NO","SI")</f>
        <v>NO</v>
      </c>
    </row>
    <row r="5696" customFormat="false" ht="12.8" hidden="false" customHeight="false" outlineLevel="0" collapsed="false">
      <c r="A5696" s="21" t="s">
        <v>21</v>
      </c>
      <c r="B5696" s="21" t="s">
        <v>22</v>
      </c>
      <c r="C5696" s="22" t="s">
        <v>127</v>
      </c>
      <c r="D5696" s="23" t="s">
        <v>128</v>
      </c>
      <c r="E5696" s="24" t="s">
        <v>25</v>
      </c>
      <c r="F5696" s="24" t="s">
        <v>3093</v>
      </c>
      <c r="G5696" s="21" t="s">
        <v>10955</v>
      </c>
      <c r="H5696" s="22" t="s">
        <v>10956</v>
      </c>
      <c r="I5696" s="21" t="n">
        <v>1</v>
      </c>
      <c r="J5696" s="25" t="n">
        <v>230.34</v>
      </c>
      <c r="K5696" s="24" t="s">
        <v>8735</v>
      </c>
      <c r="L5696" s="25" t="n">
        <v>188.8</v>
      </c>
      <c r="M5696" s="24" t="s">
        <v>5434</v>
      </c>
      <c r="N5696" s="22" t="n">
        <v>-26</v>
      </c>
      <c r="O5696" s="26" t="n">
        <f aca="false">L5696*N5696</f>
        <v>-4908.8</v>
      </c>
      <c r="P5696" s="27" t="n">
        <f aca="false">YEAR(E5696)</f>
        <v>2021</v>
      </c>
      <c r="Q5696" s="27" t="str">
        <f aca="false">IF(N5696&lt;=0,"NO","SI")</f>
        <v>NO</v>
      </c>
    </row>
    <row r="5697" customFormat="false" ht="12.8" hidden="false" customHeight="false" outlineLevel="0" collapsed="false">
      <c r="A5697" s="21" t="s">
        <v>21</v>
      </c>
      <c r="B5697" s="21" t="s">
        <v>22</v>
      </c>
      <c r="C5697" s="22" t="s">
        <v>127</v>
      </c>
      <c r="D5697" s="23" t="s">
        <v>128</v>
      </c>
      <c r="E5697" s="24" t="s">
        <v>567</v>
      </c>
      <c r="F5697" s="24" t="s">
        <v>2121</v>
      </c>
      <c r="G5697" s="21" t="s">
        <v>10957</v>
      </c>
      <c r="H5697" s="28" t="s">
        <v>10958</v>
      </c>
      <c r="I5697" s="21" t="n">
        <v>1</v>
      </c>
      <c r="J5697" s="25" t="n">
        <v>416</v>
      </c>
      <c r="K5697" s="24" t="s">
        <v>8171</v>
      </c>
      <c r="L5697" s="25" t="n">
        <v>400</v>
      </c>
      <c r="M5697" s="24" t="s">
        <v>5434</v>
      </c>
      <c r="N5697" s="22" t="n">
        <v>-31</v>
      </c>
      <c r="O5697" s="26" t="n">
        <f aca="false">L5697*N5697</f>
        <v>-12400</v>
      </c>
      <c r="P5697" s="27" t="n">
        <f aca="false">YEAR(E5697)</f>
        <v>2022</v>
      </c>
      <c r="Q5697" s="27" t="str">
        <f aca="false">IF(N5697&lt;=0,"NO","SI")</f>
        <v>NO</v>
      </c>
    </row>
    <row r="5698" customFormat="false" ht="12.8" hidden="false" customHeight="false" outlineLevel="0" collapsed="false">
      <c r="A5698" s="21" t="s">
        <v>21</v>
      </c>
      <c r="B5698" s="21" t="s">
        <v>22</v>
      </c>
      <c r="C5698" s="22" t="s">
        <v>127</v>
      </c>
      <c r="D5698" s="23" t="s">
        <v>128</v>
      </c>
      <c r="E5698" s="24" t="s">
        <v>567</v>
      </c>
      <c r="F5698" s="24" t="s">
        <v>2121</v>
      </c>
      <c r="G5698" s="21" t="s">
        <v>10959</v>
      </c>
      <c r="H5698" s="28" t="s">
        <v>10960</v>
      </c>
      <c r="I5698" s="21" t="n">
        <v>1</v>
      </c>
      <c r="J5698" s="25" t="n">
        <v>248.04</v>
      </c>
      <c r="K5698" s="24" t="s">
        <v>8171</v>
      </c>
      <c r="L5698" s="25" t="n">
        <v>238.5</v>
      </c>
      <c r="M5698" s="24" t="s">
        <v>5434</v>
      </c>
      <c r="N5698" s="22" t="n">
        <v>-31</v>
      </c>
      <c r="O5698" s="26" t="n">
        <f aca="false">L5698*N5698</f>
        <v>-7393.5</v>
      </c>
      <c r="P5698" s="27" t="n">
        <f aca="false">YEAR(E5698)</f>
        <v>2022</v>
      </c>
      <c r="Q5698" s="27" t="str">
        <f aca="false">IF(N5698&lt;=0,"NO","SI")</f>
        <v>NO</v>
      </c>
    </row>
    <row r="5699" customFormat="false" ht="12.8" hidden="false" customHeight="false" outlineLevel="0" collapsed="false">
      <c r="A5699" s="21" t="s">
        <v>21</v>
      </c>
      <c r="B5699" s="21" t="s">
        <v>22</v>
      </c>
      <c r="C5699" s="22" t="s">
        <v>127</v>
      </c>
      <c r="D5699" s="23" t="s">
        <v>128</v>
      </c>
      <c r="E5699" s="24" t="s">
        <v>567</v>
      </c>
      <c r="F5699" s="24" t="s">
        <v>2121</v>
      </c>
      <c r="G5699" s="21" t="s">
        <v>10959</v>
      </c>
      <c r="H5699" s="28" t="s">
        <v>10960</v>
      </c>
      <c r="I5699" s="21" t="n">
        <v>2</v>
      </c>
      <c r="J5699" s="25" t="n">
        <v>416</v>
      </c>
      <c r="K5699" s="24" t="s">
        <v>8171</v>
      </c>
      <c r="L5699" s="25" t="n">
        <v>400</v>
      </c>
      <c r="M5699" s="24" t="s">
        <v>5434</v>
      </c>
      <c r="N5699" s="22" t="n">
        <v>-31</v>
      </c>
      <c r="O5699" s="26" t="n">
        <f aca="false">L5699*N5699</f>
        <v>-12400</v>
      </c>
      <c r="P5699" s="27" t="n">
        <f aca="false">YEAR(E5699)</f>
        <v>2022</v>
      </c>
      <c r="Q5699" s="27" t="str">
        <f aca="false">IF(N5699&lt;=0,"NO","SI")</f>
        <v>NO</v>
      </c>
    </row>
    <row r="5700" customFormat="false" ht="12.8" hidden="false" customHeight="false" outlineLevel="0" collapsed="false">
      <c r="A5700" s="21" t="s">
        <v>21</v>
      </c>
      <c r="B5700" s="21" t="s">
        <v>22</v>
      </c>
      <c r="C5700" s="22" t="s">
        <v>127</v>
      </c>
      <c r="D5700" s="23" t="s">
        <v>128</v>
      </c>
      <c r="E5700" s="24" t="s">
        <v>567</v>
      </c>
      <c r="F5700" s="24" t="s">
        <v>2121</v>
      </c>
      <c r="G5700" s="21" t="s">
        <v>10961</v>
      </c>
      <c r="H5700" s="28" t="s">
        <v>10962</v>
      </c>
      <c r="I5700" s="21" t="n">
        <v>1</v>
      </c>
      <c r="J5700" s="25" t="n">
        <v>502.32</v>
      </c>
      <c r="K5700" s="24" t="s">
        <v>8171</v>
      </c>
      <c r="L5700" s="25" t="n">
        <v>483</v>
      </c>
      <c r="M5700" s="24" t="s">
        <v>5434</v>
      </c>
      <c r="N5700" s="22" t="n">
        <v>-31</v>
      </c>
      <c r="O5700" s="26" t="n">
        <f aca="false">L5700*N5700</f>
        <v>-14973</v>
      </c>
      <c r="P5700" s="27" t="n">
        <f aca="false">YEAR(E5700)</f>
        <v>2022</v>
      </c>
      <c r="Q5700" s="27" t="str">
        <f aca="false">IF(N5700&lt;=0,"NO","SI")</f>
        <v>NO</v>
      </c>
    </row>
    <row r="5701" customFormat="false" ht="12.8" hidden="false" customHeight="false" outlineLevel="0" collapsed="false">
      <c r="A5701" s="21" t="s">
        <v>21</v>
      </c>
      <c r="B5701" s="21" t="s">
        <v>22</v>
      </c>
      <c r="C5701" s="22" t="s">
        <v>127</v>
      </c>
      <c r="D5701" s="23" t="s">
        <v>128</v>
      </c>
      <c r="E5701" s="24" t="s">
        <v>567</v>
      </c>
      <c r="F5701" s="24" t="s">
        <v>2121</v>
      </c>
      <c r="G5701" s="21" t="s">
        <v>10963</v>
      </c>
      <c r="H5701" s="22" t="s">
        <v>10964</v>
      </c>
      <c r="I5701" s="21" t="n">
        <v>1</v>
      </c>
      <c r="J5701" s="25" t="n">
        <v>436.8</v>
      </c>
      <c r="K5701" s="24" t="s">
        <v>8171</v>
      </c>
      <c r="L5701" s="25" t="n">
        <v>420</v>
      </c>
      <c r="M5701" s="24" t="s">
        <v>5434</v>
      </c>
      <c r="N5701" s="22" t="n">
        <v>-31</v>
      </c>
      <c r="O5701" s="26" t="n">
        <f aca="false">L5701*N5701</f>
        <v>-13020</v>
      </c>
      <c r="P5701" s="27" t="n">
        <f aca="false">YEAR(E5701)</f>
        <v>2022</v>
      </c>
      <c r="Q5701" s="27" t="str">
        <f aca="false">IF(N5701&lt;=0,"NO","SI")</f>
        <v>NO</v>
      </c>
    </row>
    <row r="5702" customFormat="false" ht="12.8" hidden="false" customHeight="false" outlineLevel="0" collapsed="false">
      <c r="A5702" s="21" t="s">
        <v>21</v>
      </c>
      <c r="B5702" s="21" t="s">
        <v>22</v>
      </c>
      <c r="C5702" s="22" t="s">
        <v>160</v>
      </c>
      <c r="D5702" s="23" t="s">
        <v>161</v>
      </c>
      <c r="E5702" s="24" t="s">
        <v>3144</v>
      </c>
      <c r="F5702" s="24" t="s">
        <v>3085</v>
      </c>
      <c r="G5702" s="21" t="s">
        <v>10965</v>
      </c>
      <c r="H5702" s="28" t="s">
        <v>10966</v>
      </c>
      <c r="I5702" s="21" t="n">
        <v>1</v>
      </c>
      <c r="J5702" s="25" t="n">
        <v>707.6</v>
      </c>
      <c r="K5702" s="24" t="s">
        <v>8464</v>
      </c>
      <c r="L5702" s="25" t="n">
        <v>580</v>
      </c>
      <c r="M5702" s="24" t="s">
        <v>5434</v>
      </c>
      <c r="N5702" s="22" t="n">
        <v>-25</v>
      </c>
      <c r="O5702" s="26" t="n">
        <f aca="false">L5702*N5702</f>
        <v>-14500</v>
      </c>
      <c r="P5702" s="27" t="n">
        <f aca="false">YEAR(E5702)</f>
        <v>2022</v>
      </c>
      <c r="Q5702" s="27" t="str">
        <f aca="false">IF(N5702&lt;=0,"NO","SI")</f>
        <v>NO</v>
      </c>
    </row>
    <row r="5703" customFormat="false" ht="12.8" hidden="false" customHeight="false" outlineLevel="0" collapsed="false">
      <c r="A5703" s="21" t="s">
        <v>21</v>
      </c>
      <c r="B5703" s="21" t="s">
        <v>22</v>
      </c>
      <c r="C5703" s="22" t="s">
        <v>160</v>
      </c>
      <c r="D5703" s="23" t="s">
        <v>161</v>
      </c>
      <c r="E5703" s="24" t="s">
        <v>2121</v>
      </c>
      <c r="F5703" s="24" t="s">
        <v>2121</v>
      </c>
      <c r="G5703" s="21" t="s">
        <v>10967</v>
      </c>
      <c r="H5703" s="28" t="s">
        <v>10968</v>
      </c>
      <c r="I5703" s="21" t="n">
        <v>1</v>
      </c>
      <c r="J5703" s="25" t="n">
        <v>439.2</v>
      </c>
      <c r="K5703" s="24" t="s">
        <v>8171</v>
      </c>
      <c r="L5703" s="25" t="n">
        <v>360</v>
      </c>
      <c r="M5703" s="24" t="s">
        <v>5434</v>
      </c>
      <c r="N5703" s="22" t="n">
        <v>-31</v>
      </c>
      <c r="O5703" s="26" t="n">
        <f aca="false">L5703*N5703</f>
        <v>-11160</v>
      </c>
      <c r="P5703" s="27" t="n">
        <f aca="false">YEAR(E5703)</f>
        <v>2022</v>
      </c>
      <c r="Q5703" s="27" t="str">
        <f aca="false">IF(N5703&lt;=0,"NO","SI")</f>
        <v>NO</v>
      </c>
    </row>
    <row r="5704" customFormat="false" ht="12.8" hidden="false" customHeight="false" outlineLevel="0" collapsed="false">
      <c r="A5704" s="21" t="s">
        <v>21</v>
      </c>
      <c r="B5704" s="21" t="s">
        <v>22</v>
      </c>
      <c r="C5704" s="22" t="s">
        <v>160</v>
      </c>
      <c r="D5704" s="23" t="s">
        <v>161</v>
      </c>
      <c r="E5704" s="24" t="s">
        <v>2121</v>
      </c>
      <c r="F5704" s="24" t="s">
        <v>2121</v>
      </c>
      <c r="G5704" s="21" t="s">
        <v>10969</v>
      </c>
      <c r="H5704" s="28" t="s">
        <v>10970</v>
      </c>
      <c r="I5704" s="21" t="n">
        <v>1</v>
      </c>
      <c r="J5704" s="25" t="n">
        <v>256.2</v>
      </c>
      <c r="K5704" s="24" t="s">
        <v>8171</v>
      </c>
      <c r="L5704" s="25" t="n">
        <v>210</v>
      </c>
      <c r="M5704" s="24" t="s">
        <v>5434</v>
      </c>
      <c r="N5704" s="22" t="n">
        <v>-31</v>
      </c>
      <c r="O5704" s="26" t="n">
        <f aca="false">L5704*N5704</f>
        <v>-6510</v>
      </c>
      <c r="P5704" s="27" t="n">
        <f aca="false">YEAR(E5704)</f>
        <v>2022</v>
      </c>
      <c r="Q5704" s="27" t="str">
        <f aca="false">IF(N5704&lt;=0,"NO","SI")</f>
        <v>NO</v>
      </c>
    </row>
    <row r="5705" customFormat="false" ht="12.8" hidden="false" customHeight="false" outlineLevel="0" collapsed="false">
      <c r="A5705" s="21" t="s">
        <v>21</v>
      </c>
      <c r="B5705" s="21" t="s">
        <v>22</v>
      </c>
      <c r="C5705" s="22" t="s">
        <v>2666</v>
      </c>
      <c r="D5705" s="23" t="s">
        <v>2667</v>
      </c>
      <c r="E5705" s="24" t="s">
        <v>2325</v>
      </c>
      <c r="F5705" s="24" t="s">
        <v>2121</v>
      </c>
      <c r="G5705" s="21" t="s">
        <v>10971</v>
      </c>
      <c r="H5705" s="28" t="s">
        <v>10972</v>
      </c>
      <c r="I5705" s="21" t="n">
        <v>1</v>
      </c>
      <c r="J5705" s="25" t="n">
        <v>355.89</v>
      </c>
      <c r="K5705" s="24" t="s">
        <v>8171</v>
      </c>
      <c r="L5705" s="25" t="n">
        <v>291.71</v>
      </c>
      <c r="M5705" s="24" t="s">
        <v>5434</v>
      </c>
      <c r="N5705" s="22" t="n">
        <v>-31</v>
      </c>
      <c r="O5705" s="26" t="n">
        <f aca="false">L5705*N5705</f>
        <v>-9043.01</v>
      </c>
      <c r="P5705" s="27" t="n">
        <f aca="false">YEAR(E5705)</f>
        <v>2022</v>
      </c>
      <c r="Q5705" s="27" t="str">
        <f aca="false">IF(N5705&lt;=0,"NO","SI")</f>
        <v>NO</v>
      </c>
    </row>
    <row r="5706" customFormat="false" ht="12.8" hidden="false" customHeight="false" outlineLevel="0" collapsed="false">
      <c r="A5706" s="21" t="s">
        <v>21</v>
      </c>
      <c r="B5706" s="21" t="s">
        <v>22</v>
      </c>
      <c r="C5706" s="22" t="s">
        <v>2666</v>
      </c>
      <c r="D5706" s="23" t="s">
        <v>2667</v>
      </c>
      <c r="E5706" s="24" t="s">
        <v>834</v>
      </c>
      <c r="F5706" s="24" t="s">
        <v>2121</v>
      </c>
      <c r="G5706" s="21" t="s">
        <v>10973</v>
      </c>
      <c r="H5706" s="28" t="s">
        <v>10974</v>
      </c>
      <c r="I5706" s="21" t="n">
        <v>1</v>
      </c>
      <c r="J5706" s="25" t="n">
        <v>351.6</v>
      </c>
      <c r="K5706" s="24" t="s">
        <v>8171</v>
      </c>
      <c r="L5706" s="25" t="n">
        <v>288.19</v>
      </c>
      <c r="M5706" s="24" t="s">
        <v>5434</v>
      </c>
      <c r="N5706" s="22" t="n">
        <v>-31</v>
      </c>
      <c r="O5706" s="26" t="n">
        <f aca="false">L5706*N5706</f>
        <v>-8933.89</v>
      </c>
      <c r="P5706" s="27" t="n">
        <f aca="false">YEAR(E5706)</f>
        <v>2022</v>
      </c>
      <c r="Q5706" s="27" t="str">
        <f aca="false">IF(N5706&lt;=0,"NO","SI")</f>
        <v>NO</v>
      </c>
    </row>
    <row r="5707" customFormat="false" ht="12.8" hidden="false" customHeight="false" outlineLevel="0" collapsed="false">
      <c r="A5707" s="21" t="s">
        <v>21</v>
      </c>
      <c r="B5707" s="21" t="s">
        <v>22</v>
      </c>
      <c r="C5707" s="22" t="s">
        <v>2666</v>
      </c>
      <c r="D5707" s="23" t="s">
        <v>2667</v>
      </c>
      <c r="E5707" s="24" t="s">
        <v>834</v>
      </c>
      <c r="F5707" s="24" t="s">
        <v>2121</v>
      </c>
      <c r="G5707" s="21" t="s">
        <v>10973</v>
      </c>
      <c r="H5707" s="28" t="s">
        <v>10974</v>
      </c>
      <c r="I5707" s="21" t="n">
        <v>2</v>
      </c>
      <c r="J5707" s="25" t="n">
        <v>0.02</v>
      </c>
      <c r="K5707" s="24" t="s">
        <v>8171</v>
      </c>
      <c r="L5707" s="25" t="n">
        <v>0.02</v>
      </c>
      <c r="M5707" s="24" t="s">
        <v>5434</v>
      </c>
      <c r="N5707" s="22" t="n">
        <v>-31</v>
      </c>
      <c r="O5707" s="26" t="n">
        <f aca="false">L5707*N5707</f>
        <v>-0.62</v>
      </c>
      <c r="P5707" s="27" t="n">
        <f aca="false">YEAR(E5707)</f>
        <v>2022</v>
      </c>
      <c r="Q5707" s="27" t="str">
        <f aca="false">IF(N5707&lt;=0,"NO","SI")</f>
        <v>NO</v>
      </c>
    </row>
    <row r="5708" customFormat="false" ht="12.8" hidden="false" customHeight="false" outlineLevel="0" collapsed="false">
      <c r="A5708" s="21" t="s">
        <v>21</v>
      </c>
      <c r="B5708" s="21" t="s">
        <v>22</v>
      </c>
      <c r="C5708" s="22" t="s">
        <v>213</v>
      </c>
      <c r="D5708" s="23" t="s">
        <v>214</v>
      </c>
      <c r="E5708" s="24" t="s">
        <v>834</v>
      </c>
      <c r="F5708" s="24" t="s">
        <v>834</v>
      </c>
      <c r="G5708" s="21" t="s">
        <v>10975</v>
      </c>
      <c r="H5708" s="28" t="s">
        <v>10976</v>
      </c>
      <c r="I5708" s="21" t="n">
        <v>1</v>
      </c>
      <c r="J5708" s="25" t="n">
        <v>600.24</v>
      </c>
      <c r="K5708" s="24" t="s">
        <v>10649</v>
      </c>
      <c r="L5708" s="25" t="n">
        <v>492</v>
      </c>
      <c r="M5708" s="24" t="s">
        <v>5434</v>
      </c>
      <c r="N5708" s="22" t="n">
        <v>-29</v>
      </c>
      <c r="O5708" s="26" t="n">
        <f aca="false">L5708*N5708</f>
        <v>-14268</v>
      </c>
      <c r="P5708" s="27" t="n">
        <f aca="false">YEAR(E5708)</f>
        <v>2022</v>
      </c>
      <c r="Q5708" s="27" t="str">
        <f aca="false">IF(N5708&lt;=0,"NO","SI")</f>
        <v>NO</v>
      </c>
    </row>
    <row r="5709" customFormat="false" ht="12.8" hidden="false" customHeight="false" outlineLevel="0" collapsed="false">
      <c r="A5709" s="21" t="s">
        <v>21</v>
      </c>
      <c r="B5709" s="21" t="s">
        <v>22</v>
      </c>
      <c r="C5709" s="22" t="s">
        <v>213</v>
      </c>
      <c r="D5709" s="23" t="s">
        <v>214</v>
      </c>
      <c r="E5709" s="24" t="s">
        <v>567</v>
      </c>
      <c r="F5709" s="24" t="s">
        <v>2121</v>
      </c>
      <c r="G5709" s="21" t="s">
        <v>10977</v>
      </c>
      <c r="H5709" s="22" t="s">
        <v>10978</v>
      </c>
      <c r="I5709" s="21" t="n">
        <v>1</v>
      </c>
      <c r="J5709" s="25" t="n">
        <v>534.36</v>
      </c>
      <c r="K5709" s="24" t="s">
        <v>8171</v>
      </c>
      <c r="L5709" s="25" t="n">
        <v>438</v>
      </c>
      <c r="M5709" s="24" t="s">
        <v>5434</v>
      </c>
      <c r="N5709" s="22" t="n">
        <v>-31</v>
      </c>
      <c r="O5709" s="26" t="n">
        <f aca="false">L5709*N5709</f>
        <v>-13578</v>
      </c>
      <c r="P5709" s="27" t="n">
        <f aca="false">YEAR(E5709)</f>
        <v>2022</v>
      </c>
      <c r="Q5709" s="27" t="str">
        <f aca="false">IF(N5709&lt;=0,"NO","SI")</f>
        <v>NO</v>
      </c>
    </row>
    <row r="5710" customFormat="false" ht="12.8" hidden="false" customHeight="false" outlineLevel="0" collapsed="false">
      <c r="A5710" s="21" t="s">
        <v>21</v>
      </c>
      <c r="B5710" s="21" t="s">
        <v>22</v>
      </c>
      <c r="C5710" s="22" t="s">
        <v>213</v>
      </c>
      <c r="D5710" s="23" t="s">
        <v>214</v>
      </c>
      <c r="E5710" s="24" t="s">
        <v>567</v>
      </c>
      <c r="F5710" s="24" t="s">
        <v>2121</v>
      </c>
      <c r="G5710" s="21" t="s">
        <v>10979</v>
      </c>
      <c r="H5710" s="22" t="s">
        <v>10980</v>
      </c>
      <c r="I5710" s="21" t="n">
        <v>1</v>
      </c>
      <c r="J5710" s="25" t="n">
        <v>890.6</v>
      </c>
      <c r="K5710" s="24" t="s">
        <v>8171</v>
      </c>
      <c r="L5710" s="25" t="n">
        <v>730</v>
      </c>
      <c r="M5710" s="24" t="s">
        <v>5434</v>
      </c>
      <c r="N5710" s="22" t="n">
        <v>-31</v>
      </c>
      <c r="O5710" s="26" t="n">
        <f aca="false">L5710*N5710</f>
        <v>-22630</v>
      </c>
      <c r="P5710" s="27" t="n">
        <f aca="false">YEAR(E5710)</f>
        <v>2022</v>
      </c>
      <c r="Q5710" s="27" t="str">
        <f aca="false">IF(N5710&lt;=0,"NO","SI")</f>
        <v>NO</v>
      </c>
    </row>
    <row r="5711" customFormat="false" ht="12.8" hidden="false" customHeight="false" outlineLevel="0" collapsed="false">
      <c r="A5711" s="21" t="s">
        <v>21</v>
      </c>
      <c r="B5711" s="21" t="s">
        <v>22</v>
      </c>
      <c r="C5711" s="22" t="s">
        <v>213</v>
      </c>
      <c r="D5711" s="23" t="s">
        <v>214</v>
      </c>
      <c r="E5711" s="24" t="s">
        <v>2121</v>
      </c>
      <c r="F5711" s="24" t="s">
        <v>2121</v>
      </c>
      <c r="G5711" s="21" t="s">
        <v>10981</v>
      </c>
      <c r="H5711" s="22" t="s">
        <v>10982</v>
      </c>
      <c r="I5711" s="21" t="n">
        <v>1</v>
      </c>
      <c r="J5711" s="25" t="n">
        <v>1805.6</v>
      </c>
      <c r="K5711" s="24" t="s">
        <v>8171</v>
      </c>
      <c r="L5711" s="25" t="n">
        <v>1480</v>
      </c>
      <c r="M5711" s="24" t="s">
        <v>5434</v>
      </c>
      <c r="N5711" s="22" t="n">
        <v>-31</v>
      </c>
      <c r="O5711" s="26" t="n">
        <f aca="false">L5711*N5711</f>
        <v>-45880</v>
      </c>
      <c r="P5711" s="27" t="n">
        <f aca="false">YEAR(E5711)</f>
        <v>2022</v>
      </c>
      <c r="Q5711" s="27" t="str">
        <f aca="false">IF(N5711&lt;=0,"NO","SI")</f>
        <v>NO</v>
      </c>
    </row>
    <row r="5712" customFormat="false" ht="12.8" hidden="false" customHeight="false" outlineLevel="0" collapsed="false">
      <c r="A5712" s="21" t="s">
        <v>21</v>
      </c>
      <c r="B5712" s="21" t="s">
        <v>22</v>
      </c>
      <c r="C5712" s="22" t="s">
        <v>237</v>
      </c>
      <c r="D5712" s="23" t="s">
        <v>238</v>
      </c>
      <c r="E5712" s="24" t="s">
        <v>2121</v>
      </c>
      <c r="F5712" s="24" t="s">
        <v>2121</v>
      </c>
      <c r="G5712" s="21" t="s">
        <v>10983</v>
      </c>
      <c r="H5712" s="28" t="s">
        <v>10984</v>
      </c>
      <c r="I5712" s="21" t="n">
        <v>1</v>
      </c>
      <c r="J5712" s="25" t="n">
        <v>1683.6</v>
      </c>
      <c r="K5712" s="24" t="s">
        <v>8171</v>
      </c>
      <c r="L5712" s="25" t="n">
        <v>1380</v>
      </c>
      <c r="M5712" s="24" t="s">
        <v>5434</v>
      </c>
      <c r="N5712" s="22" t="n">
        <v>-31</v>
      </c>
      <c r="O5712" s="26" t="n">
        <f aca="false">L5712*N5712</f>
        <v>-42780</v>
      </c>
      <c r="P5712" s="27" t="n">
        <f aca="false">YEAR(E5712)</f>
        <v>2022</v>
      </c>
      <c r="Q5712" s="27" t="str">
        <f aca="false">IF(N5712&lt;=0,"NO","SI")</f>
        <v>NO</v>
      </c>
    </row>
    <row r="5713" customFormat="false" ht="12.8" hidden="false" customHeight="false" outlineLevel="0" collapsed="false">
      <c r="A5713" s="21" t="s">
        <v>21</v>
      </c>
      <c r="B5713" s="21" t="s">
        <v>22</v>
      </c>
      <c r="C5713" s="22" t="s">
        <v>260</v>
      </c>
      <c r="D5713" s="23" t="s">
        <v>261</v>
      </c>
      <c r="E5713" s="24" t="s">
        <v>2121</v>
      </c>
      <c r="F5713" s="24" t="s">
        <v>2121</v>
      </c>
      <c r="G5713" s="21" t="s">
        <v>10985</v>
      </c>
      <c r="H5713" s="28" t="s">
        <v>10986</v>
      </c>
      <c r="I5713" s="21" t="n">
        <v>1</v>
      </c>
      <c r="J5713" s="25" t="n">
        <v>917.2</v>
      </c>
      <c r="K5713" s="24" t="s">
        <v>8171</v>
      </c>
      <c r="L5713" s="25" t="n">
        <v>751.8</v>
      </c>
      <c r="M5713" s="24" t="s">
        <v>5434</v>
      </c>
      <c r="N5713" s="22" t="n">
        <v>-31</v>
      </c>
      <c r="O5713" s="26" t="n">
        <f aca="false">L5713*N5713</f>
        <v>-23305.8</v>
      </c>
      <c r="P5713" s="27" t="n">
        <f aca="false">YEAR(E5713)</f>
        <v>2022</v>
      </c>
      <c r="Q5713" s="27" t="str">
        <f aca="false">IF(N5713&lt;=0,"NO","SI")</f>
        <v>NO</v>
      </c>
    </row>
    <row r="5714" customFormat="false" ht="12.8" hidden="false" customHeight="false" outlineLevel="0" collapsed="false">
      <c r="A5714" s="21" t="s">
        <v>21</v>
      </c>
      <c r="B5714" s="21" t="s">
        <v>22</v>
      </c>
      <c r="C5714" s="22" t="s">
        <v>1764</v>
      </c>
      <c r="D5714" s="23" t="s">
        <v>1765</v>
      </c>
      <c r="E5714" s="24" t="s">
        <v>834</v>
      </c>
      <c r="F5714" s="24" t="s">
        <v>2121</v>
      </c>
      <c r="G5714" s="21" t="s">
        <v>10987</v>
      </c>
      <c r="H5714" s="28" t="s">
        <v>10988</v>
      </c>
      <c r="I5714" s="21" t="n">
        <v>1</v>
      </c>
      <c r="J5714" s="25" t="n">
        <v>173.64</v>
      </c>
      <c r="K5714" s="24" t="s">
        <v>8171</v>
      </c>
      <c r="L5714" s="25" t="n">
        <v>166.96</v>
      </c>
      <c r="M5714" s="24" t="s">
        <v>5434</v>
      </c>
      <c r="N5714" s="22" t="n">
        <v>-31</v>
      </c>
      <c r="O5714" s="26" t="n">
        <f aca="false">L5714*N5714</f>
        <v>-5175.76</v>
      </c>
      <c r="P5714" s="27" t="n">
        <f aca="false">YEAR(E5714)</f>
        <v>2022</v>
      </c>
      <c r="Q5714" s="27" t="str">
        <f aca="false">IF(N5714&lt;=0,"NO","SI")</f>
        <v>NO</v>
      </c>
    </row>
    <row r="5715" customFormat="false" ht="12.8" hidden="false" customHeight="false" outlineLevel="0" collapsed="false">
      <c r="A5715" s="21" t="s">
        <v>21</v>
      </c>
      <c r="B5715" s="21" t="s">
        <v>22</v>
      </c>
      <c r="C5715" s="22" t="s">
        <v>311</v>
      </c>
      <c r="D5715" s="23" t="s">
        <v>312</v>
      </c>
      <c r="E5715" s="24" t="s">
        <v>2121</v>
      </c>
      <c r="F5715" s="24" t="s">
        <v>2121</v>
      </c>
      <c r="G5715" s="21" t="s">
        <v>10989</v>
      </c>
      <c r="H5715" s="22" t="s">
        <v>10990</v>
      </c>
      <c r="I5715" s="21" t="n">
        <v>1</v>
      </c>
      <c r="J5715" s="25" t="n">
        <v>61</v>
      </c>
      <c r="K5715" s="24" t="s">
        <v>8171</v>
      </c>
      <c r="L5715" s="25" t="n">
        <v>50</v>
      </c>
      <c r="M5715" s="24" t="s">
        <v>5434</v>
      </c>
      <c r="N5715" s="22" t="n">
        <v>-31</v>
      </c>
      <c r="O5715" s="26" t="n">
        <f aca="false">L5715*N5715</f>
        <v>-1550</v>
      </c>
      <c r="P5715" s="27" t="n">
        <f aca="false">YEAR(E5715)</f>
        <v>2022</v>
      </c>
      <c r="Q5715" s="27" t="str">
        <f aca="false">IF(N5715&lt;=0,"NO","SI")</f>
        <v>NO</v>
      </c>
    </row>
    <row r="5716" customFormat="false" ht="12.8" hidden="false" customHeight="false" outlineLevel="0" collapsed="false">
      <c r="A5716" s="21" t="s">
        <v>21</v>
      </c>
      <c r="B5716" s="21" t="s">
        <v>22</v>
      </c>
      <c r="C5716" s="22" t="s">
        <v>341</v>
      </c>
      <c r="D5716" s="23" t="s">
        <v>342</v>
      </c>
      <c r="E5716" s="24" t="s">
        <v>834</v>
      </c>
      <c r="F5716" s="24" t="s">
        <v>567</v>
      </c>
      <c r="G5716" s="21" t="s">
        <v>10991</v>
      </c>
      <c r="H5716" s="28" t="s">
        <v>10992</v>
      </c>
      <c r="I5716" s="21" t="n">
        <v>1</v>
      </c>
      <c r="J5716" s="25" t="n">
        <v>55.63</v>
      </c>
      <c r="K5716" s="24" t="s">
        <v>10673</v>
      </c>
      <c r="L5716" s="25" t="n">
        <v>50.57</v>
      </c>
      <c r="M5716" s="24" t="s">
        <v>5434</v>
      </c>
      <c r="N5716" s="22" t="n">
        <v>-30</v>
      </c>
      <c r="O5716" s="26" t="n">
        <f aca="false">L5716*N5716</f>
        <v>-1517.1</v>
      </c>
      <c r="P5716" s="27" t="n">
        <f aca="false">YEAR(E5716)</f>
        <v>2022</v>
      </c>
      <c r="Q5716" s="27" t="str">
        <f aca="false">IF(N5716&lt;=0,"NO","SI")</f>
        <v>NO</v>
      </c>
    </row>
    <row r="5717" customFormat="false" ht="12.8" hidden="false" customHeight="false" outlineLevel="0" collapsed="false">
      <c r="A5717" s="21" t="s">
        <v>21</v>
      </c>
      <c r="B5717" s="21" t="s">
        <v>22</v>
      </c>
      <c r="C5717" s="22" t="s">
        <v>341</v>
      </c>
      <c r="D5717" s="23" t="s">
        <v>342</v>
      </c>
      <c r="E5717" s="24" t="s">
        <v>834</v>
      </c>
      <c r="F5717" s="24" t="s">
        <v>567</v>
      </c>
      <c r="G5717" s="21" t="s">
        <v>10993</v>
      </c>
      <c r="H5717" s="28" t="s">
        <v>10994</v>
      </c>
      <c r="I5717" s="21" t="n">
        <v>1</v>
      </c>
      <c r="J5717" s="25" t="n">
        <v>19.04</v>
      </c>
      <c r="K5717" s="24" t="s">
        <v>10673</v>
      </c>
      <c r="L5717" s="25" t="n">
        <v>17.31</v>
      </c>
      <c r="M5717" s="24" t="s">
        <v>5434</v>
      </c>
      <c r="N5717" s="22" t="n">
        <v>-30</v>
      </c>
      <c r="O5717" s="26" t="n">
        <f aca="false">L5717*N5717</f>
        <v>-519.3</v>
      </c>
      <c r="P5717" s="27" t="n">
        <f aca="false">YEAR(E5717)</f>
        <v>2022</v>
      </c>
      <c r="Q5717" s="27" t="str">
        <f aca="false">IF(N5717&lt;=0,"NO","SI")</f>
        <v>NO</v>
      </c>
    </row>
    <row r="5718" customFormat="false" ht="12.8" hidden="false" customHeight="false" outlineLevel="0" collapsed="false">
      <c r="A5718" s="21" t="s">
        <v>21</v>
      </c>
      <c r="B5718" s="21" t="s">
        <v>22</v>
      </c>
      <c r="C5718" s="22" t="s">
        <v>5897</v>
      </c>
      <c r="D5718" s="23" t="s">
        <v>5898</v>
      </c>
      <c r="E5718" s="24" t="s">
        <v>1645</v>
      </c>
      <c r="F5718" s="24" t="s">
        <v>1918</v>
      </c>
      <c r="G5718" s="21" t="s">
        <v>10995</v>
      </c>
      <c r="H5718" s="22" t="s">
        <v>10996</v>
      </c>
      <c r="I5718" s="21" t="n">
        <v>1</v>
      </c>
      <c r="J5718" s="25" t="n">
        <v>915.37</v>
      </c>
      <c r="K5718" s="24" t="s">
        <v>9463</v>
      </c>
      <c r="L5718" s="25" t="n">
        <v>750.3</v>
      </c>
      <c r="M5718" s="24" t="s">
        <v>5434</v>
      </c>
      <c r="N5718" s="22" t="n">
        <v>-19</v>
      </c>
      <c r="O5718" s="26" t="n">
        <f aca="false">L5718*N5718</f>
        <v>-14255.7</v>
      </c>
      <c r="P5718" s="27" t="n">
        <f aca="false">YEAR(E5718)</f>
        <v>2022</v>
      </c>
      <c r="Q5718" s="27" t="str">
        <f aca="false">IF(N5718&lt;=0,"NO","SI")</f>
        <v>NO</v>
      </c>
    </row>
    <row r="5719" customFormat="false" ht="12.8" hidden="false" customHeight="false" outlineLevel="0" collapsed="false">
      <c r="A5719" s="21" t="s">
        <v>21</v>
      </c>
      <c r="B5719" s="21" t="s">
        <v>22</v>
      </c>
      <c r="C5719" s="22" t="s">
        <v>5897</v>
      </c>
      <c r="D5719" s="23" t="s">
        <v>5898</v>
      </c>
      <c r="E5719" s="24" t="s">
        <v>1645</v>
      </c>
      <c r="F5719" s="24" t="s">
        <v>1918</v>
      </c>
      <c r="G5719" s="21" t="s">
        <v>10997</v>
      </c>
      <c r="H5719" s="28" t="s">
        <v>10998</v>
      </c>
      <c r="I5719" s="21" t="n">
        <v>1</v>
      </c>
      <c r="J5719" s="25" t="n">
        <v>7807.7</v>
      </c>
      <c r="K5719" s="24" t="s">
        <v>9463</v>
      </c>
      <c r="L5719" s="25" t="n">
        <v>6399.75</v>
      </c>
      <c r="M5719" s="24" t="s">
        <v>5434</v>
      </c>
      <c r="N5719" s="22" t="n">
        <v>-19</v>
      </c>
      <c r="O5719" s="26" t="n">
        <f aca="false">L5719*N5719</f>
        <v>-121595.25</v>
      </c>
      <c r="P5719" s="27" t="n">
        <f aca="false">YEAR(E5719)</f>
        <v>2022</v>
      </c>
      <c r="Q5719" s="27" t="str">
        <f aca="false">IF(N5719&lt;=0,"NO","SI")</f>
        <v>NO</v>
      </c>
    </row>
    <row r="5720" customFormat="false" ht="12.8" hidden="false" customHeight="false" outlineLevel="0" collapsed="false">
      <c r="A5720" s="21" t="s">
        <v>21</v>
      </c>
      <c r="B5720" s="21" t="s">
        <v>22</v>
      </c>
      <c r="C5720" s="22" t="s">
        <v>428</v>
      </c>
      <c r="D5720" s="23" t="s">
        <v>429</v>
      </c>
      <c r="E5720" s="24" t="s">
        <v>2121</v>
      </c>
      <c r="F5720" s="24" t="s">
        <v>2121</v>
      </c>
      <c r="G5720" s="21" t="s">
        <v>10999</v>
      </c>
      <c r="H5720" s="28" t="s">
        <v>11000</v>
      </c>
      <c r="I5720" s="21" t="n">
        <v>1</v>
      </c>
      <c r="J5720" s="25" t="n">
        <v>2986.9</v>
      </c>
      <c r="K5720" s="24" t="s">
        <v>8171</v>
      </c>
      <c r="L5720" s="25" t="n">
        <v>2986.9</v>
      </c>
      <c r="M5720" s="24" t="s">
        <v>5434</v>
      </c>
      <c r="N5720" s="22" t="n">
        <v>-31</v>
      </c>
      <c r="O5720" s="26" t="n">
        <f aca="false">L5720*N5720</f>
        <v>-92593.9</v>
      </c>
      <c r="P5720" s="27" t="n">
        <f aca="false">YEAR(E5720)</f>
        <v>2022</v>
      </c>
      <c r="Q5720" s="27" t="str">
        <f aca="false">IF(N5720&lt;=0,"NO","SI")</f>
        <v>NO</v>
      </c>
    </row>
    <row r="5721" customFormat="false" ht="12.8" hidden="false" customHeight="false" outlineLevel="0" collapsed="false">
      <c r="A5721" s="21" t="s">
        <v>21</v>
      </c>
      <c r="B5721" s="21" t="s">
        <v>22</v>
      </c>
      <c r="C5721" s="22" t="s">
        <v>446</v>
      </c>
      <c r="D5721" s="23" t="s">
        <v>447</v>
      </c>
      <c r="E5721" s="24" t="s">
        <v>781</v>
      </c>
      <c r="F5721" s="24" t="s">
        <v>3088</v>
      </c>
      <c r="G5721" s="21" t="s">
        <v>11001</v>
      </c>
      <c r="H5721" s="28" t="s">
        <v>11002</v>
      </c>
      <c r="I5721" s="21" t="n">
        <v>1</v>
      </c>
      <c r="J5721" s="25" t="n">
        <v>445.54</v>
      </c>
      <c r="K5721" s="24" t="s">
        <v>7103</v>
      </c>
      <c r="L5721" s="25" t="n">
        <v>421.73</v>
      </c>
      <c r="M5721" s="24" t="s">
        <v>5434</v>
      </c>
      <c r="N5721" s="22" t="n">
        <v>-23</v>
      </c>
      <c r="O5721" s="26" t="n">
        <f aca="false">L5721*N5721</f>
        <v>-9699.79</v>
      </c>
      <c r="P5721" s="27" t="n">
        <f aca="false">YEAR(E5721)</f>
        <v>2022</v>
      </c>
      <c r="Q5721" s="27" t="str">
        <f aca="false">IF(N5721&lt;=0,"NO","SI")</f>
        <v>NO</v>
      </c>
    </row>
    <row r="5722" customFormat="false" ht="12.8" hidden="false" customHeight="false" outlineLevel="0" collapsed="false">
      <c r="A5722" s="21" t="s">
        <v>21</v>
      </c>
      <c r="B5722" s="21" t="s">
        <v>22</v>
      </c>
      <c r="C5722" s="22" t="s">
        <v>446</v>
      </c>
      <c r="D5722" s="23" t="s">
        <v>447</v>
      </c>
      <c r="E5722" s="24" t="s">
        <v>781</v>
      </c>
      <c r="F5722" s="24" t="s">
        <v>3088</v>
      </c>
      <c r="G5722" s="21" t="s">
        <v>11001</v>
      </c>
      <c r="H5722" s="28" t="s">
        <v>11002</v>
      </c>
      <c r="I5722" s="21" t="n">
        <v>2</v>
      </c>
      <c r="J5722" s="25" t="n">
        <v>149.76</v>
      </c>
      <c r="K5722" s="24" t="s">
        <v>7103</v>
      </c>
      <c r="L5722" s="25" t="n">
        <v>141.76</v>
      </c>
      <c r="M5722" s="24" t="s">
        <v>5434</v>
      </c>
      <c r="N5722" s="22" t="n">
        <v>-23</v>
      </c>
      <c r="O5722" s="26" t="n">
        <f aca="false">L5722*N5722</f>
        <v>-3260.48</v>
      </c>
      <c r="P5722" s="27" t="n">
        <f aca="false">YEAR(E5722)</f>
        <v>2022</v>
      </c>
      <c r="Q5722" s="27" t="str">
        <f aca="false">IF(N5722&lt;=0,"NO","SI")</f>
        <v>NO</v>
      </c>
    </row>
    <row r="5723" customFormat="false" ht="12.8" hidden="false" customHeight="false" outlineLevel="0" collapsed="false">
      <c r="A5723" s="21" t="s">
        <v>21</v>
      </c>
      <c r="B5723" s="21" t="s">
        <v>22</v>
      </c>
      <c r="C5723" s="22" t="s">
        <v>446</v>
      </c>
      <c r="D5723" s="23" t="s">
        <v>447</v>
      </c>
      <c r="E5723" s="24" t="s">
        <v>781</v>
      </c>
      <c r="F5723" s="24" t="s">
        <v>3088</v>
      </c>
      <c r="G5723" s="21" t="s">
        <v>11001</v>
      </c>
      <c r="H5723" s="22" t="s">
        <v>11002</v>
      </c>
      <c r="I5723" s="21" t="n">
        <v>3</v>
      </c>
      <c r="J5723" s="25" t="n">
        <v>70.27</v>
      </c>
      <c r="K5723" s="24" t="s">
        <v>7103</v>
      </c>
      <c r="L5723" s="25" t="n">
        <v>66.51</v>
      </c>
      <c r="M5723" s="24" t="s">
        <v>5434</v>
      </c>
      <c r="N5723" s="22" t="n">
        <v>-23</v>
      </c>
      <c r="O5723" s="26" t="n">
        <f aca="false">L5723*N5723</f>
        <v>-1529.73</v>
      </c>
      <c r="P5723" s="27" t="n">
        <f aca="false">YEAR(E5723)</f>
        <v>2022</v>
      </c>
      <c r="Q5723" s="27" t="str">
        <f aca="false">IF(N5723&lt;=0,"NO","SI")</f>
        <v>NO</v>
      </c>
    </row>
    <row r="5724" customFormat="false" ht="12.8" hidden="false" customHeight="false" outlineLevel="0" collapsed="false">
      <c r="A5724" s="21" t="s">
        <v>21</v>
      </c>
      <c r="B5724" s="21" t="s">
        <v>22</v>
      </c>
      <c r="C5724" s="22" t="s">
        <v>446</v>
      </c>
      <c r="D5724" s="23" t="s">
        <v>447</v>
      </c>
      <c r="E5724" s="24" t="s">
        <v>781</v>
      </c>
      <c r="F5724" s="24" t="s">
        <v>3088</v>
      </c>
      <c r="G5724" s="21" t="s">
        <v>11003</v>
      </c>
      <c r="H5724" s="28" t="s">
        <v>11004</v>
      </c>
      <c r="I5724" s="21" t="n">
        <v>1</v>
      </c>
      <c r="J5724" s="25" t="n">
        <v>393.12</v>
      </c>
      <c r="K5724" s="24" t="s">
        <v>7103</v>
      </c>
      <c r="L5724" s="25" t="n">
        <v>369.54</v>
      </c>
      <c r="M5724" s="24" t="s">
        <v>5434</v>
      </c>
      <c r="N5724" s="22" t="n">
        <v>-23</v>
      </c>
      <c r="O5724" s="26" t="n">
        <f aca="false">L5724*N5724</f>
        <v>-8499.42</v>
      </c>
      <c r="P5724" s="27" t="n">
        <f aca="false">YEAR(E5724)</f>
        <v>2022</v>
      </c>
      <c r="Q5724" s="27" t="str">
        <f aca="false">IF(N5724&lt;=0,"NO","SI")</f>
        <v>NO</v>
      </c>
    </row>
    <row r="5725" customFormat="false" ht="12.8" hidden="false" customHeight="false" outlineLevel="0" collapsed="false">
      <c r="A5725" s="21" t="s">
        <v>21</v>
      </c>
      <c r="B5725" s="21" t="s">
        <v>22</v>
      </c>
      <c r="C5725" s="22" t="s">
        <v>446</v>
      </c>
      <c r="D5725" s="23" t="s">
        <v>447</v>
      </c>
      <c r="E5725" s="24" t="s">
        <v>781</v>
      </c>
      <c r="F5725" s="24" t="s">
        <v>3088</v>
      </c>
      <c r="G5725" s="21" t="s">
        <v>11003</v>
      </c>
      <c r="H5725" s="28" t="s">
        <v>11004</v>
      </c>
      <c r="I5725" s="21" t="n">
        <v>2</v>
      </c>
      <c r="J5725" s="25" t="n">
        <v>70.27</v>
      </c>
      <c r="K5725" s="24" t="s">
        <v>7103</v>
      </c>
      <c r="L5725" s="25" t="n">
        <v>66.06</v>
      </c>
      <c r="M5725" s="24" t="s">
        <v>5434</v>
      </c>
      <c r="N5725" s="22" t="n">
        <v>-23</v>
      </c>
      <c r="O5725" s="26" t="n">
        <f aca="false">L5725*N5725</f>
        <v>-1519.38</v>
      </c>
      <c r="P5725" s="27" t="n">
        <f aca="false">YEAR(E5725)</f>
        <v>2022</v>
      </c>
      <c r="Q5725" s="27" t="str">
        <f aca="false">IF(N5725&lt;=0,"NO","SI")</f>
        <v>NO</v>
      </c>
    </row>
    <row r="5726" customFormat="false" ht="12.8" hidden="false" customHeight="false" outlineLevel="0" collapsed="false">
      <c r="A5726" s="21" t="s">
        <v>21</v>
      </c>
      <c r="B5726" s="21" t="s">
        <v>22</v>
      </c>
      <c r="C5726" s="22" t="s">
        <v>11005</v>
      </c>
      <c r="D5726" s="23" t="s">
        <v>11006</v>
      </c>
      <c r="E5726" s="24" t="s">
        <v>1788</v>
      </c>
      <c r="F5726" s="24" t="s">
        <v>2111</v>
      </c>
      <c r="G5726" s="21" t="s">
        <v>11007</v>
      </c>
      <c r="H5726" s="28" t="s">
        <v>11008</v>
      </c>
      <c r="I5726" s="21" t="n">
        <v>1</v>
      </c>
      <c r="J5726" s="25" t="n">
        <v>7686</v>
      </c>
      <c r="K5726" s="24" t="s">
        <v>6685</v>
      </c>
      <c r="L5726" s="25" t="n">
        <v>6300</v>
      </c>
      <c r="M5726" s="24" t="s">
        <v>5434</v>
      </c>
      <c r="N5726" s="22" t="n">
        <v>-17</v>
      </c>
      <c r="O5726" s="26" t="n">
        <f aca="false">L5726*N5726</f>
        <v>-107100</v>
      </c>
      <c r="P5726" s="27" t="n">
        <f aca="false">YEAR(E5726)</f>
        <v>2022</v>
      </c>
      <c r="Q5726" s="27" t="str">
        <f aca="false">IF(N5726&lt;=0,"NO","SI")</f>
        <v>NO</v>
      </c>
    </row>
    <row r="5727" customFormat="false" ht="12.8" hidden="false" customHeight="false" outlineLevel="0" collapsed="false">
      <c r="A5727" s="21" t="s">
        <v>21</v>
      </c>
      <c r="B5727" s="21" t="s">
        <v>22</v>
      </c>
      <c r="C5727" s="22" t="s">
        <v>462</v>
      </c>
      <c r="D5727" s="23" t="s">
        <v>463</v>
      </c>
      <c r="E5727" s="24" t="s">
        <v>567</v>
      </c>
      <c r="F5727" s="24" t="s">
        <v>2121</v>
      </c>
      <c r="G5727" s="21" t="s">
        <v>11009</v>
      </c>
      <c r="H5727" s="28" t="s">
        <v>11010</v>
      </c>
      <c r="I5727" s="21" t="n">
        <v>1</v>
      </c>
      <c r="J5727" s="25" t="n">
        <v>140.54</v>
      </c>
      <c r="K5727" s="24" t="s">
        <v>8171</v>
      </c>
      <c r="L5727" s="25" t="n">
        <v>115.2</v>
      </c>
      <c r="M5727" s="24" t="s">
        <v>5434</v>
      </c>
      <c r="N5727" s="22" t="n">
        <v>-31</v>
      </c>
      <c r="O5727" s="26" t="n">
        <f aca="false">L5727*N5727</f>
        <v>-3571.2</v>
      </c>
      <c r="P5727" s="27" t="n">
        <f aca="false">YEAR(E5727)</f>
        <v>2022</v>
      </c>
      <c r="Q5727" s="27" t="str">
        <f aca="false">IF(N5727&lt;=0,"NO","SI")</f>
        <v>NO</v>
      </c>
    </row>
    <row r="5728" customFormat="false" ht="12.8" hidden="false" customHeight="false" outlineLevel="0" collapsed="false">
      <c r="A5728" s="21" t="s">
        <v>21</v>
      </c>
      <c r="B5728" s="21" t="s">
        <v>729</v>
      </c>
      <c r="C5728" s="22" t="s">
        <v>1843</v>
      </c>
      <c r="D5728" s="23" t="s">
        <v>1844</v>
      </c>
      <c r="E5728" s="24" t="s">
        <v>834</v>
      </c>
      <c r="F5728" s="24" t="s">
        <v>2121</v>
      </c>
      <c r="G5728" s="21" t="s">
        <v>11011</v>
      </c>
      <c r="H5728" s="28" t="s">
        <v>11012</v>
      </c>
      <c r="I5728" s="21" t="n">
        <v>1</v>
      </c>
      <c r="J5728" s="25" t="n">
        <v>4796</v>
      </c>
      <c r="K5728" s="24" t="s">
        <v>8171</v>
      </c>
      <c r="L5728" s="25" t="n">
        <v>4360</v>
      </c>
      <c r="M5728" s="24" t="s">
        <v>5434</v>
      </c>
      <c r="N5728" s="22" t="n">
        <v>-31</v>
      </c>
      <c r="O5728" s="26" t="n">
        <f aca="false">L5728*N5728</f>
        <v>-135160</v>
      </c>
      <c r="P5728" s="27" t="n">
        <f aca="false">YEAR(E5728)</f>
        <v>2022</v>
      </c>
      <c r="Q5728" s="27" t="str">
        <f aca="false">IF(N5728&lt;=0,"NO","SI")</f>
        <v>NO</v>
      </c>
    </row>
    <row r="5729" customFormat="false" ht="12.8" hidden="false" customHeight="false" outlineLevel="0" collapsed="false">
      <c r="A5729" s="21" t="s">
        <v>21</v>
      </c>
      <c r="B5729" s="21" t="s">
        <v>22</v>
      </c>
      <c r="C5729" s="22" t="s">
        <v>5641</v>
      </c>
      <c r="D5729" s="23" t="s">
        <v>5642</v>
      </c>
      <c r="E5729" s="24" t="s">
        <v>2121</v>
      </c>
      <c r="F5729" s="24" t="s">
        <v>2121</v>
      </c>
      <c r="G5729" s="21" t="s">
        <v>11013</v>
      </c>
      <c r="H5729" s="28" t="s">
        <v>11014</v>
      </c>
      <c r="I5729" s="21" t="n">
        <v>1</v>
      </c>
      <c r="J5729" s="25" t="n">
        <v>81.74</v>
      </c>
      <c r="K5729" s="24" t="s">
        <v>8171</v>
      </c>
      <c r="L5729" s="25" t="n">
        <v>67</v>
      </c>
      <c r="M5729" s="24" t="s">
        <v>5434</v>
      </c>
      <c r="N5729" s="22" t="n">
        <v>-31</v>
      </c>
      <c r="O5729" s="26" t="n">
        <f aca="false">L5729*N5729</f>
        <v>-2077</v>
      </c>
      <c r="P5729" s="27" t="n">
        <f aca="false">YEAR(E5729)</f>
        <v>2022</v>
      </c>
      <c r="Q5729" s="27" t="str">
        <f aca="false">IF(N5729&lt;=0,"NO","SI")</f>
        <v>NO</v>
      </c>
    </row>
    <row r="5730" customFormat="false" ht="12.8" hidden="false" customHeight="false" outlineLevel="0" collapsed="false">
      <c r="A5730" s="21" t="s">
        <v>21</v>
      </c>
      <c r="B5730" s="21" t="s">
        <v>22</v>
      </c>
      <c r="C5730" s="22" t="s">
        <v>5641</v>
      </c>
      <c r="D5730" s="23" t="s">
        <v>5642</v>
      </c>
      <c r="E5730" s="24" t="s">
        <v>2121</v>
      </c>
      <c r="F5730" s="24" t="s">
        <v>2121</v>
      </c>
      <c r="G5730" s="21" t="s">
        <v>11015</v>
      </c>
      <c r="H5730" s="28" t="s">
        <v>11016</v>
      </c>
      <c r="I5730" s="21" t="n">
        <v>1</v>
      </c>
      <c r="J5730" s="25" t="n">
        <v>109.8</v>
      </c>
      <c r="K5730" s="24" t="s">
        <v>8171</v>
      </c>
      <c r="L5730" s="25" t="n">
        <v>90</v>
      </c>
      <c r="M5730" s="24" t="s">
        <v>5434</v>
      </c>
      <c r="N5730" s="22" t="n">
        <v>-31</v>
      </c>
      <c r="O5730" s="26" t="n">
        <f aca="false">L5730*N5730</f>
        <v>-2790</v>
      </c>
      <c r="P5730" s="27" t="n">
        <f aca="false">YEAR(E5730)</f>
        <v>2022</v>
      </c>
      <c r="Q5730" s="27" t="str">
        <f aca="false">IF(N5730&lt;=0,"NO","SI")</f>
        <v>NO</v>
      </c>
    </row>
    <row r="5731" customFormat="false" ht="12.8" hidden="false" customHeight="false" outlineLevel="0" collapsed="false">
      <c r="A5731" s="21" t="s">
        <v>21</v>
      </c>
      <c r="B5731" s="21" t="s">
        <v>22</v>
      </c>
      <c r="C5731" s="22" t="s">
        <v>5641</v>
      </c>
      <c r="D5731" s="23" t="s">
        <v>5642</v>
      </c>
      <c r="E5731" s="24" t="s">
        <v>2121</v>
      </c>
      <c r="F5731" s="24" t="s">
        <v>2121</v>
      </c>
      <c r="G5731" s="21" t="s">
        <v>11015</v>
      </c>
      <c r="H5731" s="22" t="s">
        <v>11016</v>
      </c>
      <c r="I5731" s="21" t="n">
        <v>2</v>
      </c>
      <c r="J5731" s="25" t="n">
        <v>1512.8</v>
      </c>
      <c r="K5731" s="24" t="s">
        <v>8171</v>
      </c>
      <c r="L5731" s="25" t="n">
        <v>1240</v>
      </c>
      <c r="M5731" s="24" t="s">
        <v>5434</v>
      </c>
      <c r="N5731" s="22" t="n">
        <v>-31</v>
      </c>
      <c r="O5731" s="26" t="n">
        <f aca="false">L5731*N5731</f>
        <v>-38440</v>
      </c>
      <c r="P5731" s="27" t="n">
        <f aca="false">YEAR(E5731)</f>
        <v>2022</v>
      </c>
      <c r="Q5731" s="27" t="str">
        <f aca="false">IF(N5731&lt;=0,"NO","SI")</f>
        <v>NO</v>
      </c>
    </row>
    <row r="5732" customFormat="false" ht="12.8" hidden="false" customHeight="false" outlineLevel="0" collapsed="false">
      <c r="A5732" s="21" t="s">
        <v>21</v>
      </c>
      <c r="B5732" s="21" t="s">
        <v>22</v>
      </c>
      <c r="C5732" s="22" t="s">
        <v>516</v>
      </c>
      <c r="D5732" s="23" t="s">
        <v>517</v>
      </c>
      <c r="E5732" s="24" t="s">
        <v>834</v>
      </c>
      <c r="F5732" s="24" t="s">
        <v>567</v>
      </c>
      <c r="G5732" s="21" t="s">
        <v>11017</v>
      </c>
      <c r="H5732" s="22" t="s">
        <v>11018</v>
      </c>
      <c r="I5732" s="21" t="n">
        <v>1</v>
      </c>
      <c r="J5732" s="25" t="n">
        <v>962.94</v>
      </c>
      <c r="K5732" s="24" t="s">
        <v>10673</v>
      </c>
      <c r="L5732" s="25" t="n">
        <v>875.4</v>
      </c>
      <c r="M5732" s="24" t="s">
        <v>5434</v>
      </c>
      <c r="N5732" s="22" t="n">
        <v>-30</v>
      </c>
      <c r="O5732" s="26" t="n">
        <f aca="false">L5732*N5732</f>
        <v>-26262</v>
      </c>
      <c r="P5732" s="27" t="n">
        <f aca="false">YEAR(E5732)</f>
        <v>2022</v>
      </c>
      <c r="Q5732" s="27" t="str">
        <f aca="false">IF(N5732&lt;=0,"NO","SI")</f>
        <v>NO</v>
      </c>
    </row>
    <row r="5733" customFormat="false" ht="12.8" hidden="false" customHeight="false" outlineLevel="0" collapsed="false">
      <c r="A5733" s="21" t="s">
        <v>21</v>
      </c>
      <c r="B5733" s="21" t="s">
        <v>22</v>
      </c>
      <c r="C5733" s="22" t="s">
        <v>516</v>
      </c>
      <c r="D5733" s="23" t="s">
        <v>517</v>
      </c>
      <c r="E5733" s="24" t="s">
        <v>834</v>
      </c>
      <c r="F5733" s="24" t="s">
        <v>567</v>
      </c>
      <c r="G5733" s="21" t="s">
        <v>11019</v>
      </c>
      <c r="H5733" s="22" t="s">
        <v>11020</v>
      </c>
      <c r="I5733" s="21" t="n">
        <v>1</v>
      </c>
      <c r="J5733" s="25" t="n">
        <v>2252.81</v>
      </c>
      <c r="K5733" s="24" t="s">
        <v>10673</v>
      </c>
      <c r="L5733" s="25" t="n">
        <v>2048.01</v>
      </c>
      <c r="M5733" s="24" t="s">
        <v>5434</v>
      </c>
      <c r="N5733" s="22" t="n">
        <v>-30</v>
      </c>
      <c r="O5733" s="26" t="n">
        <f aca="false">L5733*N5733</f>
        <v>-61440.3</v>
      </c>
      <c r="P5733" s="27" t="n">
        <f aca="false">YEAR(E5733)</f>
        <v>2022</v>
      </c>
      <c r="Q5733" s="27" t="str">
        <f aca="false">IF(N5733&lt;=0,"NO","SI")</f>
        <v>NO</v>
      </c>
    </row>
    <row r="5734" customFormat="false" ht="12.8" hidden="false" customHeight="false" outlineLevel="0" collapsed="false">
      <c r="A5734" s="21" t="s">
        <v>21</v>
      </c>
      <c r="B5734" s="21" t="s">
        <v>22</v>
      </c>
      <c r="C5734" s="22" t="s">
        <v>2809</v>
      </c>
      <c r="D5734" s="23" t="s">
        <v>2810</v>
      </c>
      <c r="E5734" s="24" t="s">
        <v>931</v>
      </c>
      <c r="F5734" s="24" t="s">
        <v>3085</v>
      </c>
      <c r="G5734" s="21" t="s">
        <v>11021</v>
      </c>
      <c r="H5734" s="28" t="s">
        <v>11022</v>
      </c>
      <c r="I5734" s="21" t="n">
        <v>1</v>
      </c>
      <c r="J5734" s="25" t="n">
        <v>141.19</v>
      </c>
      <c r="K5734" s="24" t="s">
        <v>8464</v>
      </c>
      <c r="L5734" s="25" t="n">
        <v>135.76</v>
      </c>
      <c r="M5734" s="24" t="s">
        <v>5434</v>
      </c>
      <c r="N5734" s="22" t="n">
        <v>-25</v>
      </c>
      <c r="O5734" s="26" t="n">
        <f aca="false">L5734*N5734</f>
        <v>-3394</v>
      </c>
      <c r="P5734" s="27" t="n">
        <f aca="false">YEAR(E5734)</f>
        <v>2022</v>
      </c>
      <c r="Q5734" s="27" t="str">
        <f aca="false">IF(N5734&lt;=0,"NO","SI")</f>
        <v>NO</v>
      </c>
    </row>
    <row r="5735" customFormat="false" ht="12.8" hidden="false" customHeight="false" outlineLevel="0" collapsed="false">
      <c r="A5735" s="21" t="s">
        <v>21</v>
      </c>
      <c r="B5735" s="21" t="s">
        <v>22</v>
      </c>
      <c r="C5735" s="22" t="s">
        <v>2809</v>
      </c>
      <c r="D5735" s="23" t="s">
        <v>2810</v>
      </c>
      <c r="E5735" s="24" t="s">
        <v>931</v>
      </c>
      <c r="F5735" s="24" t="s">
        <v>3085</v>
      </c>
      <c r="G5735" s="21" t="s">
        <v>11021</v>
      </c>
      <c r="H5735" s="28" t="s">
        <v>11022</v>
      </c>
      <c r="I5735" s="21" t="n">
        <v>2</v>
      </c>
      <c r="J5735" s="25" t="n">
        <v>87.36</v>
      </c>
      <c r="K5735" s="24" t="s">
        <v>8464</v>
      </c>
      <c r="L5735" s="25" t="n">
        <v>84</v>
      </c>
      <c r="M5735" s="24" t="s">
        <v>5434</v>
      </c>
      <c r="N5735" s="22" t="n">
        <v>-25</v>
      </c>
      <c r="O5735" s="26" t="n">
        <f aca="false">L5735*N5735</f>
        <v>-2100</v>
      </c>
      <c r="P5735" s="27" t="n">
        <f aca="false">YEAR(E5735)</f>
        <v>2022</v>
      </c>
      <c r="Q5735" s="27" t="str">
        <f aca="false">IF(N5735&lt;=0,"NO","SI")</f>
        <v>NO</v>
      </c>
    </row>
    <row r="5736" customFormat="false" ht="12.8" hidden="false" customHeight="false" outlineLevel="0" collapsed="false">
      <c r="A5736" s="21" t="s">
        <v>21</v>
      </c>
      <c r="B5736" s="21" t="s">
        <v>22</v>
      </c>
      <c r="C5736" s="22" t="s">
        <v>2809</v>
      </c>
      <c r="D5736" s="23" t="s">
        <v>2810</v>
      </c>
      <c r="E5736" s="24" t="s">
        <v>931</v>
      </c>
      <c r="F5736" s="24" t="s">
        <v>3085</v>
      </c>
      <c r="G5736" s="21" t="s">
        <v>11021</v>
      </c>
      <c r="H5736" s="28" t="s">
        <v>11022</v>
      </c>
      <c r="I5736" s="21" t="n">
        <v>3</v>
      </c>
      <c r="J5736" s="25" t="n">
        <v>28.6</v>
      </c>
      <c r="K5736" s="24" t="s">
        <v>8464</v>
      </c>
      <c r="L5736" s="25" t="n">
        <v>27.5</v>
      </c>
      <c r="M5736" s="24" t="s">
        <v>5434</v>
      </c>
      <c r="N5736" s="22" t="n">
        <v>-25</v>
      </c>
      <c r="O5736" s="26" t="n">
        <f aca="false">L5736*N5736</f>
        <v>-687.5</v>
      </c>
      <c r="P5736" s="27" t="n">
        <f aca="false">YEAR(E5736)</f>
        <v>2022</v>
      </c>
      <c r="Q5736" s="27" t="str">
        <f aca="false">IF(N5736&lt;=0,"NO","SI")</f>
        <v>NO</v>
      </c>
    </row>
    <row r="5737" customFormat="false" ht="12.8" hidden="false" customHeight="false" outlineLevel="0" collapsed="false">
      <c r="A5737" s="21" t="s">
        <v>21</v>
      </c>
      <c r="B5737" s="21" t="s">
        <v>22</v>
      </c>
      <c r="C5737" s="22" t="s">
        <v>2809</v>
      </c>
      <c r="D5737" s="23" t="s">
        <v>2810</v>
      </c>
      <c r="E5737" s="24" t="s">
        <v>931</v>
      </c>
      <c r="F5737" s="24" t="s">
        <v>3085</v>
      </c>
      <c r="G5737" s="21" t="s">
        <v>11021</v>
      </c>
      <c r="H5737" s="22" t="s">
        <v>11022</v>
      </c>
      <c r="I5737" s="21" t="n">
        <v>4</v>
      </c>
      <c r="J5737" s="25" t="n">
        <v>1535.63</v>
      </c>
      <c r="K5737" s="24" t="s">
        <v>8464</v>
      </c>
      <c r="L5737" s="25" t="n">
        <v>1476.57</v>
      </c>
      <c r="M5737" s="24" t="s">
        <v>5434</v>
      </c>
      <c r="N5737" s="22" t="n">
        <v>-25</v>
      </c>
      <c r="O5737" s="26" t="n">
        <f aca="false">L5737*N5737</f>
        <v>-36914.25</v>
      </c>
      <c r="P5737" s="27" t="n">
        <f aca="false">YEAR(E5737)</f>
        <v>2022</v>
      </c>
      <c r="Q5737" s="27" t="str">
        <f aca="false">IF(N5737&lt;=0,"NO","SI")</f>
        <v>NO</v>
      </c>
    </row>
    <row r="5738" customFormat="false" ht="12.8" hidden="false" customHeight="false" outlineLevel="0" collapsed="false">
      <c r="A5738" s="21" t="s">
        <v>21</v>
      </c>
      <c r="B5738" s="21" t="s">
        <v>22</v>
      </c>
      <c r="C5738" s="22" t="s">
        <v>2809</v>
      </c>
      <c r="D5738" s="23" t="s">
        <v>2810</v>
      </c>
      <c r="E5738" s="24" t="s">
        <v>1645</v>
      </c>
      <c r="F5738" s="24" t="s">
        <v>3085</v>
      </c>
      <c r="G5738" s="21" t="s">
        <v>11023</v>
      </c>
      <c r="H5738" s="28" t="s">
        <v>11024</v>
      </c>
      <c r="I5738" s="21" t="n">
        <v>1</v>
      </c>
      <c r="J5738" s="25" t="n">
        <v>9637.34</v>
      </c>
      <c r="K5738" s="24" t="s">
        <v>8464</v>
      </c>
      <c r="L5738" s="25" t="n">
        <v>9266.67</v>
      </c>
      <c r="M5738" s="24" t="s">
        <v>5434</v>
      </c>
      <c r="N5738" s="22" t="n">
        <v>-25</v>
      </c>
      <c r="O5738" s="26" t="n">
        <f aca="false">L5738*N5738</f>
        <v>-231666.75</v>
      </c>
      <c r="P5738" s="27" t="n">
        <f aca="false">YEAR(E5738)</f>
        <v>2022</v>
      </c>
      <c r="Q5738" s="27" t="str">
        <f aca="false">IF(N5738&lt;=0,"NO","SI")</f>
        <v>NO</v>
      </c>
    </row>
    <row r="5739" customFormat="false" ht="12.8" hidden="false" customHeight="false" outlineLevel="0" collapsed="false">
      <c r="A5739" s="21" t="s">
        <v>21</v>
      </c>
      <c r="B5739" s="21" t="s">
        <v>22</v>
      </c>
      <c r="C5739" s="22" t="s">
        <v>2809</v>
      </c>
      <c r="D5739" s="23" t="s">
        <v>2810</v>
      </c>
      <c r="E5739" s="24" t="s">
        <v>1645</v>
      </c>
      <c r="F5739" s="24" t="s">
        <v>3085</v>
      </c>
      <c r="G5739" s="21" t="s">
        <v>11023</v>
      </c>
      <c r="H5739" s="28" t="s">
        <v>11024</v>
      </c>
      <c r="I5739" s="21" t="n">
        <v>2</v>
      </c>
      <c r="J5739" s="25" t="n">
        <v>0.08</v>
      </c>
      <c r="K5739" s="24" t="s">
        <v>8464</v>
      </c>
      <c r="L5739" s="25" t="n">
        <v>0.08</v>
      </c>
      <c r="M5739" s="24" t="s">
        <v>5434</v>
      </c>
      <c r="N5739" s="22" t="n">
        <v>-25</v>
      </c>
      <c r="O5739" s="26" t="n">
        <f aca="false">L5739*N5739</f>
        <v>-2</v>
      </c>
      <c r="P5739" s="27" t="n">
        <f aca="false">YEAR(E5739)</f>
        <v>2022</v>
      </c>
      <c r="Q5739" s="27" t="str">
        <f aca="false">IF(N5739&lt;=0,"NO","SI")</f>
        <v>NO</v>
      </c>
    </row>
    <row r="5740" customFormat="false" ht="12.8" hidden="false" customHeight="false" outlineLevel="0" collapsed="false">
      <c r="A5740" s="21" t="s">
        <v>21</v>
      </c>
      <c r="B5740" s="21" t="s">
        <v>22</v>
      </c>
      <c r="C5740" s="22" t="s">
        <v>2809</v>
      </c>
      <c r="D5740" s="23" t="s">
        <v>2810</v>
      </c>
      <c r="E5740" s="24" t="s">
        <v>1645</v>
      </c>
      <c r="F5740" s="24" t="s">
        <v>3085</v>
      </c>
      <c r="G5740" s="21" t="s">
        <v>11025</v>
      </c>
      <c r="H5740" s="22" t="s">
        <v>11026</v>
      </c>
      <c r="I5740" s="21" t="n">
        <v>1</v>
      </c>
      <c r="J5740" s="25" t="n">
        <v>176.49</v>
      </c>
      <c r="K5740" s="24" t="s">
        <v>8464</v>
      </c>
      <c r="L5740" s="25" t="n">
        <v>169.7</v>
      </c>
      <c r="M5740" s="24" t="s">
        <v>5434</v>
      </c>
      <c r="N5740" s="22" t="n">
        <v>-25</v>
      </c>
      <c r="O5740" s="26" t="n">
        <f aca="false">L5740*N5740</f>
        <v>-4242.5</v>
      </c>
      <c r="P5740" s="27" t="n">
        <f aca="false">YEAR(E5740)</f>
        <v>2022</v>
      </c>
      <c r="Q5740" s="27" t="str">
        <f aca="false">IF(N5740&lt;=0,"NO","SI")</f>
        <v>NO</v>
      </c>
    </row>
    <row r="5741" customFormat="false" ht="12.8" hidden="false" customHeight="false" outlineLevel="0" collapsed="false">
      <c r="A5741" s="21" t="s">
        <v>21</v>
      </c>
      <c r="B5741" s="21" t="s">
        <v>22</v>
      </c>
      <c r="C5741" s="22" t="s">
        <v>2809</v>
      </c>
      <c r="D5741" s="23" t="s">
        <v>2810</v>
      </c>
      <c r="E5741" s="24" t="s">
        <v>1645</v>
      </c>
      <c r="F5741" s="24" t="s">
        <v>3085</v>
      </c>
      <c r="G5741" s="21" t="s">
        <v>11025</v>
      </c>
      <c r="H5741" s="28" t="s">
        <v>11026</v>
      </c>
      <c r="I5741" s="21" t="n">
        <v>2</v>
      </c>
      <c r="J5741" s="25" t="n">
        <v>788.75</v>
      </c>
      <c r="K5741" s="24" t="s">
        <v>8464</v>
      </c>
      <c r="L5741" s="25" t="n">
        <v>758.41</v>
      </c>
      <c r="M5741" s="24" t="s">
        <v>5434</v>
      </c>
      <c r="N5741" s="22" t="n">
        <v>-25</v>
      </c>
      <c r="O5741" s="26" t="n">
        <f aca="false">L5741*N5741</f>
        <v>-18960.25</v>
      </c>
      <c r="P5741" s="27" t="n">
        <f aca="false">YEAR(E5741)</f>
        <v>2022</v>
      </c>
      <c r="Q5741" s="27" t="str">
        <f aca="false">IF(N5741&lt;=0,"NO","SI")</f>
        <v>NO</v>
      </c>
    </row>
    <row r="5742" customFormat="false" ht="12.8" hidden="false" customHeight="false" outlineLevel="0" collapsed="false">
      <c r="A5742" s="21" t="s">
        <v>21</v>
      </c>
      <c r="B5742" s="21" t="s">
        <v>22</v>
      </c>
      <c r="C5742" s="22" t="s">
        <v>2809</v>
      </c>
      <c r="D5742" s="23" t="s">
        <v>2810</v>
      </c>
      <c r="E5742" s="24" t="s">
        <v>1645</v>
      </c>
      <c r="F5742" s="24" t="s">
        <v>3085</v>
      </c>
      <c r="G5742" s="21" t="s">
        <v>11025</v>
      </c>
      <c r="H5742" s="28" t="s">
        <v>11026</v>
      </c>
      <c r="I5742" s="21" t="n">
        <v>3</v>
      </c>
      <c r="J5742" s="25" t="n">
        <v>0.17</v>
      </c>
      <c r="K5742" s="24" t="s">
        <v>8464</v>
      </c>
      <c r="L5742" s="25" t="n">
        <v>0.17</v>
      </c>
      <c r="M5742" s="24" t="s">
        <v>5434</v>
      </c>
      <c r="N5742" s="22" t="n">
        <v>-25</v>
      </c>
      <c r="O5742" s="26" t="n">
        <f aca="false">L5742*N5742</f>
        <v>-4.25</v>
      </c>
      <c r="P5742" s="27" t="n">
        <f aca="false">YEAR(E5742)</f>
        <v>2022</v>
      </c>
      <c r="Q5742" s="27" t="str">
        <f aca="false">IF(N5742&lt;=0,"NO","SI")</f>
        <v>NO</v>
      </c>
    </row>
    <row r="5743" customFormat="false" ht="12.8" hidden="false" customHeight="false" outlineLevel="0" collapsed="false">
      <c r="A5743" s="21" t="s">
        <v>21</v>
      </c>
      <c r="B5743" s="21" t="s">
        <v>22</v>
      </c>
      <c r="C5743" s="22" t="s">
        <v>2809</v>
      </c>
      <c r="D5743" s="23" t="s">
        <v>2810</v>
      </c>
      <c r="E5743" s="24" t="s">
        <v>1645</v>
      </c>
      <c r="F5743" s="24" t="s">
        <v>3085</v>
      </c>
      <c r="G5743" s="21" t="s">
        <v>11027</v>
      </c>
      <c r="H5743" s="28" t="s">
        <v>11028</v>
      </c>
      <c r="I5743" s="21" t="n">
        <v>1</v>
      </c>
      <c r="J5743" s="25" t="n">
        <v>292.8</v>
      </c>
      <c r="K5743" s="24" t="s">
        <v>8464</v>
      </c>
      <c r="L5743" s="25" t="n">
        <v>260.2</v>
      </c>
      <c r="M5743" s="24" t="s">
        <v>5434</v>
      </c>
      <c r="N5743" s="22" t="n">
        <v>-25</v>
      </c>
      <c r="O5743" s="26" t="n">
        <f aca="false">L5743*N5743</f>
        <v>-6505</v>
      </c>
      <c r="P5743" s="27" t="n">
        <f aca="false">YEAR(E5743)</f>
        <v>2022</v>
      </c>
      <c r="Q5743" s="27" t="str">
        <f aca="false">IF(N5743&lt;=0,"NO","SI")</f>
        <v>NO</v>
      </c>
    </row>
    <row r="5744" customFormat="false" ht="12.8" hidden="false" customHeight="false" outlineLevel="0" collapsed="false">
      <c r="A5744" s="21" t="s">
        <v>21</v>
      </c>
      <c r="B5744" s="21" t="s">
        <v>22</v>
      </c>
      <c r="C5744" s="22" t="s">
        <v>2809</v>
      </c>
      <c r="D5744" s="23" t="s">
        <v>2810</v>
      </c>
      <c r="E5744" s="24" t="s">
        <v>1645</v>
      </c>
      <c r="F5744" s="24" t="s">
        <v>3085</v>
      </c>
      <c r="G5744" s="21" t="s">
        <v>11027</v>
      </c>
      <c r="H5744" s="28" t="s">
        <v>11028</v>
      </c>
      <c r="I5744" s="21" t="n">
        <v>2</v>
      </c>
      <c r="J5744" s="25" t="n">
        <v>170.8</v>
      </c>
      <c r="K5744" s="24" t="s">
        <v>8464</v>
      </c>
      <c r="L5744" s="25" t="n">
        <v>151.78</v>
      </c>
      <c r="M5744" s="24" t="s">
        <v>5434</v>
      </c>
      <c r="N5744" s="22" t="n">
        <v>-25</v>
      </c>
      <c r="O5744" s="26" t="n">
        <f aca="false">L5744*N5744</f>
        <v>-3794.5</v>
      </c>
      <c r="P5744" s="27" t="n">
        <f aca="false">YEAR(E5744)</f>
        <v>2022</v>
      </c>
      <c r="Q5744" s="27" t="str">
        <f aca="false">IF(N5744&lt;=0,"NO","SI")</f>
        <v>NO</v>
      </c>
    </row>
    <row r="5745" customFormat="false" ht="12.8" hidden="false" customHeight="false" outlineLevel="0" collapsed="false">
      <c r="A5745" s="21" t="s">
        <v>21</v>
      </c>
      <c r="B5745" s="21" t="s">
        <v>22</v>
      </c>
      <c r="C5745" s="22" t="s">
        <v>2809</v>
      </c>
      <c r="D5745" s="23" t="s">
        <v>2810</v>
      </c>
      <c r="E5745" s="24" t="s">
        <v>1645</v>
      </c>
      <c r="F5745" s="24" t="s">
        <v>3085</v>
      </c>
      <c r="G5745" s="21" t="s">
        <v>11027</v>
      </c>
      <c r="H5745" s="22" t="s">
        <v>11028</v>
      </c>
      <c r="I5745" s="21" t="n">
        <v>3</v>
      </c>
      <c r="J5745" s="25" t="n">
        <v>438.71</v>
      </c>
      <c r="K5745" s="24" t="s">
        <v>8464</v>
      </c>
      <c r="L5745" s="25" t="n">
        <v>389.86</v>
      </c>
      <c r="M5745" s="24" t="s">
        <v>5434</v>
      </c>
      <c r="N5745" s="22" t="n">
        <v>-25</v>
      </c>
      <c r="O5745" s="26" t="n">
        <f aca="false">L5745*N5745</f>
        <v>-9746.5</v>
      </c>
      <c r="P5745" s="27" t="n">
        <f aca="false">YEAR(E5745)</f>
        <v>2022</v>
      </c>
      <c r="Q5745" s="27" t="str">
        <f aca="false">IF(N5745&lt;=0,"NO","SI")</f>
        <v>NO</v>
      </c>
    </row>
    <row r="5746" customFormat="false" ht="12.8" hidden="false" customHeight="false" outlineLevel="0" collapsed="false">
      <c r="A5746" s="21" t="s">
        <v>21</v>
      </c>
      <c r="B5746" s="21" t="s">
        <v>22</v>
      </c>
      <c r="C5746" s="22" t="s">
        <v>552</v>
      </c>
      <c r="D5746" s="23" t="s">
        <v>553</v>
      </c>
      <c r="E5746" s="24" t="s">
        <v>834</v>
      </c>
      <c r="F5746" s="24" t="s">
        <v>834</v>
      </c>
      <c r="G5746" s="21" t="s">
        <v>11029</v>
      </c>
      <c r="H5746" s="28" t="s">
        <v>11030</v>
      </c>
      <c r="I5746" s="21" t="n">
        <v>1</v>
      </c>
      <c r="J5746" s="25" t="n">
        <v>958.26</v>
      </c>
      <c r="K5746" s="24" t="s">
        <v>10649</v>
      </c>
      <c r="L5746" s="25" t="n">
        <v>921.4</v>
      </c>
      <c r="M5746" s="24" t="s">
        <v>5434</v>
      </c>
      <c r="N5746" s="22" t="n">
        <v>-29</v>
      </c>
      <c r="O5746" s="26" t="n">
        <f aca="false">L5746*N5746</f>
        <v>-26720.6</v>
      </c>
      <c r="P5746" s="27" t="n">
        <f aca="false">YEAR(E5746)</f>
        <v>2022</v>
      </c>
      <c r="Q5746" s="27" t="str">
        <f aca="false">IF(N5746&lt;=0,"NO","SI")</f>
        <v>NO</v>
      </c>
    </row>
    <row r="5747" customFormat="false" ht="12.8" hidden="false" customHeight="false" outlineLevel="0" collapsed="false">
      <c r="A5747" s="21" t="s">
        <v>21</v>
      </c>
      <c r="B5747" s="21" t="s">
        <v>22</v>
      </c>
      <c r="C5747" s="22" t="s">
        <v>1901</v>
      </c>
      <c r="D5747" s="23" t="s">
        <v>1902</v>
      </c>
      <c r="E5747" s="24" t="s">
        <v>4878</v>
      </c>
      <c r="F5747" s="24" t="s">
        <v>5498</v>
      </c>
      <c r="G5747" s="21" t="s">
        <v>11031</v>
      </c>
      <c r="H5747" s="28" t="s">
        <v>11032</v>
      </c>
      <c r="I5747" s="21" t="n">
        <v>1</v>
      </c>
      <c r="J5747" s="25" t="n">
        <v>28.25</v>
      </c>
      <c r="K5747" s="24" t="s">
        <v>5988</v>
      </c>
      <c r="L5747" s="25" t="n">
        <v>25.68</v>
      </c>
      <c r="M5747" s="24" t="s">
        <v>5434</v>
      </c>
      <c r="N5747" s="22" t="n">
        <v>-8</v>
      </c>
      <c r="O5747" s="26" t="n">
        <f aca="false">L5747*N5747</f>
        <v>-205.44</v>
      </c>
      <c r="P5747" s="27" t="n">
        <f aca="false">YEAR(E5747)</f>
        <v>2022</v>
      </c>
      <c r="Q5747" s="27" t="str">
        <f aca="false">IF(N5747&lt;=0,"NO","SI")</f>
        <v>NO</v>
      </c>
    </row>
    <row r="5748" customFormat="false" ht="12.8" hidden="false" customHeight="false" outlineLevel="0" collapsed="false">
      <c r="A5748" s="21" t="s">
        <v>21</v>
      </c>
      <c r="B5748" s="21" t="s">
        <v>22</v>
      </c>
      <c r="C5748" s="22" t="s">
        <v>1901</v>
      </c>
      <c r="D5748" s="23" t="s">
        <v>1902</v>
      </c>
      <c r="E5748" s="24" t="s">
        <v>4878</v>
      </c>
      <c r="F5748" s="24" t="s">
        <v>5498</v>
      </c>
      <c r="G5748" s="21" t="s">
        <v>11033</v>
      </c>
      <c r="H5748" s="28" t="s">
        <v>11034</v>
      </c>
      <c r="I5748" s="21" t="n">
        <v>1</v>
      </c>
      <c r="J5748" s="25" t="n">
        <v>567.87</v>
      </c>
      <c r="K5748" s="24" t="s">
        <v>5988</v>
      </c>
      <c r="L5748" s="25" t="n">
        <v>523.83</v>
      </c>
      <c r="M5748" s="24" t="s">
        <v>5434</v>
      </c>
      <c r="N5748" s="22" t="n">
        <v>-8</v>
      </c>
      <c r="O5748" s="26" t="n">
        <f aca="false">L5748*N5748</f>
        <v>-4190.64</v>
      </c>
      <c r="P5748" s="27" t="n">
        <f aca="false">YEAR(E5748)</f>
        <v>2022</v>
      </c>
      <c r="Q5748" s="27" t="str">
        <f aca="false">IF(N5748&lt;=0,"NO","SI")</f>
        <v>NO</v>
      </c>
    </row>
    <row r="5749" customFormat="false" ht="12.8" hidden="false" customHeight="false" outlineLevel="0" collapsed="false">
      <c r="A5749" s="21" t="s">
        <v>21</v>
      </c>
      <c r="B5749" s="21" t="s">
        <v>22</v>
      </c>
      <c r="C5749" s="22" t="s">
        <v>1901</v>
      </c>
      <c r="D5749" s="23" t="s">
        <v>1902</v>
      </c>
      <c r="E5749" s="24" t="s">
        <v>4878</v>
      </c>
      <c r="F5749" s="24" t="s">
        <v>5498</v>
      </c>
      <c r="G5749" s="21" t="s">
        <v>11033</v>
      </c>
      <c r="H5749" s="28" t="s">
        <v>11034</v>
      </c>
      <c r="I5749" s="21" t="n">
        <v>2</v>
      </c>
      <c r="J5749" s="25" t="n">
        <v>0.17</v>
      </c>
      <c r="K5749" s="24" t="s">
        <v>5988</v>
      </c>
      <c r="L5749" s="25" t="n">
        <v>0.16</v>
      </c>
      <c r="M5749" s="24" t="s">
        <v>5434</v>
      </c>
      <c r="N5749" s="22" t="n">
        <v>-8</v>
      </c>
      <c r="O5749" s="26" t="n">
        <f aca="false">L5749*N5749</f>
        <v>-1.28</v>
      </c>
      <c r="P5749" s="27" t="n">
        <f aca="false">YEAR(E5749)</f>
        <v>2022</v>
      </c>
      <c r="Q5749" s="27" t="str">
        <f aca="false">IF(N5749&lt;=0,"NO","SI")</f>
        <v>NO</v>
      </c>
    </row>
    <row r="5750" customFormat="false" ht="12.8" hidden="false" customHeight="false" outlineLevel="0" collapsed="false">
      <c r="A5750" s="21" t="s">
        <v>21</v>
      </c>
      <c r="B5750" s="21" t="s">
        <v>22</v>
      </c>
      <c r="C5750" s="22" t="s">
        <v>8068</v>
      </c>
      <c r="D5750" s="23" t="s">
        <v>8069</v>
      </c>
      <c r="E5750" s="24" t="s">
        <v>2121</v>
      </c>
      <c r="F5750" s="24" t="s">
        <v>2121</v>
      </c>
      <c r="G5750" s="21" t="s">
        <v>11035</v>
      </c>
      <c r="H5750" s="28" t="s">
        <v>11036</v>
      </c>
      <c r="I5750" s="21" t="n">
        <v>1</v>
      </c>
      <c r="J5750" s="25" t="n">
        <v>85.4</v>
      </c>
      <c r="K5750" s="24" t="s">
        <v>8171</v>
      </c>
      <c r="L5750" s="25" t="n">
        <v>70</v>
      </c>
      <c r="M5750" s="24" t="s">
        <v>5434</v>
      </c>
      <c r="N5750" s="22" t="n">
        <v>-31</v>
      </c>
      <c r="O5750" s="26" t="n">
        <f aca="false">L5750*N5750</f>
        <v>-2170</v>
      </c>
      <c r="P5750" s="27" t="n">
        <f aca="false">YEAR(E5750)</f>
        <v>2022</v>
      </c>
      <c r="Q5750" s="27" t="str">
        <f aca="false">IF(N5750&lt;=0,"NO","SI")</f>
        <v>NO</v>
      </c>
    </row>
    <row r="5751" customFormat="false" ht="12.8" hidden="false" customHeight="false" outlineLevel="0" collapsed="false">
      <c r="A5751" s="21" t="s">
        <v>21</v>
      </c>
      <c r="B5751" s="21" t="s">
        <v>22</v>
      </c>
      <c r="C5751" s="22" t="s">
        <v>594</v>
      </c>
      <c r="D5751" s="23" t="s">
        <v>595</v>
      </c>
      <c r="E5751" s="24" t="s">
        <v>781</v>
      </c>
      <c r="F5751" s="24" t="s">
        <v>3088</v>
      </c>
      <c r="G5751" s="21" t="s">
        <v>11037</v>
      </c>
      <c r="H5751" s="28" t="s">
        <v>11038</v>
      </c>
      <c r="I5751" s="21" t="n">
        <v>1</v>
      </c>
      <c r="J5751" s="25" t="n">
        <v>416</v>
      </c>
      <c r="K5751" s="24" t="s">
        <v>7103</v>
      </c>
      <c r="L5751" s="25" t="n">
        <v>400</v>
      </c>
      <c r="M5751" s="24" t="s">
        <v>5434</v>
      </c>
      <c r="N5751" s="22" t="n">
        <v>-23</v>
      </c>
      <c r="O5751" s="26" t="n">
        <f aca="false">L5751*N5751</f>
        <v>-9200</v>
      </c>
      <c r="P5751" s="27" t="n">
        <f aca="false">YEAR(E5751)</f>
        <v>2022</v>
      </c>
      <c r="Q5751" s="27" t="str">
        <f aca="false">IF(N5751&lt;=0,"NO","SI")</f>
        <v>NO</v>
      </c>
    </row>
    <row r="5752" customFormat="false" ht="12.8" hidden="false" customHeight="false" outlineLevel="0" collapsed="false">
      <c r="A5752" s="21" t="s">
        <v>21</v>
      </c>
      <c r="B5752" s="21" t="s">
        <v>22</v>
      </c>
      <c r="C5752" s="22" t="s">
        <v>594</v>
      </c>
      <c r="D5752" s="23" t="s">
        <v>595</v>
      </c>
      <c r="E5752" s="24" t="s">
        <v>3144</v>
      </c>
      <c r="F5752" s="24" t="s">
        <v>3085</v>
      </c>
      <c r="G5752" s="21" t="s">
        <v>11039</v>
      </c>
      <c r="H5752" s="28" t="s">
        <v>11040</v>
      </c>
      <c r="I5752" s="21" t="n">
        <v>1</v>
      </c>
      <c r="J5752" s="25" t="n">
        <v>3900</v>
      </c>
      <c r="K5752" s="24" t="s">
        <v>8464</v>
      </c>
      <c r="L5752" s="25" t="n">
        <v>3750</v>
      </c>
      <c r="M5752" s="24" t="s">
        <v>5434</v>
      </c>
      <c r="N5752" s="22" t="n">
        <v>-25</v>
      </c>
      <c r="O5752" s="26" t="n">
        <f aca="false">L5752*N5752</f>
        <v>-93750</v>
      </c>
      <c r="P5752" s="27" t="n">
        <f aca="false">YEAR(E5752)</f>
        <v>2022</v>
      </c>
      <c r="Q5752" s="27" t="str">
        <f aca="false">IF(N5752&lt;=0,"NO","SI")</f>
        <v>NO</v>
      </c>
    </row>
    <row r="5753" customFormat="false" ht="12.8" hidden="false" customHeight="false" outlineLevel="0" collapsed="false">
      <c r="A5753" s="21" t="s">
        <v>21</v>
      </c>
      <c r="B5753" s="21" t="s">
        <v>22</v>
      </c>
      <c r="C5753" s="22" t="s">
        <v>594</v>
      </c>
      <c r="D5753" s="23" t="s">
        <v>595</v>
      </c>
      <c r="E5753" s="24" t="s">
        <v>3144</v>
      </c>
      <c r="F5753" s="24" t="s">
        <v>3085</v>
      </c>
      <c r="G5753" s="21" t="s">
        <v>11041</v>
      </c>
      <c r="H5753" s="22" t="s">
        <v>11042</v>
      </c>
      <c r="I5753" s="21" t="n">
        <v>1</v>
      </c>
      <c r="J5753" s="25" t="n">
        <v>4784</v>
      </c>
      <c r="K5753" s="24" t="s">
        <v>8464</v>
      </c>
      <c r="L5753" s="25" t="n">
        <v>4600</v>
      </c>
      <c r="M5753" s="24" t="s">
        <v>5434</v>
      </c>
      <c r="N5753" s="22" t="n">
        <v>-25</v>
      </c>
      <c r="O5753" s="26" t="n">
        <f aca="false">L5753*N5753</f>
        <v>-115000</v>
      </c>
      <c r="P5753" s="27" t="n">
        <f aca="false">YEAR(E5753)</f>
        <v>2022</v>
      </c>
      <c r="Q5753" s="27" t="str">
        <f aca="false">IF(N5753&lt;=0,"NO","SI")</f>
        <v>NO</v>
      </c>
    </row>
    <row r="5754" customFormat="false" ht="12.8" hidden="false" customHeight="false" outlineLevel="0" collapsed="false">
      <c r="A5754" s="21" t="s">
        <v>21</v>
      </c>
      <c r="B5754" s="21" t="s">
        <v>22</v>
      </c>
      <c r="C5754" s="22" t="s">
        <v>594</v>
      </c>
      <c r="D5754" s="23" t="s">
        <v>595</v>
      </c>
      <c r="E5754" s="24" t="s">
        <v>834</v>
      </c>
      <c r="F5754" s="24" t="s">
        <v>834</v>
      </c>
      <c r="G5754" s="21" t="s">
        <v>11043</v>
      </c>
      <c r="H5754" s="22" t="s">
        <v>11044</v>
      </c>
      <c r="I5754" s="21" t="n">
        <v>1</v>
      </c>
      <c r="J5754" s="25" t="n">
        <v>6.3</v>
      </c>
      <c r="K5754" s="24" t="s">
        <v>10649</v>
      </c>
      <c r="L5754" s="25" t="n">
        <v>6</v>
      </c>
      <c r="M5754" s="24" t="s">
        <v>5434</v>
      </c>
      <c r="N5754" s="22" t="n">
        <v>-29</v>
      </c>
      <c r="O5754" s="26" t="n">
        <f aca="false">L5754*N5754</f>
        <v>-174</v>
      </c>
      <c r="P5754" s="27" t="n">
        <f aca="false">YEAR(E5754)</f>
        <v>2022</v>
      </c>
      <c r="Q5754" s="27" t="str">
        <f aca="false">IF(N5754&lt;=0,"NO","SI")</f>
        <v>NO</v>
      </c>
    </row>
    <row r="5755" customFormat="false" ht="12.8" hidden="false" customHeight="false" outlineLevel="0" collapsed="false">
      <c r="A5755" s="21" t="s">
        <v>21</v>
      </c>
      <c r="B5755" s="21" t="s">
        <v>22</v>
      </c>
      <c r="C5755" s="22" t="s">
        <v>11045</v>
      </c>
      <c r="D5755" s="23" t="s">
        <v>11046</v>
      </c>
      <c r="E5755" s="24" t="s">
        <v>11047</v>
      </c>
      <c r="F5755" s="24" t="s">
        <v>567</v>
      </c>
      <c r="G5755" s="21" t="s">
        <v>11048</v>
      </c>
      <c r="H5755" s="22" t="s">
        <v>11049</v>
      </c>
      <c r="I5755" s="21" t="n">
        <v>1</v>
      </c>
      <c r="J5755" s="25" t="n">
        <v>314.15</v>
      </c>
      <c r="K5755" s="24" t="s">
        <v>10673</v>
      </c>
      <c r="L5755" s="25" t="n">
        <v>257.5</v>
      </c>
      <c r="M5755" s="24" t="s">
        <v>5434</v>
      </c>
      <c r="N5755" s="22" t="n">
        <v>-30</v>
      </c>
      <c r="O5755" s="26" t="n">
        <f aca="false">L5755*N5755</f>
        <v>-7725</v>
      </c>
      <c r="P5755" s="27" t="n">
        <f aca="false">YEAR(E5755)</f>
        <v>2020</v>
      </c>
      <c r="Q5755" s="27" t="str">
        <f aca="false">IF(N5755&lt;=0,"NO","SI")</f>
        <v>NO</v>
      </c>
    </row>
    <row r="5756" customFormat="false" ht="12.8" hidden="false" customHeight="false" outlineLevel="0" collapsed="false">
      <c r="A5756" s="21" t="s">
        <v>21</v>
      </c>
      <c r="B5756" s="21" t="s">
        <v>22</v>
      </c>
      <c r="C5756" s="22" t="s">
        <v>11045</v>
      </c>
      <c r="D5756" s="23" t="s">
        <v>11046</v>
      </c>
      <c r="E5756" s="24" t="s">
        <v>11050</v>
      </c>
      <c r="F5756" s="24" t="s">
        <v>567</v>
      </c>
      <c r="G5756" s="21" t="s">
        <v>11051</v>
      </c>
      <c r="H5756" s="28" t="s">
        <v>11052</v>
      </c>
      <c r="I5756" s="21" t="n">
        <v>1</v>
      </c>
      <c r="J5756" s="25" t="n">
        <v>267.18</v>
      </c>
      <c r="K5756" s="24" t="s">
        <v>10673</v>
      </c>
      <c r="L5756" s="25" t="n">
        <v>219</v>
      </c>
      <c r="M5756" s="24" t="s">
        <v>5434</v>
      </c>
      <c r="N5756" s="22" t="n">
        <v>-30</v>
      </c>
      <c r="O5756" s="26" t="n">
        <f aca="false">L5756*N5756</f>
        <v>-6570</v>
      </c>
      <c r="P5756" s="27" t="n">
        <f aca="false">YEAR(E5756)</f>
        <v>2019</v>
      </c>
      <c r="Q5756" s="27" t="str">
        <f aca="false">IF(N5756&lt;=0,"NO","SI")</f>
        <v>NO</v>
      </c>
    </row>
    <row r="5757" customFormat="false" ht="12.8" hidden="false" customHeight="false" outlineLevel="0" collapsed="false">
      <c r="A5757" s="21" t="s">
        <v>21</v>
      </c>
      <c r="B5757" s="21" t="s">
        <v>22</v>
      </c>
      <c r="C5757" s="22" t="s">
        <v>11045</v>
      </c>
      <c r="D5757" s="23" t="s">
        <v>11046</v>
      </c>
      <c r="E5757" s="24" t="s">
        <v>11053</v>
      </c>
      <c r="F5757" s="24" t="s">
        <v>567</v>
      </c>
      <c r="G5757" s="21" t="s">
        <v>11054</v>
      </c>
      <c r="H5757" s="28" t="s">
        <v>11055</v>
      </c>
      <c r="I5757" s="21" t="n">
        <v>1</v>
      </c>
      <c r="J5757" s="25" t="n">
        <v>534.36</v>
      </c>
      <c r="K5757" s="24" t="s">
        <v>10673</v>
      </c>
      <c r="L5757" s="25" t="n">
        <v>438</v>
      </c>
      <c r="M5757" s="24" t="s">
        <v>5434</v>
      </c>
      <c r="N5757" s="22" t="n">
        <v>-30</v>
      </c>
      <c r="O5757" s="26" t="n">
        <f aca="false">L5757*N5757</f>
        <v>-13140</v>
      </c>
      <c r="P5757" s="27" t="n">
        <f aca="false">YEAR(E5757)</f>
        <v>2020</v>
      </c>
      <c r="Q5757" s="27" t="str">
        <f aca="false">IF(N5757&lt;=0,"NO","SI")</f>
        <v>NO</v>
      </c>
    </row>
    <row r="5758" customFormat="false" ht="12.8" hidden="false" customHeight="false" outlineLevel="0" collapsed="false">
      <c r="A5758" s="21" t="s">
        <v>21</v>
      </c>
      <c r="B5758" s="21" t="s">
        <v>22</v>
      </c>
      <c r="C5758" s="22" t="s">
        <v>1367</v>
      </c>
      <c r="D5758" s="23" t="s">
        <v>1368</v>
      </c>
      <c r="E5758" s="24" t="s">
        <v>2325</v>
      </c>
      <c r="F5758" s="24" t="s">
        <v>2121</v>
      </c>
      <c r="G5758" s="21" t="s">
        <v>11056</v>
      </c>
      <c r="H5758" s="28" t="s">
        <v>11057</v>
      </c>
      <c r="I5758" s="21" t="n">
        <v>1</v>
      </c>
      <c r="J5758" s="25" t="n">
        <v>409.31</v>
      </c>
      <c r="K5758" s="24" t="s">
        <v>8171</v>
      </c>
      <c r="L5758" s="25" t="n">
        <v>335.5</v>
      </c>
      <c r="M5758" s="24" t="s">
        <v>5434</v>
      </c>
      <c r="N5758" s="22" t="n">
        <v>-31</v>
      </c>
      <c r="O5758" s="26" t="n">
        <f aca="false">L5758*N5758</f>
        <v>-10400.5</v>
      </c>
      <c r="P5758" s="27" t="n">
        <f aca="false">YEAR(E5758)</f>
        <v>2022</v>
      </c>
      <c r="Q5758" s="27" t="str">
        <f aca="false">IF(N5758&lt;=0,"NO","SI")</f>
        <v>NO</v>
      </c>
    </row>
    <row r="5759" customFormat="false" ht="12.8" hidden="false" customHeight="false" outlineLevel="0" collapsed="false">
      <c r="A5759" s="21" t="s">
        <v>21</v>
      </c>
      <c r="B5759" s="21" t="s">
        <v>22</v>
      </c>
      <c r="C5759" s="22" t="s">
        <v>5683</v>
      </c>
      <c r="D5759" s="23" t="s">
        <v>5684</v>
      </c>
      <c r="E5759" s="24" t="s">
        <v>2325</v>
      </c>
      <c r="F5759" s="24" t="s">
        <v>2121</v>
      </c>
      <c r="G5759" s="21" t="s">
        <v>11058</v>
      </c>
      <c r="H5759" s="22" t="s">
        <v>11059</v>
      </c>
      <c r="I5759" s="21" t="n">
        <v>1</v>
      </c>
      <c r="J5759" s="25" t="n">
        <v>4076.8</v>
      </c>
      <c r="K5759" s="24" t="s">
        <v>8171</v>
      </c>
      <c r="L5759" s="25" t="n">
        <v>3920</v>
      </c>
      <c r="M5759" s="24" t="s">
        <v>5434</v>
      </c>
      <c r="N5759" s="22" t="n">
        <v>-31</v>
      </c>
      <c r="O5759" s="26" t="n">
        <f aca="false">L5759*N5759</f>
        <v>-121520</v>
      </c>
      <c r="P5759" s="27" t="n">
        <f aca="false">YEAR(E5759)</f>
        <v>2022</v>
      </c>
      <c r="Q5759" s="27" t="str">
        <f aca="false">IF(N5759&lt;=0,"NO","SI")</f>
        <v>NO</v>
      </c>
    </row>
    <row r="5760" customFormat="false" ht="12.8" hidden="false" customHeight="false" outlineLevel="0" collapsed="false">
      <c r="A5760" s="21" t="s">
        <v>21</v>
      </c>
      <c r="B5760" s="21" t="s">
        <v>22</v>
      </c>
      <c r="C5760" s="22" t="s">
        <v>5683</v>
      </c>
      <c r="D5760" s="23" t="s">
        <v>5684</v>
      </c>
      <c r="E5760" s="24" t="s">
        <v>2325</v>
      </c>
      <c r="F5760" s="24" t="s">
        <v>2121</v>
      </c>
      <c r="G5760" s="21" t="s">
        <v>11060</v>
      </c>
      <c r="H5760" s="28" t="s">
        <v>11061</v>
      </c>
      <c r="I5760" s="21" t="n">
        <v>1</v>
      </c>
      <c r="J5760" s="25" t="n">
        <v>832</v>
      </c>
      <c r="K5760" s="24" t="s">
        <v>8171</v>
      </c>
      <c r="L5760" s="25" t="n">
        <v>800</v>
      </c>
      <c r="M5760" s="24" t="s">
        <v>5434</v>
      </c>
      <c r="N5760" s="22" t="n">
        <v>-31</v>
      </c>
      <c r="O5760" s="26" t="n">
        <f aca="false">L5760*N5760</f>
        <v>-24800</v>
      </c>
      <c r="P5760" s="27" t="n">
        <f aca="false">YEAR(E5760)</f>
        <v>2022</v>
      </c>
      <c r="Q5760" s="27" t="str">
        <f aca="false">IF(N5760&lt;=0,"NO","SI")</f>
        <v>NO</v>
      </c>
    </row>
    <row r="5761" customFormat="false" ht="12.8" hidden="false" customHeight="false" outlineLevel="0" collapsed="false">
      <c r="A5761" s="21" t="s">
        <v>21</v>
      </c>
      <c r="B5761" s="21" t="s">
        <v>22</v>
      </c>
      <c r="C5761" s="22" t="s">
        <v>5683</v>
      </c>
      <c r="D5761" s="23" t="s">
        <v>5684</v>
      </c>
      <c r="E5761" s="24" t="s">
        <v>2325</v>
      </c>
      <c r="F5761" s="24" t="s">
        <v>2121</v>
      </c>
      <c r="G5761" s="21" t="s">
        <v>11062</v>
      </c>
      <c r="H5761" s="28" t="s">
        <v>11063</v>
      </c>
      <c r="I5761" s="21" t="n">
        <v>1</v>
      </c>
      <c r="J5761" s="25" t="n">
        <v>665.6</v>
      </c>
      <c r="K5761" s="24" t="s">
        <v>8171</v>
      </c>
      <c r="L5761" s="25" t="n">
        <v>640</v>
      </c>
      <c r="M5761" s="24" t="s">
        <v>5434</v>
      </c>
      <c r="N5761" s="22" t="n">
        <v>-31</v>
      </c>
      <c r="O5761" s="26" t="n">
        <f aca="false">L5761*N5761</f>
        <v>-19840</v>
      </c>
      <c r="P5761" s="27" t="n">
        <f aca="false">YEAR(E5761)</f>
        <v>2022</v>
      </c>
      <c r="Q5761" s="27" t="str">
        <f aca="false">IF(N5761&lt;=0,"NO","SI")</f>
        <v>NO</v>
      </c>
    </row>
    <row r="5762" customFormat="false" ht="12.8" hidden="false" customHeight="false" outlineLevel="0" collapsed="false">
      <c r="A5762" s="21" t="s">
        <v>21</v>
      </c>
      <c r="B5762" s="21" t="s">
        <v>22</v>
      </c>
      <c r="C5762" s="22" t="s">
        <v>1387</v>
      </c>
      <c r="D5762" s="23" t="s">
        <v>1388</v>
      </c>
      <c r="E5762" s="24" t="s">
        <v>567</v>
      </c>
      <c r="F5762" s="24" t="s">
        <v>567</v>
      </c>
      <c r="G5762" s="21" t="s">
        <v>11064</v>
      </c>
      <c r="H5762" s="22" t="s">
        <v>11065</v>
      </c>
      <c r="I5762" s="21" t="n">
        <v>1</v>
      </c>
      <c r="J5762" s="25" t="n">
        <v>676.5</v>
      </c>
      <c r="K5762" s="24" t="s">
        <v>10673</v>
      </c>
      <c r="L5762" s="25" t="n">
        <v>615</v>
      </c>
      <c r="M5762" s="24" t="s">
        <v>5434</v>
      </c>
      <c r="N5762" s="22" t="n">
        <v>-30</v>
      </c>
      <c r="O5762" s="26" t="n">
        <f aca="false">L5762*N5762</f>
        <v>-18450</v>
      </c>
      <c r="P5762" s="27" t="n">
        <f aca="false">YEAR(E5762)</f>
        <v>2022</v>
      </c>
      <c r="Q5762" s="27" t="str">
        <f aca="false">IF(N5762&lt;=0,"NO","SI")</f>
        <v>NO</v>
      </c>
    </row>
    <row r="5763" customFormat="false" ht="12.8" hidden="false" customHeight="false" outlineLevel="0" collapsed="false">
      <c r="A5763" s="21" t="s">
        <v>21</v>
      </c>
      <c r="B5763" s="21" t="s">
        <v>22</v>
      </c>
      <c r="C5763" s="22" t="s">
        <v>632</v>
      </c>
      <c r="D5763" s="23" t="s">
        <v>633</v>
      </c>
      <c r="E5763" s="24" t="s">
        <v>781</v>
      </c>
      <c r="F5763" s="24" t="s">
        <v>3088</v>
      </c>
      <c r="G5763" s="21" t="s">
        <v>11066</v>
      </c>
      <c r="H5763" s="28" t="s">
        <v>11067</v>
      </c>
      <c r="I5763" s="21" t="n">
        <v>1</v>
      </c>
      <c r="J5763" s="25" t="n">
        <v>0.01</v>
      </c>
      <c r="K5763" s="24" t="s">
        <v>7103</v>
      </c>
      <c r="L5763" s="25" t="n">
        <v>0.01</v>
      </c>
      <c r="M5763" s="24" t="s">
        <v>5434</v>
      </c>
      <c r="N5763" s="22" t="n">
        <v>-23</v>
      </c>
      <c r="O5763" s="26" t="n">
        <f aca="false">L5763*N5763</f>
        <v>-0.23</v>
      </c>
      <c r="P5763" s="27" t="n">
        <f aca="false">YEAR(E5763)</f>
        <v>2022</v>
      </c>
      <c r="Q5763" s="27" t="str">
        <f aca="false">IF(N5763&lt;=0,"NO","SI")</f>
        <v>NO</v>
      </c>
    </row>
    <row r="5764" customFormat="false" ht="12.8" hidden="false" customHeight="false" outlineLevel="0" collapsed="false">
      <c r="A5764" s="21" t="s">
        <v>21</v>
      </c>
      <c r="B5764" s="21" t="s">
        <v>22</v>
      </c>
      <c r="C5764" s="22" t="s">
        <v>2915</v>
      </c>
      <c r="D5764" s="23" t="s">
        <v>2916</v>
      </c>
      <c r="E5764" s="24" t="s">
        <v>567</v>
      </c>
      <c r="F5764" s="24" t="s">
        <v>2121</v>
      </c>
      <c r="G5764" s="21" t="s">
        <v>11068</v>
      </c>
      <c r="H5764" s="28" t="s">
        <v>11069</v>
      </c>
      <c r="I5764" s="21" t="n">
        <v>1</v>
      </c>
      <c r="J5764" s="25" t="n">
        <v>24.16</v>
      </c>
      <c r="K5764" s="24" t="s">
        <v>8171</v>
      </c>
      <c r="L5764" s="25" t="n">
        <v>21.96</v>
      </c>
      <c r="M5764" s="24" t="s">
        <v>5434</v>
      </c>
      <c r="N5764" s="22" t="n">
        <v>-31</v>
      </c>
      <c r="O5764" s="26" t="n">
        <f aca="false">L5764*N5764</f>
        <v>-680.76</v>
      </c>
      <c r="P5764" s="27" t="n">
        <f aca="false">YEAR(E5764)</f>
        <v>2022</v>
      </c>
      <c r="Q5764" s="27" t="str">
        <f aca="false">IF(N5764&lt;=0,"NO","SI")</f>
        <v>NO</v>
      </c>
    </row>
    <row r="5765" customFormat="false" ht="12.8" hidden="false" customHeight="false" outlineLevel="0" collapsed="false">
      <c r="A5765" s="21" t="s">
        <v>21</v>
      </c>
      <c r="B5765" s="21" t="s">
        <v>22</v>
      </c>
      <c r="C5765" s="22" t="s">
        <v>5275</v>
      </c>
      <c r="D5765" s="23" t="s">
        <v>5276</v>
      </c>
      <c r="E5765" s="24" t="s">
        <v>834</v>
      </c>
      <c r="F5765" s="24" t="s">
        <v>2121</v>
      </c>
      <c r="G5765" s="21" t="s">
        <v>11070</v>
      </c>
      <c r="H5765" s="28" t="s">
        <v>11071</v>
      </c>
      <c r="I5765" s="21" t="n">
        <v>1</v>
      </c>
      <c r="J5765" s="25" t="n">
        <v>2525.6</v>
      </c>
      <c r="K5765" s="24" t="s">
        <v>8171</v>
      </c>
      <c r="L5765" s="25" t="n">
        <v>2296</v>
      </c>
      <c r="M5765" s="24" t="s">
        <v>5434</v>
      </c>
      <c r="N5765" s="22" t="n">
        <v>-31</v>
      </c>
      <c r="O5765" s="26" t="n">
        <f aca="false">L5765*N5765</f>
        <v>-71176</v>
      </c>
      <c r="P5765" s="27" t="n">
        <f aca="false">YEAR(E5765)</f>
        <v>2022</v>
      </c>
      <c r="Q5765" s="27" t="str">
        <f aca="false">IF(N5765&lt;=0,"NO","SI")</f>
        <v>NO</v>
      </c>
    </row>
    <row r="5766" customFormat="false" ht="12.8" hidden="false" customHeight="false" outlineLevel="0" collapsed="false">
      <c r="A5766" s="21" t="s">
        <v>21</v>
      </c>
      <c r="B5766" s="21" t="s">
        <v>729</v>
      </c>
      <c r="C5766" s="22" t="s">
        <v>5275</v>
      </c>
      <c r="D5766" s="23" t="s">
        <v>5276</v>
      </c>
      <c r="E5766" s="24" t="s">
        <v>834</v>
      </c>
      <c r="F5766" s="24" t="s">
        <v>2121</v>
      </c>
      <c r="G5766" s="21" t="s">
        <v>11072</v>
      </c>
      <c r="H5766" s="28" t="s">
        <v>11073</v>
      </c>
      <c r="I5766" s="21" t="n">
        <v>1</v>
      </c>
      <c r="J5766" s="25" t="n">
        <v>269.28</v>
      </c>
      <c r="K5766" s="24" t="s">
        <v>8171</v>
      </c>
      <c r="L5766" s="25" t="n">
        <v>244.8</v>
      </c>
      <c r="M5766" s="24" t="s">
        <v>5434</v>
      </c>
      <c r="N5766" s="22" t="n">
        <v>-31</v>
      </c>
      <c r="O5766" s="26" t="n">
        <f aca="false">L5766*N5766</f>
        <v>-7588.8</v>
      </c>
      <c r="P5766" s="27" t="n">
        <f aca="false">YEAR(E5766)</f>
        <v>2022</v>
      </c>
      <c r="Q5766" s="27" t="str">
        <f aca="false">IF(N5766&lt;=0,"NO","SI")</f>
        <v>NO</v>
      </c>
    </row>
    <row r="5767" customFormat="false" ht="12.8" hidden="false" customHeight="false" outlineLevel="0" collapsed="false">
      <c r="A5767" s="21" t="s">
        <v>21</v>
      </c>
      <c r="B5767" s="21" t="s">
        <v>729</v>
      </c>
      <c r="C5767" s="22" t="s">
        <v>5275</v>
      </c>
      <c r="D5767" s="23" t="s">
        <v>5276</v>
      </c>
      <c r="E5767" s="24" t="s">
        <v>834</v>
      </c>
      <c r="F5767" s="24" t="s">
        <v>2121</v>
      </c>
      <c r="G5767" s="21" t="s">
        <v>11074</v>
      </c>
      <c r="H5767" s="22" t="s">
        <v>11075</v>
      </c>
      <c r="I5767" s="21" t="n">
        <v>1</v>
      </c>
      <c r="J5767" s="25" t="n">
        <v>4068.9</v>
      </c>
      <c r="K5767" s="24" t="s">
        <v>8171</v>
      </c>
      <c r="L5767" s="25" t="n">
        <v>3699</v>
      </c>
      <c r="M5767" s="24" t="s">
        <v>5434</v>
      </c>
      <c r="N5767" s="22" t="n">
        <v>-31</v>
      </c>
      <c r="O5767" s="26" t="n">
        <f aca="false">L5767*N5767</f>
        <v>-114669</v>
      </c>
      <c r="P5767" s="27" t="n">
        <f aca="false">YEAR(E5767)</f>
        <v>2022</v>
      </c>
      <c r="Q5767" s="27" t="str">
        <f aca="false">IF(N5767&lt;=0,"NO","SI")</f>
        <v>NO</v>
      </c>
    </row>
    <row r="5768" customFormat="false" ht="12.8" hidden="false" customHeight="false" outlineLevel="0" collapsed="false">
      <c r="A5768" s="21" t="s">
        <v>21</v>
      </c>
      <c r="B5768" s="21" t="s">
        <v>22</v>
      </c>
      <c r="C5768" s="22" t="s">
        <v>1454</v>
      </c>
      <c r="D5768" s="23" t="s">
        <v>1455</v>
      </c>
      <c r="E5768" s="24" t="s">
        <v>3085</v>
      </c>
      <c r="F5768" s="24" t="s">
        <v>3085</v>
      </c>
      <c r="G5768" s="21" t="s">
        <v>11076</v>
      </c>
      <c r="H5768" s="28" t="s">
        <v>11077</v>
      </c>
      <c r="I5768" s="21" t="n">
        <v>1</v>
      </c>
      <c r="J5768" s="25" t="n">
        <v>61.38</v>
      </c>
      <c r="K5768" s="24" t="s">
        <v>8464</v>
      </c>
      <c r="L5768" s="25" t="n">
        <v>55.8</v>
      </c>
      <c r="M5768" s="24" t="s">
        <v>5434</v>
      </c>
      <c r="N5768" s="22" t="n">
        <v>-25</v>
      </c>
      <c r="O5768" s="26" t="n">
        <f aca="false">L5768*N5768</f>
        <v>-1395</v>
      </c>
      <c r="P5768" s="27" t="n">
        <f aca="false">YEAR(E5768)</f>
        <v>2022</v>
      </c>
      <c r="Q5768" s="27" t="str">
        <f aca="false">IF(N5768&lt;=0,"NO","SI")</f>
        <v>NO</v>
      </c>
    </row>
    <row r="5769" customFormat="false" ht="12.8" hidden="false" customHeight="false" outlineLevel="0" collapsed="false">
      <c r="A5769" s="21" t="s">
        <v>21</v>
      </c>
      <c r="B5769" s="21" t="s">
        <v>22</v>
      </c>
      <c r="C5769" s="22" t="s">
        <v>1454</v>
      </c>
      <c r="D5769" s="23" t="s">
        <v>1455</v>
      </c>
      <c r="E5769" s="24" t="s">
        <v>3085</v>
      </c>
      <c r="F5769" s="24" t="s">
        <v>3085</v>
      </c>
      <c r="G5769" s="21" t="s">
        <v>11076</v>
      </c>
      <c r="H5769" s="28" t="s">
        <v>11077</v>
      </c>
      <c r="I5769" s="21" t="n">
        <v>2</v>
      </c>
      <c r="J5769" s="25" t="n">
        <v>16.5</v>
      </c>
      <c r="K5769" s="24" t="s">
        <v>8464</v>
      </c>
      <c r="L5769" s="25" t="n">
        <v>15</v>
      </c>
      <c r="M5769" s="24" t="s">
        <v>5434</v>
      </c>
      <c r="N5769" s="22" t="n">
        <v>-25</v>
      </c>
      <c r="O5769" s="26" t="n">
        <f aca="false">L5769*N5769</f>
        <v>-375</v>
      </c>
      <c r="P5769" s="27" t="n">
        <f aca="false">YEAR(E5769)</f>
        <v>2022</v>
      </c>
      <c r="Q5769" s="27" t="str">
        <f aca="false">IF(N5769&lt;=0,"NO","SI")</f>
        <v>NO</v>
      </c>
    </row>
    <row r="5770" customFormat="false" ht="12.8" hidden="false" customHeight="false" outlineLevel="0" collapsed="false">
      <c r="A5770" s="21" t="s">
        <v>21</v>
      </c>
      <c r="B5770" s="21" t="s">
        <v>22</v>
      </c>
      <c r="C5770" s="22" t="s">
        <v>1454</v>
      </c>
      <c r="D5770" s="23" t="s">
        <v>1455</v>
      </c>
      <c r="E5770" s="24" t="s">
        <v>834</v>
      </c>
      <c r="F5770" s="24" t="s">
        <v>834</v>
      </c>
      <c r="G5770" s="21" t="s">
        <v>11078</v>
      </c>
      <c r="H5770" s="28" t="s">
        <v>11079</v>
      </c>
      <c r="I5770" s="21" t="n">
        <v>1</v>
      </c>
      <c r="J5770" s="25" t="n">
        <v>110</v>
      </c>
      <c r="K5770" s="24" t="s">
        <v>10649</v>
      </c>
      <c r="L5770" s="25" t="n">
        <v>100</v>
      </c>
      <c r="M5770" s="24" t="s">
        <v>5434</v>
      </c>
      <c r="N5770" s="22" t="n">
        <v>-29</v>
      </c>
      <c r="O5770" s="26" t="n">
        <f aca="false">L5770*N5770</f>
        <v>-2900</v>
      </c>
      <c r="P5770" s="27" t="n">
        <f aca="false">YEAR(E5770)</f>
        <v>2022</v>
      </c>
      <c r="Q5770" s="27" t="str">
        <f aca="false">IF(N5770&lt;=0,"NO","SI")</f>
        <v>NO</v>
      </c>
    </row>
    <row r="5771" customFormat="false" ht="12.8" hidden="false" customHeight="false" outlineLevel="0" collapsed="false">
      <c r="A5771" s="21" t="s">
        <v>21</v>
      </c>
      <c r="B5771" s="21" t="s">
        <v>22</v>
      </c>
      <c r="C5771" s="22" t="s">
        <v>1991</v>
      </c>
      <c r="D5771" s="23" t="s">
        <v>1992</v>
      </c>
      <c r="E5771" s="24" t="s">
        <v>1645</v>
      </c>
      <c r="F5771" s="24" t="s">
        <v>2604</v>
      </c>
      <c r="G5771" s="21" t="s">
        <v>11080</v>
      </c>
      <c r="H5771" s="28" t="s">
        <v>11081</v>
      </c>
      <c r="I5771" s="21" t="n">
        <v>1</v>
      </c>
      <c r="J5771" s="25" t="n">
        <v>166.4</v>
      </c>
      <c r="K5771" s="24" t="s">
        <v>7070</v>
      </c>
      <c r="L5771" s="25" t="n">
        <v>160</v>
      </c>
      <c r="M5771" s="24" t="s">
        <v>5434</v>
      </c>
      <c r="N5771" s="22" t="n">
        <v>-21</v>
      </c>
      <c r="O5771" s="26" t="n">
        <f aca="false">L5771*N5771</f>
        <v>-3360</v>
      </c>
      <c r="P5771" s="27" t="n">
        <f aca="false">YEAR(E5771)</f>
        <v>2022</v>
      </c>
      <c r="Q5771" s="27" t="str">
        <f aca="false">IF(N5771&lt;=0,"NO","SI")</f>
        <v>NO</v>
      </c>
    </row>
    <row r="5772" customFormat="false" ht="12.8" hidden="false" customHeight="false" outlineLevel="0" collapsed="false">
      <c r="A5772" s="21" t="s">
        <v>21</v>
      </c>
      <c r="B5772" s="21" t="s">
        <v>22</v>
      </c>
      <c r="C5772" s="22" t="s">
        <v>1991</v>
      </c>
      <c r="D5772" s="23" t="s">
        <v>1992</v>
      </c>
      <c r="E5772" s="24" t="s">
        <v>1645</v>
      </c>
      <c r="F5772" s="24" t="s">
        <v>2604</v>
      </c>
      <c r="G5772" s="21" t="s">
        <v>11080</v>
      </c>
      <c r="H5772" s="28" t="s">
        <v>11081</v>
      </c>
      <c r="I5772" s="21" t="n">
        <v>2</v>
      </c>
      <c r="J5772" s="25" t="n">
        <v>299.66</v>
      </c>
      <c r="K5772" s="24" t="s">
        <v>7070</v>
      </c>
      <c r="L5772" s="25" t="n">
        <v>288.13</v>
      </c>
      <c r="M5772" s="24" t="s">
        <v>5434</v>
      </c>
      <c r="N5772" s="22" t="n">
        <v>-21</v>
      </c>
      <c r="O5772" s="26" t="n">
        <f aca="false">L5772*N5772</f>
        <v>-6050.73</v>
      </c>
      <c r="P5772" s="27" t="n">
        <f aca="false">YEAR(E5772)</f>
        <v>2022</v>
      </c>
      <c r="Q5772" s="27" t="str">
        <f aca="false">IF(N5772&lt;=0,"NO","SI")</f>
        <v>NO</v>
      </c>
    </row>
    <row r="5773" customFormat="false" ht="12.8" hidden="false" customHeight="false" outlineLevel="0" collapsed="false">
      <c r="A5773" s="21" t="s">
        <v>21</v>
      </c>
      <c r="B5773" s="21" t="s">
        <v>22</v>
      </c>
      <c r="C5773" s="22" t="s">
        <v>1991</v>
      </c>
      <c r="D5773" s="23" t="s">
        <v>1992</v>
      </c>
      <c r="E5773" s="24" t="s">
        <v>1645</v>
      </c>
      <c r="F5773" s="24" t="s">
        <v>2604</v>
      </c>
      <c r="G5773" s="21" t="s">
        <v>11082</v>
      </c>
      <c r="H5773" s="28" t="s">
        <v>11083</v>
      </c>
      <c r="I5773" s="21" t="n">
        <v>1</v>
      </c>
      <c r="J5773" s="25" t="n">
        <v>166.4</v>
      </c>
      <c r="K5773" s="24" t="s">
        <v>7070</v>
      </c>
      <c r="L5773" s="25" t="n">
        <v>160</v>
      </c>
      <c r="M5773" s="24" t="s">
        <v>5434</v>
      </c>
      <c r="N5773" s="22" t="n">
        <v>-21</v>
      </c>
      <c r="O5773" s="26" t="n">
        <f aca="false">L5773*N5773</f>
        <v>-3360</v>
      </c>
      <c r="P5773" s="27" t="n">
        <f aca="false">YEAR(E5773)</f>
        <v>2022</v>
      </c>
      <c r="Q5773" s="27" t="str">
        <f aca="false">IF(N5773&lt;=0,"NO","SI")</f>
        <v>NO</v>
      </c>
    </row>
    <row r="5774" customFormat="false" ht="12.8" hidden="false" customHeight="false" outlineLevel="0" collapsed="false">
      <c r="A5774" s="21" t="s">
        <v>21</v>
      </c>
      <c r="B5774" s="21" t="s">
        <v>22</v>
      </c>
      <c r="C5774" s="22" t="s">
        <v>1991</v>
      </c>
      <c r="D5774" s="23" t="s">
        <v>1992</v>
      </c>
      <c r="E5774" s="24" t="s">
        <v>1645</v>
      </c>
      <c r="F5774" s="24" t="s">
        <v>2604</v>
      </c>
      <c r="G5774" s="21" t="s">
        <v>11082</v>
      </c>
      <c r="H5774" s="28" t="s">
        <v>11083</v>
      </c>
      <c r="I5774" s="21" t="n">
        <v>2</v>
      </c>
      <c r="J5774" s="25" t="n">
        <v>263.13</v>
      </c>
      <c r="K5774" s="24" t="s">
        <v>7070</v>
      </c>
      <c r="L5774" s="25" t="n">
        <v>253.01</v>
      </c>
      <c r="M5774" s="24" t="s">
        <v>5434</v>
      </c>
      <c r="N5774" s="22" t="n">
        <v>-21</v>
      </c>
      <c r="O5774" s="26" t="n">
        <f aca="false">L5774*N5774</f>
        <v>-5313.21</v>
      </c>
      <c r="P5774" s="27" t="n">
        <f aca="false">YEAR(E5774)</f>
        <v>2022</v>
      </c>
      <c r="Q5774" s="27" t="str">
        <f aca="false">IF(N5774&lt;=0,"NO","SI")</f>
        <v>NO</v>
      </c>
    </row>
    <row r="5775" customFormat="false" ht="12.8" hidden="false" customHeight="false" outlineLevel="0" collapsed="false">
      <c r="A5775" s="21" t="s">
        <v>21</v>
      </c>
      <c r="B5775" s="21" t="s">
        <v>22</v>
      </c>
      <c r="C5775" s="22" t="s">
        <v>689</v>
      </c>
      <c r="D5775" s="23" t="s">
        <v>690</v>
      </c>
      <c r="E5775" s="24" t="s">
        <v>1645</v>
      </c>
      <c r="F5775" s="24" t="s">
        <v>1649</v>
      </c>
      <c r="G5775" s="21" t="s">
        <v>11084</v>
      </c>
      <c r="H5775" s="22" t="s">
        <v>11085</v>
      </c>
      <c r="I5775" s="21" t="n">
        <v>1</v>
      </c>
      <c r="J5775" s="25" t="n">
        <v>1702.8</v>
      </c>
      <c r="K5775" s="24" t="s">
        <v>6351</v>
      </c>
      <c r="L5775" s="25" t="n">
        <v>1548</v>
      </c>
      <c r="M5775" s="24" t="s">
        <v>5434</v>
      </c>
      <c r="N5775" s="22" t="n">
        <v>-15</v>
      </c>
      <c r="O5775" s="26" t="n">
        <f aca="false">L5775*N5775</f>
        <v>-23220</v>
      </c>
      <c r="P5775" s="27" t="n">
        <f aca="false">YEAR(E5775)</f>
        <v>2022</v>
      </c>
      <c r="Q5775" s="27" t="str">
        <f aca="false">IF(N5775&lt;=0,"NO","SI")</f>
        <v>NO</v>
      </c>
    </row>
    <row r="5776" customFormat="false" ht="12.8" hidden="false" customHeight="false" outlineLevel="0" collapsed="false">
      <c r="A5776" s="21" t="s">
        <v>21</v>
      </c>
      <c r="B5776" s="21" t="s">
        <v>729</v>
      </c>
      <c r="C5776" s="22" t="s">
        <v>689</v>
      </c>
      <c r="D5776" s="23" t="s">
        <v>690</v>
      </c>
      <c r="E5776" s="24" t="s">
        <v>567</v>
      </c>
      <c r="F5776" s="24" t="s">
        <v>2121</v>
      </c>
      <c r="G5776" s="21" t="s">
        <v>11086</v>
      </c>
      <c r="H5776" s="22" t="s">
        <v>11087</v>
      </c>
      <c r="I5776" s="21" t="n">
        <v>1</v>
      </c>
      <c r="J5776" s="25" t="n">
        <v>16302</v>
      </c>
      <c r="K5776" s="24" t="s">
        <v>8171</v>
      </c>
      <c r="L5776" s="25" t="n">
        <v>14820</v>
      </c>
      <c r="M5776" s="24" t="s">
        <v>5434</v>
      </c>
      <c r="N5776" s="22" t="n">
        <v>-31</v>
      </c>
      <c r="O5776" s="26" t="n">
        <f aca="false">L5776*N5776</f>
        <v>-459420</v>
      </c>
      <c r="P5776" s="27" t="n">
        <f aca="false">YEAR(E5776)</f>
        <v>2022</v>
      </c>
      <c r="Q5776" s="27" t="str">
        <f aca="false">IF(N5776&lt;=0,"NO","SI")</f>
        <v>NO</v>
      </c>
    </row>
    <row r="5777" customFormat="false" ht="12.8" hidden="false" customHeight="false" outlineLevel="0" collapsed="false">
      <c r="A5777" s="21" t="s">
        <v>21</v>
      </c>
      <c r="B5777" s="21" t="s">
        <v>22</v>
      </c>
      <c r="C5777" s="22" t="s">
        <v>1480</v>
      </c>
      <c r="D5777" s="23" t="s">
        <v>1481</v>
      </c>
      <c r="E5777" s="24" t="s">
        <v>39</v>
      </c>
      <c r="F5777" s="24" t="s">
        <v>51</v>
      </c>
      <c r="G5777" s="21" t="s">
        <v>11088</v>
      </c>
      <c r="H5777" s="22" t="s">
        <v>11089</v>
      </c>
      <c r="I5777" s="21" t="n">
        <v>1</v>
      </c>
      <c r="J5777" s="25" t="n">
        <v>5845.15</v>
      </c>
      <c r="K5777" s="24" t="s">
        <v>5988</v>
      </c>
      <c r="L5777" s="25" t="n">
        <v>5313.77</v>
      </c>
      <c r="M5777" s="24" t="s">
        <v>5434</v>
      </c>
      <c r="N5777" s="22" t="n">
        <v>-8</v>
      </c>
      <c r="O5777" s="26" t="n">
        <f aca="false">L5777*N5777</f>
        <v>-42510.16</v>
      </c>
      <c r="P5777" s="27" t="n">
        <f aca="false">YEAR(E5777)</f>
        <v>2022</v>
      </c>
      <c r="Q5777" s="27" t="str">
        <f aca="false">IF(N5777&lt;=0,"NO","SI")</f>
        <v>NO</v>
      </c>
    </row>
    <row r="5778" customFormat="false" ht="12.8" hidden="false" customHeight="false" outlineLevel="0" collapsed="false">
      <c r="A5778" s="21" t="s">
        <v>21</v>
      </c>
      <c r="B5778" s="21" t="s">
        <v>22</v>
      </c>
      <c r="C5778" s="22" t="s">
        <v>9978</v>
      </c>
      <c r="D5778" s="23" t="s">
        <v>9979</v>
      </c>
      <c r="E5778" s="24" t="s">
        <v>2325</v>
      </c>
      <c r="F5778" s="24" t="s">
        <v>2121</v>
      </c>
      <c r="G5778" s="21" t="s">
        <v>11090</v>
      </c>
      <c r="H5778" s="28" t="s">
        <v>11091</v>
      </c>
      <c r="I5778" s="21" t="n">
        <v>1</v>
      </c>
      <c r="J5778" s="25" t="n">
        <v>15000</v>
      </c>
      <c r="K5778" s="24" t="s">
        <v>8171</v>
      </c>
      <c r="L5778" s="25" t="n">
        <v>15000</v>
      </c>
      <c r="M5778" s="24" t="s">
        <v>5434</v>
      </c>
      <c r="N5778" s="22" t="n">
        <v>-31</v>
      </c>
      <c r="O5778" s="26" t="n">
        <f aca="false">L5778*N5778</f>
        <v>-465000</v>
      </c>
      <c r="P5778" s="27" t="n">
        <f aca="false">YEAR(E5778)</f>
        <v>2022</v>
      </c>
      <c r="Q5778" s="27" t="str">
        <f aca="false">IF(N5778&lt;=0,"NO","SI")</f>
        <v>NO</v>
      </c>
    </row>
    <row r="5779" customFormat="false" ht="12.8" hidden="false" customHeight="false" outlineLevel="0" collapsed="false">
      <c r="A5779" s="21" t="s">
        <v>21</v>
      </c>
      <c r="B5779" s="21" t="s">
        <v>22</v>
      </c>
      <c r="C5779" s="22" t="s">
        <v>9978</v>
      </c>
      <c r="D5779" s="23" t="s">
        <v>9979</v>
      </c>
      <c r="E5779" s="24" t="s">
        <v>2325</v>
      </c>
      <c r="F5779" s="24" t="s">
        <v>2121</v>
      </c>
      <c r="G5779" s="21" t="s">
        <v>11090</v>
      </c>
      <c r="H5779" s="28" t="s">
        <v>11091</v>
      </c>
      <c r="I5779" s="21" t="n">
        <v>2</v>
      </c>
      <c r="J5779" s="25" t="n">
        <v>2</v>
      </c>
      <c r="K5779" s="24" t="s">
        <v>8171</v>
      </c>
      <c r="L5779" s="25" t="n">
        <v>2</v>
      </c>
      <c r="M5779" s="24" t="s">
        <v>5434</v>
      </c>
      <c r="N5779" s="22" t="n">
        <v>-31</v>
      </c>
      <c r="O5779" s="26" t="n">
        <f aca="false">L5779*N5779</f>
        <v>-62</v>
      </c>
      <c r="P5779" s="27" t="n">
        <f aca="false">YEAR(E5779)</f>
        <v>2022</v>
      </c>
      <c r="Q5779" s="27" t="str">
        <f aca="false">IF(N5779&lt;=0,"NO","SI")</f>
        <v>NO</v>
      </c>
    </row>
    <row r="5780" customFormat="false" ht="12.8" hidden="false" customHeight="false" outlineLevel="0" collapsed="false">
      <c r="A5780" s="21" t="s">
        <v>21</v>
      </c>
      <c r="B5780" s="21" t="s">
        <v>729</v>
      </c>
      <c r="C5780" s="22" t="s">
        <v>748</v>
      </c>
      <c r="D5780" s="23" t="s">
        <v>749</v>
      </c>
      <c r="E5780" s="24" t="s">
        <v>567</v>
      </c>
      <c r="F5780" s="24" t="s">
        <v>2121</v>
      </c>
      <c r="G5780" s="21" t="s">
        <v>11092</v>
      </c>
      <c r="H5780" s="28" t="s">
        <v>11093</v>
      </c>
      <c r="I5780" s="21" t="n">
        <v>1</v>
      </c>
      <c r="J5780" s="25" t="n">
        <v>231.33</v>
      </c>
      <c r="K5780" s="24" t="s">
        <v>8171</v>
      </c>
      <c r="L5780" s="25" t="n">
        <v>210.3</v>
      </c>
      <c r="M5780" s="24" t="s">
        <v>5434</v>
      </c>
      <c r="N5780" s="22" t="n">
        <v>-31</v>
      </c>
      <c r="O5780" s="26" t="n">
        <f aca="false">L5780*N5780</f>
        <v>-6519.3</v>
      </c>
      <c r="P5780" s="27" t="n">
        <f aca="false">YEAR(E5780)</f>
        <v>2022</v>
      </c>
      <c r="Q5780" s="27" t="str">
        <f aca="false">IF(N5780&lt;=0,"NO","SI")</f>
        <v>NO</v>
      </c>
    </row>
    <row r="5781" customFormat="false" ht="12.8" hidden="false" customHeight="false" outlineLevel="0" collapsed="false">
      <c r="A5781" s="21" t="s">
        <v>21</v>
      </c>
      <c r="B5781" s="21" t="s">
        <v>22</v>
      </c>
      <c r="C5781" s="22" t="s">
        <v>748</v>
      </c>
      <c r="D5781" s="23" t="s">
        <v>749</v>
      </c>
      <c r="E5781" s="24" t="s">
        <v>567</v>
      </c>
      <c r="F5781" s="24" t="s">
        <v>2121</v>
      </c>
      <c r="G5781" s="21" t="s">
        <v>11094</v>
      </c>
      <c r="H5781" s="22" t="s">
        <v>11095</v>
      </c>
      <c r="I5781" s="21" t="n">
        <v>1</v>
      </c>
      <c r="J5781" s="25" t="n">
        <v>10598.94</v>
      </c>
      <c r="K5781" s="24" t="s">
        <v>8171</v>
      </c>
      <c r="L5781" s="25" t="n">
        <v>9635.4</v>
      </c>
      <c r="M5781" s="24" t="s">
        <v>5434</v>
      </c>
      <c r="N5781" s="22" t="n">
        <v>-31</v>
      </c>
      <c r="O5781" s="26" t="n">
        <f aca="false">L5781*N5781</f>
        <v>-298697.4</v>
      </c>
      <c r="P5781" s="27" t="n">
        <f aca="false">YEAR(E5781)</f>
        <v>2022</v>
      </c>
      <c r="Q5781" s="27" t="str">
        <f aca="false">IF(N5781&lt;=0,"NO","SI")</f>
        <v>NO</v>
      </c>
    </row>
    <row r="5782" customFormat="false" ht="12.8" hidden="false" customHeight="false" outlineLevel="0" collapsed="false">
      <c r="A5782" s="21" t="s">
        <v>21</v>
      </c>
      <c r="B5782" s="21" t="s">
        <v>22</v>
      </c>
      <c r="C5782" s="22" t="s">
        <v>2992</v>
      </c>
      <c r="D5782" s="23"/>
      <c r="E5782" s="24" t="s">
        <v>834</v>
      </c>
      <c r="F5782" s="24" t="s">
        <v>2121</v>
      </c>
      <c r="G5782" s="21" t="s">
        <v>11096</v>
      </c>
      <c r="H5782" s="28" t="s">
        <v>11097</v>
      </c>
      <c r="I5782" s="21" t="n">
        <v>2</v>
      </c>
      <c r="J5782" s="25" t="n">
        <v>43044.54</v>
      </c>
      <c r="K5782" s="24" t="s">
        <v>8171</v>
      </c>
      <c r="L5782" s="25" t="n">
        <v>43044.54</v>
      </c>
      <c r="M5782" s="24" t="s">
        <v>5434</v>
      </c>
      <c r="N5782" s="22" t="n">
        <v>-31</v>
      </c>
      <c r="O5782" s="26" t="n">
        <f aca="false">L5782*N5782</f>
        <v>-1334380.74</v>
      </c>
      <c r="P5782" s="27" t="n">
        <f aca="false">YEAR(E5782)</f>
        <v>2022</v>
      </c>
      <c r="Q5782" s="27" t="str">
        <f aca="false">IF(N5782&lt;=0,"NO","SI")</f>
        <v>NO</v>
      </c>
    </row>
    <row r="5783" customFormat="false" ht="12.8" hidden="false" customHeight="false" outlineLevel="0" collapsed="false">
      <c r="A5783" s="21" t="s">
        <v>21</v>
      </c>
      <c r="B5783" s="21" t="s">
        <v>22</v>
      </c>
      <c r="C5783" s="22" t="s">
        <v>1537</v>
      </c>
      <c r="D5783" s="23" t="s">
        <v>1538</v>
      </c>
      <c r="E5783" s="24" t="s">
        <v>2604</v>
      </c>
      <c r="F5783" s="24" t="s">
        <v>2121</v>
      </c>
      <c r="G5783" s="21" t="s">
        <v>11098</v>
      </c>
      <c r="H5783" s="28" t="s">
        <v>11099</v>
      </c>
      <c r="I5783" s="21" t="n">
        <v>1</v>
      </c>
      <c r="J5783" s="25" t="n">
        <v>275.14</v>
      </c>
      <c r="K5783" s="24" t="s">
        <v>8171</v>
      </c>
      <c r="L5783" s="25" t="n">
        <v>225.52</v>
      </c>
      <c r="M5783" s="24" t="s">
        <v>5434</v>
      </c>
      <c r="N5783" s="22" t="n">
        <v>-31</v>
      </c>
      <c r="O5783" s="26" t="n">
        <f aca="false">L5783*N5783</f>
        <v>-6991.12</v>
      </c>
      <c r="P5783" s="27" t="n">
        <f aca="false">YEAR(E5783)</f>
        <v>2022</v>
      </c>
      <c r="Q5783" s="27" t="str">
        <f aca="false">IF(N5783&lt;=0,"NO","SI")</f>
        <v>NO</v>
      </c>
    </row>
    <row r="5784" customFormat="false" ht="12.8" hidden="false" customHeight="false" outlineLevel="0" collapsed="false">
      <c r="A5784" s="21" t="s">
        <v>21</v>
      </c>
      <c r="B5784" s="21" t="s">
        <v>22</v>
      </c>
      <c r="C5784" s="22" t="s">
        <v>1537</v>
      </c>
      <c r="D5784" s="23" t="s">
        <v>1538</v>
      </c>
      <c r="E5784" s="24" t="s">
        <v>2604</v>
      </c>
      <c r="F5784" s="24" t="s">
        <v>2121</v>
      </c>
      <c r="G5784" s="21" t="s">
        <v>11098</v>
      </c>
      <c r="H5784" s="22" t="s">
        <v>11099</v>
      </c>
      <c r="I5784" s="21" t="n">
        <v>2</v>
      </c>
      <c r="J5784" s="25" t="n">
        <v>0.01</v>
      </c>
      <c r="K5784" s="24" t="s">
        <v>8171</v>
      </c>
      <c r="L5784" s="25" t="n">
        <v>0.01</v>
      </c>
      <c r="M5784" s="24" t="s">
        <v>5434</v>
      </c>
      <c r="N5784" s="22" t="n">
        <v>-31</v>
      </c>
      <c r="O5784" s="26" t="n">
        <f aca="false">L5784*N5784</f>
        <v>-0.31</v>
      </c>
      <c r="P5784" s="27" t="n">
        <f aca="false">YEAR(E5784)</f>
        <v>2022</v>
      </c>
      <c r="Q5784" s="27" t="str">
        <f aca="false">IF(N5784&lt;=0,"NO","SI")</f>
        <v>NO</v>
      </c>
    </row>
    <row r="5785" customFormat="false" ht="12.8" hidden="false" customHeight="false" outlineLevel="0" collapsed="false">
      <c r="A5785" s="21" t="s">
        <v>21</v>
      </c>
      <c r="B5785" s="21" t="s">
        <v>22</v>
      </c>
      <c r="C5785" s="22" t="s">
        <v>1537</v>
      </c>
      <c r="D5785" s="23" t="s">
        <v>1538</v>
      </c>
      <c r="E5785" s="24" t="s">
        <v>2604</v>
      </c>
      <c r="F5785" s="24" t="s">
        <v>2121</v>
      </c>
      <c r="G5785" s="21" t="s">
        <v>11100</v>
      </c>
      <c r="H5785" s="28" t="s">
        <v>11101</v>
      </c>
      <c r="I5785" s="21" t="n">
        <v>1</v>
      </c>
      <c r="J5785" s="25" t="n">
        <v>695.4</v>
      </c>
      <c r="K5785" s="24" t="s">
        <v>8171</v>
      </c>
      <c r="L5785" s="25" t="n">
        <v>570</v>
      </c>
      <c r="M5785" s="24" t="s">
        <v>5434</v>
      </c>
      <c r="N5785" s="22" t="n">
        <v>-31</v>
      </c>
      <c r="O5785" s="26" t="n">
        <f aca="false">L5785*N5785</f>
        <v>-17670</v>
      </c>
      <c r="P5785" s="27" t="n">
        <f aca="false">YEAR(E5785)</f>
        <v>2022</v>
      </c>
      <c r="Q5785" s="27" t="str">
        <f aca="false">IF(N5785&lt;=0,"NO","SI")</f>
        <v>NO</v>
      </c>
    </row>
    <row r="5786" customFormat="false" ht="12.8" hidden="false" customHeight="false" outlineLevel="0" collapsed="false">
      <c r="A5786" s="21" t="s">
        <v>21</v>
      </c>
      <c r="B5786" s="21" t="s">
        <v>22</v>
      </c>
      <c r="C5786" s="22" t="s">
        <v>1537</v>
      </c>
      <c r="D5786" s="23" t="s">
        <v>1538</v>
      </c>
      <c r="E5786" s="24" t="s">
        <v>781</v>
      </c>
      <c r="F5786" s="24" t="s">
        <v>2121</v>
      </c>
      <c r="G5786" s="21" t="s">
        <v>11102</v>
      </c>
      <c r="H5786" s="28" t="s">
        <v>11103</v>
      </c>
      <c r="I5786" s="21" t="n">
        <v>1</v>
      </c>
      <c r="J5786" s="25" t="n">
        <v>312</v>
      </c>
      <c r="K5786" s="24" t="s">
        <v>8171</v>
      </c>
      <c r="L5786" s="25" t="n">
        <v>300</v>
      </c>
      <c r="M5786" s="24" t="s">
        <v>5434</v>
      </c>
      <c r="N5786" s="22" t="n">
        <v>-31</v>
      </c>
      <c r="O5786" s="26" t="n">
        <f aca="false">L5786*N5786</f>
        <v>-9300</v>
      </c>
      <c r="P5786" s="27" t="n">
        <f aca="false">YEAR(E5786)</f>
        <v>2022</v>
      </c>
      <c r="Q5786" s="27" t="str">
        <f aca="false">IF(N5786&lt;=0,"NO","SI")</f>
        <v>NO</v>
      </c>
    </row>
    <row r="5787" customFormat="false" ht="12.8" hidden="false" customHeight="false" outlineLevel="0" collapsed="false">
      <c r="A5787" s="21" t="s">
        <v>21</v>
      </c>
      <c r="B5787" s="21" t="s">
        <v>22</v>
      </c>
      <c r="C5787" s="22" t="s">
        <v>1537</v>
      </c>
      <c r="D5787" s="23" t="s">
        <v>1538</v>
      </c>
      <c r="E5787" s="24" t="s">
        <v>3085</v>
      </c>
      <c r="F5787" s="24" t="s">
        <v>2121</v>
      </c>
      <c r="G5787" s="21" t="s">
        <v>11104</v>
      </c>
      <c r="H5787" s="28" t="s">
        <v>11105</v>
      </c>
      <c r="I5787" s="21" t="n">
        <v>1</v>
      </c>
      <c r="J5787" s="25" t="n">
        <v>53.19</v>
      </c>
      <c r="K5787" s="24" t="s">
        <v>8171</v>
      </c>
      <c r="L5787" s="25" t="n">
        <v>43.6</v>
      </c>
      <c r="M5787" s="24" t="s">
        <v>5434</v>
      </c>
      <c r="N5787" s="22" t="n">
        <v>-31</v>
      </c>
      <c r="O5787" s="26" t="n">
        <f aca="false">L5787*N5787</f>
        <v>-1351.6</v>
      </c>
      <c r="P5787" s="27" t="n">
        <f aca="false">YEAR(E5787)</f>
        <v>2022</v>
      </c>
      <c r="Q5787" s="27" t="str">
        <f aca="false">IF(N5787&lt;=0,"NO","SI")</f>
        <v>NO</v>
      </c>
    </row>
    <row r="5788" customFormat="false" ht="12.8" hidden="false" customHeight="false" outlineLevel="0" collapsed="false">
      <c r="A5788" s="21" t="s">
        <v>21</v>
      </c>
      <c r="B5788" s="21" t="s">
        <v>22</v>
      </c>
      <c r="C5788" s="22" t="s">
        <v>2559</v>
      </c>
      <c r="D5788" s="23" t="s">
        <v>2560</v>
      </c>
      <c r="E5788" s="24" t="s">
        <v>2121</v>
      </c>
      <c r="F5788" s="24" t="s">
        <v>2121</v>
      </c>
      <c r="G5788" s="21" t="s">
        <v>11106</v>
      </c>
      <c r="H5788" s="28" t="s">
        <v>11107</v>
      </c>
      <c r="I5788" s="21" t="n">
        <v>1</v>
      </c>
      <c r="J5788" s="25" t="n">
        <v>495</v>
      </c>
      <c r="K5788" s="24" t="s">
        <v>8171</v>
      </c>
      <c r="L5788" s="25" t="n">
        <v>450</v>
      </c>
      <c r="M5788" s="24" t="s">
        <v>5434</v>
      </c>
      <c r="N5788" s="22" t="n">
        <v>-31</v>
      </c>
      <c r="O5788" s="26" t="n">
        <f aca="false">L5788*N5788</f>
        <v>-13950</v>
      </c>
      <c r="P5788" s="27" t="n">
        <f aca="false">YEAR(E5788)</f>
        <v>2022</v>
      </c>
      <c r="Q5788" s="27" t="str">
        <f aca="false">IF(N5788&lt;=0,"NO","SI")</f>
        <v>NO</v>
      </c>
    </row>
    <row r="5789" customFormat="false" ht="12.8" hidden="false" customHeight="false" outlineLevel="0" collapsed="false">
      <c r="A5789" s="21" t="s">
        <v>21</v>
      </c>
      <c r="B5789" s="21" t="s">
        <v>22</v>
      </c>
      <c r="C5789" s="22" t="s">
        <v>787</v>
      </c>
      <c r="D5789" s="23" t="s">
        <v>788</v>
      </c>
      <c r="E5789" s="24" t="s">
        <v>964</v>
      </c>
      <c r="F5789" s="24" t="s">
        <v>931</v>
      </c>
      <c r="G5789" s="21" t="s">
        <v>11108</v>
      </c>
      <c r="H5789" s="22" t="s">
        <v>11109</v>
      </c>
      <c r="I5789" s="21" t="n">
        <v>1</v>
      </c>
      <c r="J5789" s="25" t="n">
        <v>1610.4</v>
      </c>
      <c r="K5789" s="24" t="s">
        <v>5801</v>
      </c>
      <c r="L5789" s="25" t="n">
        <v>1320</v>
      </c>
      <c r="M5789" s="24" t="s">
        <v>5434</v>
      </c>
      <c r="N5789" s="22" t="n">
        <v>-10</v>
      </c>
      <c r="O5789" s="26" t="n">
        <f aca="false">L5789*N5789</f>
        <v>-13200</v>
      </c>
      <c r="P5789" s="27" t="n">
        <f aca="false">YEAR(E5789)</f>
        <v>2022</v>
      </c>
      <c r="Q5789" s="27" t="str">
        <f aca="false">IF(N5789&lt;=0,"NO","SI")</f>
        <v>NO</v>
      </c>
    </row>
    <row r="5790" customFormat="false" ht="12.8" hidden="false" customHeight="false" outlineLevel="0" collapsed="false">
      <c r="A5790" s="21" t="s">
        <v>21</v>
      </c>
      <c r="B5790" s="21" t="s">
        <v>22</v>
      </c>
      <c r="C5790" s="22" t="s">
        <v>787</v>
      </c>
      <c r="D5790" s="23" t="s">
        <v>788</v>
      </c>
      <c r="E5790" s="24" t="s">
        <v>781</v>
      </c>
      <c r="F5790" s="24" t="s">
        <v>3088</v>
      </c>
      <c r="G5790" s="21" t="s">
        <v>11110</v>
      </c>
      <c r="H5790" s="28" t="s">
        <v>11111</v>
      </c>
      <c r="I5790" s="21" t="n">
        <v>1</v>
      </c>
      <c r="J5790" s="25" t="n">
        <v>130.85</v>
      </c>
      <c r="K5790" s="24" t="s">
        <v>7103</v>
      </c>
      <c r="L5790" s="25" t="n">
        <v>107.25</v>
      </c>
      <c r="M5790" s="24" t="s">
        <v>5434</v>
      </c>
      <c r="N5790" s="22" t="n">
        <v>-23</v>
      </c>
      <c r="O5790" s="26" t="n">
        <f aca="false">L5790*N5790</f>
        <v>-2466.75</v>
      </c>
      <c r="P5790" s="27" t="n">
        <f aca="false">YEAR(E5790)</f>
        <v>2022</v>
      </c>
      <c r="Q5790" s="27" t="str">
        <f aca="false">IF(N5790&lt;=0,"NO","SI")</f>
        <v>NO</v>
      </c>
    </row>
    <row r="5791" customFormat="false" ht="12.8" hidden="false" customHeight="false" outlineLevel="0" collapsed="false">
      <c r="A5791" s="21" t="s">
        <v>21</v>
      </c>
      <c r="B5791" s="21" t="s">
        <v>22</v>
      </c>
      <c r="C5791" s="22" t="s">
        <v>815</v>
      </c>
      <c r="D5791" s="23" t="s">
        <v>816</v>
      </c>
      <c r="E5791" s="24" t="s">
        <v>834</v>
      </c>
      <c r="F5791" s="24" t="s">
        <v>2121</v>
      </c>
      <c r="G5791" s="21" t="s">
        <v>11112</v>
      </c>
      <c r="H5791" s="28" t="s">
        <v>11113</v>
      </c>
      <c r="I5791" s="21" t="n">
        <v>1</v>
      </c>
      <c r="J5791" s="25" t="n">
        <v>583.44</v>
      </c>
      <c r="K5791" s="24" t="s">
        <v>8171</v>
      </c>
      <c r="L5791" s="25" t="n">
        <v>530.4</v>
      </c>
      <c r="M5791" s="24" t="s">
        <v>5434</v>
      </c>
      <c r="N5791" s="22" t="n">
        <v>-31</v>
      </c>
      <c r="O5791" s="26" t="n">
        <f aca="false">L5791*N5791</f>
        <v>-16442.4</v>
      </c>
      <c r="P5791" s="27" t="n">
        <f aca="false">YEAR(E5791)</f>
        <v>2022</v>
      </c>
      <c r="Q5791" s="27" t="str">
        <f aca="false">IF(N5791&lt;=0,"NO","SI")</f>
        <v>NO</v>
      </c>
    </row>
    <row r="5792" customFormat="false" ht="12.8" hidden="false" customHeight="false" outlineLevel="0" collapsed="false">
      <c r="A5792" s="21" t="s">
        <v>21</v>
      </c>
      <c r="B5792" s="21" t="s">
        <v>22</v>
      </c>
      <c r="C5792" s="22" t="s">
        <v>815</v>
      </c>
      <c r="D5792" s="23" t="s">
        <v>816</v>
      </c>
      <c r="E5792" s="24" t="s">
        <v>834</v>
      </c>
      <c r="F5792" s="24" t="s">
        <v>2121</v>
      </c>
      <c r="G5792" s="21" t="s">
        <v>11114</v>
      </c>
      <c r="H5792" s="28" t="s">
        <v>11115</v>
      </c>
      <c r="I5792" s="21" t="n">
        <v>1</v>
      </c>
      <c r="J5792" s="25" t="n">
        <v>145.86</v>
      </c>
      <c r="K5792" s="24" t="s">
        <v>8171</v>
      </c>
      <c r="L5792" s="25" t="n">
        <v>132.6</v>
      </c>
      <c r="M5792" s="24" t="s">
        <v>5434</v>
      </c>
      <c r="N5792" s="22" t="n">
        <v>-31</v>
      </c>
      <c r="O5792" s="26" t="n">
        <f aca="false">L5792*N5792</f>
        <v>-4110.6</v>
      </c>
      <c r="P5792" s="27" t="n">
        <f aca="false">YEAR(E5792)</f>
        <v>2022</v>
      </c>
      <c r="Q5792" s="27" t="str">
        <f aca="false">IF(N5792&lt;=0,"NO","SI")</f>
        <v>NO</v>
      </c>
    </row>
    <row r="5793" customFormat="false" ht="12.8" hidden="false" customHeight="false" outlineLevel="0" collapsed="false">
      <c r="A5793" s="21" t="s">
        <v>21</v>
      </c>
      <c r="B5793" s="21" t="s">
        <v>22</v>
      </c>
      <c r="C5793" s="22" t="s">
        <v>4233</v>
      </c>
      <c r="D5793" s="23" t="s">
        <v>4234</v>
      </c>
      <c r="E5793" s="24" t="s">
        <v>2325</v>
      </c>
      <c r="F5793" s="24" t="s">
        <v>567</v>
      </c>
      <c r="G5793" s="21" t="s">
        <v>11116</v>
      </c>
      <c r="H5793" s="28" t="s">
        <v>11117</v>
      </c>
      <c r="I5793" s="21" t="n">
        <v>1</v>
      </c>
      <c r="J5793" s="25" t="n">
        <v>4158</v>
      </c>
      <c r="K5793" s="24" t="s">
        <v>10673</v>
      </c>
      <c r="L5793" s="25" t="n">
        <v>3960</v>
      </c>
      <c r="M5793" s="24" t="s">
        <v>5434</v>
      </c>
      <c r="N5793" s="22" t="n">
        <v>-30</v>
      </c>
      <c r="O5793" s="26" t="n">
        <f aca="false">L5793*N5793</f>
        <v>-118800</v>
      </c>
      <c r="P5793" s="27" t="n">
        <f aca="false">YEAR(E5793)</f>
        <v>2022</v>
      </c>
      <c r="Q5793" s="27" t="str">
        <f aca="false">IF(N5793&lt;=0,"NO","SI")</f>
        <v>NO</v>
      </c>
    </row>
    <row r="5794" customFormat="false" ht="12.8" hidden="false" customHeight="false" outlineLevel="0" collapsed="false">
      <c r="A5794" s="21" t="s">
        <v>21</v>
      </c>
      <c r="B5794" s="21" t="s">
        <v>22</v>
      </c>
      <c r="C5794" s="22" t="s">
        <v>4233</v>
      </c>
      <c r="D5794" s="23" t="s">
        <v>4234</v>
      </c>
      <c r="E5794" s="24" t="s">
        <v>2325</v>
      </c>
      <c r="F5794" s="24" t="s">
        <v>567</v>
      </c>
      <c r="G5794" s="21" t="s">
        <v>11116</v>
      </c>
      <c r="H5794" s="28" t="s">
        <v>11117</v>
      </c>
      <c r="I5794" s="21" t="n">
        <v>2</v>
      </c>
      <c r="J5794" s="25" t="n">
        <v>6536.25</v>
      </c>
      <c r="K5794" s="24" t="s">
        <v>10673</v>
      </c>
      <c r="L5794" s="25" t="n">
        <v>6225</v>
      </c>
      <c r="M5794" s="24" t="s">
        <v>5434</v>
      </c>
      <c r="N5794" s="22" t="n">
        <v>-30</v>
      </c>
      <c r="O5794" s="26" t="n">
        <f aca="false">L5794*N5794</f>
        <v>-186750</v>
      </c>
      <c r="P5794" s="27" t="n">
        <f aca="false">YEAR(E5794)</f>
        <v>2022</v>
      </c>
      <c r="Q5794" s="27" t="str">
        <f aca="false">IF(N5794&lt;=0,"NO","SI")</f>
        <v>NO</v>
      </c>
    </row>
    <row r="5795" customFormat="false" ht="12.8" hidden="false" customHeight="false" outlineLevel="0" collapsed="false">
      <c r="A5795" s="21" t="s">
        <v>21</v>
      </c>
      <c r="B5795" s="21" t="s">
        <v>22</v>
      </c>
      <c r="C5795" s="22" t="s">
        <v>3073</v>
      </c>
      <c r="D5795" s="23" t="s">
        <v>3074</v>
      </c>
      <c r="E5795" s="24" t="s">
        <v>567</v>
      </c>
      <c r="F5795" s="24" t="s">
        <v>2121</v>
      </c>
      <c r="G5795" s="21" t="s">
        <v>11118</v>
      </c>
      <c r="H5795" s="28" t="s">
        <v>11119</v>
      </c>
      <c r="I5795" s="21" t="n">
        <v>1</v>
      </c>
      <c r="J5795" s="25" t="n">
        <v>2025.2</v>
      </c>
      <c r="K5795" s="24" t="s">
        <v>8171</v>
      </c>
      <c r="L5795" s="25" t="n">
        <v>1660</v>
      </c>
      <c r="M5795" s="24" t="s">
        <v>5434</v>
      </c>
      <c r="N5795" s="22" t="n">
        <v>-31</v>
      </c>
      <c r="O5795" s="26" t="n">
        <f aca="false">L5795*N5795</f>
        <v>-51460</v>
      </c>
      <c r="P5795" s="27" t="n">
        <f aca="false">YEAR(E5795)</f>
        <v>2022</v>
      </c>
      <c r="Q5795" s="27" t="str">
        <f aca="false">IF(N5795&lt;=0,"NO","SI")</f>
        <v>NO</v>
      </c>
    </row>
    <row r="5796" customFormat="false" ht="12.8" hidden="false" customHeight="false" outlineLevel="0" collapsed="false">
      <c r="A5796" s="21" t="s">
        <v>21</v>
      </c>
      <c r="B5796" s="21" t="s">
        <v>22</v>
      </c>
      <c r="C5796" s="22" t="s">
        <v>23</v>
      </c>
      <c r="D5796" s="23" t="s">
        <v>24</v>
      </c>
      <c r="E5796" s="24" t="s">
        <v>4253</v>
      </c>
      <c r="F5796" s="24" t="s">
        <v>4253</v>
      </c>
      <c r="G5796" s="21" t="s">
        <v>11120</v>
      </c>
      <c r="H5796" s="28" t="s">
        <v>11121</v>
      </c>
      <c r="I5796" s="21" t="n">
        <v>1</v>
      </c>
      <c r="J5796" s="25" t="n">
        <v>5178.58</v>
      </c>
      <c r="K5796" s="24" t="s">
        <v>10605</v>
      </c>
      <c r="L5796" s="25" t="n">
        <v>4707.8</v>
      </c>
      <c r="M5796" s="24" t="s">
        <v>7964</v>
      </c>
      <c r="N5796" s="22" t="n">
        <v>-29</v>
      </c>
      <c r="O5796" s="26" t="n">
        <f aca="false">L5796*N5796</f>
        <v>-136526.2</v>
      </c>
      <c r="P5796" s="27" t="n">
        <f aca="false">YEAR(E5796)</f>
        <v>2022</v>
      </c>
      <c r="Q5796" s="27" t="str">
        <f aca="false">IF(N5796&lt;=0,"NO","SI")</f>
        <v>NO</v>
      </c>
    </row>
    <row r="5797" customFormat="false" ht="12.8" hidden="false" customHeight="false" outlineLevel="0" collapsed="false">
      <c r="A5797" s="21" t="s">
        <v>21</v>
      </c>
      <c r="B5797" s="21" t="s">
        <v>22</v>
      </c>
      <c r="C5797" s="22" t="s">
        <v>23</v>
      </c>
      <c r="D5797" s="23" t="s">
        <v>24</v>
      </c>
      <c r="E5797" s="24" t="s">
        <v>259</v>
      </c>
      <c r="F5797" s="24" t="s">
        <v>259</v>
      </c>
      <c r="G5797" s="21" t="s">
        <v>11122</v>
      </c>
      <c r="H5797" s="22" t="s">
        <v>11123</v>
      </c>
      <c r="I5797" s="21" t="n">
        <v>1</v>
      </c>
      <c r="J5797" s="25" t="n">
        <v>6043.07</v>
      </c>
      <c r="K5797" s="24" t="s">
        <v>9208</v>
      </c>
      <c r="L5797" s="25" t="n">
        <v>5493.7</v>
      </c>
      <c r="M5797" s="24" t="s">
        <v>7964</v>
      </c>
      <c r="N5797" s="22" t="n">
        <v>-33</v>
      </c>
      <c r="O5797" s="26" t="n">
        <f aca="false">L5797*N5797</f>
        <v>-181292.1</v>
      </c>
      <c r="P5797" s="27" t="n">
        <f aca="false">YEAR(E5797)</f>
        <v>2022</v>
      </c>
      <c r="Q5797" s="27" t="str">
        <f aca="false">IF(N5797&lt;=0,"NO","SI")</f>
        <v>NO</v>
      </c>
    </row>
    <row r="5798" customFormat="false" ht="12.8" hidden="false" customHeight="false" outlineLevel="0" collapsed="false">
      <c r="A5798" s="21" t="s">
        <v>21</v>
      </c>
      <c r="B5798" s="21" t="s">
        <v>22</v>
      </c>
      <c r="C5798" s="22" t="s">
        <v>8388</v>
      </c>
      <c r="D5798" s="23" t="s">
        <v>8389</v>
      </c>
      <c r="E5798" s="24" t="s">
        <v>2325</v>
      </c>
      <c r="F5798" s="24" t="s">
        <v>4253</v>
      </c>
      <c r="G5798" s="21" t="s">
        <v>11124</v>
      </c>
      <c r="H5798" s="22" t="s">
        <v>11125</v>
      </c>
      <c r="I5798" s="21" t="n">
        <v>1</v>
      </c>
      <c r="J5798" s="25" t="n">
        <v>766.48</v>
      </c>
      <c r="K5798" s="24" t="s">
        <v>10605</v>
      </c>
      <c r="L5798" s="25" t="n">
        <v>737</v>
      </c>
      <c r="M5798" s="24" t="s">
        <v>7964</v>
      </c>
      <c r="N5798" s="22" t="n">
        <v>-29</v>
      </c>
      <c r="O5798" s="26" t="n">
        <f aca="false">L5798*N5798</f>
        <v>-21373</v>
      </c>
      <c r="P5798" s="27" t="n">
        <f aca="false">YEAR(E5798)</f>
        <v>2022</v>
      </c>
      <c r="Q5798" s="27" t="str">
        <f aca="false">IF(N5798&lt;=0,"NO","SI")</f>
        <v>NO</v>
      </c>
    </row>
    <row r="5799" customFormat="false" ht="12.8" hidden="false" customHeight="false" outlineLevel="0" collapsed="false">
      <c r="A5799" s="21" t="s">
        <v>21</v>
      </c>
      <c r="B5799" s="21" t="s">
        <v>22</v>
      </c>
      <c r="C5799" s="22" t="s">
        <v>70</v>
      </c>
      <c r="D5799" s="23" t="s">
        <v>71</v>
      </c>
      <c r="E5799" s="24" t="s">
        <v>4253</v>
      </c>
      <c r="F5799" s="24" t="s">
        <v>4253</v>
      </c>
      <c r="G5799" s="21" t="s">
        <v>11126</v>
      </c>
      <c r="H5799" s="22" t="s">
        <v>11127</v>
      </c>
      <c r="I5799" s="21" t="n">
        <v>1</v>
      </c>
      <c r="J5799" s="25" t="n">
        <v>7336.01</v>
      </c>
      <c r="K5799" s="24" t="s">
        <v>10605</v>
      </c>
      <c r="L5799" s="25" t="n">
        <v>6669.1</v>
      </c>
      <c r="M5799" s="24" t="s">
        <v>7964</v>
      </c>
      <c r="N5799" s="22" t="n">
        <v>-29</v>
      </c>
      <c r="O5799" s="26" t="n">
        <f aca="false">L5799*N5799</f>
        <v>-193403.9</v>
      </c>
      <c r="P5799" s="27" t="n">
        <f aca="false">YEAR(E5799)</f>
        <v>2022</v>
      </c>
      <c r="Q5799" s="27" t="str">
        <f aca="false">IF(N5799&lt;=0,"NO","SI")</f>
        <v>NO</v>
      </c>
    </row>
    <row r="5800" customFormat="false" ht="12.8" hidden="false" customHeight="false" outlineLevel="0" collapsed="false">
      <c r="A5800" s="21" t="s">
        <v>21</v>
      </c>
      <c r="B5800" s="21" t="s">
        <v>22</v>
      </c>
      <c r="C5800" s="22" t="s">
        <v>76</v>
      </c>
      <c r="D5800" s="23" t="s">
        <v>77</v>
      </c>
      <c r="E5800" s="24" t="s">
        <v>4253</v>
      </c>
      <c r="F5800" s="24" t="s">
        <v>728</v>
      </c>
      <c r="G5800" s="21" t="s">
        <v>11128</v>
      </c>
      <c r="H5800" s="28" t="s">
        <v>11129</v>
      </c>
      <c r="I5800" s="21" t="n">
        <v>1</v>
      </c>
      <c r="J5800" s="25" t="n">
        <v>270.4</v>
      </c>
      <c r="K5800" s="24" t="s">
        <v>11130</v>
      </c>
      <c r="L5800" s="25" t="n">
        <v>260</v>
      </c>
      <c r="M5800" s="24" t="s">
        <v>7964</v>
      </c>
      <c r="N5800" s="22" t="n">
        <v>-30</v>
      </c>
      <c r="O5800" s="26" t="n">
        <f aca="false">L5800*N5800</f>
        <v>-7800</v>
      </c>
      <c r="P5800" s="27" t="n">
        <f aca="false">YEAR(E5800)</f>
        <v>2022</v>
      </c>
      <c r="Q5800" s="27" t="str">
        <f aca="false">IF(N5800&lt;=0,"NO","SI")</f>
        <v>NO</v>
      </c>
    </row>
    <row r="5801" customFormat="false" ht="12.8" hidden="false" customHeight="false" outlineLevel="0" collapsed="false">
      <c r="A5801" s="21" t="s">
        <v>21</v>
      </c>
      <c r="B5801" s="21" t="s">
        <v>22</v>
      </c>
      <c r="C5801" s="22" t="s">
        <v>4604</v>
      </c>
      <c r="D5801" s="23" t="s">
        <v>4605</v>
      </c>
      <c r="E5801" s="24" t="s">
        <v>1642</v>
      </c>
      <c r="F5801" s="24" t="s">
        <v>51</v>
      </c>
      <c r="G5801" s="21" t="s">
        <v>11131</v>
      </c>
      <c r="H5801" s="28" t="s">
        <v>11132</v>
      </c>
      <c r="I5801" s="21" t="n">
        <v>1</v>
      </c>
      <c r="J5801" s="25" t="n">
        <v>543</v>
      </c>
      <c r="K5801" s="24" t="s">
        <v>5988</v>
      </c>
      <c r="L5801" s="25" t="n">
        <v>543</v>
      </c>
      <c r="M5801" s="24" t="s">
        <v>7964</v>
      </c>
      <c r="N5801" s="22" t="n">
        <v>-5</v>
      </c>
      <c r="O5801" s="26" t="n">
        <f aca="false">L5801*N5801</f>
        <v>-2715</v>
      </c>
      <c r="P5801" s="27" t="n">
        <f aca="false">YEAR(E5801)</f>
        <v>2021</v>
      </c>
      <c r="Q5801" s="27" t="str">
        <f aca="false">IF(N5801&lt;=0,"NO","SI")</f>
        <v>NO</v>
      </c>
    </row>
    <row r="5802" customFormat="false" ht="12.8" hidden="false" customHeight="false" outlineLevel="0" collapsed="false">
      <c r="A5802" s="21" t="s">
        <v>21</v>
      </c>
      <c r="B5802" s="21" t="s">
        <v>22</v>
      </c>
      <c r="C5802" s="22" t="s">
        <v>4604</v>
      </c>
      <c r="D5802" s="23" t="s">
        <v>4605</v>
      </c>
      <c r="E5802" s="24" t="s">
        <v>1642</v>
      </c>
      <c r="F5802" s="24" t="s">
        <v>51</v>
      </c>
      <c r="G5802" s="21" t="s">
        <v>11131</v>
      </c>
      <c r="H5802" s="28" t="s">
        <v>11132</v>
      </c>
      <c r="I5802" s="21" t="n">
        <v>2</v>
      </c>
      <c r="J5802" s="25" t="n">
        <v>2</v>
      </c>
      <c r="K5802" s="24" t="s">
        <v>5988</v>
      </c>
      <c r="L5802" s="25" t="n">
        <v>2</v>
      </c>
      <c r="M5802" s="24" t="s">
        <v>7964</v>
      </c>
      <c r="N5802" s="22" t="n">
        <v>-5</v>
      </c>
      <c r="O5802" s="26" t="n">
        <f aca="false">L5802*N5802</f>
        <v>-10</v>
      </c>
      <c r="P5802" s="27" t="n">
        <f aca="false">YEAR(E5802)</f>
        <v>2021</v>
      </c>
      <c r="Q5802" s="27" t="str">
        <f aca="false">IF(N5802&lt;=0,"NO","SI")</f>
        <v>NO</v>
      </c>
    </row>
    <row r="5803" customFormat="false" ht="12.8" hidden="false" customHeight="false" outlineLevel="0" collapsed="false">
      <c r="A5803" s="21" t="s">
        <v>21</v>
      </c>
      <c r="B5803" s="21" t="s">
        <v>729</v>
      </c>
      <c r="C5803" s="22" t="s">
        <v>109</v>
      </c>
      <c r="D5803" s="23" t="s">
        <v>110</v>
      </c>
      <c r="E5803" s="24" t="s">
        <v>3088</v>
      </c>
      <c r="F5803" s="24" t="s">
        <v>4253</v>
      </c>
      <c r="G5803" s="21" t="s">
        <v>11133</v>
      </c>
      <c r="H5803" s="22" t="s">
        <v>11134</v>
      </c>
      <c r="I5803" s="21" t="n">
        <v>1</v>
      </c>
      <c r="J5803" s="25" t="n">
        <v>515.84</v>
      </c>
      <c r="K5803" s="24" t="s">
        <v>10605</v>
      </c>
      <c r="L5803" s="25" t="n">
        <v>496</v>
      </c>
      <c r="M5803" s="24" t="s">
        <v>7964</v>
      </c>
      <c r="N5803" s="22" t="n">
        <v>-29</v>
      </c>
      <c r="O5803" s="26" t="n">
        <f aca="false">L5803*N5803</f>
        <v>-14384</v>
      </c>
      <c r="P5803" s="27" t="n">
        <f aca="false">YEAR(E5803)</f>
        <v>2022</v>
      </c>
      <c r="Q5803" s="27" t="str">
        <f aca="false">IF(N5803&lt;=0,"NO","SI")</f>
        <v>NO</v>
      </c>
    </row>
    <row r="5804" customFormat="false" ht="12.8" hidden="false" customHeight="false" outlineLevel="0" collapsed="false">
      <c r="A5804" s="21" t="s">
        <v>21</v>
      </c>
      <c r="B5804" s="21" t="s">
        <v>22</v>
      </c>
      <c r="C5804" s="22" t="s">
        <v>127</v>
      </c>
      <c r="D5804" s="23" t="s">
        <v>128</v>
      </c>
      <c r="E5804" s="24" t="s">
        <v>2604</v>
      </c>
      <c r="F5804" s="24" t="s">
        <v>781</v>
      </c>
      <c r="G5804" s="21" t="s">
        <v>11135</v>
      </c>
      <c r="H5804" s="28" t="s">
        <v>11136</v>
      </c>
      <c r="I5804" s="21" t="n">
        <v>1</v>
      </c>
      <c r="J5804" s="25" t="n">
        <v>853.78</v>
      </c>
      <c r="K5804" s="24" t="s">
        <v>7087</v>
      </c>
      <c r="L5804" s="25" t="n">
        <v>776.16</v>
      </c>
      <c r="M5804" s="24" t="s">
        <v>7964</v>
      </c>
      <c r="N5804" s="22" t="n">
        <v>-19</v>
      </c>
      <c r="O5804" s="26" t="n">
        <f aca="false">L5804*N5804</f>
        <v>-14747.04</v>
      </c>
      <c r="P5804" s="27" t="n">
        <f aca="false">YEAR(E5804)</f>
        <v>2022</v>
      </c>
      <c r="Q5804" s="27" t="str">
        <f aca="false">IF(N5804&lt;=0,"NO","SI")</f>
        <v>NO</v>
      </c>
    </row>
    <row r="5805" customFormat="false" ht="12.8" hidden="false" customHeight="false" outlineLevel="0" collapsed="false">
      <c r="A5805" s="21" t="s">
        <v>21</v>
      </c>
      <c r="B5805" s="21" t="s">
        <v>22</v>
      </c>
      <c r="C5805" s="22" t="s">
        <v>127</v>
      </c>
      <c r="D5805" s="23" t="s">
        <v>128</v>
      </c>
      <c r="E5805" s="24" t="s">
        <v>3088</v>
      </c>
      <c r="F5805" s="24" t="s">
        <v>3144</v>
      </c>
      <c r="G5805" s="21" t="s">
        <v>11137</v>
      </c>
      <c r="H5805" s="28" t="s">
        <v>11138</v>
      </c>
      <c r="I5805" s="21" t="n">
        <v>1</v>
      </c>
      <c r="J5805" s="25" t="n">
        <v>1819.62</v>
      </c>
      <c r="K5805" s="24" t="s">
        <v>6578</v>
      </c>
      <c r="L5805" s="25" t="n">
        <v>1654.2</v>
      </c>
      <c r="M5805" s="24" t="s">
        <v>7964</v>
      </c>
      <c r="N5805" s="22" t="n">
        <v>-21</v>
      </c>
      <c r="O5805" s="26" t="n">
        <f aca="false">L5805*N5805</f>
        <v>-34738.2</v>
      </c>
      <c r="P5805" s="27" t="n">
        <f aca="false">YEAR(E5805)</f>
        <v>2022</v>
      </c>
      <c r="Q5805" s="27" t="str">
        <f aca="false">IF(N5805&lt;=0,"NO","SI")</f>
        <v>NO</v>
      </c>
    </row>
    <row r="5806" customFormat="false" ht="12.8" hidden="false" customHeight="false" outlineLevel="0" collapsed="false">
      <c r="A5806" s="21" t="s">
        <v>21</v>
      </c>
      <c r="B5806" s="21" t="s">
        <v>22</v>
      </c>
      <c r="C5806" s="22" t="s">
        <v>127</v>
      </c>
      <c r="D5806" s="23" t="s">
        <v>128</v>
      </c>
      <c r="E5806" s="24" t="s">
        <v>3144</v>
      </c>
      <c r="F5806" s="24" t="s">
        <v>3093</v>
      </c>
      <c r="G5806" s="21" t="s">
        <v>11139</v>
      </c>
      <c r="H5806" s="22" t="s">
        <v>11140</v>
      </c>
      <c r="I5806" s="21" t="n">
        <v>1</v>
      </c>
      <c r="J5806" s="25" t="n">
        <v>1013.76</v>
      </c>
      <c r="K5806" s="24" t="s">
        <v>8735</v>
      </c>
      <c r="L5806" s="25" t="n">
        <v>921.6</v>
      </c>
      <c r="M5806" s="24" t="s">
        <v>7964</v>
      </c>
      <c r="N5806" s="22" t="n">
        <v>-23</v>
      </c>
      <c r="O5806" s="26" t="n">
        <f aca="false">L5806*N5806</f>
        <v>-21196.8</v>
      </c>
      <c r="P5806" s="27" t="n">
        <f aca="false">YEAR(E5806)</f>
        <v>2022</v>
      </c>
      <c r="Q5806" s="27" t="str">
        <f aca="false">IF(N5806&lt;=0,"NO","SI")</f>
        <v>NO</v>
      </c>
    </row>
    <row r="5807" customFormat="false" ht="12.8" hidden="false" customHeight="false" outlineLevel="0" collapsed="false">
      <c r="A5807" s="21" t="s">
        <v>21</v>
      </c>
      <c r="B5807" s="21" t="s">
        <v>22</v>
      </c>
      <c r="C5807" s="22" t="s">
        <v>127</v>
      </c>
      <c r="D5807" s="23" t="s">
        <v>128</v>
      </c>
      <c r="E5807" s="24" t="s">
        <v>3144</v>
      </c>
      <c r="F5807" s="24" t="s">
        <v>3093</v>
      </c>
      <c r="G5807" s="21" t="s">
        <v>11141</v>
      </c>
      <c r="H5807" s="28" t="s">
        <v>11142</v>
      </c>
      <c r="I5807" s="21" t="n">
        <v>1</v>
      </c>
      <c r="J5807" s="25" t="n">
        <v>633.6</v>
      </c>
      <c r="K5807" s="24" t="s">
        <v>8735</v>
      </c>
      <c r="L5807" s="25" t="n">
        <v>576</v>
      </c>
      <c r="M5807" s="24" t="s">
        <v>7964</v>
      </c>
      <c r="N5807" s="22" t="n">
        <v>-23</v>
      </c>
      <c r="O5807" s="26" t="n">
        <f aca="false">L5807*N5807</f>
        <v>-13248</v>
      </c>
      <c r="P5807" s="27" t="n">
        <f aca="false">YEAR(E5807)</f>
        <v>2022</v>
      </c>
      <c r="Q5807" s="27" t="str">
        <f aca="false">IF(N5807&lt;=0,"NO","SI")</f>
        <v>NO</v>
      </c>
    </row>
    <row r="5808" customFormat="false" ht="12.8" hidden="false" customHeight="false" outlineLevel="0" collapsed="false">
      <c r="A5808" s="21" t="s">
        <v>21</v>
      </c>
      <c r="B5808" s="21" t="s">
        <v>22</v>
      </c>
      <c r="C5808" s="22" t="s">
        <v>127</v>
      </c>
      <c r="D5808" s="23" t="s">
        <v>128</v>
      </c>
      <c r="E5808" s="24" t="s">
        <v>3144</v>
      </c>
      <c r="F5808" s="24" t="s">
        <v>3085</v>
      </c>
      <c r="G5808" s="21" t="s">
        <v>11143</v>
      </c>
      <c r="H5808" s="28" t="s">
        <v>11144</v>
      </c>
      <c r="I5808" s="21" t="n">
        <v>1</v>
      </c>
      <c r="J5808" s="25" t="n">
        <v>219.82</v>
      </c>
      <c r="K5808" s="24" t="s">
        <v>8464</v>
      </c>
      <c r="L5808" s="25" t="n">
        <v>199.84</v>
      </c>
      <c r="M5808" s="24" t="s">
        <v>7964</v>
      </c>
      <c r="N5808" s="22" t="n">
        <v>-22</v>
      </c>
      <c r="O5808" s="26" t="n">
        <f aca="false">L5808*N5808</f>
        <v>-4396.48</v>
      </c>
      <c r="P5808" s="27" t="n">
        <f aca="false">YEAR(E5808)</f>
        <v>2022</v>
      </c>
      <c r="Q5808" s="27" t="str">
        <f aca="false">IF(N5808&lt;=0,"NO","SI")</f>
        <v>NO</v>
      </c>
    </row>
    <row r="5809" customFormat="false" ht="12.8" hidden="false" customHeight="false" outlineLevel="0" collapsed="false">
      <c r="A5809" s="21" t="s">
        <v>21</v>
      </c>
      <c r="B5809" s="21" t="s">
        <v>22</v>
      </c>
      <c r="C5809" s="22" t="s">
        <v>127</v>
      </c>
      <c r="D5809" s="23" t="s">
        <v>128</v>
      </c>
      <c r="E5809" s="24" t="s">
        <v>3085</v>
      </c>
      <c r="F5809" s="24" t="s">
        <v>2325</v>
      </c>
      <c r="G5809" s="21" t="s">
        <v>11145</v>
      </c>
      <c r="H5809" s="28" t="s">
        <v>11146</v>
      </c>
      <c r="I5809" s="21" t="n">
        <v>1</v>
      </c>
      <c r="J5809" s="25" t="n">
        <v>316.8</v>
      </c>
      <c r="K5809" s="24" t="s">
        <v>8164</v>
      </c>
      <c r="L5809" s="25" t="n">
        <v>288</v>
      </c>
      <c r="M5809" s="24" t="s">
        <v>7964</v>
      </c>
      <c r="N5809" s="22" t="n">
        <v>-25</v>
      </c>
      <c r="O5809" s="26" t="n">
        <f aca="false">L5809*N5809</f>
        <v>-7200</v>
      </c>
      <c r="P5809" s="27" t="n">
        <f aca="false">YEAR(E5809)</f>
        <v>2022</v>
      </c>
      <c r="Q5809" s="27" t="str">
        <f aca="false">IF(N5809&lt;=0,"NO","SI")</f>
        <v>NO</v>
      </c>
    </row>
    <row r="5810" customFormat="false" ht="12.8" hidden="false" customHeight="false" outlineLevel="0" collapsed="false">
      <c r="A5810" s="21" t="s">
        <v>21</v>
      </c>
      <c r="B5810" s="21" t="s">
        <v>22</v>
      </c>
      <c r="C5810" s="22" t="s">
        <v>127</v>
      </c>
      <c r="D5810" s="23" t="s">
        <v>128</v>
      </c>
      <c r="E5810" s="24" t="s">
        <v>2325</v>
      </c>
      <c r="F5810" s="24" t="s">
        <v>834</v>
      </c>
      <c r="G5810" s="21" t="s">
        <v>11147</v>
      </c>
      <c r="H5810" s="28" t="s">
        <v>11148</v>
      </c>
      <c r="I5810" s="21" t="n">
        <v>1</v>
      </c>
      <c r="J5810" s="25" t="n">
        <v>316.8</v>
      </c>
      <c r="K5810" s="24" t="s">
        <v>10649</v>
      </c>
      <c r="L5810" s="25" t="n">
        <v>288</v>
      </c>
      <c r="M5810" s="24" t="s">
        <v>7964</v>
      </c>
      <c r="N5810" s="22" t="n">
        <v>-26</v>
      </c>
      <c r="O5810" s="26" t="n">
        <f aca="false">L5810*N5810</f>
        <v>-7488</v>
      </c>
      <c r="P5810" s="27" t="n">
        <f aca="false">YEAR(E5810)</f>
        <v>2022</v>
      </c>
      <c r="Q5810" s="27" t="str">
        <f aca="false">IF(N5810&lt;=0,"NO","SI")</f>
        <v>NO</v>
      </c>
    </row>
    <row r="5811" customFormat="false" ht="12.8" hidden="false" customHeight="false" outlineLevel="0" collapsed="false">
      <c r="A5811" s="21" t="s">
        <v>21</v>
      </c>
      <c r="B5811" s="21" t="s">
        <v>22</v>
      </c>
      <c r="C5811" s="22" t="s">
        <v>127</v>
      </c>
      <c r="D5811" s="23" t="s">
        <v>128</v>
      </c>
      <c r="E5811" s="24" t="s">
        <v>567</v>
      </c>
      <c r="F5811" s="24" t="s">
        <v>2121</v>
      </c>
      <c r="G5811" s="21" t="s">
        <v>11149</v>
      </c>
      <c r="H5811" s="22" t="s">
        <v>11150</v>
      </c>
      <c r="I5811" s="21" t="n">
        <v>1</v>
      </c>
      <c r="J5811" s="25" t="n">
        <v>1569.48</v>
      </c>
      <c r="K5811" s="24" t="s">
        <v>8171</v>
      </c>
      <c r="L5811" s="25" t="n">
        <v>1426.8</v>
      </c>
      <c r="M5811" s="24" t="s">
        <v>7964</v>
      </c>
      <c r="N5811" s="22" t="n">
        <v>-28</v>
      </c>
      <c r="O5811" s="26" t="n">
        <f aca="false">L5811*N5811</f>
        <v>-39950.4</v>
      </c>
      <c r="P5811" s="27" t="n">
        <f aca="false">YEAR(E5811)</f>
        <v>2022</v>
      </c>
      <c r="Q5811" s="27" t="str">
        <f aca="false">IF(N5811&lt;=0,"NO","SI")</f>
        <v>NO</v>
      </c>
    </row>
    <row r="5812" customFormat="false" ht="12.8" hidden="false" customHeight="false" outlineLevel="0" collapsed="false">
      <c r="A5812" s="21" t="s">
        <v>21</v>
      </c>
      <c r="B5812" s="21" t="s">
        <v>22</v>
      </c>
      <c r="C5812" s="22" t="s">
        <v>127</v>
      </c>
      <c r="D5812" s="23" t="s">
        <v>128</v>
      </c>
      <c r="E5812" s="24" t="s">
        <v>2121</v>
      </c>
      <c r="F5812" s="24" t="s">
        <v>4253</v>
      </c>
      <c r="G5812" s="21" t="s">
        <v>11151</v>
      </c>
      <c r="H5812" s="28" t="s">
        <v>11152</v>
      </c>
      <c r="I5812" s="21" t="n">
        <v>1</v>
      </c>
      <c r="J5812" s="25" t="n">
        <v>569.18</v>
      </c>
      <c r="K5812" s="24" t="s">
        <v>10605</v>
      </c>
      <c r="L5812" s="25" t="n">
        <v>517.44</v>
      </c>
      <c r="M5812" s="24" t="s">
        <v>7964</v>
      </c>
      <c r="N5812" s="22" t="n">
        <v>-29</v>
      </c>
      <c r="O5812" s="26" t="n">
        <f aca="false">L5812*N5812</f>
        <v>-15005.76</v>
      </c>
      <c r="P5812" s="27" t="n">
        <f aca="false">YEAR(E5812)</f>
        <v>2022</v>
      </c>
      <c r="Q5812" s="27" t="str">
        <f aca="false">IF(N5812&lt;=0,"NO","SI")</f>
        <v>NO</v>
      </c>
    </row>
    <row r="5813" customFormat="false" ht="12.8" hidden="false" customHeight="false" outlineLevel="0" collapsed="false">
      <c r="A5813" s="21" t="s">
        <v>21</v>
      </c>
      <c r="B5813" s="21" t="s">
        <v>22</v>
      </c>
      <c r="C5813" s="22" t="s">
        <v>127</v>
      </c>
      <c r="D5813" s="23" t="s">
        <v>128</v>
      </c>
      <c r="E5813" s="24" t="s">
        <v>2121</v>
      </c>
      <c r="F5813" s="24" t="s">
        <v>4253</v>
      </c>
      <c r="G5813" s="21" t="s">
        <v>11153</v>
      </c>
      <c r="H5813" s="28" t="s">
        <v>11154</v>
      </c>
      <c r="I5813" s="21" t="n">
        <v>1</v>
      </c>
      <c r="J5813" s="25" t="n">
        <v>237.17</v>
      </c>
      <c r="K5813" s="24" t="s">
        <v>10605</v>
      </c>
      <c r="L5813" s="25" t="n">
        <v>194.4</v>
      </c>
      <c r="M5813" s="24" t="s">
        <v>7964</v>
      </c>
      <c r="N5813" s="22" t="n">
        <v>-29</v>
      </c>
      <c r="O5813" s="26" t="n">
        <f aca="false">L5813*N5813</f>
        <v>-5637.6</v>
      </c>
      <c r="P5813" s="27" t="n">
        <f aca="false">YEAR(E5813)</f>
        <v>2022</v>
      </c>
      <c r="Q5813" s="27" t="str">
        <f aca="false">IF(N5813&lt;=0,"NO","SI")</f>
        <v>NO</v>
      </c>
    </row>
    <row r="5814" customFormat="false" ht="12.8" hidden="false" customHeight="false" outlineLevel="0" collapsed="false">
      <c r="A5814" s="21" t="s">
        <v>21</v>
      </c>
      <c r="B5814" s="21" t="s">
        <v>22</v>
      </c>
      <c r="C5814" s="22" t="s">
        <v>127</v>
      </c>
      <c r="D5814" s="23" t="s">
        <v>128</v>
      </c>
      <c r="E5814" s="24" t="s">
        <v>2121</v>
      </c>
      <c r="F5814" s="24" t="s">
        <v>4253</v>
      </c>
      <c r="G5814" s="21" t="s">
        <v>11155</v>
      </c>
      <c r="H5814" s="28" t="s">
        <v>11156</v>
      </c>
      <c r="I5814" s="21" t="n">
        <v>1</v>
      </c>
      <c r="J5814" s="25" t="n">
        <v>248.04</v>
      </c>
      <c r="K5814" s="24" t="s">
        <v>10605</v>
      </c>
      <c r="L5814" s="25" t="n">
        <v>238.5</v>
      </c>
      <c r="M5814" s="24" t="s">
        <v>7964</v>
      </c>
      <c r="N5814" s="22" t="n">
        <v>-29</v>
      </c>
      <c r="O5814" s="26" t="n">
        <f aca="false">L5814*N5814</f>
        <v>-6916.5</v>
      </c>
      <c r="P5814" s="27" t="n">
        <f aca="false">YEAR(E5814)</f>
        <v>2022</v>
      </c>
      <c r="Q5814" s="27" t="str">
        <f aca="false">IF(N5814&lt;=0,"NO","SI")</f>
        <v>NO</v>
      </c>
    </row>
    <row r="5815" customFormat="false" ht="12.8" hidden="false" customHeight="false" outlineLevel="0" collapsed="false">
      <c r="A5815" s="21" t="s">
        <v>21</v>
      </c>
      <c r="B5815" s="21" t="s">
        <v>22</v>
      </c>
      <c r="C5815" s="22" t="s">
        <v>127</v>
      </c>
      <c r="D5815" s="23" t="s">
        <v>128</v>
      </c>
      <c r="E5815" s="24" t="s">
        <v>2121</v>
      </c>
      <c r="F5815" s="24" t="s">
        <v>4253</v>
      </c>
      <c r="G5815" s="21" t="s">
        <v>11155</v>
      </c>
      <c r="H5815" s="28" t="s">
        <v>11156</v>
      </c>
      <c r="I5815" s="21" t="n">
        <v>2</v>
      </c>
      <c r="J5815" s="25" t="n">
        <v>520</v>
      </c>
      <c r="K5815" s="24" t="s">
        <v>10605</v>
      </c>
      <c r="L5815" s="25" t="n">
        <v>500</v>
      </c>
      <c r="M5815" s="24" t="s">
        <v>7964</v>
      </c>
      <c r="N5815" s="22" t="n">
        <v>-29</v>
      </c>
      <c r="O5815" s="26" t="n">
        <f aca="false">L5815*N5815</f>
        <v>-14500</v>
      </c>
      <c r="P5815" s="27" t="n">
        <f aca="false">YEAR(E5815)</f>
        <v>2022</v>
      </c>
      <c r="Q5815" s="27" t="str">
        <f aca="false">IF(N5815&lt;=0,"NO","SI")</f>
        <v>NO</v>
      </c>
    </row>
    <row r="5816" customFormat="false" ht="12.8" hidden="false" customHeight="false" outlineLevel="0" collapsed="false">
      <c r="A5816" s="21" t="s">
        <v>21</v>
      </c>
      <c r="B5816" s="21" t="s">
        <v>22</v>
      </c>
      <c r="C5816" s="22" t="s">
        <v>139</v>
      </c>
      <c r="D5816" s="23" t="s">
        <v>140</v>
      </c>
      <c r="E5816" s="24" t="s">
        <v>2121</v>
      </c>
      <c r="F5816" s="24" t="s">
        <v>4253</v>
      </c>
      <c r="G5816" s="21" t="s">
        <v>11157</v>
      </c>
      <c r="H5816" s="28" t="s">
        <v>11158</v>
      </c>
      <c r="I5816" s="21" t="n">
        <v>1</v>
      </c>
      <c r="J5816" s="25" t="n">
        <v>209.88</v>
      </c>
      <c r="K5816" s="24" t="s">
        <v>10605</v>
      </c>
      <c r="L5816" s="25" t="n">
        <v>190.8</v>
      </c>
      <c r="M5816" s="24" t="s">
        <v>7964</v>
      </c>
      <c r="N5816" s="22" t="n">
        <v>-29</v>
      </c>
      <c r="O5816" s="26" t="n">
        <f aca="false">L5816*N5816</f>
        <v>-5533.2</v>
      </c>
      <c r="P5816" s="27" t="n">
        <f aca="false">YEAR(E5816)</f>
        <v>2022</v>
      </c>
      <c r="Q5816" s="27" t="str">
        <f aca="false">IF(N5816&lt;=0,"NO","SI")</f>
        <v>NO</v>
      </c>
    </row>
    <row r="5817" customFormat="false" ht="12.8" hidden="false" customHeight="false" outlineLevel="0" collapsed="false">
      <c r="A5817" s="21" t="s">
        <v>21</v>
      </c>
      <c r="B5817" s="21" t="s">
        <v>22</v>
      </c>
      <c r="C5817" s="22" t="s">
        <v>147</v>
      </c>
      <c r="D5817" s="23" t="s">
        <v>148</v>
      </c>
      <c r="E5817" s="24" t="s">
        <v>567</v>
      </c>
      <c r="F5817" s="24" t="s">
        <v>728</v>
      </c>
      <c r="G5817" s="21" t="s">
        <v>11159</v>
      </c>
      <c r="H5817" s="28" t="s">
        <v>11160</v>
      </c>
      <c r="I5817" s="21" t="n">
        <v>1</v>
      </c>
      <c r="J5817" s="25" t="n">
        <v>269.38</v>
      </c>
      <c r="K5817" s="24" t="s">
        <v>11130</v>
      </c>
      <c r="L5817" s="25" t="n">
        <v>220.8</v>
      </c>
      <c r="M5817" s="24" t="s">
        <v>7964</v>
      </c>
      <c r="N5817" s="22" t="n">
        <v>-30</v>
      </c>
      <c r="O5817" s="26" t="n">
        <f aca="false">L5817*N5817</f>
        <v>-6624</v>
      </c>
      <c r="P5817" s="27" t="n">
        <f aca="false">YEAR(E5817)</f>
        <v>2022</v>
      </c>
      <c r="Q5817" s="27" t="str">
        <f aca="false">IF(N5817&lt;=0,"NO","SI")</f>
        <v>NO</v>
      </c>
    </row>
    <row r="5818" customFormat="false" ht="12.8" hidden="false" customHeight="false" outlineLevel="0" collapsed="false">
      <c r="A5818" s="21" t="s">
        <v>21</v>
      </c>
      <c r="B5818" s="21" t="s">
        <v>22</v>
      </c>
      <c r="C5818" s="22" t="s">
        <v>147</v>
      </c>
      <c r="D5818" s="23" t="s">
        <v>148</v>
      </c>
      <c r="E5818" s="24" t="s">
        <v>567</v>
      </c>
      <c r="F5818" s="24" t="s">
        <v>728</v>
      </c>
      <c r="G5818" s="21" t="s">
        <v>11161</v>
      </c>
      <c r="H5818" s="28" t="s">
        <v>11162</v>
      </c>
      <c r="I5818" s="21" t="n">
        <v>1</v>
      </c>
      <c r="J5818" s="25" t="n">
        <v>132.98</v>
      </c>
      <c r="K5818" s="24" t="s">
        <v>11130</v>
      </c>
      <c r="L5818" s="25" t="n">
        <v>109</v>
      </c>
      <c r="M5818" s="24" t="s">
        <v>7964</v>
      </c>
      <c r="N5818" s="22" t="n">
        <v>-30</v>
      </c>
      <c r="O5818" s="26" t="n">
        <f aca="false">L5818*N5818</f>
        <v>-3270</v>
      </c>
      <c r="P5818" s="27" t="n">
        <f aca="false">YEAR(E5818)</f>
        <v>2022</v>
      </c>
      <c r="Q5818" s="27" t="str">
        <f aca="false">IF(N5818&lt;=0,"NO","SI")</f>
        <v>NO</v>
      </c>
    </row>
    <row r="5819" customFormat="false" ht="12.8" hidden="false" customHeight="false" outlineLevel="0" collapsed="false">
      <c r="A5819" s="21" t="s">
        <v>21</v>
      </c>
      <c r="B5819" s="21" t="s">
        <v>22</v>
      </c>
      <c r="C5819" s="22" t="s">
        <v>147</v>
      </c>
      <c r="D5819" s="23" t="s">
        <v>148</v>
      </c>
      <c r="E5819" s="24" t="s">
        <v>567</v>
      </c>
      <c r="F5819" s="24" t="s">
        <v>728</v>
      </c>
      <c r="G5819" s="21" t="s">
        <v>11163</v>
      </c>
      <c r="H5819" s="22" t="s">
        <v>11164</v>
      </c>
      <c r="I5819" s="21" t="n">
        <v>1</v>
      </c>
      <c r="J5819" s="25" t="n">
        <v>132.98</v>
      </c>
      <c r="K5819" s="24" t="s">
        <v>11130</v>
      </c>
      <c r="L5819" s="25" t="n">
        <v>109</v>
      </c>
      <c r="M5819" s="24" t="s">
        <v>7964</v>
      </c>
      <c r="N5819" s="22" t="n">
        <v>-30</v>
      </c>
      <c r="O5819" s="26" t="n">
        <f aca="false">L5819*N5819</f>
        <v>-3270</v>
      </c>
      <c r="P5819" s="27" t="n">
        <f aca="false">YEAR(E5819)</f>
        <v>2022</v>
      </c>
      <c r="Q5819" s="27" t="str">
        <f aca="false">IF(N5819&lt;=0,"NO","SI")</f>
        <v>NO</v>
      </c>
    </row>
    <row r="5820" customFormat="false" ht="12.8" hidden="false" customHeight="false" outlineLevel="0" collapsed="false">
      <c r="A5820" s="21" t="s">
        <v>21</v>
      </c>
      <c r="B5820" s="21" t="s">
        <v>22</v>
      </c>
      <c r="C5820" s="22" t="s">
        <v>147</v>
      </c>
      <c r="D5820" s="23" t="s">
        <v>148</v>
      </c>
      <c r="E5820" s="24" t="s">
        <v>4253</v>
      </c>
      <c r="F5820" s="24" t="s">
        <v>222</v>
      </c>
      <c r="G5820" s="21" t="s">
        <v>11165</v>
      </c>
      <c r="H5820" s="22" t="s">
        <v>11166</v>
      </c>
      <c r="I5820" s="21" t="n">
        <v>1</v>
      </c>
      <c r="J5820" s="25" t="n">
        <v>479.42</v>
      </c>
      <c r="K5820" s="24" t="s">
        <v>10632</v>
      </c>
      <c r="L5820" s="25" t="n">
        <v>392.97</v>
      </c>
      <c r="M5820" s="24" t="s">
        <v>7964</v>
      </c>
      <c r="N5820" s="22" t="n">
        <v>-31</v>
      </c>
      <c r="O5820" s="26" t="n">
        <f aca="false">L5820*N5820</f>
        <v>-12182.07</v>
      </c>
      <c r="P5820" s="27" t="n">
        <f aca="false">YEAR(E5820)</f>
        <v>2022</v>
      </c>
      <c r="Q5820" s="27" t="str">
        <f aca="false">IF(N5820&lt;=0,"NO","SI")</f>
        <v>NO</v>
      </c>
    </row>
    <row r="5821" customFormat="false" ht="12.8" hidden="false" customHeight="false" outlineLevel="0" collapsed="false">
      <c r="A5821" s="21" t="s">
        <v>21</v>
      </c>
      <c r="B5821" s="21" t="s">
        <v>22</v>
      </c>
      <c r="C5821" s="22" t="s">
        <v>147</v>
      </c>
      <c r="D5821" s="23" t="s">
        <v>148</v>
      </c>
      <c r="E5821" s="24" t="s">
        <v>4253</v>
      </c>
      <c r="F5821" s="24" t="s">
        <v>222</v>
      </c>
      <c r="G5821" s="21" t="s">
        <v>11167</v>
      </c>
      <c r="H5821" s="22" t="s">
        <v>11168</v>
      </c>
      <c r="I5821" s="21" t="n">
        <v>1</v>
      </c>
      <c r="J5821" s="25" t="n">
        <v>239.18</v>
      </c>
      <c r="K5821" s="24" t="s">
        <v>10632</v>
      </c>
      <c r="L5821" s="25" t="n">
        <v>196.05</v>
      </c>
      <c r="M5821" s="24" t="s">
        <v>7964</v>
      </c>
      <c r="N5821" s="22" t="n">
        <v>-31</v>
      </c>
      <c r="O5821" s="26" t="n">
        <f aca="false">L5821*N5821</f>
        <v>-6077.55</v>
      </c>
      <c r="P5821" s="27" t="n">
        <f aca="false">YEAR(E5821)</f>
        <v>2022</v>
      </c>
      <c r="Q5821" s="27" t="str">
        <f aca="false">IF(N5821&lt;=0,"NO","SI")</f>
        <v>NO</v>
      </c>
    </row>
    <row r="5822" customFormat="false" ht="12.8" hidden="false" customHeight="false" outlineLevel="0" collapsed="false">
      <c r="A5822" s="21" t="s">
        <v>21</v>
      </c>
      <c r="B5822" s="21" t="s">
        <v>22</v>
      </c>
      <c r="C5822" s="22" t="s">
        <v>147</v>
      </c>
      <c r="D5822" s="23" t="s">
        <v>148</v>
      </c>
      <c r="E5822" s="24" t="s">
        <v>4253</v>
      </c>
      <c r="F5822" s="24" t="s">
        <v>222</v>
      </c>
      <c r="G5822" s="21" t="s">
        <v>11167</v>
      </c>
      <c r="H5822" s="28" t="s">
        <v>11168</v>
      </c>
      <c r="I5822" s="21" t="n">
        <v>2</v>
      </c>
      <c r="J5822" s="25" t="n">
        <v>0.01</v>
      </c>
      <c r="K5822" s="24" t="s">
        <v>10632</v>
      </c>
      <c r="L5822" s="25" t="n">
        <v>0.01</v>
      </c>
      <c r="M5822" s="24" t="s">
        <v>7964</v>
      </c>
      <c r="N5822" s="22" t="n">
        <v>-31</v>
      </c>
      <c r="O5822" s="26" t="n">
        <f aca="false">L5822*N5822</f>
        <v>-0.31</v>
      </c>
      <c r="P5822" s="27" t="n">
        <f aca="false">YEAR(E5822)</f>
        <v>2022</v>
      </c>
      <c r="Q5822" s="27" t="str">
        <f aca="false">IF(N5822&lt;=0,"NO","SI")</f>
        <v>NO</v>
      </c>
    </row>
    <row r="5823" customFormat="false" ht="12.8" hidden="false" customHeight="false" outlineLevel="0" collapsed="false">
      <c r="A5823" s="21" t="s">
        <v>21</v>
      </c>
      <c r="B5823" s="21" t="s">
        <v>22</v>
      </c>
      <c r="C5823" s="22" t="s">
        <v>147</v>
      </c>
      <c r="D5823" s="23" t="s">
        <v>148</v>
      </c>
      <c r="E5823" s="24" t="s">
        <v>4253</v>
      </c>
      <c r="F5823" s="24" t="s">
        <v>222</v>
      </c>
      <c r="G5823" s="21" t="s">
        <v>11169</v>
      </c>
      <c r="H5823" s="28" t="s">
        <v>11170</v>
      </c>
      <c r="I5823" s="21" t="n">
        <v>1</v>
      </c>
      <c r="J5823" s="25" t="n">
        <v>151.72</v>
      </c>
      <c r="K5823" s="24" t="s">
        <v>10632</v>
      </c>
      <c r="L5823" s="25" t="n">
        <v>124.36</v>
      </c>
      <c r="M5823" s="24" t="s">
        <v>7964</v>
      </c>
      <c r="N5823" s="22" t="n">
        <v>-31</v>
      </c>
      <c r="O5823" s="26" t="n">
        <f aca="false">L5823*N5823</f>
        <v>-3855.16</v>
      </c>
      <c r="P5823" s="27" t="n">
        <f aca="false">YEAR(E5823)</f>
        <v>2022</v>
      </c>
      <c r="Q5823" s="27" t="str">
        <f aca="false">IF(N5823&lt;=0,"NO","SI")</f>
        <v>NO</v>
      </c>
    </row>
    <row r="5824" customFormat="false" ht="12.8" hidden="false" customHeight="false" outlineLevel="0" collapsed="false">
      <c r="A5824" s="21" t="s">
        <v>21</v>
      </c>
      <c r="B5824" s="21" t="s">
        <v>22</v>
      </c>
      <c r="C5824" s="22" t="s">
        <v>160</v>
      </c>
      <c r="D5824" s="23" t="s">
        <v>161</v>
      </c>
      <c r="E5824" s="24" t="s">
        <v>4253</v>
      </c>
      <c r="F5824" s="24" t="s">
        <v>4253</v>
      </c>
      <c r="G5824" s="21" t="s">
        <v>11171</v>
      </c>
      <c r="H5824" s="28" t="s">
        <v>11172</v>
      </c>
      <c r="I5824" s="21" t="n">
        <v>1</v>
      </c>
      <c r="J5824" s="25" t="n">
        <v>649.04</v>
      </c>
      <c r="K5824" s="24" t="s">
        <v>10605</v>
      </c>
      <c r="L5824" s="25" t="n">
        <v>532</v>
      </c>
      <c r="M5824" s="24" t="s">
        <v>7964</v>
      </c>
      <c r="N5824" s="22" t="n">
        <v>-29</v>
      </c>
      <c r="O5824" s="26" t="n">
        <f aca="false">L5824*N5824</f>
        <v>-15428</v>
      </c>
      <c r="P5824" s="27" t="n">
        <f aca="false">YEAR(E5824)</f>
        <v>2022</v>
      </c>
      <c r="Q5824" s="27" t="str">
        <f aca="false">IF(N5824&lt;=0,"NO","SI")</f>
        <v>NO</v>
      </c>
    </row>
    <row r="5825" customFormat="false" ht="12.8" hidden="false" customHeight="false" outlineLevel="0" collapsed="false">
      <c r="A5825" s="21" t="s">
        <v>21</v>
      </c>
      <c r="B5825" s="21" t="s">
        <v>22</v>
      </c>
      <c r="C5825" s="22" t="s">
        <v>160</v>
      </c>
      <c r="D5825" s="23" t="s">
        <v>161</v>
      </c>
      <c r="E5825" s="24" t="s">
        <v>4253</v>
      </c>
      <c r="F5825" s="24" t="s">
        <v>4253</v>
      </c>
      <c r="G5825" s="21" t="s">
        <v>11173</v>
      </c>
      <c r="H5825" s="22" t="s">
        <v>11174</v>
      </c>
      <c r="I5825" s="21" t="n">
        <v>1</v>
      </c>
      <c r="J5825" s="25" t="n">
        <v>141.52</v>
      </c>
      <c r="K5825" s="24" t="s">
        <v>10605</v>
      </c>
      <c r="L5825" s="25" t="n">
        <v>116</v>
      </c>
      <c r="M5825" s="24" t="s">
        <v>7964</v>
      </c>
      <c r="N5825" s="22" t="n">
        <v>-29</v>
      </c>
      <c r="O5825" s="26" t="n">
        <f aca="false">L5825*N5825</f>
        <v>-3364</v>
      </c>
      <c r="P5825" s="27" t="n">
        <f aca="false">YEAR(E5825)</f>
        <v>2022</v>
      </c>
      <c r="Q5825" s="27" t="str">
        <f aca="false">IF(N5825&lt;=0,"NO","SI")</f>
        <v>NO</v>
      </c>
    </row>
    <row r="5826" customFormat="false" ht="12.8" hidden="false" customHeight="false" outlineLevel="0" collapsed="false">
      <c r="A5826" s="21" t="s">
        <v>21</v>
      </c>
      <c r="B5826" s="21" t="s">
        <v>22</v>
      </c>
      <c r="C5826" s="22" t="s">
        <v>160</v>
      </c>
      <c r="D5826" s="23" t="s">
        <v>161</v>
      </c>
      <c r="E5826" s="24" t="s">
        <v>4253</v>
      </c>
      <c r="F5826" s="24" t="s">
        <v>4253</v>
      </c>
      <c r="G5826" s="21" t="s">
        <v>11175</v>
      </c>
      <c r="H5826" s="28" t="s">
        <v>11176</v>
      </c>
      <c r="I5826" s="21" t="n">
        <v>1</v>
      </c>
      <c r="J5826" s="25" t="n">
        <v>253</v>
      </c>
      <c r="K5826" s="24" t="s">
        <v>10605</v>
      </c>
      <c r="L5826" s="25" t="n">
        <v>230</v>
      </c>
      <c r="M5826" s="24" t="s">
        <v>7964</v>
      </c>
      <c r="N5826" s="22" t="n">
        <v>-29</v>
      </c>
      <c r="O5826" s="26" t="n">
        <f aca="false">L5826*N5826</f>
        <v>-6670</v>
      </c>
      <c r="P5826" s="27" t="n">
        <f aca="false">YEAR(E5826)</f>
        <v>2022</v>
      </c>
      <c r="Q5826" s="27" t="str">
        <f aca="false">IF(N5826&lt;=0,"NO","SI")</f>
        <v>NO</v>
      </c>
    </row>
    <row r="5827" customFormat="false" ht="12.8" hidden="false" customHeight="false" outlineLevel="0" collapsed="false">
      <c r="A5827" s="21" t="s">
        <v>21</v>
      </c>
      <c r="B5827" s="21" t="s">
        <v>22</v>
      </c>
      <c r="C5827" s="22" t="s">
        <v>2170</v>
      </c>
      <c r="D5827" s="23" t="s">
        <v>2171</v>
      </c>
      <c r="E5827" s="24" t="s">
        <v>834</v>
      </c>
      <c r="F5827" s="24" t="s">
        <v>728</v>
      </c>
      <c r="G5827" s="21" t="s">
        <v>11177</v>
      </c>
      <c r="H5827" s="28" t="s">
        <v>11178</v>
      </c>
      <c r="I5827" s="21" t="n">
        <v>1</v>
      </c>
      <c r="J5827" s="25" t="n">
        <v>260.47</v>
      </c>
      <c r="K5827" s="24" t="s">
        <v>11130</v>
      </c>
      <c r="L5827" s="25" t="n">
        <v>213.5</v>
      </c>
      <c r="M5827" s="24" t="s">
        <v>7964</v>
      </c>
      <c r="N5827" s="22" t="n">
        <v>-30</v>
      </c>
      <c r="O5827" s="26" t="n">
        <f aca="false">L5827*N5827</f>
        <v>-6405</v>
      </c>
      <c r="P5827" s="27" t="n">
        <f aca="false">YEAR(E5827)</f>
        <v>2022</v>
      </c>
      <c r="Q5827" s="27" t="str">
        <f aca="false">IF(N5827&lt;=0,"NO","SI")</f>
        <v>NO</v>
      </c>
    </row>
    <row r="5828" customFormat="false" ht="12.8" hidden="false" customHeight="false" outlineLevel="0" collapsed="false">
      <c r="A5828" s="21" t="s">
        <v>21</v>
      </c>
      <c r="B5828" s="21" t="s">
        <v>22</v>
      </c>
      <c r="C5828" s="22" t="s">
        <v>2170</v>
      </c>
      <c r="D5828" s="23" t="s">
        <v>2171</v>
      </c>
      <c r="E5828" s="24" t="s">
        <v>834</v>
      </c>
      <c r="F5828" s="24" t="s">
        <v>728</v>
      </c>
      <c r="G5828" s="21" t="s">
        <v>11179</v>
      </c>
      <c r="H5828" s="22" t="s">
        <v>11180</v>
      </c>
      <c r="I5828" s="21" t="n">
        <v>1</v>
      </c>
      <c r="J5828" s="25" t="n">
        <v>163.97</v>
      </c>
      <c r="K5828" s="24" t="s">
        <v>11130</v>
      </c>
      <c r="L5828" s="25" t="n">
        <v>134.4</v>
      </c>
      <c r="M5828" s="24" t="s">
        <v>7964</v>
      </c>
      <c r="N5828" s="22" t="n">
        <v>-30</v>
      </c>
      <c r="O5828" s="26" t="n">
        <f aca="false">L5828*N5828</f>
        <v>-4032</v>
      </c>
      <c r="P5828" s="27" t="n">
        <f aca="false">YEAR(E5828)</f>
        <v>2022</v>
      </c>
      <c r="Q5828" s="27" t="str">
        <f aca="false">IF(N5828&lt;=0,"NO","SI")</f>
        <v>NO</v>
      </c>
    </row>
    <row r="5829" customFormat="false" ht="12.8" hidden="false" customHeight="false" outlineLevel="0" collapsed="false">
      <c r="A5829" s="21" t="s">
        <v>21</v>
      </c>
      <c r="B5829" s="21" t="s">
        <v>22</v>
      </c>
      <c r="C5829" s="22" t="s">
        <v>2170</v>
      </c>
      <c r="D5829" s="23" t="s">
        <v>2171</v>
      </c>
      <c r="E5829" s="24" t="s">
        <v>834</v>
      </c>
      <c r="F5829" s="24" t="s">
        <v>728</v>
      </c>
      <c r="G5829" s="21" t="s">
        <v>11181</v>
      </c>
      <c r="H5829" s="28" t="s">
        <v>11182</v>
      </c>
      <c r="I5829" s="21" t="n">
        <v>1</v>
      </c>
      <c r="J5829" s="25" t="n">
        <v>18.3</v>
      </c>
      <c r="K5829" s="24" t="s">
        <v>11130</v>
      </c>
      <c r="L5829" s="25" t="n">
        <v>15</v>
      </c>
      <c r="M5829" s="24" t="s">
        <v>7964</v>
      </c>
      <c r="N5829" s="22" t="n">
        <v>-30</v>
      </c>
      <c r="O5829" s="26" t="n">
        <f aca="false">L5829*N5829</f>
        <v>-450</v>
      </c>
      <c r="P5829" s="27" t="n">
        <f aca="false">YEAR(E5829)</f>
        <v>2022</v>
      </c>
      <c r="Q5829" s="27" t="str">
        <f aca="false">IF(N5829&lt;=0,"NO","SI")</f>
        <v>NO</v>
      </c>
    </row>
    <row r="5830" customFormat="false" ht="12.8" hidden="false" customHeight="false" outlineLevel="0" collapsed="false">
      <c r="A5830" s="21" t="s">
        <v>21</v>
      </c>
      <c r="B5830" s="21" t="s">
        <v>22</v>
      </c>
      <c r="C5830" s="22" t="s">
        <v>213</v>
      </c>
      <c r="D5830" s="23" t="s">
        <v>214</v>
      </c>
      <c r="E5830" s="24" t="s">
        <v>4253</v>
      </c>
      <c r="F5830" s="24" t="s">
        <v>4253</v>
      </c>
      <c r="G5830" s="21" t="s">
        <v>11183</v>
      </c>
      <c r="H5830" s="28" t="s">
        <v>11184</v>
      </c>
      <c r="I5830" s="21" t="n">
        <v>1</v>
      </c>
      <c r="J5830" s="25" t="n">
        <v>228.75</v>
      </c>
      <c r="K5830" s="24" t="s">
        <v>10605</v>
      </c>
      <c r="L5830" s="25" t="n">
        <v>187.5</v>
      </c>
      <c r="M5830" s="24" t="s">
        <v>7964</v>
      </c>
      <c r="N5830" s="22" t="n">
        <v>-29</v>
      </c>
      <c r="O5830" s="26" t="n">
        <f aca="false">L5830*N5830</f>
        <v>-5437.5</v>
      </c>
      <c r="P5830" s="27" t="n">
        <f aca="false">YEAR(E5830)</f>
        <v>2022</v>
      </c>
      <c r="Q5830" s="27" t="str">
        <f aca="false">IF(N5830&lt;=0,"NO","SI")</f>
        <v>NO</v>
      </c>
    </row>
    <row r="5831" customFormat="false" ht="12.8" hidden="false" customHeight="false" outlineLevel="0" collapsed="false">
      <c r="A5831" s="21" t="s">
        <v>21</v>
      </c>
      <c r="B5831" s="21" t="s">
        <v>22</v>
      </c>
      <c r="C5831" s="22" t="s">
        <v>237</v>
      </c>
      <c r="D5831" s="23" t="s">
        <v>238</v>
      </c>
      <c r="E5831" s="24" t="s">
        <v>2121</v>
      </c>
      <c r="F5831" s="24" t="s">
        <v>4253</v>
      </c>
      <c r="G5831" s="21" t="s">
        <v>11185</v>
      </c>
      <c r="H5831" s="28" t="s">
        <v>11186</v>
      </c>
      <c r="I5831" s="21" t="n">
        <v>1</v>
      </c>
      <c r="J5831" s="25" t="n">
        <v>695.4</v>
      </c>
      <c r="K5831" s="24" t="s">
        <v>10605</v>
      </c>
      <c r="L5831" s="25" t="n">
        <v>570</v>
      </c>
      <c r="M5831" s="24" t="s">
        <v>7964</v>
      </c>
      <c r="N5831" s="22" t="n">
        <v>-29</v>
      </c>
      <c r="O5831" s="26" t="n">
        <f aca="false">L5831*N5831</f>
        <v>-16530</v>
      </c>
      <c r="P5831" s="27" t="n">
        <f aca="false">YEAR(E5831)</f>
        <v>2022</v>
      </c>
      <c r="Q5831" s="27" t="str">
        <f aca="false">IF(N5831&lt;=0,"NO","SI")</f>
        <v>NO</v>
      </c>
    </row>
    <row r="5832" customFormat="false" ht="12.8" hidden="false" customHeight="false" outlineLevel="0" collapsed="false">
      <c r="A5832" s="21" t="s">
        <v>21</v>
      </c>
      <c r="B5832" s="21" t="s">
        <v>22</v>
      </c>
      <c r="C5832" s="22" t="s">
        <v>2684</v>
      </c>
      <c r="D5832" s="23" t="s">
        <v>2685</v>
      </c>
      <c r="E5832" s="24" t="s">
        <v>3144</v>
      </c>
      <c r="F5832" s="24" t="s">
        <v>4253</v>
      </c>
      <c r="G5832" s="21" t="s">
        <v>11187</v>
      </c>
      <c r="H5832" s="28" t="s">
        <v>11188</v>
      </c>
      <c r="I5832" s="21" t="n">
        <v>1</v>
      </c>
      <c r="J5832" s="25" t="n">
        <v>1813.35</v>
      </c>
      <c r="K5832" s="24" t="s">
        <v>10605</v>
      </c>
      <c r="L5832" s="25" t="n">
        <v>1727</v>
      </c>
      <c r="M5832" s="24" t="s">
        <v>7964</v>
      </c>
      <c r="N5832" s="22" t="n">
        <v>-29</v>
      </c>
      <c r="O5832" s="26" t="n">
        <f aca="false">L5832*N5832</f>
        <v>-50083</v>
      </c>
      <c r="P5832" s="27" t="n">
        <f aca="false">YEAR(E5832)</f>
        <v>2022</v>
      </c>
      <c r="Q5832" s="27" t="str">
        <f aca="false">IF(N5832&lt;=0,"NO","SI")</f>
        <v>NO</v>
      </c>
    </row>
    <row r="5833" customFormat="false" ht="12.8" hidden="false" customHeight="false" outlineLevel="0" collapsed="false">
      <c r="A5833" s="21" t="s">
        <v>21</v>
      </c>
      <c r="B5833" s="21" t="s">
        <v>22</v>
      </c>
      <c r="C5833" s="22" t="s">
        <v>2684</v>
      </c>
      <c r="D5833" s="23" t="s">
        <v>2685</v>
      </c>
      <c r="E5833" s="24" t="s">
        <v>3144</v>
      </c>
      <c r="F5833" s="24" t="s">
        <v>4253</v>
      </c>
      <c r="G5833" s="21" t="s">
        <v>11187</v>
      </c>
      <c r="H5833" s="22" t="s">
        <v>11188</v>
      </c>
      <c r="I5833" s="21" t="n">
        <v>2</v>
      </c>
      <c r="J5833" s="25" t="n">
        <v>3.47</v>
      </c>
      <c r="K5833" s="24" t="s">
        <v>10605</v>
      </c>
      <c r="L5833" s="25" t="n">
        <v>3.3</v>
      </c>
      <c r="M5833" s="24" t="s">
        <v>7964</v>
      </c>
      <c r="N5833" s="22" t="n">
        <v>-29</v>
      </c>
      <c r="O5833" s="26" t="n">
        <f aca="false">L5833*N5833</f>
        <v>-95.7</v>
      </c>
      <c r="P5833" s="27" t="n">
        <f aca="false">YEAR(E5833)</f>
        <v>2022</v>
      </c>
      <c r="Q5833" s="27" t="str">
        <f aca="false">IF(N5833&lt;=0,"NO","SI")</f>
        <v>NO</v>
      </c>
    </row>
    <row r="5834" customFormat="false" ht="12.8" hidden="false" customHeight="false" outlineLevel="0" collapsed="false">
      <c r="A5834" s="21" t="s">
        <v>21</v>
      </c>
      <c r="B5834" s="21" t="s">
        <v>22</v>
      </c>
      <c r="C5834" s="22" t="s">
        <v>2684</v>
      </c>
      <c r="D5834" s="23" t="s">
        <v>2685</v>
      </c>
      <c r="E5834" s="24" t="s">
        <v>3144</v>
      </c>
      <c r="F5834" s="24" t="s">
        <v>4253</v>
      </c>
      <c r="G5834" s="21" t="s">
        <v>11189</v>
      </c>
      <c r="H5834" s="28" t="s">
        <v>11190</v>
      </c>
      <c r="I5834" s="21" t="n">
        <v>1</v>
      </c>
      <c r="J5834" s="25" t="n">
        <v>508.76</v>
      </c>
      <c r="K5834" s="24" t="s">
        <v>10605</v>
      </c>
      <c r="L5834" s="25" t="n">
        <v>417.02</v>
      </c>
      <c r="M5834" s="24" t="s">
        <v>7964</v>
      </c>
      <c r="N5834" s="22" t="n">
        <v>-29</v>
      </c>
      <c r="O5834" s="26" t="n">
        <f aca="false">L5834*N5834</f>
        <v>-12093.58</v>
      </c>
      <c r="P5834" s="27" t="n">
        <f aca="false">YEAR(E5834)</f>
        <v>2022</v>
      </c>
      <c r="Q5834" s="27" t="str">
        <f aca="false">IF(N5834&lt;=0,"NO","SI")</f>
        <v>NO</v>
      </c>
    </row>
    <row r="5835" customFormat="false" ht="12.8" hidden="false" customHeight="false" outlineLevel="0" collapsed="false">
      <c r="A5835" s="21" t="s">
        <v>21</v>
      </c>
      <c r="B5835" s="21" t="s">
        <v>22</v>
      </c>
      <c r="C5835" s="22" t="s">
        <v>243</v>
      </c>
      <c r="D5835" s="23" t="s">
        <v>244</v>
      </c>
      <c r="E5835" s="24" t="s">
        <v>2121</v>
      </c>
      <c r="F5835" s="24" t="s">
        <v>4253</v>
      </c>
      <c r="G5835" s="21" t="s">
        <v>11191</v>
      </c>
      <c r="H5835" s="28" t="s">
        <v>11192</v>
      </c>
      <c r="I5835" s="21" t="n">
        <v>1</v>
      </c>
      <c r="J5835" s="25" t="n">
        <v>6888.09</v>
      </c>
      <c r="K5835" s="24" t="s">
        <v>10605</v>
      </c>
      <c r="L5835" s="25" t="n">
        <v>6261.9</v>
      </c>
      <c r="M5835" s="24" t="s">
        <v>7964</v>
      </c>
      <c r="N5835" s="22" t="n">
        <v>-29</v>
      </c>
      <c r="O5835" s="26" t="n">
        <f aca="false">L5835*N5835</f>
        <v>-181595.1</v>
      </c>
      <c r="P5835" s="27" t="n">
        <f aca="false">YEAR(E5835)</f>
        <v>2022</v>
      </c>
      <c r="Q5835" s="27" t="str">
        <f aca="false">IF(N5835&lt;=0,"NO","SI")</f>
        <v>NO</v>
      </c>
    </row>
    <row r="5836" customFormat="false" ht="12.8" hidden="false" customHeight="false" outlineLevel="0" collapsed="false">
      <c r="A5836" s="21" t="s">
        <v>21</v>
      </c>
      <c r="B5836" s="21" t="s">
        <v>22</v>
      </c>
      <c r="C5836" s="22" t="s">
        <v>1754</v>
      </c>
      <c r="D5836" s="23" t="s">
        <v>1755</v>
      </c>
      <c r="E5836" s="24" t="s">
        <v>834</v>
      </c>
      <c r="F5836" s="24" t="s">
        <v>4253</v>
      </c>
      <c r="G5836" s="21" t="s">
        <v>11193</v>
      </c>
      <c r="H5836" s="28" t="s">
        <v>11194</v>
      </c>
      <c r="I5836" s="21" t="n">
        <v>1</v>
      </c>
      <c r="J5836" s="25" t="n">
        <v>1512.8</v>
      </c>
      <c r="K5836" s="24" t="s">
        <v>10605</v>
      </c>
      <c r="L5836" s="25" t="n">
        <v>1240</v>
      </c>
      <c r="M5836" s="24" t="s">
        <v>7964</v>
      </c>
      <c r="N5836" s="22" t="n">
        <v>-29</v>
      </c>
      <c r="O5836" s="26" t="n">
        <f aca="false">L5836*N5836</f>
        <v>-35960</v>
      </c>
      <c r="P5836" s="27" t="n">
        <f aca="false">YEAR(E5836)</f>
        <v>2022</v>
      </c>
      <c r="Q5836" s="27" t="str">
        <f aca="false">IF(N5836&lt;=0,"NO","SI")</f>
        <v>NO</v>
      </c>
    </row>
    <row r="5837" customFormat="false" ht="12.8" hidden="false" customHeight="false" outlineLevel="0" collapsed="false">
      <c r="A5837" s="21" t="s">
        <v>21</v>
      </c>
      <c r="B5837" s="21" t="s">
        <v>22</v>
      </c>
      <c r="C5837" s="22" t="s">
        <v>1754</v>
      </c>
      <c r="D5837" s="23" t="s">
        <v>1755</v>
      </c>
      <c r="E5837" s="24" t="s">
        <v>834</v>
      </c>
      <c r="F5837" s="24" t="s">
        <v>4253</v>
      </c>
      <c r="G5837" s="21" t="s">
        <v>11195</v>
      </c>
      <c r="H5837" s="28" t="s">
        <v>11196</v>
      </c>
      <c r="I5837" s="21" t="n">
        <v>1</v>
      </c>
      <c r="J5837" s="25" t="n">
        <v>907.68</v>
      </c>
      <c r="K5837" s="24" t="s">
        <v>10605</v>
      </c>
      <c r="L5837" s="25" t="n">
        <v>744</v>
      </c>
      <c r="M5837" s="24" t="s">
        <v>7964</v>
      </c>
      <c r="N5837" s="22" t="n">
        <v>-29</v>
      </c>
      <c r="O5837" s="26" t="n">
        <f aca="false">L5837*N5837</f>
        <v>-21576</v>
      </c>
      <c r="P5837" s="27" t="n">
        <f aca="false">YEAR(E5837)</f>
        <v>2022</v>
      </c>
      <c r="Q5837" s="27" t="str">
        <f aca="false">IF(N5837&lt;=0,"NO","SI")</f>
        <v>NO</v>
      </c>
    </row>
    <row r="5838" customFormat="false" ht="12.8" hidden="false" customHeight="false" outlineLevel="0" collapsed="false">
      <c r="A5838" s="21" t="s">
        <v>21</v>
      </c>
      <c r="B5838" s="21" t="s">
        <v>22</v>
      </c>
      <c r="C5838" s="22" t="s">
        <v>1080</v>
      </c>
      <c r="D5838" s="23" t="s">
        <v>1081</v>
      </c>
      <c r="E5838" s="24" t="s">
        <v>567</v>
      </c>
      <c r="F5838" s="24" t="s">
        <v>4253</v>
      </c>
      <c r="G5838" s="21" t="s">
        <v>11197</v>
      </c>
      <c r="H5838" s="28" t="s">
        <v>11198</v>
      </c>
      <c r="I5838" s="21" t="n">
        <v>1</v>
      </c>
      <c r="J5838" s="25" t="n">
        <v>6.49</v>
      </c>
      <c r="K5838" s="24" t="s">
        <v>10605</v>
      </c>
      <c r="L5838" s="25" t="n">
        <v>5.9</v>
      </c>
      <c r="M5838" s="24" t="s">
        <v>7964</v>
      </c>
      <c r="N5838" s="22" t="n">
        <v>-29</v>
      </c>
      <c r="O5838" s="26" t="n">
        <f aca="false">L5838*N5838</f>
        <v>-171.1</v>
      </c>
      <c r="P5838" s="27" t="n">
        <f aca="false">YEAR(E5838)</f>
        <v>2022</v>
      </c>
      <c r="Q5838" s="27" t="str">
        <f aca="false">IF(N5838&lt;=0,"NO","SI")</f>
        <v>NO</v>
      </c>
    </row>
    <row r="5839" customFormat="false" ht="12.8" hidden="false" customHeight="false" outlineLevel="0" collapsed="false">
      <c r="A5839" s="21" t="s">
        <v>21</v>
      </c>
      <c r="B5839" s="21" t="s">
        <v>22</v>
      </c>
      <c r="C5839" s="22" t="s">
        <v>264</v>
      </c>
      <c r="D5839" s="23" t="s">
        <v>265</v>
      </c>
      <c r="E5839" s="24" t="s">
        <v>2121</v>
      </c>
      <c r="F5839" s="24" t="s">
        <v>4253</v>
      </c>
      <c r="G5839" s="21" t="s">
        <v>11199</v>
      </c>
      <c r="H5839" s="28" t="s">
        <v>11200</v>
      </c>
      <c r="I5839" s="21" t="n">
        <v>1</v>
      </c>
      <c r="J5839" s="25" t="n">
        <v>320.86</v>
      </c>
      <c r="K5839" s="24" t="s">
        <v>10605</v>
      </c>
      <c r="L5839" s="25" t="n">
        <v>263</v>
      </c>
      <c r="M5839" s="24" t="s">
        <v>7964</v>
      </c>
      <c r="N5839" s="22" t="n">
        <v>-29</v>
      </c>
      <c r="O5839" s="26" t="n">
        <f aca="false">L5839*N5839</f>
        <v>-7627</v>
      </c>
      <c r="P5839" s="27" t="n">
        <f aca="false">YEAR(E5839)</f>
        <v>2022</v>
      </c>
      <c r="Q5839" s="27" t="str">
        <f aca="false">IF(N5839&lt;=0,"NO","SI")</f>
        <v>NO</v>
      </c>
    </row>
    <row r="5840" customFormat="false" ht="12.8" hidden="false" customHeight="false" outlineLevel="0" collapsed="false">
      <c r="A5840" s="21" t="s">
        <v>21</v>
      </c>
      <c r="B5840" s="21" t="s">
        <v>22</v>
      </c>
      <c r="C5840" s="22" t="s">
        <v>268</v>
      </c>
      <c r="D5840" s="23" t="s">
        <v>269</v>
      </c>
      <c r="E5840" s="24" t="s">
        <v>781</v>
      </c>
      <c r="F5840" s="24" t="s">
        <v>4253</v>
      </c>
      <c r="G5840" s="21" t="s">
        <v>11201</v>
      </c>
      <c r="H5840" s="28" t="s">
        <v>11202</v>
      </c>
      <c r="I5840" s="21" t="n">
        <v>1</v>
      </c>
      <c r="J5840" s="25" t="n">
        <v>805.2</v>
      </c>
      <c r="K5840" s="24" t="s">
        <v>10605</v>
      </c>
      <c r="L5840" s="25" t="n">
        <v>660</v>
      </c>
      <c r="M5840" s="24" t="s">
        <v>7964</v>
      </c>
      <c r="N5840" s="22" t="n">
        <v>-29</v>
      </c>
      <c r="O5840" s="26" t="n">
        <f aca="false">L5840*N5840</f>
        <v>-19140</v>
      </c>
      <c r="P5840" s="27" t="n">
        <f aca="false">YEAR(E5840)</f>
        <v>2022</v>
      </c>
      <c r="Q5840" s="27" t="str">
        <f aca="false">IF(N5840&lt;=0,"NO","SI")</f>
        <v>NO</v>
      </c>
    </row>
    <row r="5841" customFormat="false" ht="12.8" hidden="false" customHeight="false" outlineLevel="0" collapsed="false">
      <c r="A5841" s="21" t="s">
        <v>21</v>
      </c>
      <c r="B5841" s="21" t="s">
        <v>22</v>
      </c>
      <c r="C5841" s="22" t="s">
        <v>268</v>
      </c>
      <c r="D5841" s="23" t="s">
        <v>269</v>
      </c>
      <c r="E5841" s="24" t="s">
        <v>781</v>
      </c>
      <c r="F5841" s="24" t="s">
        <v>4253</v>
      </c>
      <c r="G5841" s="21" t="s">
        <v>11203</v>
      </c>
      <c r="H5841" s="22" t="s">
        <v>11204</v>
      </c>
      <c r="I5841" s="21" t="n">
        <v>1</v>
      </c>
      <c r="J5841" s="25" t="n">
        <v>1073.6</v>
      </c>
      <c r="K5841" s="24" t="s">
        <v>10605</v>
      </c>
      <c r="L5841" s="25" t="n">
        <v>880</v>
      </c>
      <c r="M5841" s="24" t="s">
        <v>7964</v>
      </c>
      <c r="N5841" s="22" t="n">
        <v>-29</v>
      </c>
      <c r="O5841" s="26" t="n">
        <f aca="false">L5841*N5841</f>
        <v>-25520</v>
      </c>
      <c r="P5841" s="27" t="n">
        <f aca="false">YEAR(E5841)</f>
        <v>2022</v>
      </c>
      <c r="Q5841" s="27" t="str">
        <f aca="false">IF(N5841&lt;=0,"NO","SI")</f>
        <v>NO</v>
      </c>
    </row>
    <row r="5842" customFormat="false" ht="12.8" hidden="false" customHeight="false" outlineLevel="0" collapsed="false">
      <c r="A5842" s="21" t="s">
        <v>21</v>
      </c>
      <c r="B5842" s="21" t="s">
        <v>22</v>
      </c>
      <c r="C5842" s="22" t="s">
        <v>268</v>
      </c>
      <c r="D5842" s="23" t="s">
        <v>269</v>
      </c>
      <c r="E5842" s="24" t="s">
        <v>3088</v>
      </c>
      <c r="F5842" s="24" t="s">
        <v>4253</v>
      </c>
      <c r="G5842" s="21" t="s">
        <v>11205</v>
      </c>
      <c r="H5842" s="22" t="s">
        <v>11206</v>
      </c>
      <c r="I5842" s="21" t="n">
        <v>1</v>
      </c>
      <c r="J5842" s="25" t="n">
        <v>292.8</v>
      </c>
      <c r="K5842" s="24" t="s">
        <v>10605</v>
      </c>
      <c r="L5842" s="25" t="n">
        <v>240</v>
      </c>
      <c r="M5842" s="24" t="s">
        <v>7964</v>
      </c>
      <c r="N5842" s="22" t="n">
        <v>-29</v>
      </c>
      <c r="O5842" s="26" t="n">
        <f aca="false">L5842*N5842</f>
        <v>-6960</v>
      </c>
      <c r="P5842" s="27" t="n">
        <f aca="false">YEAR(E5842)</f>
        <v>2022</v>
      </c>
      <c r="Q5842" s="27" t="str">
        <f aca="false">IF(N5842&lt;=0,"NO","SI")</f>
        <v>NO</v>
      </c>
    </row>
    <row r="5843" customFormat="false" ht="12.8" hidden="false" customHeight="false" outlineLevel="0" collapsed="false">
      <c r="A5843" s="21" t="s">
        <v>21</v>
      </c>
      <c r="B5843" s="21" t="s">
        <v>22</v>
      </c>
      <c r="C5843" s="22" t="s">
        <v>268</v>
      </c>
      <c r="D5843" s="23" t="s">
        <v>269</v>
      </c>
      <c r="E5843" s="24" t="s">
        <v>3144</v>
      </c>
      <c r="F5843" s="24" t="s">
        <v>4253</v>
      </c>
      <c r="G5843" s="21" t="s">
        <v>11207</v>
      </c>
      <c r="H5843" s="22" t="s">
        <v>11208</v>
      </c>
      <c r="I5843" s="21" t="n">
        <v>1</v>
      </c>
      <c r="J5843" s="25" t="n">
        <v>146.4</v>
      </c>
      <c r="K5843" s="24" t="s">
        <v>10605</v>
      </c>
      <c r="L5843" s="25" t="n">
        <v>120</v>
      </c>
      <c r="M5843" s="24" t="s">
        <v>7964</v>
      </c>
      <c r="N5843" s="22" t="n">
        <v>-29</v>
      </c>
      <c r="O5843" s="26" t="n">
        <f aca="false">L5843*N5843</f>
        <v>-3480</v>
      </c>
      <c r="P5843" s="27" t="n">
        <f aca="false">YEAR(E5843)</f>
        <v>2022</v>
      </c>
      <c r="Q5843" s="27" t="str">
        <f aca="false">IF(N5843&lt;=0,"NO","SI")</f>
        <v>NO</v>
      </c>
    </row>
    <row r="5844" customFormat="false" ht="12.8" hidden="false" customHeight="false" outlineLevel="0" collapsed="false">
      <c r="A5844" s="21" t="s">
        <v>21</v>
      </c>
      <c r="B5844" s="21" t="s">
        <v>22</v>
      </c>
      <c r="C5844" s="22" t="s">
        <v>5557</v>
      </c>
      <c r="D5844" s="23" t="s">
        <v>5558</v>
      </c>
      <c r="E5844" s="24" t="s">
        <v>4253</v>
      </c>
      <c r="F5844" s="24" t="s">
        <v>4253</v>
      </c>
      <c r="G5844" s="21"/>
      <c r="H5844" s="28" t="s">
        <v>4082</v>
      </c>
      <c r="I5844" s="21" t="n">
        <v>1</v>
      </c>
      <c r="J5844" s="25" t="n">
        <v>650</v>
      </c>
      <c r="K5844" s="24" t="s">
        <v>10605</v>
      </c>
      <c r="L5844" s="25" t="n">
        <v>650</v>
      </c>
      <c r="M5844" s="24" t="s">
        <v>7964</v>
      </c>
      <c r="N5844" s="22" t="n">
        <v>-29</v>
      </c>
      <c r="O5844" s="26" t="n">
        <f aca="false">L5844*N5844</f>
        <v>-18850</v>
      </c>
      <c r="P5844" s="27" t="n">
        <f aca="false">YEAR(E5844)</f>
        <v>2022</v>
      </c>
      <c r="Q5844" s="27" t="str">
        <f aca="false">IF(N5844&lt;=0,"NO","SI")</f>
        <v>NO</v>
      </c>
    </row>
    <row r="5845" customFormat="false" ht="12.8" hidden="false" customHeight="false" outlineLevel="0" collapsed="false">
      <c r="A5845" s="21" t="s">
        <v>21</v>
      </c>
      <c r="B5845" s="21" t="s">
        <v>22</v>
      </c>
      <c r="C5845" s="22" t="s">
        <v>5557</v>
      </c>
      <c r="D5845" s="23" t="s">
        <v>5558</v>
      </c>
      <c r="E5845" s="24" t="s">
        <v>4253</v>
      </c>
      <c r="F5845" s="24" t="s">
        <v>4253</v>
      </c>
      <c r="G5845" s="21"/>
      <c r="H5845" s="28" t="s">
        <v>126</v>
      </c>
      <c r="I5845" s="21" t="n">
        <v>1</v>
      </c>
      <c r="J5845" s="25" t="n">
        <v>1173</v>
      </c>
      <c r="K5845" s="24" t="s">
        <v>10605</v>
      </c>
      <c r="L5845" s="25" t="n">
        <v>1173</v>
      </c>
      <c r="M5845" s="24" t="s">
        <v>7964</v>
      </c>
      <c r="N5845" s="22" t="n">
        <v>-29</v>
      </c>
      <c r="O5845" s="26" t="n">
        <f aca="false">L5845*N5845</f>
        <v>-34017</v>
      </c>
      <c r="P5845" s="27" t="n">
        <f aca="false">YEAR(E5845)</f>
        <v>2022</v>
      </c>
      <c r="Q5845" s="27" t="str">
        <f aca="false">IF(N5845&lt;=0,"NO","SI")</f>
        <v>NO</v>
      </c>
    </row>
    <row r="5846" customFormat="false" ht="12.8" hidden="false" customHeight="false" outlineLevel="0" collapsed="false">
      <c r="A5846" s="21" t="s">
        <v>21</v>
      </c>
      <c r="B5846" s="21" t="s">
        <v>729</v>
      </c>
      <c r="C5846" s="22" t="s">
        <v>5562</v>
      </c>
      <c r="D5846" s="23" t="s">
        <v>5563</v>
      </c>
      <c r="E5846" s="24" t="s">
        <v>567</v>
      </c>
      <c r="F5846" s="24" t="s">
        <v>4253</v>
      </c>
      <c r="G5846" s="21" t="s">
        <v>11209</v>
      </c>
      <c r="H5846" s="28" t="s">
        <v>11210</v>
      </c>
      <c r="I5846" s="21" t="n">
        <v>1</v>
      </c>
      <c r="J5846" s="25" t="n">
        <v>1903.33</v>
      </c>
      <c r="K5846" s="24" t="s">
        <v>10605</v>
      </c>
      <c r="L5846" s="25" t="n">
        <v>1903.33</v>
      </c>
      <c r="M5846" s="24" t="s">
        <v>7964</v>
      </c>
      <c r="N5846" s="22" t="n">
        <v>-29</v>
      </c>
      <c r="O5846" s="26" t="n">
        <f aca="false">L5846*N5846</f>
        <v>-55196.57</v>
      </c>
      <c r="P5846" s="27" t="n">
        <f aca="false">YEAR(E5846)</f>
        <v>2022</v>
      </c>
      <c r="Q5846" s="27" t="str">
        <f aca="false">IF(N5846&lt;=0,"NO","SI")</f>
        <v>NO</v>
      </c>
    </row>
    <row r="5847" customFormat="false" ht="12.8" hidden="false" customHeight="false" outlineLevel="0" collapsed="false">
      <c r="A5847" s="21" t="s">
        <v>21</v>
      </c>
      <c r="B5847" s="21" t="s">
        <v>729</v>
      </c>
      <c r="C5847" s="22" t="s">
        <v>5562</v>
      </c>
      <c r="D5847" s="23" t="s">
        <v>5563</v>
      </c>
      <c r="E5847" s="24" t="s">
        <v>567</v>
      </c>
      <c r="F5847" s="24" t="s">
        <v>4253</v>
      </c>
      <c r="G5847" s="21" t="s">
        <v>11209</v>
      </c>
      <c r="H5847" s="22" t="s">
        <v>11210</v>
      </c>
      <c r="I5847" s="21" t="n">
        <v>2</v>
      </c>
      <c r="J5847" s="25" t="n">
        <v>0.01</v>
      </c>
      <c r="K5847" s="24" t="s">
        <v>10605</v>
      </c>
      <c r="L5847" s="25" t="n">
        <v>0.01</v>
      </c>
      <c r="M5847" s="24" t="s">
        <v>7964</v>
      </c>
      <c r="N5847" s="22" t="n">
        <v>-29</v>
      </c>
      <c r="O5847" s="26" t="n">
        <f aca="false">L5847*N5847</f>
        <v>-0.29</v>
      </c>
      <c r="P5847" s="27" t="n">
        <f aca="false">YEAR(E5847)</f>
        <v>2022</v>
      </c>
      <c r="Q5847" s="27" t="str">
        <f aca="false">IF(N5847&lt;=0,"NO","SI")</f>
        <v>NO</v>
      </c>
    </row>
    <row r="5848" customFormat="false" ht="12.8" hidden="false" customHeight="false" outlineLevel="0" collapsed="false">
      <c r="A5848" s="21" t="s">
        <v>21</v>
      </c>
      <c r="B5848" s="21" t="s">
        <v>22</v>
      </c>
      <c r="C5848" s="22" t="s">
        <v>1103</v>
      </c>
      <c r="D5848" s="23" t="s">
        <v>1104</v>
      </c>
      <c r="E5848" s="24" t="s">
        <v>4253</v>
      </c>
      <c r="F5848" s="24" t="s">
        <v>4253</v>
      </c>
      <c r="G5848" s="21" t="s">
        <v>11211</v>
      </c>
      <c r="H5848" s="28" t="s">
        <v>11212</v>
      </c>
      <c r="I5848" s="21" t="n">
        <v>1</v>
      </c>
      <c r="J5848" s="25" t="n">
        <v>7865</v>
      </c>
      <c r="K5848" s="24" t="s">
        <v>10605</v>
      </c>
      <c r="L5848" s="25" t="n">
        <v>7150</v>
      </c>
      <c r="M5848" s="24" t="s">
        <v>7964</v>
      </c>
      <c r="N5848" s="22" t="n">
        <v>-29</v>
      </c>
      <c r="O5848" s="26" t="n">
        <f aca="false">L5848*N5848</f>
        <v>-207350</v>
      </c>
      <c r="P5848" s="27" t="n">
        <f aca="false">YEAR(E5848)</f>
        <v>2022</v>
      </c>
      <c r="Q5848" s="27" t="str">
        <f aca="false">IF(N5848&lt;=0,"NO","SI")</f>
        <v>NO</v>
      </c>
    </row>
    <row r="5849" customFormat="false" ht="12.8" hidden="false" customHeight="false" outlineLevel="0" collapsed="false">
      <c r="A5849" s="21" t="s">
        <v>21</v>
      </c>
      <c r="B5849" s="21" t="s">
        <v>22</v>
      </c>
      <c r="C5849" s="22" t="s">
        <v>1103</v>
      </c>
      <c r="D5849" s="23" t="s">
        <v>1104</v>
      </c>
      <c r="E5849" s="24" t="s">
        <v>4253</v>
      </c>
      <c r="F5849" s="24" t="s">
        <v>4253</v>
      </c>
      <c r="G5849" s="21" t="s">
        <v>11213</v>
      </c>
      <c r="H5849" s="28" t="s">
        <v>11214</v>
      </c>
      <c r="I5849" s="21" t="n">
        <v>1</v>
      </c>
      <c r="J5849" s="25" t="n">
        <v>5619.24</v>
      </c>
      <c r="K5849" s="24" t="s">
        <v>10605</v>
      </c>
      <c r="L5849" s="25" t="n">
        <v>5108.4</v>
      </c>
      <c r="M5849" s="24" t="s">
        <v>7964</v>
      </c>
      <c r="N5849" s="22" t="n">
        <v>-29</v>
      </c>
      <c r="O5849" s="26" t="n">
        <f aca="false">L5849*N5849</f>
        <v>-148143.6</v>
      </c>
      <c r="P5849" s="27" t="n">
        <f aca="false">YEAR(E5849)</f>
        <v>2022</v>
      </c>
      <c r="Q5849" s="27" t="str">
        <f aca="false">IF(N5849&lt;=0,"NO","SI")</f>
        <v>NO</v>
      </c>
    </row>
    <row r="5850" customFormat="false" ht="12.8" hidden="false" customHeight="false" outlineLevel="0" collapsed="false">
      <c r="A5850" s="21" t="s">
        <v>21</v>
      </c>
      <c r="B5850" s="21" t="s">
        <v>22</v>
      </c>
      <c r="C5850" s="22" t="s">
        <v>323</v>
      </c>
      <c r="D5850" s="23" t="s">
        <v>324</v>
      </c>
      <c r="E5850" s="24" t="s">
        <v>4253</v>
      </c>
      <c r="F5850" s="24" t="s">
        <v>4253</v>
      </c>
      <c r="G5850" s="21" t="s">
        <v>11215</v>
      </c>
      <c r="H5850" s="22" t="s">
        <v>11216</v>
      </c>
      <c r="I5850" s="21" t="n">
        <v>1</v>
      </c>
      <c r="J5850" s="25" t="n">
        <v>8007.73</v>
      </c>
      <c r="K5850" s="24" t="s">
        <v>10605</v>
      </c>
      <c r="L5850" s="25" t="n">
        <v>6563.71</v>
      </c>
      <c r="M5850" s="24" t="s">
        <v>7964</v>
      </c>
      <c r="N5850" s="22" t="n">
        <v>-29</v>
      </c>
      <c r="O5850" s="26" t="n">
        <f aca="false">L5850*N5850</f>
        <v>-190347.59</v>
      </c>
      <c r="P5850" s="27" t="n">
        <f aca="false">YEAR(E5850)</f>
        <v>2022</v>
      </c>
      <c r="Q5850" s="27" t="str">
        <f aca="false">IF(N5850&lt;=0,"NO","SI")</f>
        <v>NO</v>
      </c>
    </row>
    <row r="5851" customFormat="false" ht="12.8" hidden="false" customHeight="false" outlineLevel="0" collapsed="false">
      <c r="A5851" s="21" t="s">
        <v>21</v>
      </c>
      <c r="B5851" s="21" t="s">
        <v>22</v>
      </c>
      <c r="C5851" s="22" t="s">
        <v>341</v>
      </c>
      <c r="D5851" s="23" t="s">
        <v>342</v>
      </c>
      <c r="E5851" s="24" t="s">
        <v>2121</v>
      </c>
      <c r="F5851" s="24" t="s">
        <v>4253</v>
      </c>
      <c r="G5851" s="21" t="s">
        <v>11217</v>
      </c>
      <c r="H5851" s="28" t="s">
        <v>11218</v>
      </c>
      <c r="I5851" s="21" t="n">
        <v>1</v>
      </c>
      <c r="J5851" s="25" t="n">
        <v>68.17</v>
      </c>
      <c r="K5851" s="24" t="s">
        <v>10605</v>
      </c>
      <c r="L5851" s="25" t="n">
        <v>61.97</v>
      </c>
      <c r="M5851" s="24" t="s">
        <v>7964</v>
      </c>
      <c r="N5851" s="22" t="n">
        <v>-29</v>
      </c>
      <c r="O5851" s="26" t="n">
        <f aca="false">L5851*N5851</f>
        <v>-1797.13</v>
      </c>
      <c r="P5851" s="27" t="n">
        <f aca="false">YEAR(E5851)</f>
        <v>2022</v>
      </c>
      <c r="Q5851" s="27" t="str">
        <f aca="false">IF(N5851&lt;=0,"NO","SI")</f>
        <v>NO</v>
      </c>
    </row>
    <row r="5852" customFormat="false" ht="12.8" hidden="false" customHeight="false" outlineLevel="0" collapsed="false">
      <c r="A5852" s="21" t="s">
        <v>21</v>
      </c>
      <c r="B5852" s="21" t="s">
        <v>22</v>
      </c>
      <c r="C5852" s="22" t="s">
        <v>341</v>
      </c>
      <c r="D5852" s="23" t="s">
        <v>342</v>
      </c>
      <c r="E5852" s="24" t="s">
        <v>2121</v>
      </c>
      <c r="F5852" s="24" t="s">
        <v>4253</v>
      </c>
      <c r="G5852" s="21" t="s">
        <v>11219</v>
      </c>
      <c r="H5852" s="28" t="s">
        <v>11220</v>
      </c>
      <c r="I5852" s="21" t="n">
        <v>1</v>
      </c>
      <c r="J5852" s="25" t="n">
        <v>68.17</v>
      </c>
      <c r="K5852" s="24" t="s">
        <v>10605</v>
      </c>
      <c r="L5852" s="25" t="n">
        <v>61.97</v>
      </c>
      <c r="M5852" s="24" t="s">
        <v>7964</v>
      </c>
      <c r="N5852" s="22" t="n">
        <v>-29</v>
      </c>
      <c r="O5852" s="26" t="n">
        <f aca="false">L5852*N5852</f>
        <v>-1797.13</v>
      </c>
      <c r="P5852" s="27" t="n">
        <f aca="false">YEAR(E5852)</f>
        <v>2022</v>
      </c>
      <c r="Q5852" s="27" t="str">
        <f aca="false">IF(N5852&lt;=0,"NO","SI")</f>
        <v>NO</v>
      </c>
    </row>
    <row r="5853" customFormat="false" ht="12.8" hidden="false" customHeight="false" outlineLevel="0" collapsed="false">
      <c r="A5853" s="21" t="s">
        <v>21</v>
      </c>
      <c r="B5853" s="21" t="s">
        <v>22</v>
      </c>
      <c r="C5853" s="22" t="s">
        <v>1172</v>
      </c>
      <c r="D5853" s="23" t="s">
        <v>1173</v>
      </c>
      <c r="E5853" s="24" t="s">
        <v>4253</v>
      </c>
      <c r="F5853" s="24" t="s">
        <v>728</v>
      </c>
      <c r="G5853" s="21" t="s">
        <v>11221</v>
      </c>
      <c r="H5853" s="28" t="s">
        <v>11222</v>
      </c>
      <c r="I5853" s="21" t="n">
        <v>1</v>
      </c>
      <c r="J5853" s="25" t="n">
        <v>654.5</v>
      </c>
      <c r="K5853" s="24" t="s">
        <v>11130</v>
      </c>
      <c r="L5853" s="25" t="n">
        <v>595</v>
      </c>
      <c r="M5853" s="24" t="s">
        <v>7964</v>
      </c>
      <c r="N5853" s="22" t="n">
        <v>-30</v>
      </c>
      <c r="O5853" s="26" t="n">
        <f aca="false">L5853*N5853</f>
        <v>-17850</v>
      </c>
      <c r="P5853" s="27" t="n">
        <f aca="false">YEAR(E5853)</f>
        <v>2022</v>
      </c>
      <c r="Q5853" s="27" t="str">
        <f aca="false">IF(N5853&lt;=0,"NO","SI")</f>
        <v>NO</v>
      </c>
    </row>
    <row r="5854" customFormat="false" ht="12.8" hidden="false" customHeight="false" outlineLevel="0" collapsed="false">
      <c r="A5854" s="21" t="s">
        <v>21</v>
      </c>
      <c r="B5854" s="21" t="s">
        <v>22</v>
      </c>
      <c r="C5854" s="22" t="s">
        <v>1172</v>
      </c>
      <c r="D5854" s="23" t="s">
        <v>1173</v>
      </c>
      <c r="E5854" s="24" t="s">
        <v>4253</v>
      </c>
      <c r="F5854" s="24" t="s">
        <v>728</v>
      </c>
      <c r="G5854" s="21" t="s">
        <v>11223</v>
      </c>
      <c r="H5854" s="28" t="s">
        <v>11224</v>
      </c>
      <c r="I5854" s="21" t="n">
        <v>1</v>
      </c>
      <c r="J5854" s="25" t="n">
        <v>27.72</v>
      </c>
      <c r="K5854" s="24" t="s">
        <v>11130</v>
      </c>
      <c r="L5854" s="25" t="n">
        <v>25.2</v>
      </c>
      <c r="M5854" s="24" t="s">
        <v>7964</v>
      </c>
      <c r="N5854" s="22" t="n">
        <v>-30</v>
      </c>
      <c r="O5854" s="26" t="n">
        <f aca="false">L5854*N5854</f>
        <v>-756</v>
      </c>
      <c r="P5854" s="27" t="n">
        <f aca="false">YEAR(E5854)</f>
        <v>2022</v>
      </c>
      <c r="Q5854" s="27" t="str">
        <f aca="false">IF(N5854&lt;=0,"NO","SI")</f>
        <v>NO</v>
      </c>
    </row>
    <row r="5855" customFormat="false" ht="12.8" hidden="false" customHeight="false" outlineLevel="0" collapsed="false">
      <c r="A5855" s="21" t="s">
        <v>21</v>
      </c>
      <c r="B5855" s="21" t="s">
        <v>22</v>
      </c>
      <c r="C5855" s="22" t="s">
        <v>11225</v>
      </c>
      <c r="D5855" s="23" t="s">
        <v>11226</v>
      </c>
      <c r="E5855" s="24" t="s">
        <v>3085</v>
      </c>
      <c r="F5855" s="24" t="s">
        <v>4253</v>
      </c>
      <c r="G5855" s="21" t="s">
        <v>11227</v>
      </c>
      <c r="H5855" s="22" t="s">
        <v>11228</v>
      </c>
      <c r="I5855" s="21" t="n">
        <v>1</v>
      </c>
      <c r="J5855" s="25" t="n">
        <v>300.12</v>
      </c>
      <c r="K5855" s="24" t="s">
        <v>10605</v>
      </c>
      <c r="L5855" s="25" t="n">
        <v>246</v>
      </c>
      <c r="M5855" s="24" t="s">
        <v>7964</v>
      </c>
      <c r="N5855" s="22" t="n">
        <v>-29</v>
      </c>
      <c r="O5855" s="26" t="n">
        <f aca="false">L5855*N5855</f>
        <v>-7134</v>
      </c>
      <c r="P5855" s="27" t="n">
        <f aca="false">YEAR(E5855)</f>
        <v>2022</v>
      </c>
      <c r="Q5855" s="27" t="str">
        <f aca="false">IF(N5855&lt;=0,"NO","SI")</f>
        <v>NO</v>
      </c>
    </row>
    <row r="5856" customFormat="false" ht="12.8" hidden="false" customHeight="false" outlineLevel="0" collapsed="false">
      <c r="A5856" s="21" t="s">
        <v>21</v>
      </c>
      <c r="B5856" s="21" t="s">
        <v>22</v>
      </c>
      <c r="C5856" s="22" t="s">
        <v>371</v>
      </c>
      <c r="D5856" s="23" t="s">
        <v>372</v>
      </c>
      <c r="E5856" s="24" t="s">
        <v>4253</v>
      </c>
      <c r="F5856" s="24" t="s">
        <v>4253</v>
      </c>
      <c r="G5856" s="21" t="s">
        <v>11229</v>
      </c>
      <c r="H5856" s="28" t="s">
        <v>11230</v>
      </c>
      <c r="I5856" s="21" t="n">
        <v>1</v>
      </c>
      <c r="J5856" s="25" t="n">
        <v>28.29</v>
      </c>
      <c r="K5856" s="24" t="s">
        <v>10605</v>
      </c>
      <c r="L5856" s="25" t="n">
        <v>27.2</v>
      </c>
      <c r="M5856" s="24" t="s">
        <v>7964</v>
      </c>
      <c r="N5856" s="22" t="n">
        <v>-29</v>
      </c>
      <c r="O5856" s="26" t="n">
        <f aca="false">L5856*N5856</f>
        <v>-788.8</v>
      </c>
      <c r="P5856" s="27" t="n">
        <f aca="false">YEAR(E5856)</f>
        <v>2022</v>
      </c>
      <c r="Q5856" s="27" t="str">
        <f aca="false">IF(N5856&lt;=0,"NO","SI")</f>
        <v>NO</v>
      </c>
    </row>
    <row r="5857" customFormat="false" ht="12.8" hidden="false" customHeight="false" outlineLevel="0" collapsed="false">
      <c r="A5857" s="21" t="s">
        <v>21</v>
      </c>
      <c r="B5857" s="21" t="s">
        <v>22</v>
      </c>
      <c r="C5857" s="22" t="s">
        <v>371</v>
      </c>
      <c r="D5857" s="23" t="s">
        <v>372</v>
      </c>
      <c r="E5857" s="24" t="s">
        <v>728</v>
      </c>
      <c r="F5857" s="24" t="s">
        <v>728</v>
      </c>
      <c r="G5857" s="21" t="s">
        <v>11231</v>
      </c>
      <c r="H5857" s="28" t="s">
        <v>11232</v>
      </c>
      <c r="I5857" s="21" t="n">
        <v>1</v>
      </c>
      <c r="J5857" s="25" t="n">
        <v>251.44</v>
      </c>
      <c r="K5857" s="24" t="s">
        <v>11130</v>
      </c>
      <c r="L5857" s="25" t="n">
        <v>206.1</v>
      </c>
      <c r="M5857" s="24" t="s">
        <v>7964</v>
      </c>
      <c r="N5857" s="22" t="n">
        <v>-30</v>
      </c>
      <c r="O5857" s="26" t="n">
        <f aca="false">L5857*N5857</f>
        <v>-6183</v>
      </c>
      <c r="P5857" s="27" t="n">
        <f aca="false">YEAR(E5857)</f>
        <v>2022</v>
      </c>
      <c r="Q5857" s="27" t="str">
        <f aca="false">IF(N5857&lt;=0,"NO","SI")</f>
        <v>NO</v>
      </c>
    </row>
    <row r="5858" customFormat="false" ht="12.8" hidden="false" customHeight="false" outlineLevel="0" collapsed="false">
      <c r="A5858" s="21" t="s">
        <v>21</v>
      </c>
      <c r="B5858" s="21" t="s">
        <v>22</v>
      </c>
      <c r="C5858" s="22" t="s">
        <v>371</v>
      </c>
      <c r="D5858" s="23" t="s">
        <v>372</v>
      </c>
      <c r="E5858" s="24" t="s">
        <v>728</v>
      </c>
      <c r="F5858" s="24" t="s">
        <v>728</v>
      </c>
      <c r="G5858" s="21" t="s">
        <v>11233</v>
      </c>
      <c r="H5858" s="28" t="s">
        <v>11234</v>
      </c>
      <c r="I5858" s="21" t="n">
        <v>1</v>
      </c>
      <c r="J5858" s="25" t="n">
        <v>323.3</v>
      </c>
      <c r="K5858" s="24" t="s">
        <v>11130</v>
      </c>
      <c r="L5858" s="25" t="n">
        <v>265</v>
      </c>
      <c r="M5858" s="24" t="s">
        <v>7964</v>
      </c>
      <c r="N5858" s="22" t="n">
        <v>-30</v>
      </c>
      <c r="O5858" s="26" t="n">
        <f aca="false">L5858*N5858</f>
        <v>-7950</v>
      </c>
      <c r="P5858" s="27" t="n">
        <f aca="false">YEAR(E5858)</f>
        <v>2022</v>
      </c>
      <c r="Q5858" s="27" t="str">
        <f aca="false">IF(N5858&lt;=0,"NO","SI")</f>
        <v>NO</v>
      </c>
    </row>
    <row r="5859" customFormat="false" ht="12.8" hidden="false" customHeight="false" outlineLevel="0" collapsed="false">
      <c r="A5859" s="21" t="s">
        <v>21</v>
      </c>
      <c r="B5859" s="21" t="s">
        <v>22</v>
      </c>
      <c r="C5859" s="22" t="s">
        <v>388</v>
      </c>
      <c r="D5859" s="23" t="s">
        <v>389</v>
      </c>
      <c r="E5859" s="24" t="s">
        <v>3085</v>
      </c>
      <c r="F5859" s="24" t="s">
        <v>4253</v>
      </c>
      <c r="G5859" s="21" t="s">
        <v>11235</v>
      </c>
      <c r="H5859" s="28" t="s">
        <v>11236</v>
      </c>
      <c r="I5859" s="21" t="n">
        <v>1</v>
      </c>
      <c r="J5859" s="25" t="n">
        <v>215.94</v>
      </c>
      <c r="K5859" s="24" t="s">
        <v>10605</v>
      </c>
      <c r="L5859" s="25" t="n">
        <v>177</v>
      </c>
      <c r="M5859" s="24" t="s">
        <v>7964</v>
      </c>
      <c r="N5859" s="22" t="n">
        <v>-29</v>
      </c>
      <c r="O5859" s="26" t="n">
        <f aca="false">L5859*N5859</f>
        <v>-5133</v>
      </c>
      <c r="P5859" s="27" t="n">
        <f aca="false">YEAR(E5859)</f>
        <v>2022</v>
      </c>
      <c r="Q5859" s="27" t="str">
        <f aca="false">IF(N5859&lt;=0,"NO","SI")</f>
        <v>NO</v>
      </c>
    </row>
    <row r="5860" customFormat="false" ht="12.8" hidden="false" customHeight="false" outlineLevel="0" collapsed="false">
      <c r="A5860" s="21" t="s">
        <v>21</v>
      </c>
      <c r="B5860" s="21" t="s">
        <v>22</v>
      </c>
      <c r="C5860" s="22" t="s">
        <v>2735</v>
      </c>
      <c r="D5860" s="23" t="s">
        <v>2736</v>
      </c>
      <c r="E5860" s="24" t="s">
        <v>2121</v>
      </c>
      <c r="F5860" s="24" t="s">
        <v>4253</v>
      </c>
      <c r="G5860" s="21" t="s">
        <v>11237</v>
      </c>
      <c r="H5860" s="28" t="s">
        <v>11238</v>
      </c>
      <c r="I5860" s="21" t="n">
        <v>1</v>
      </c>
      <c r="J5860" s="25" t="n">
        <v>374</v>
      </c>
      <c r="K5860" s="24" t="s">
        <v>10605</v>
      </c>
      <c r="L5860" s="25" t="n">
        <v>340</v>
      </c>
      <c r="M5860" s="24" t="s">
        <v>7964</v>
      </c>
      <c r="N5860" s="22" t="n">
        <v>-29</v>
      </c>
      <c r="O5860" s="26" t="n">
        <f aca="false">L5860*N5860</f>
        <v>-9860</v>
      </c>
      <c r="P5860" s="27" t="n">
        <f aca="false">YEAR(E5860)</f>
        <v>2022</v>
      </c>
      <c r="Q5860" s="27" t="str">
        <f aca="false">IF(N5860&lt;=0,"NO","SI")</f>
        <v>NO</v>
      </c>
    </row>
    <row r="5861" customFormat="false" ht="12.8" hidden="false" customHeight="false" outlineLevel="0" collapsed="false">
      <c r="A5861" s="21" t="s">
        <v>21</v>
      </c>
      <c r="B5861" s="21" t="s">
        <v>22</v>
      </c>
      <c r="C5861" s="22" t="s">
        <v>446</v>
      </c>
      <c r="D5861" s="23" t="s">
        <v>447</v>
      </c>
      <c r="E5861" s="24" t="s">
        <v>4253</v>
      </c>
      <c r="F5861" s="24" t="s">
        <v>728</v>
      </c>
      <c r="G5861" s="21" t="s">
        <v>11239</v>
      </c>
      <c r="H5861" s="28" t="s">
        <v>11240</v>
      </c>
      <c r="I5861" s="21" t="n">
        <v>1</v>
      </c>
      <c r="J5861" s="25" t="n">
        <v>91.52</v>
      </c>
      <c r="K5861" s="24" t="s">
        <v>11130</v>
      </c>
      <c r="L5861" s="25" t="n">
        <v>88</v>
      </c>
      <c r="M5861" s="24" t="s">
        <v>7964</v>
      </c>
      <c r="N5861" s="22" t="n">
        <v>-30</v>
      </c>
      <c r="O5861" s="26" t="n">
        <f aca="false">L5861*N5861</f>
        <v>-2640</v>
      </c>
      <c r="P5861" s="27" t="n">
        <f aca="false">YEAR(E5861)</f>
        <v>2022</v>
      </c>
      <c r="Q5861" s="27" t="str">
        <f aca="false">IF(N5861&lt;=0,"NO","SI")</f>
        <v>NO</v>
      </c>
    </row>
    <row r="5862" customFormat="false" ht="12.8" hidden="false" customHeight="false" outlineLevel="0" collapsed="false">
      <c r="A5862" s="21" t="s">
        <v>21</v>
      </c>
      <c r="B5862" s="21" t="s">
        <v>22</v>
      </c>
      <c r="C5862" s="22" t="s">
        <v>1831</v>
      </c>
      <c r="D5862" s="23" t="s">
        <v>1832</v>
      </c>
      <c r="E5862" s="24" t="s">
        <v>4253</v>
      </c>
      <c r="F5862" s="24" t="s">
        <v>222</v>
      </c>
      <c r="G5862" s="21" t="s">
        <v>11241</v>
      </c>
      <c r="H5862" s="28" t="s">
        <v>11242</v>
      </c>
      <c r="I5862" s="21" t="n">
        <v>1</v>
      </c>
      <c r="J5862" s="25" t="n">
        <v>231.8</v>
      </c>
      <c r="K5862" s="24" t="s">
        <v>10632</v>
      </c>
      <c r="L5862" s="25" t="n">
        <v>190</v>
      </c>
      <c r="M5862" s="24" t="s">
        <v>7964</v>
      </c>
      <c r="N5862" s="22" t="n">
        <v>-31</v>
      </c>
      <c r="O5862" s="26" t="n">
        <f aca="false">L5862*N5862</f>
        <v>-5890</v>
      </c>
      <c r="P5862" s="27" t="n">
        <f aca="false">YEAR(E5862)</f>
        <v>2022</v>
      </c>
      <c r="Q5862" s="27" t="str">
        <f aca="false">IF(N5862&lt;=0,"NO","SI")</f>
        <v>NO</v>
      </c>
    </row>
    <row r="5863" customFormat="false" ht="12.8" hidden="false" customHeight="false" outlineLevel="0" collapsed="false">
      <c r="A5863" s="21" t="s">
        <v>21</v>
      </c>
      <c r="B5863" s="21" t="s">
        <v>22</v>
      </c>
      <c r="C5863" s="22" t="s">
        <v>1253</v>
      </c>
      <c r="D5863" s="23" t="s">
        <v>1254</v>
      </c>
      <c r="E5863" s="24" t="s">
        <v>4253</v>
      </c>
      <c r="F5863" s="24" t="s">
        <v>728</v>
      </c>
      <c r="G5863" s="21" t="s">
        <v>11243</v>
      </c>
      <c r="H5863" s="22" t="s">
        <v>11244</v>
      </c>
      <c r="I5863" s="21" t="n">
        <v>1</v>
      </c>
      <c r="J5863" s="25" t="n">
        <v>1837</v>
      </c>
      <c r="K5863" s="24" t="s">
        <v>11130</v>
      </c>
      <c r="L5863" s="25" t="n">
        <v>1670</v>
      </c>
      <c r="M5863" s="24" t="s">
        <v>7964</v>
      </c>
      <c r="N5863" s="22" t="n">
        <v>-30</v>
      </c>
      <c r="O5863" s="26" t="n">
        <f aca="false">L5863*N5863</f>
        <v>-50100</v>
      </c>
      <c r="P5863" s="27" t="n">
        <f aca="false">YEAR(E5863)</f>
        <v>2022</v>
      </c>
      <c r="Q5863" s="27" t="str">
        <f aca="false">IF(N5863&lt;=0,"NO","SI")</f>
        <v>NO</v>
      </c>
    </row>
    <row r="5864" customFormat="false" ht="12.8" hidden="false" customHeight="false" outlineLevel="0" collapsed="false">
      <c r="A5864" s="21" t="s">
        <v>21</v>
      </c>
      <c r="B5864" s="21" t="s">
        <v>22</v>
      </c>
      <c r="C5864" s="22" t="s">
        <v>1274</v>
      </c>
      <c r="D5864" s="23" t="s">
        <v>1275</v>
      </c>
      <c r="E5864" s="24" t="s">
        <v>2121</v>
      </c>
      <c r="F5864" s="24" t="s">
        <v>4253</v>
      </c>
      <c r="G5864" s="21" t="s">
        <v>11245</v>
      </c>
      <c r="H5864" s="22" t="s">
        <v>11246</v>
      </c>
      <c r="I5864" s="21" t="n">
        <v>1</v>
      </c>
      <c r="J5864" s="25" t="n">
        <v>1867.97</v>
      </c>
      <c r="K5864" s="24" t="s">
        <v>10605</v>
      </c>
      <c r="L5864" s="25" t="n">
        <v>1698.15</v>
      </c>
      <c r="M5864" s="24" t="s">
        <v>7964</v>
      </c>
      <c r="N5864" s="22" t="n">
        <v>-29</v>
      </c>
      <c r="O5864" s="26" t="n">
        <f aca="false">L5864*N5864</f>
        <v>-49246.35</v>
      </c>
      <c r="P5864" s="27" t="n">
        <f aca="false">YEAR(E5864)</f>
        <v>2022</v>
      </c>
      <c r="Q5864" s="27" t="str">
        <f aca="false">IF(N5864&lt;=0,"NO","SI")</f>
        <v>NO</v>
      </c>
    </row>
    <row r="5865" customFormat="false" ht="12.8" hidden="false" customHeight="false" outlineLevel="0" collapsed="false">
      <c r="A5865" s="21" t="s">
        <v>21</v>
      </c>
      <c r="B5865" s="21" t="s">
        <v>22</v>
      </c>
      <c r="C5865" s="22" t="s">
        <v>2791</v>
      </c>
      <c r="D5865" s="23" t="s">
        <v>2792</v>
      </c>
      <c r="E5865" s="24" t="s">
        <v>2121</v>
      </c>
      <c r="F5865" s="24" t="s">
        <v>4253</v>
      </c>
      <c r="G5865" s="21" t="s">
        <v>11247</v>
      </c>
      <c r="H5865" s="22" t="s">
        <v>11248</v>
      </c>
      <c r="I5865" s="21" t="n">
        <v>1</v>
      </c>
      <c r="J5865" s="25" t="n">
        <v>298.45</v>
      </c>
      <c r="K5865" s="24" t="s">
        <v>10605</v>
      </c>
      <c r="L5865" s="25" t="n">
        <v>271.32</v>
      </c>
      <c r="M5865" s="24" t="s">
        <v>7964</v>
      </c>
      <c r="N5865" s="22" t="n">
        <v>-29</v>
      </c>
      <c r="O5865" s="26" t="n">
        <f aca="false">L5865*N5865</f>
        <v>-7868.28</v>
      </c>
      <c r="P5865" s="27" t="n">
        <f aca="false">YEAR(E5865)</f>
        <v>2022</v>
      </c>
      <c r="Q5865" s="27" t="str">
        <f aca="false">IF(N5865&lt;=0,"NO","SI")</f>
        <v>NO</v>
      </c>
    </row>
    <row r="5866" customFormat="false" ht="12.8" hidden="false" customHeight="false" outlineLevel="0" collapsed="false">
      <c r="A5866" s="21" t="s">
        <v>21</v>
      </c>
      <c r="B5866" s="21" t="s">
        <v>22</v>
      </c>
      <c r="C5866" s="22" t="s">
        <v>516</v>
      </c>
      <c r="D5866" s="23" t="s">
        <v>517</v>
      </c>
      <c r="E5866" s="24" t="s">
        <v>2121</v>
      </c>
      <c r="F5866" s="24" t="s">
        <v>4253</v>
      </c>
      <c r="G5866" s="21" t="s">
        <v>11249</v>
      </c>
      <c r="H5866" s="28" t="s">
        <v>11250</v>
      </c>
      <c r="I5866" s="21" t="n">
        <v>1</v>
      </c>
      <c r="J5866" s="25" t="n">
        <v>5219.2</v>
      </c>
      <c r="K5866" s="24" t="s">
        <v>10605</v>
      </c>
      <c r="L5866" s="25" t="n">
        <v>4744.73</v>
      </c>
      <c r="M5866" s="24" t="s">
        <v>7964</v>
      </c>
      <c r="N5866" s="22" t="n">
        <v>-29</v>
      </c>
      <c r="O5866" s="26" t="n">
        <f aca="false">L5866*N5866</f>
        <v>-137597.17</v>
      </c>
      <c r="P5866" s="27" t="n">
        <f aca="false">YEAR(E5866)</f>
        <v>2022</v>
      </c>
      <c r="Q5866" s="27" t="str">
        <f aca="false">IF(N5866&lt;=0,"NO","SI")</f>
        <v>NO</v>
      </c>
    </row>
    <row r="5867" customFormat="false" ht="12.8" hidden="false" customHeight="false" outlineLevel="0" collapsed="false">
      <c r="A5867" s="21" t="s">
        <v>21</v>
      </c>
      <c r="B5867" s="21" t="s">
        <v>22</v>
      </c>
      <c r="C5867" s="22" t="s">
        <v>516</v>
      </c>
      <c r="D5867" s="23" t="s">
        <v>517</v>
      </c>
      <c r="E5867" s="24" t="s">
        <v>2121</v>
      </c>
      <c r="F5867" s="24" t="s">
        <v>4253</v>
      </c>
      <c r="G5867" s="21" t="s">
        <v>11251</v>
      </c>
      <c r="H5867" s="28" t="s">
        <v>11252</v>
      </c>
      <c r="I5867" s="21" t="n">
        <v>1</v>
      </c>
      <c r="J5867" s="25" t="n">
        <v>15801.15</v>
      </c>
      <c r="K5867" s="24" t="s">
        <v>10605</v>
      </c>
      <c r="L5867" s="25" t="n">
        <v>14364.68</v>
      </c>
      <c r="M5867" s="24" t="s">
        <v>7964</v>
      </c>
      <c r="N5867" s="22" t="n">
        <v>-29</v>
      </c>
      <c r="O5867" s="26" t="n">
        <f aca="false">L5867*N5867</f>
        <v>-416575.72</v>
      </c>
      <c r="P5867" s="27" t="n">
        <f aca="false">YEAR(E5867)</f>
        <v>2022</v>
      </c>
      <c r="Q5867" s="27" t="str">
        <f aca="false">IF(N5867&lt;=0,"NO","SI")</f>
        <v>NO</v>
      </c>
    </row>
    <row r="5868" customFormat="false" ht="12.8" hidden="false" customHeight="false" outlineLevel="0" collapsed="false">
      <c r="A5868" s="21" t="s">
        <v>21</v>
      </c>
      <c r="B5868" s="21" t="s">
        <v>22</v>
      </c>
      <c r="C5868" s="22" t="s">
        <v>516</v>
      </c>
      <c r="D5868" s="23" t="s">
        <v>517</v>
      </c>
      <c r="E5868" s="24" t="s">
        <v>2121</v>
      </c>
      <c r="F5868" s="24" t="s">
        <v>4253</v>
      </c>
      <c r="G5868" s="21" t="s">
        <v>11253</v>
      </c>
      <c r="H5868" s="28" t="s">
        <v>11254</v>
      </c>
      <c r="I5868" s="21" t="n">
        <v>1</v>
      </c>
      <c r="J5868" s="25" t="n">
        <v>3291.86</v>
      </c>
      <c r="K5868" s="24" t="s">
        <v>10605</v>
      </c>
      <c r="L5868" s="25" t="n">
        <v>2992.6</v>
      </c>
      <c r="M5868" s="24" t="s">
        <v>7964</v>
      </c>
      <c r="N5868" s="22" t="n">
        <v>-29</v>
      </c>
      <c r="O5868" s="26" t="n">
        <f aca="false">L5868*N5868</f>
        <v>-86785.4</v>
      </c>
      <c r="P5868" s="27" t="n">
        <f aca="false">YEAR(E5868)</f>
        <v>2022</v>
      </c>
      <c r="Q5868" s="27" t="str">
        <f aca="false">IF(N5868&lt;=0,"NO","SI")</f>
        <v>NO</v>
      </c>
    </row>
    <row r="5869" customFormat="false" ht="12.8" hidden="false" customHeight="false" outlineLevel="0" collapsed="false">
      <c r="A5869" s="21" t="s">
        <v>21</v>
      </c>
      <c r="B5869" s="21" t="s">
        <v>22</v>
      </c>
      <c r="C5869" s="22" t="s">
        <v>2348</v>
      </c>
      <c r="D5869" s="23" t="s">
        <v>2349</v>
      </c>
      <c r="E5869" s="24" t="s">
        <v>3144</v>
      </c>
      <c r="F5869" s="24" t="s">
        <v>4253</v>
      </c>
      <c r="G5869" s="21" t="s">
        <v>11255</v>
      </c>
      <c r="H5869" s="22" t="s">
        <v>11256</v>
      </c>
      <c r="I5869" s="21" t="n">
        <v>1</v>
      </c>
      <c r="J5869" s="25" t="n">
        <v>917.44</v>
      </c>
      <c r="K5869" s="24" t="s">
        <v>10605</v>
      </c>
      <c r="L5869" s="25" t="n">
        <v>752</v>
      </c>
      <c r="M5869" s="24" t="s">
        <v>7964</v>
      </c>
      <c r="N5869" s="22" t="n">
        <v>-29</v>
      </c>
      <c r="O5869" s="26" t="n">
        <f aca="false">L5869*N5869</f>
        <v>-21808</v>
      </c>
      <c r="P5869" s="27" t="n">
        <f aca="false">YEAR(E5869)</f>
        <v>2022</v>
      </c>
      <c r="Q5869" s="27" t="str">
        <f aca="false">IF(N5869&lt;=0,"NO","SI")</f>
        <v>NO</v>
      </c>
    </row>
    <row r="5870" customFormat="false" ht="12.8" hidden="false" customHeight="false" outlineLevel="0" collapsed="false">
      <c r="A5870" s="21" t="s">
        <v>21</v>
      </c>
      <c r="B5870" s="21" t="s">
        <v>22</v>
      </c>
      <c r="C5870" s="22" t="s">
        <v>4058</v>
      </c>
      <c r="D5870" s="23" t="s">
        <v>4059</v>
      </c>
      <c r="E5870" s="24" t="s">
        <v>4253</v>
      </c>
      <c r="F5870" s="24" t="s">
        <v>4253</v>
      </c>
      <c r="G5870" s="21" t="s">
        <v>11257</v>
      </c>
      <c r="H5870" s="28" t="s">
        <v>11258</v>
      </c>
      <c r="I5870" s="21" t="n">
        <v>1</v>
      </c>
      <c r="J5870" s="25" t="n">
        <v>55</v>
      </c>
      <c r="K5870" s="24" t="s">
        <v>10605</v>
      </c>
      <c r="L5870" s="25" t="n">
        <v>45.08</v>
      </c>
      <c r="M5870" s="24" t="s">
        <v>7964</v>
      </c>
      <c r="N5870" s="22" t="n">
        <v>-29</v>
      </c>
      <c r="O5870" s="26" t="n">
        <f aca="false">L5870*N5870</f>
        <v>-1307.32</v>
      </c>
      <c r="P5870" s="27" t="n">
        <f aca="false">YEAR(E5870)</f>
        <v>2022</v>
      </c>
      <c r="Q5870" s="27" t="str">
        <f aca="false">IF(N5870&lt;=0,"NO","SI")</f>
        <v>NO</v>
      </c>
    </row>
    <row r="5871" customFormat="false" ht="12.8" hidden="false" customHeight="false" outlineLevel="0" collapsed="false">
      <c r="A5871" s="21" t="s">
        <v>21</v>
      </c>
      <c r="B5871" s="21" t="s">
        <v>22</v>
      </c>
      <c r="C5871" s="22" t="s">
        <v>4058</v>
      </c>
      <c r="D5871" s="23" t="s">
        <v>4059</v>
      </c>
      <c r="E5871" s="24" t="s">
        <v>4253</v>
      </c>
      <c r="F5871" s="24" t="s">
        <v>4253</v>
      </c>
      <c r="G5871" s="21" t="s">
        <v>11257</v>
      </c>
      <c r="H5871" s="28" t="s">
        <v>11258</v>
      </c>
      <c r="I5871" s="21" t="n">
        <v>2</v>
      </c>
      <c r="J5871" s="25" t="n">
        <v>20</v>
      </c>
      <c r="K5871" s="24" t="s">
        <v>10605</v>
      </c>
      <c r="L5871" s="25" t="n">
        <v>16.39</v>
      </c>
      <c r="M5871" s="24" t="s">
        <v>7964</v>
      </c>
      <c r="N5871" s="22" t="n">
        <v>-29</v>
      </c>
      <c r="O5871" s="26" t="n">
        <f aca="false">L5871*N5871</f>
        <v>-475.31</v>
      </c>
      <c r="P5871" s="27" t="n">
        <f aca="false">YEAR(E5871)</f>
        <v>2022</v>
      </c>
      <c r="Q5871" s="27" t="str">
        <f aca="false">IF(N5871&lt;=0,"NO","SI")</f>
        <v>NO</v>
      </c>
    </row>
    <row r="5872" customFormat="false" ht="12.8" hidden="false" customHeight="false" outlineLevel="0" collapsed="false">
      <c r="A5872" s="21" t="s">
        <v>21</v>
      </c>
      <c r="B5872" s="21" t="s">
        <v>22</v>
      </c>
      <c r="C5872" s="22" t="s">
        <v>4058</v>
      </c>
      <c r="D5872" s="23" t="s">
        <v>4059</v>
      </c>
      <c r="E5872" s="24" t="s">
        <v>4253</v>
      </c>
      <c r="F5872" s="24" t="s">
        <v>4253</v>
      </c>
      <c r="G5872" s="21" t="s">
        <v>11257</v>
      </c>
      <c r="H5872" s="22" t="s">
        <v>11258</v>
      </c>
      <c r="I5872" s="21" t="n">
        <v>3</v>
      </c>
      <c r="J5872" s="25" t="n">
        <v>0.02</v>
      </c>
      <c r="K5872" s="24" t="s">
        <v>10605</v>
      </c>
      <c r="L5872" s="25" t="n">
        <v>0.02</v>
      </c>
      <c r="M5872" s="24" t="s">
        <v>7964</v>
      </c>
      <c r="N5872" s="22" t="n">
        <v>-29</v>
      </c>
      <c r="O5872" s="26" t="n">
        <f aca="false">L5872*N5872</f>
        <v>-0.58</v>
      </c>
      <c r="P5872" s="27" t="n">
        <f aca="false">YEAR(E5872)</f>
        <v>2022</v>
      </c>
      <c r="Q5872" s="27" t="str">
        <f aca="false">IF(N5872&lt;=0,"NO","SI")</f>
        <v>NO</v>
      </c>
    </row>
    <row r="5873" customFormat="false" ht="12.8" hidden="false" customHeight="false" outlineLevel="0" collapsed="false">
      <c r="A5873" s="21" t="s">
        <v>21</v>
      </c>
      <c r="B5873" s="21" t="s">
        <v>22</v>
      </c>
      <c r="C5873" s="22" t="s">
        <v>3353</v>
      </c>
      <c r="D5873" s="23" t="s">
        <v>3354</v>
      </c>
      <c r="E5873" s="24" t="s">
        <v>834</v>
      </c>
      <c r="F5873" s="24" t="s">
        <v>4253</v>
      </c>
      <c r="G5873" s="21" t="s">
        <v>11259</v>
      </c>
      <c r="H5873" s="28" t="s">
        <v>11260</v>
      </c>
      <c r="I5873" s="21" t="n">
        <v>1</v>
      </c>
      <c r="J5873" s="25" t="n">
        <v>386.13</v>
      </c>
      <c r="K5873" s="24" t="s">
        <v>10605</v>
      </c>
      <c r="L5873" s="25" t="n">
        <v>316.5</v>
      </c>
      <c r="M5873" s="24" t="s">
        <v>7964</v>
      </c>
      <c r="N5873" s="22" t="n">
        <v>-29</v>
      </c>
      <c r="O5873" s="26" t="n">
        <f aca="false">L5873*N5873</f>
        <v>-9178.5</v>
      </c>
      <c r="P5873" s="27" t="n">
        <f aca="false">YEAR(E5873)</f>
        <v>2022</v>
      </c>
      <c r="Q5873" s="27" t="str">
        <f aca="false">IF(N5873&lt;=0,"NO","SI")</f>
        <v>NO</v>
      </c>
    </row>
    <row r="5874" customFormat="false" ht="12.8" hidden="false" customHeight="false" outlineLevel="0" collapsed="false">
      <c r="A5874" s="21" t="s">
        <v>21</v>
      </c>
      <c r="B5874" s="21" t="s">
        <v>22</v>
      </c>
      <c r="C5874" s="22" t="s">
        <v>594</v>
      </c>
      <c r="D5874" s="23" t="s">
        <v>595</v>
      </c>
      <c r="E5874" s="24" t="s">
        <v>2121</v>
      </c>
      <c r="F5874" s="24" t="s">
        <v>4253</v>
      </c>
      <c r="G5874" s="21" t="s">
        <v>11261</v>
      </c>
      <c r="H5874" s="28" t="s">
        <v>11262</v>
      </c>
      <c r="I5874" s="21" t="n">
        <v>1</v>
      </c>
      <c r="J5874" s="25" t="n">
        <v>2452.2</v>
      </c>
      <c r="K5874" s="24" t="s">
        <v>10605</v>
      </c>
      <c r="L5874" s="25" t="n">
        <v>2010</v>
      </c>
      <c r="M5874" s="24" t="s">
        <v>7964</v>
      </c>
      <c r="N5874" s="22" t="n">
        <v>-29</v>
      </c>
      <c r="O5874" s="26" t="n">
        <f aca="false">L5874*N5874</f>
        <v>-58290</v>
      </c>
      <c r="P5874" s="27" t="n">
        <f aca="false">YEAR(E5874)</f>
        <v>2022</v>
      </c>
      <c r="Q5874" s="27" t="str">
        <f aca="false">IF(N5874&lt;=0,"NO","SI")</f>
        <v>NO</v>
      </c>
    </row>
    <row r="5875" customFormat="false" ht="12.8" hidden="false" customHeight="false" outlineLevel="0" collapsed="false">
      <c r="A5875" s="21" t="s">
        <v>21</v>
      </c>
      <c r="B5875" s="21" t="s">
        <v>22</v>
      </c>
      <c r="C5875" s="22" t="s">
        <v>594</v>
      </c>
      <c r="D5875" s="23" t="s">
        <v>595</v>
      </c>
      <c r="E5875" s="24" t="s">
        <v>4253</v>
      </c>
      <c r="F5875" s="24" t="s">
        <v>4253</v>
      </c>
      <c r="G5875" s="21" t="s">
        <v>11263</v>
      </c>
      <c r="H5875" s="28" t="s">
        <v>11264</v>
      </c>
      <c r="I5875" s="21" t="n">
        <v>1</v>
      </c>
      <c r="J5875" s="25" t="n">
        <v>3120</v>
      </c>
      <c r="K5875" s="24" t="s">
        <v>10605</v>
      </c>
      <c r="L5875" s="25" t="n">
        <v>3000</v>
      </c>
      <c r="M5875" s="24" t="s">
        <v>7964</v>
      </c>
      <c r="N5875" s="22" t="n">
        <v>-29</v>
      </c>
      <c r="O5875" s="26" t="n">
        <f aca="false">L5875*N5875</f>
        <v>-87000</v>
      </c>
      <c r="P5875" s="27" t="n">
        <f aca="false">YEAR(E5875)</f>
        <v>2022</v>
      </c>
      <c r="Q5875" s="27" t="str">
        <f aca="false">IF(N5875&lt;=0,"NO","SI")</f>
        <v>NO</v>
      </c>
    </row>
    <row r="5876" customFormat="false" ht="12.8" hidden="false" customHeight="false" outlineLevel="0" collapsed="false">
      <c r="A5876" s="21" t="s">
        <v>21</v>
      </c>
      <c r="B5876" s="21" t="s">
        <v>22</v>
      </c>
      <c r="C5876" s="22" t="s">
        <v>594</v>
      </c>
      <c r="D5876" s="23" t="s">
        <v>595</v>
      </c>
      <c r="E5876" s="24" t="s">
        <v>4253</v>
      </c>
      <c r="F5876" s="24" t="s">
        <v>4253</v>
      </c>
      <c r="G5876" s="21" t="s">
        <v>11265</v>
      </c>
      <c r="H5876" s="28" t="s">
        <v>11266</v>
      </c>
      <c r="I5876" s="21" t="n">
        <v>1</v>
      </c>
      <c r="J5876" s="25" t="n">
        <v>2340</v>
      </c>
      <c r="K5876" s="24" t="s">
        <v>10605</v>
      </c>
      <c r="L5876" s="25" t="n">
        <v>2250</v>
      </c>
      <c r="M5876" s="24" t="s">
        <v>7964</v>
      </c>
      <c r="N5876" s="22" t="n">
        <v>-29</v>
      </c>
      <c r="O5876" s="26" t="n">
        <f aca="false">L5876*N5876</f>
        <v>-65250</v>
      </c>
      <c r="P5876" s="27" t="n">
        <f aca="false">YEAR(E5876)</f>
        <v>2022</v>
      </c>
      <c r="Q5876" s="27" t="str">
        <f aca="false">IF(N5876&lt;=0,"NO","SI")</f>
        <v>NO</v>
      </c>
    </row>
    <row r="5877" customFormat="false" ht="12.8" hidden="false" customHeight="false" outlineLevel="0" collapsed="false">
      <c r="A5877" s="21" t="s">
        <v>21</v>
      </c>
      <c r="B5877" s="21" t="s">
        <v>22</v>
      </c>
      <c r="C5877" s="22" t="s">
        <v>2435</v>
      </c>
      <c r="D5877" s="23" t="s">
        <v>2436</v>
      </c>
      <c r="E5877" s="24" t="s">
        <v>567</v>
      </c>
      <c r="F5877" s="24" t="s">
        <v>4253</v>
      </c>
      <c r="G5877" s="21" t="s">
        <v>11267</v>
      </c>
      <c r="H5877" s="22" t="s">
        <v>11268</v>
      </c>
      <c r="I5877" s="21" t="n">
        <v>1</v>
      </c>
      <c r="J5877" s="25" t="n">
        <v>2.97</v>
      </c>
      <c r="K5877" s="24" t="s">
        <v>10605</v>
      </c>
      <c r="L5877" s="25" t="n">
        <v>2.7</v>
      </c>
      <c r="M5877" s="24" t="s">
        <v>7964</v>
      </c>
      <c r="N5877" s="22" t="n">
        <v>-29</v>
      </c>
      <c r="O5877" s="26" t="n">
        <f aca="false">L5877*N5877</f>
        <v>-78.3</v>
      </c>
      <c r="P5877" s="27" t="n">
        <f aca="false">YEAR(E5877)</f>
        <v>2022</v>
      </c>
      <c r="Q5877" s="27" t="str">
        <f aca="false">IF(N5877&lt;=0,"NO","SI")</f>
        <v>NO</v>
      </c>
    </row>
    <row r="5878" customFormat="false" ht="12.8" hidden="false" customHeight="false" outlineLevel="0" collapsed="false">
      <c r="A5878" s="21" t="s">
        <v>21</v>
      </c>
      <c r="B5878" s="21" t="s">
        <v>22</v>
      </c>
      <c r="C5878" s="22" t="s">
        <v>2435</v>
      </c>
      <c r="D5878" s="23" t="s">
        <v>2436</v>
      </c>
      <c r="E5878" s="24" t="s">
        <v>2121</v>
      </c>
      <c r="F5878" s="24" t="s">
        <v>4253</v>
      </c>
      <c r="G5878" s="21" t="s">
        <v>11269</v>
      </c>
      <c r="H5878" s="28" t="s">
        <v>11270</v>
      </c>
      <c r="I5878" s="21" t="n">
        <v>1</v>
      </c>
      <c r="J5878" s="25" t="n">
        <v>1.27</v>
      </c>
      <c r="K5878" s="24" t="s">
        <v>10605</v>
      </c>
      <c r="L5878" s="25" t="n">
        <v>1.15</v>
      </c>
      <c r="M5878" s="24" t="s">
        <v>7964</v>
      </c>
      <c r="N5878" s="22" t="n">
        <v>-29</v>
      </c>
      <c r="O5878" s="26" t="n">
        <f aca="false">L5878*N5878</f>
        <v>-33.35</v>
      </c>
      <c r="P5878" s="27" t="n">
        <f aca="false">YEAR(E5878)</f>
        <v>2022</v>
      </c>
      <c r="Q5878" s="27" t="str">
        <f aca="false">IF(N5878&lt;=0,"NO","SI")</f>
        <v>NO</v>
      </c>
    </row>
    <row r="5879" customFormat="false" ht="12.8" hidden="false" customHeight="false" outlineLevel="0" collapsed="false">
      <c r="A5879" s="21" t="s">
        <v>21</v>
      </c>
      <c r="B5879" s="21" t="s">
        <v>22</v>
      </c>
      <c r="C5879" s="22" t="s">
        <v>2435</v>
      </c>
      <c r="D5879" s="23" t="s">
        <v>2436</v>
      </c>
      <c r="E5879" s="24" t="s">
        <v>2121</v>
      </c>
      <c r="F5879" s="24" t="s">
        <v>4253</v>
      </c>
      <c r="G5879" s="21" t="s">
        <v>11269</v>
      </c>
      <c r="H5879" s="28" t="s">
        <v>11270</v>
      </c>
      <c r="I5879" s="21" t="n">
        <v>2</v>
      </c>
      <c r="J5879" s="25" t="n">
        <v>2.97</v>
      </c>
      <c r="K5879" s="24" t="s">
        <v>10605</v>
      </c>
      <c r="L5879" s="25" t="n">
        <v>2.7</v>
      </c>
      <c r="M5879" s="24" t="s">
        <v>7964</v>
      </c>
      <c r="N5879" s="22" t="n">
        <v>-29</v>
      </c>
      <c r="O5879" s="26" t="n">
        <f aca="false">L5879*N5879</f>
        <v>-78.3</v>
      </c>
      <c r="P5879" s="27" t="n">
        <f aca="false">YEAR(E5879)</f>
        <v>2022</v>
      </c>
      <c r="Q5879" s="27" t="str">
        <f aca="false">IF(N5879&lt;=0,"NO","SI")</f>
        <v>NO</v>
      </c>
    </row>
    <row r="5880" customFormat="false" ht="12.8" hidden="false" customHeight="false" outlineLevel="0" collapsed="false">
      <c r="A5880" s="21" t="s">
        <v>21</v>
      </c>
      <c r="B5880" s="21" t="s">
        <v>22</v>
      </c>
      <c r="C5880" s="22" t="s">
        <v>628</v>
      </c>
      <c r="D5880" s="23" t="s">
        <v>629</v>
      </c>
      <c r="E5880" s="24" t="s">
        <v>2121</v>
      </c>
      <c r="F5880" s="24" t="s">
        <v>4253</v>
      </c>
      <c r="G5880" s="21" t="s">
        <v>11271</v>
      </c>
      <c r="H5880" s="28" t="s">
        <v>11272</v>
      </c>
      <c r="I5880" s="21" t="n">
        <v>1</v>
      </c>
      <c r="J5880" s="25" t="n">
        <v>13951.96</v>
      </c>
      <c r="K5880" s="24" t="s">
        <v>10605</v>
      </c>
      <c r="L5880" s="25" t="n">
        <v>12683.6</v>
      </c>
      <c r="M5880" s="24" t="s">
        <v>7964</v>
      </c>
      <c r="N5880" s="22" t="n">
        <v>-29</v>
      </c>
      <c r="O5880" s="26" t="n">
        <f aca="false">L5880*N5880</f>
        <v>-367824.4</v>
      </c>
      <c r="P5880" s="27" t="n">
        <f aca="false">YEAR(E5880)</f>
        <v>2022</v>
      </c>
      <c r="Q5880" s="27" t="str">
        <f aca="false">IF(N5880&lt;=0,"NO","SI")</f>
        <v>NO</v>
      </c>
    </row>
    <row r="5881" customFormat="false" ht="12.8" hidden="false" customHeight="false" outlineLevel="0" collapsed="false">
      <c r="A5881" s="21" t="s">
        <v>21</v>
      </c>
      <c r="B5881" s="21" t="s">
        <v>22</v>
      </c>
      <c r="C5881" s="22" t="s">
        <v>3397</v>
      </c>
      <c r="D5881" s="23" t="s">
        <v>3398</v>
      </c>
      <c r="E5881" s="24" t="s">
        <v>3085</v>
      </c>
      <c r="F5881" s="24" t="s">
        <v>4253</v>
      </c>
      <c r="G5881" s="21" t="s">
        <v>11273</v>
      </c>
      <c r="H5881" s="28" t="s">
        <v>11274</v>
      </c>
      <c r="I5881" s="21" t="n">
        <v>1</v>
      </c>
      <c r="J5881" s="25" t="n">
        <v>6344</v>
      </c>
      <c r="K5881" s="24" t="s">
        <v>10605</v>
      </c>
      <c r="L5881" s="25" t="n">
        <v>5200</v>
      </c>
      <c r="M5881" s="24" t="s">
        <v>7964</v>
      </c>
      <c r="N5881" s="22" t="n">
        <v>-29</v>
      </c>
      <c r="O5881" s="26" t="n">
        <f aca="false">L5881*N5881</f>
        <v>-150800</v>
      </c>
      <c r="P5881" s="27" t="n">
        <f aca="false">YEAR(E5881)</f>
        <v>2022</v>
      </c>
      <c r="Q5881" s="27" t="str">
        <f aca="false">IF(N5881&lt;=0,"NO","SI")</f>
        <v>NO</v>
      </c>
    </row>
    <row r="5882" customFormat="false" ht="12.8" hidden="false" customHeight="false" outlineLevel="0" collapsed="false">
      <c r="A5882" s="21" t="s">
        <v>21</v>
      </c>
      <c r="B5882" s="21" t="s">
        <v>22</v>
      </c>
      <c r="C5882" s="22" t="s">
        <v>3397</v>
      </c>
      <c r="D5882" s="23" t="s">
        <v>3398</v>
      </c>
      <c r="E5882" s="24" t="s">
        <v>834</v>
      </c>
      <c r="F5882" s="24" t="s">
        <v>4253</v>
      </c>
      <c r="G5882" s="21" t="s">
        <v>11275</v>
      </c>
      <c r="H5882" s="28" t="s">
        <v>11276</v>
      </c>
      <c r="I5882" s="21" t="n">
        <v>1</v>
      </c>
      <c r="J5882" s="25" t="n">
        <v>4788</v>
      </c>
      <c r="K5882" s="24" t="s">
        <v>10605</v>
      </c>
      <c r="L5882" s="25" t="n">
        <v>4560</v>
      </c>
      <c r="M5882" s="24" t="s">
        <v>7964</v>
      </c>
      <c r="N5882" s="22" t="n">
        <v>-29</v>
      </c>
      <c r="O5882" s="26" t="n">
        <f aca="false">L5882*N5882</f>
        <v>-132240</v>
      </c>
      <c r="P5882" s="27" t="n">
        <f aca="false">YEAR(E5882)</f>
        <v>2022</v>
      </c>
      <c r="Q5882" s="27" t="str">
        <f aca="false">IF(N5882&lt;=0,"NO","SI")</f>
        <v>NO</v>
      </c>
    </row>
    <row r="5883" customFormat="false" ht="12.8" hidden="false" customHeight="false" outlineLevel="0" collapsed="false">
      <c r="A5883" s="21" t="s">
        <v>21</v>
      </c>
      <c r="B5883" s="21" t="s">
        <v>22</v>
      </c>
      <c r="C5883" s="22" t="s">
        <v>632</v>
      </c>
      <c r="D5883" s="23" t="s">
        <v>633</v>
      </c>
      <c r="E5883" s="24" t="s">
        <v>4253</v>
      </c>
      <c r="F5883" s="24" t="s">
        <v>728</v>
      </c>
      <c r="G5883" s="21" t="s">
        <v>11277</v>
      </c>
      <c r="H5883" s="28" t="s">
        <v>11278</v>
      </c>
      <c r="I5883" s="21" t="n">
        <v>2</v>
      </c>
      <c r="J5883" s="25" t="n">
        <v>0.01</v>
      </c>
      <c r="K5883" s="24" t="s">
        <v>11130</v>
      </c>
      <c r="L5883" s="25" t="n">
        <v>0.01</v>
      </c>
      <c r="M5883" s="24" t="s">
        <v>7964</v>
      </c>
      <c r="N5883" s="22" t="n">
        <v>-30</v>
      </c>
      <c r="O5883" s="26" t="n">
        <f aca="false">L5883*N5883</f>
        <v>-0.3</v>
      </c>
      <c r="P5883" s="27" t="n">
        <f aca="false">YEAR(E5883)</f>
        <v>2022</v>
      </c>
      <c r="Q5883" s="27" t="str">
        <f aca="false">IF(N5883&lt;=0,"NO","SI")</f>
        <v>NO</v>
      </c>
    </row>
    <row r="5884" customFormat="false" ht="12.8" hidden="false" customHeight="false" outlineLevel="0" collapsed="false">
      <c r="A5884" s="21" t="s">
        <v>21</v>
      </c>
      <c r="B5884" s="21" t="s">
        <v>22</v>
      </c>
      <c r="C5884" s="22" t="s">
        <v>656</v>
      </c>
      <c r="D5884" s="23" t="s">
        <v>657</v>
      </c>
      <c r="E5884" s="24" t="s">
        <v>4253</v>
      </c>
      <c r="F5884" s="24" t="s">
        <v>4253</v>
      </c>
      <c r="G5884" s="21" t="s">
        <v>11279</v>
      </c>
      <c r="H5884" s="28" t="s">
        <v>11280</v>
      </c>
      <c r="I5884" s="21" t="n">
        <v>1</v>
      </c>
      <c r="J5884" s="25" t="n">
        <v>36.96</v>
      </c>
      <c r="K5884" s="24" t="s">
        <v>10605</v>
      </c>
      <c r="L5884" s="25" t="n">
        <v>33.6</v>
      </c>
      <c r="M5884" s="24" t="s">
        <v>7964</v>
      </c>
      <c r="N5884" s="22" t="n">
        <v>-29</v>
      </c>
      <c r="O5884" s="26" t="n">
        <f aca="false">L5884*N5884</f>
        <v>-974.4</v>
      </c>
      <c r="P5884" s="27" t="n">
        <f aca="false">YEAR(E5884)</f>
        <v>2022</v>
      </c>
      <c r="Q5884" s="27" t="str">
        <f aca="false">IF(N5884&lt;=0,"NO","SI")</f>
        <v>NO</v>
      </c>
    </row>
    <row r="5885" customFormat="false" ht="12.8" hidden="false" customHeight="false" outlineLevel="0" collapsed="false">
      <c r="A5885" s="21" t="s">
        <v>21</v>
      </c>
      <c r="B5885" s="21" t="s">
        <v>22</v>
      </c>
      <c r="C5885" s="22" t="s">
        <v>2915</v>
      </c>
      <c r="D5885" s="23" t="s">
        <v>2916</v>
      </c>
      <c r="E5885" s="24" t="s">
        <v>2121</v>
      </c>
      <c r="F5885" s="24" t="s">
        <v>4253</v>
      </c>
      <c r="G5885" s="21" t="s">
        <v>11281</v>
      </c>
      <c r="H5885" s="22" t="s">
        <v>11282</v>
      </c>
      <c r="I5885" s="21" t="n">
        <v>1</v>
      </c>
      <c r="J5885" s="25" t="n">
        <v>510.84</v>
      </c>
      <c r="K5885" s="24" t="s">
        <v>10605</v>
      </c>
      <c r="L5885" s="25" t="n">
        <v>464.4</v>
      </c>
      <c r="M5885" s="24" t="s">
        <v>7964</v>
      </c>
      <c r="N5885" s="22" t="n">
        <v>-29</v>
      </c>
      <c r="O5885" s="26" t="n">
        <f aca="false">L5885*N5885</f>
        <v>-13467.6</v>
      </c>
      <c r="P5885" s="27" t="n">
        <f aca="false">YEAR(E5885)</f>
        <v>2022</v>
      </c>
      <c r="Q5885" s="27" t="str">
        <f aca="false">IF(N5885&lt;=0,"NO","SI")</f>
        <v>NO</v>
      </c>
    </row>
    <row r="5886" customFormat="false" ht="12.8" hidden="false" customHeight="false" outlineLevel="0" collapsed="false">
      <c r="A5886" s="21" t="s">
        <v>21</v>
      </c>
      <c r="B5886" s="21" t="s">
        <v>22</v>
      </c>
      <c r="C5886" s="22" t="s">
        <v>668</v>
      </c>
      <c r="D5886" s="23" t="s">
        <v>669</v>
      </c>
      <c r="E5886" s="24" t="s">
        <v>2121</v>
      </c>
      <c r="F5886" s="24" t="s">
        <v>4253</v>
      </c>
      <c r="G5886" s="21" t="s">
        <v>11283</v>
      </c>
      <c r="H5886" s="22" t="s">
        <v>11284</v>
      </c>
      <c r="I5886" s="21" t="n">
        <v>1</v>
      </c>
      <c r="J5886" s="25" t="n">
        <v>4950</v>
      </c>
      <c r="K5886" s="24" t="s">
        <v>10605</v>
      </c>
      <c r="L5886" s="25" t="n">
        <v>4500</v>
      </c>
      <c r="M5886" s="24" t="s">
        <v>7964</v>
      </c>
      <c r="N5886" s="22" t="n">
        <v>-29</v>
      </c>
      <c r="O5886" s="26" t="n">
        <f aca="false">L5886*N5886</f>
        <v>-130500</v>
      </c>
      <c r="P5886" s="27" t="n">
        <f aca="false">YEAR(E5886)</f>
        <v>2022</v>
      </c>
      <c r="Q5886" s="27" t="str">
        <f aca="false">IF(N5886&lt;=0,"NO","SI")</f>
        <v>NO</v>
      </c>
    </row>
    <row r="5887" customFormat="false" ht="12.8" hidden="false" customHeight="false" outlineLevel="0" collapsed="false">
      <c r="A5887" s="21" t="s">
        <v>21</v>
      </c>
      <c r="B5887" s="21" t="s">
        <v>22</v>
      </c>
      <c r="C5887" s="22" t="s">
        <v>668</v>
      </c>
      <c r="D5887" s="23" t="s">
        <v>669</v>
      </c>
      <c r="E5887" s="24" t="s">
        <v>2121</v>
      </c>
      <c r="F5887" s="24" t="s">
        <v>4253</v>
      </c>
      <c r="G5887" s="21" t="s">
        <v>11285</v>
      </c>
      <c r="H5887" s="22" t="s">
        <v>11286</v>
      </c>
      <c r="I5887" s="21" t="n">
        <v>1</v>
      </c>
      <c r="J5887" s="25" t="n">
        <v>1204.5</v>
      </c>
      <c r="K5887" s="24" t="s">
        <v>10605</v>
      </c>
      <c r="L5887" s="25" t="n">
        <v>1095</v>
      </c>
      <c r="M5887" s="24" t="s">
        <v>7964</v>
      </c>
      <c r="N5887" s="22" t="n">
        <v>-29</v>
      </c>
      <c r="O5887" s="26" t="n">
        <f aca="false">L5887*N5887</f>
        <v>-31755</v>
      </c>
      <c r="P5887" s="27" t="n">
        <f aca="false">YEAR(E5887)</f>
        <v>2022</v>
      </c>
      <c r="Q5887" s="27" t="str">
        <f aca="false">IF(N5887&lt;=0,"NO","SI")</f>
        <v>NO</v>
      </c>
    </row>
    <row r="5888" customFormat="false" ht="12.8" hidden="false" customHeight="false" outlineLevel="0" collapsed="false">
      <c r="A5888" s="21" t="s">
        <v>21</v>
      </c>
      <c r="B5888" s="21" t="s">
        <v>22</v>
      </c>
      <c r="C5888" s="22" t="s">
        <v>2465</v>
      </c>
      <c r="D5888" s="23" t="s">
        <v>2466</v>
      </c>
      <c r="E5888" s="24" t="s">
        <v>2325</v>
      </c>
      <c r="F5888" s="24" t="s">
        <v>4253</v>
      </c>
      <c r="G5888" s="21" t="s">
        <v>11287</v>
      </c>
      <c r="H5888" s="28" t="s">
        <v>11288</v>
      </c>
      <c r="I5888" s="21" t="n">
        <v>1</v>
      </c>
      <c r="J5888" s="25" t="n">
        <v>2488.34</v>
      </c>
      <c r="K5888" s="24" t="s">
        <v>10605</v>
      </c>
      <c r="L5888" s="25" t="n">
        <v>2039.62</v>
      </c>
      <c r="M5888" s="24" t="s">
        <v>7964</v>
      </c>
      <c r="N5888" s="22" t="n">
        <v>-29</v>
      </c>
      <c r="O5888" s="26" t="n">
        <f aca="false">L5888*N5888</f>
        <v>-59148.98</v>
      </c>
      <c r="P5888" s="27" t="n">
        <f aca="false">YEAR(E5888)</f>
        <v>2022</v>
      </c>
      <c r="Q5888" s="27" t="str">
        <f aca="false">IF(N5888&lt;=0,"NO","SI")</f>
        <v>NO</v>
      </c>
    </row>
    <row r="5889" customFormat="false" ht="12.8" hidden="false" customHeight="false" outlineLevel="0" collapsed="false">
      <c r="A5889" s="21" t="s">
        <v>21</v>
      </c>
      <c r="B5889" s="21" t="s">
        <v>22</v>
      </c>
      <c r="C5889" s="22" t="s">
        <v>2465</v>
      </c>
      <c r="D5889" s="23" t="s">
        <v>2466</v>
      </c>
      <c r="E5889" s="24" t="s">
        <v>2325</v>
      </c>
      <c r="F5889" s="24" t="s">
        <v>4253</v>
      </c>
      <c r="G5889" s="21" t="s">
        <v>11287</v>
      </c>
      <c r="H5889" s="28" t="s">
        <v>11288</v>
      </c>
      <c r="I5889" s="21" t="n">
        <v>2</v>
      </c>
      <c r="J5889" s="25" t="n">
        <v>0.01</v>
      </c>
      <c r="K5889" s="24" t="s">
        <v>10605</v>
      </c>
      <c r="L5889" s="25" t="n">
        <v>0.01</v>
      </c>
      <c r="M5889" s="24" t="s">
        <v>7964</v>
      </c>
      <c r="N5889" s="22" t="n">
        <v>-29</v>
      </c>
      <c r="O5889" s="26" t="n">
        <f aca="false">L5889*N5889</f>
        <v>-0.29</v>
      </c>
      <c r="P5889" s="27" t="n">
        <f aca="false">YEAR(E5889)</f>
        <v>2022</v>
      </c>
      <c r="Q5889" s="27" t="str">
        <f aca="false">IF(N5889&lt;=0,"NO","SI")</f>
        <v>NO</v>
      </c>
    </row>
    <row r="5890" customFormat="false" ht="12.8" hidden="false" customHeight="false" outlineLevel="0" collapsed="false">
      <c r="A5890" s="21" t="s">
        <v>21</v>
      </c>
      <c r="B5890" s="21" t="s">
        <v>729</v>
      </c>
      <c r="C5890" s="22" t="s">
        <v>2465</v>
      </c>
      <c r="D5890" s="23" t="s">
        <v>2466</v>
      </c>
      <c r="E5890" s="24" t="s">
        <v>2325</v>
      </c>
      <c r="F5890" s="24" t="s">
        <v>4253</v>
      </c>
      <c r="G5890" s="21" t="s">
        <v>11289</v>
      </c>
      <c r="H5890" s="28" t="s">
        <v>11290</v>
      </c>
      <c r="I5890" s="21" t="n">
        <v>1</v>
      </c>
      <c r="J5890" s="25" t="n">
        <v>224.18</v>
      </c>
      <c r="K5890" s="24" t="s">
        <v>10605</v>
      </c>
      <c r="L5890" s="25" t="n">
        <v>183.75</v>
      </c>
      <c r="M5890" s="24" t="s">
        <v>7964</v>
      </c>
      <c r="N5890" s="22" t="n">
        <v>-29</v>
      </c>
      <c r="O5890" s="26" t="n">
        <f aca="false">L5890*N5890</f>
        <v>-5328.75</v>
      </c>
      <c r="P5890" s="27" t="n">
        <f aca="false">YEAR(E5890)</f>
        <v>2022</v>
      </c>
      <c r="Q5890" s="27" t="str">
        <f aca="false">IF(N5890&lt;=0,"NO","SI")</f>
        <v>NO</v>
      </c>
    </row>
    <row r="5891" customFormat="false" ht="12.8" hidden="false" customHeight="false" outlineLevel="0" collapsed="false">
      <c r="A5891" s="21" t="s">
        <v>21</v>
      </c>
      <c r="B5891" s="21" t="s">
        <v>22</v>
      </c>
      <c r="C5891" s="22" t="s">
        <v>1985</v>
      </c>
      <c r="D5891" s="23" t="s">
        <v>1986</v>
      </c>
      <c r="E5891" s="24" t="s">
        <v>4253</v>
      </c>
      <c r="F5891" s="24" t="s">
        <v>222</v>
      </c>
      <c r="G5891" s="21" t="s">
        <v>11291</v>
      </c>
      <c r="H5891" s="22" t="s">
        <v>11292</v>
      </c>
      <c r="I5891" s="21" t="n">
        <v>1</v>
      </c>
      <c r="J5891" s="25" t="n">
        <v>549</v>
      </c>
      <c r="K5891" s="24" t="s">
        <v>10632</v>
      </c>
      <c r="L5891" s="25" t="n">
        <v>450</v>
      </c>
      <c r="M5891" s="24" t="s">
        <v>7964</v>
      </c>
      <c r="N5891" s="22" t="n">
        <v>-31</v>
      </c>
      <c r="O5891" s="26" t="n">
        <f aca="false">L5891*N5891</f>
        <v>-13950</v>
      </c>
      <c r="P5891" s="27" t="n">
        <f aca="false">YEAR(E5891)</f>
        <v>2022</v>
      </c>
      <c r="Q5891" s="27" t="str">
        <f aca="false">IF(N5891&lt;=0,"NO","SI")</f>
        <v>NO</v>
      </c>
    </row>
    <row r="5892" customFormat="false" ht="12.8" hidden="false" customHeight="false" outlineLevel="0" collapsed="false">
      <c r="A5892" s="21" t="s">
        <v>21</v>
      </c>
      <c r="B5892" s="21" t="s">
        <v>22</v>
      </c>
      <c r="C5892" s="22" t="s">
        <v>680</v>
      </c>
      <c r="D5892" s="23" t="s">
        <v>681</v>
      </c>
      <c r="E5892" s="24" t="s">
        <v>2121</v>
      </c>
      <c r="F5892" s="24" t="s">
        <v>4253</v>
      </c>
      <c r="G5892" s="21" t="s">
        <v>11293</v>
      </c>
      <c r="H5892" s="28" t="s">
        <v>11294</v>
      </c>
      <c r="I5892" s="21" t="n">
        <v>1</v>
      </c>
      <c r="J5892" s="25" t="n">
        <v>2587.2</v>
      </c>
      <c r="K5892" s="24" t="s">
        <v>10605</v>
      </c>
      <c r="L5892" s="25" t="n">
        <v>2352</v>
      </c>
      <c r="M5892" s="24" t="s">
        <v>7964</v>
      </c>
      <c r="N5892" s="22" t="n">
        <v>-29</v>
      </c>
      <c r="O5892" s="26" t="n">
        <f aca="false">L5892*N5892</f>
        <v>-68208</v>
      </c>
      <c r="P5892" s="27" t="n">
        <f aca="false">YEAR(E5892)</f>
        <v>2022</v>
      </c>
      <c r="Q5892" s="27" t="str">
        <f aca="false">IF(N5892&lt;=0,"NO","SI")</f>
        <v>NO</v>
      </c>
    </row>
    <row r="5893" customFormat="false" ht="12.8" hidden="false" customHeight="false" outlineLevel="0" collapsed="false">
      <c r="A5893" s="21" t="s">
        <v>21</v>
      </c>
      <c r="B5893" s="21" t="s">
        <v>22</v>
      </c>
      <c r="C5893" s="22" t="s">
        <v>680</v>
      </c>
      <c r="D5893" s="23" t="s">
        <v>681</v>
      </c>
      <c r="E5893" s="24" t="s">
        <v>2121</v>
      </c>
      <c r="F5893" s="24" t="s">
        <v>4253</v>
      </c>
      <c r="G5893" s="21" t="s">
        <v>11293</v>
      </c>
      <c r="H5893" s="28" t="s">
        <v>11294</v>
      </c>
      <c r="I5893" s="21" t="n">
        <v>2</v>
      </c>
      <c r="J5893" s="25" t="n">
        <v>0.04</v>
      </c>
      <c r="K5893" s="24" t="s">
        <v>10605</v>
      </c>
      <c r="L5893" s="25" t="n">
        <v>0.04</v>
      </c>
      <c r="M5893" s="24" t="s">
        <v>7964</v>
      </c>
      <c r="N5893" s="22" t="n">
        <v>-29</v>
      </c>
      <c r="O5893" s="26" t="n">
        <f aca="false">L5893*N5893</f>
        <v>-1.16</v>
      </c>
      <c r="P5893" s="27" t="n">
        <f aca="false">YEAR(E5893)</f>
        <v>2022</v>
      </c>
      <c r="Q5893" s="27" t="str">
        <f aca="false">IF(N5893&lt;=0,"NO","SI")</f>
        <v>NO</v>
      </c>
    </row>
    <row r="5894" customFormat="false" ht="12.8" hidden="false" customHeight="false" outlineLevel="0" collapsed="false">
      <c r="A5894" s="21" t="s">
        <v>21</v>
      </c>
      <c r="B5894" s="21" t="s">
        <v>22</v>
      </c>
      <c r="C5894" s="22" t="s">
        <v>1458</v>
      </c>
      <c r="D5894" s="23" t="s">
        <v>1459</v>
      </c>
      <c r="E5894" s="24" t="s">
        <v>834</v>
      </c>
      <c r="F5894" s="24" t="s">
        <v>4253</v>
      </c>
      <c r="G5894" s="21" t="s">
        <v>11295</v>
      </c>
      <c r="H5894" s="22" t="s">
        <v>11296</v>
      </c>
      <c r="I5894" s="21" t="n">
        <v>1</v>
      </c>
      <c r="J5894" s="25" t="n">
        <v>1586.66</v>
      </c>
      <c r="K5894" s="24" t="s">
        <v>10605</v>
      </c>
      <c r="L5894" s="25" t="n">
        <v>1300.54</v>
      </c>
      <c r="M5894" s="24" t="s">
        <v>7964</v>
      </c>
      <c r="N5894" s="22" t="n">
        <v>-29</v>
      </c>
      <c r="O5894" s="26" t="n">
        <f aca="false">L5894*N5894</f>
        <v>-37715.66</v>
      </c>
      <c r="P5894" s="27" t="n">
        <f aca="false">YEAR(E5894)</f>
        <v>2022</v>
      </c>
      <c r="Q5894" s="27" t="str">
        <f aca="false">IF(N5894&lt;=0,"NO","SI")</f>
        <v>NO</v>
      </c>
    </row>
    <row r="5895" customFormat="false" ht="12.8" hidden="false" customHeight="false" outlineLevel="0" collapsed="false">
      <c r="A5895" s="21" t="s">
        <v>21</v>
      </c>
      <c r="B5895" s="21" t="s">
        <v>22</v>
      </c>
      <c r="C5895" s="22" t="s">
        <v>689</v>
      </c>
      <c r="D5895" s="23" t="s">
        <v>690</v>
      </c>
      <c r="E5895" s="24" t="s">
        <v>2121</v>
      </c>
      <c r="F5895" s="24" t="s">
        <v>4253</v>
      </c>
      <c r="G5895" s="21" t="s">
        <v>11297</v>
      </c>
      <c r="H5895" s="28" t="s">
        <v>11298</v>
      </c>
      <c r="I5895" s="21" t="n">
        <v>1</v>
      </c>
      <c r="J5895" s="25" t="n">
        <v>92.4</v>
      </c>
      <c r="K5895" s="24" t="s">
        <v>10605</v>
      </c>
      <c r="L5895" s="25" t="n">
        <v>84</v>
      </c>
      <c r="M5895" s="24" t="s">
        <v>7964</v>
      </c>
      <c r="N5895" s="22" t="n">
        <v>-29</v>
      </c>
      <c r="O5895" s="26" t="n">
        <f aca="false">L5895*N5895</f>
        <v>-2436</v>
      </c>
      <c r="P5895" s="27" t="n">
        <f aca="false">YEAR(E5895)</f>
        <v>2022</v>
      </c>
      <c r="Q5895" s="27" t="str">
        <f aca="false">IF(N5895&lt;=0,"NO","SI")</f>
        <v>NO</v>
      </c>
    </row>
    <row r="5896" customFormat="false" ht="12.8" hidden="false" customHeight="false" outlineLevel="0" collapsed="false">
      <c r="A5896" s="21" t="s">
        <v>21</v>
      </c>
      <c r="B5896" s="21" t="s">
        <v>22</v>
      </c>
      <c r="C5896" s="22" t="s">
        <v>689</v>
      </c>
      <c r="D5896" s="23" t="s">
        <v>690</v>
      </c>
      <c r="E5896" s="24" t="s">
        <v>2121</v>
      </c>
      <c r="F5896" s="24" t="s">
        <v>4253</v>
      </c>
      <c r="G5896" s="21" t="s">
        <v>11299</v>
      </c>
      <c r="H5896" s="28" t="s">
        <v>11300</v>
      </c>
      <c r="I5896" s="21" t="n">
        <v>1</v>
      </c>
      <c r="J5896" s="25" t="n">
        <v>2970</v>
      </c>
      <c r="K5896" s="24" t="s">
        <v>10605</v>
      </c>
      <c r="L5896" s="25" t="n">
        <v>2700</v>
      </c>
      <c r="M5896" s="24" t="s">
        <v>7964</v>
      </c>
      <c r="N5896" s="22" t="n">
        <v>-29</v>
      </c>
      <c r="O5896" s="26" t="n">
        <f aca="false">L5896*N5896</f>
        <v>-78300</v>
      </c>
      <c r="P5896" s="27" t="n">
        <f aca="false">YEAR(E5896)</f>
        <v>2022</v>
      </c>
      <c r="Q5896" s="27" t="str">
        <f aca="false">IF(N5896&lt;=0,"NO","SI")</f>
        <v>NO</v>
      </c>
    </row>
    <row r="5897" customFormat="false" ht="12.8" hidden="false" customHeight="false" outlineLevel="0" collapsed="false">
      <c r="A5897" s="21" t="s">
        <v>21</v>
      </c>
      <c r="B5897" s="21" t="s">
        <v>22</v>
      </c>
      <c r="C5897" s="22" t="s">
        <v>689</v>
      </c>
      <c r="D5897" s="23" t="s">
        <v>690</v>
      </c>
      <c r="E5897" s="24" t="s">
        <v>2121</v>
      </c>
      <c r="F5897" s="24" t="s">
        <v>4253</v>
      </c>
      <c r="G5897" s="21" t="s">
        <v>11301</v>
      </c>
      <c r="H5897" s="28" t="s">
        <v>11302</v>
      </c>
      <c r="I5897" s="21" t="n">
        <v>1</v>
      </c>
      <c r="J5897" s="25" t="n">
        <v>304.95</v>
      </c>
      <c r="K5897" s="24" t="s">
        <v>10605</v>
      </c>
      <c r="L5897" s="25" t="n">
        <v>277.23</v>
      </c>
      <c r="M5897" s="24" t="s">
        <v>7964</v>
      </c>
      <c r="N5897" s="22" t="n">
        <v>-29</v>
      </c>
      <c r="O5897" s="26" t="n">
        <f aca="false">L5897*N5897</f>
        <v>-8039.67</v>
      </c>
      <c r="P5897" s="27" t="n">
        <f aca="false">YEAR(E5897)</f>
        <v>2022</v>
      </c>
      <c r="Q5897" s="27" t="str">
        <f aca="false">IF(N5897&lt;=0,"NO","SI")</f>
        <v>NO</v>
      </c>
    </row>
    <row r="5898" customFormat="false" ht="12.8" hidden="false" customHeight="false" outlineLevel="0" collapsed="false">
      <c r="A5898" s="21" t="s">
        <v>21</v>
      </c>
      <c r="B5898" s="21" t="s">
        <v>22</v>
      </c>
      <c r="C5898" s="22" t="s">
        <v>689</v>
      </c>
      <c r="D5898" s="23" t="s">
        <v>690</v>
      </c>
      <c r="E5898" s="24" t="s">
        <v>4253</v>
      </c>
      <c r="F5898" s="24" t="s">
        <v>222</v>
      </c>
      <c r="G5898" s="21" t="s">
        <v>11303</v>
      </c>
      <c r="H5898" s="28" t="s">
        <v>11304</v>
      </c>
      <c r="I5898" s="21" t="n">
        <v>1</v>
      </c>
      <c r="J5898" s="25" t="n">
        <v>65.34</v>
      </c>
      <c r="K5898" s="24" t="s">
        <v>10632</v>
      </c>
      <c r="L5898" s="25" t="n">
        <v>59.4</v>
      </c>
      <c r="M5898" s="24" t="s">
        <v>7964</v>
      </c>
      <c r="N5898" s="22" t="n">
        <v>-31</v>
      </c>
      <c r="O5898" s="26" t="n">
        <f aca="false">L5898*N5898</f>
        <v>-1841.4</v>
      </c>
      <c r="P5898" s="27" t="n">
        <f aca="false">YEAR(E5898)</f>
        <v>2022</v>
      </c>
      <c r="Q5898" s="27" t="str">
        <f aca="false">IF(N5898&lt;=0,"NO","SI")</f>
        <v>NO</v>
      </c>
    </row>
    <row r="5899" customFormat="false" ht="12.8" hidden="false" customHeight="false" outlineLevel="0" collapsed="false">
      <c r="A5899" s="21" t="s">
        <v>21</v>
      </c>
      <c r="B5899" s="21" t="s">
        <v>22</v>
      </c>
      <c r="C5899" s="22" t="s">
        <v>744</v>
      </c>
      <c r="D5899" s="23" t="s">
        <v>745</v>
      </c>
      <c r="E5899" s="24" t="s">
        <v>2325</v>
      </c>
      <c r="F5899" s="24" t="s">
        <v>4253</v>
      </c>
      <c r="G5899" s="21" t="s">
        <v>11305</v>
      </c>
      <c r="H5899" s="22" t="s">
        <v>11306</v>
      </c>
      <c r="I5899" s="21" t="n">
        <v>1</v>
      </c>
      <c r="J5899" s="25" t="n">
        <v>170.8</v>
      </c>
      <c r="K5899" s="24" t="s">
        <v>10605</v>
      </c>
      <c r="L5899" s="25" t="n">
        <v>140</v>
      </c>
      <c r="M5899" s="24" t="s">
        <v>7964</v>
      </c>
      <c r="N5899" s="22" t="n">
        <v>-29</v>
      </c>
      <c r="O5899" s="26" t="n">
        <f aca="false">L5899*N5899</f>
        <v>-4060</v>
      </c>
      <c r="P5899" s="27" t="n">
        <f aca="false">YEAR(E5899)</f>
        <v>2022</v>
      </c>
      <c r="Q5899" s="27" t="str">
        <f aca="false">IF(N5899&lt;=0,"NO","SI")</f>
        <v>NO</v>
      </c>
    </row>
    <row r="5900" customFormat="false" ht="12.8" hidden="false" customHeight="false" outlineLevel="0" collapsed="false">
      <c r="A5900" s="21" t="s">
        <v>21</v>
      </c>
      <c r="B5900" s="21" t="s">
        <v>22</v>
      </c>
      <c r="C5900" s="22" t="s">
        <v>744</v>
      </c>
      <c r="D5900" s="23" t="s">
        <v>745</v>
      </c>
      <c r="E5900" s="24" t="s">
        <v>2325</v>
      </c>
      <c r="F5900" s="24" t="s">
        <v>4253</v>
      </c>
      <c r="G5900" s="21" t="s">
        <v>11307</v>
      </c>
      <c r="H5900" s="28" t="s">
        <v>11308</v>
      </c>
      <c r="I5900" s="21" t="n">
        <v>1</v>
      </c>
      <c r="J5900" s="25" t="n">
        <v>732</v>
      </c>
      <c r="K5900" s="24" t="s">
        <v>10605</v>
      </c>
      <c r="L5900" s="25" t="n">
        <v>600</v>
      </c>
      <c r="M5900" s="24" t="s">
        <v>7964</v>
      </c>
      <c r="N5900" s="22" t="n">
        <v>-29</v>
      </c>
      <c r="O5900" s="26" t="n">
        <f aca="false">L5900*N5900</f>
        <v>-17400</v>
      </c>
      <c r="P5900" s="27" t="n">
        <f aca="false">YEAR(E5900)</f>
        <v>2022</v>
      </c>
      <c r="Q5900" s="27" t="str">
        <f aca="false">IF(N5900&lt;=0,"NO","SI")</f>
        <v>NO</v>
      </c>
    </row>
    <row r="5901" customFormat="false" ht="12.8" hidden="false" customHeight="false" outlineLevel="0" collapsed="false">
      <c r="A5901" s="21" t="s">
        <v>21</v>
      </c>
      <c r="B5901" s="21" t="s">
        <v>22</v>
      </c>
      <c r="C5901" s="22" t="s">
        <v>748</v>
      </c>
      <c r="D5901" s="23" t="s">
        <v>749</v>
      </c>
      <c r="E5901" s="24" t="s">
        <v>2121</v>
      </c>
      <c r="F5901" s="24" t="s">
        <v>4253</v>
      </c>
      <c r="G5901" s="21" t="s">
        <v>11309</v>
      </c>
      <c r="H5901" s="28" t="s">
        <v>11310</v>
      </c>
      <c r="I5901" s="21" t="n">
        <v>1</v>
      </c>
      <c r="J5901" s="25" t="n">
        <v>17.16</v>
      </c>
      <c r="K5901" s="24" t="s">
        <v>10605</v>
      </c>
      <c r="L5901" s="25" t="n">
        <v>15.6</v>
      </c>
      <c r="M5901" s="24" t="s">
        <v>7964</v>
      </c>
      <c r="N5901" s="22" t="n">
        <v>-29</v>
      </c>
      <c r="O5901" s="26" t="n">
        <f aca="false">L5901*N5901</f>
        <v>-452.4</v>
      </c>
      <c r="P5901" s="27" t="n">
        <f aca="false">YEAR(E5901)</f>
        <v>2022</v>
      </c>
      <c r="Q5901" s="27" t="str">
        <f aca="false">IF(N5901&lt;=0,"NO","SI")</f>
        <v>NO</v>
      </c>
    </row>
    <row r="5902" customFormat="false" ht="12.8" hidden="false" customHeight="false" outlineLevel="0" collapsed="false">
      <c r="A5902" s="21" t="s">
        <v>21</v>
      </c>
      <c r="B5902" s="21" t="s">
        <v>22</v>
      </c>
      <c r="C5902" s="22" t="s">
        <v>748</v>
      </c>
      <c r="D5902" s="23" t="s">
        <v>749</v>
      </c>
      <c r="E5902" s="24" t="s">
        <v>4253</v>
      </c>
      <c r="F5902" s="24" t="s">
        <v>728</v>
      </c>
      <c r="G5902" s="21" t="s">
        <v>11311</v>
      </c>
      <c r="H5902" s="28" t="s">
        <v>11312</v>
      </c>
      <c r="I5902" s="21" t="n">
        <v>1</v>
      </c>
      <c r="J5902" s="25" t="n">
        <v>56.32</v>
      </c>
      <c r="K5902" s="24" t="s">
        <v>11130</v>
      </c>
      <c r="L5902" s="25" t="n">
        <v>51.2</v>
      </c>
      <c r="M5902" s="24" t="s">
        <v>7964</v>
      </c>
      <c r="N5902" s="22" t="n">
        <v>-30</v>
      </c>
      <c r="O5902" s="26" t="n">
        <f aca="false">L5902*N5902</f>
        <v>-1536</v>
      </c>
      <c r="P5902" s="27" t="n">
        <f aca="false">YEAR(E5902)</f>
        <v>2022</v>
      </c>
      <c r="Q5902" s="27" t="str">
        <f aca="false">IF(N5902&lt;=0,"NO","SI")</f>
        <v>NO</v>
      </c>
    </row>
    <row r="5903" customFormat="false" ht="12.8" hidden="false" customHeight="false" outlineLevel="0" collapsed="false">
      <c r="A5903" s="21" t="s">
        <v>21</v>
      </c>
      <c r="B5903" s="21" t="s">
        <v>22</v>
      </c>
      <c r="C5903" s="22" t="s">
        <v>3794</v>
      </c>
      <c r="D5903" s="23" t="s">
        <v>3795</v>
      </c>
      <c r="E5903" s="24" t="s">
        <v>1484</v>
      </c>
      <c r="F5903" s="24" t="s">
        <v>2325</v>
      </c>
      <c r="G5903" s="21" t="s">
        <v>11313</v>
      </c>
      <c r="H5903" s="28" t="s">
        <v>11314</v>
      </c>
      <c r="I5903" s="21" t="n">
        <v>1</v>
      </c>
      <c r="J5903" s="25" t="n">
        <v>6163.44</v>
      </c>
      <c r="K5903" s="24" t="s">
        <v>8164</v>
      </c>
      <c r="L5903" s="25" t="n">
        <v>5052</v>
      </c>
      <c r="M5903" s="24" t="s">
        <v>7964</v>
      </c>
      <c r="N5903" s="22" t="n">
        <v>-25</v>
      </c>
      <c r="O5903" s="26" t="n">
        <f aca="false">L5903*N5903</f>
        <v>-126300</v>
      </c>
      <c r="P5903" s="27" t="n">
        <f aca="false">YEAR(E5903)</f>
        <v>2022</v>
      </c>
      <c r="Q5903" s="27" t="str">
        <f aca="false">IF(N5903&lt;=0,"NO","SI")</f>
        <v>NO</v>
      </c>
    </row>
    <row r="5904" customFormat="false" ht="12.8" hidden="false" customHeight="false" outlineLevel="0" collapsed="false">
      <c r="A5904" s="21" t="s">
        <v>21</v>
      </c>
      <c r="B5904" s="21" t="s">
        <v>22</v>
      </c>
      <c r="C5904" s="22" t="s">
        <v>8344</v>
      </c>
      <c r="D5904" s="23" t="s">
        <v>8345</v>
      </c>
      <c r="E5904" s="24" t="s">
        <v>728</v>
      </c>
      <c r="F5904" s="24" t="s">
        <v>728</v>
      </c>
      <c r="G5904" s="21" t="s">
        <v>11315</v>
      </c>
      <c r="H5904" s="28" t="s">
        <v>5449</v>
      </c>
      <c r="I5904" s="21" t="n">
        <v>1</v>
      </c>
      <c r="J5904" s="25" t="n">
        <v>439.2</v>
      </c>
      <c r="K5904" s="24" t="s">
        <v>11130</v>
      </c>
      <c r="L5904" s="25" t="n">
        <v>360</v>
      </c>
      <c r="M5904" s="24" t="s">
        <v>7964</v>
      </c>
      <c r="N5904" s="22" t="n">
        <v>-30</v>
      </c>
      <c r="O5904" s="26" t="n">
        <f aca="false">L5904*N5904</f>
        <v>-10800</v>
      </c>
      <c r="P5904" s="27" t="n">
        <f aca="false">YEAR(E5904)</f>
        <v>2022</v>
      </c>
      <c r="Q5904" s="27" t="str">
        <f aca="false">IF(N5904&lt;=0,"NO","SI")</f>
        <v>NO</v>
      </c>
    </row>
    <row r="5905" customFormat="false" ht="12.8" hidden="false" customHeight="false" outlineLevel="0" collapsed="false">
      <c r="A5905" s="21" t="s">
        <v>21</v>
      </c>
      <c r="B5905" s="21" t="s">
        <v>22</v>
      </c>
      <c r="C5905" s="22" t="s">
        <v>787</v>
      </c>
      <c r="D5905" s="23" t="s">
        <v>788</v>
      </c>
      <c r="E5905" s="24" t="s">
        <v>2121</v>
      </c>
      <c r="F5905" s="24" t="s">
        <v>4253</v>
      </c>
      <c r="G5905" s="21" t="s">
        <v>11316</v>
      </c>
      <c r="H5905" s="28" t="s">
        <v>11317</v>
      </c>
      <c r="I5905" s="21" t="n">
        <v>1</v>
      </c>
      <c r="J5905" s="25" t="n">
        <v>341.6</v>
      </c>
      <c r="K5905" s="24" t="s">
        <v>10605</v>
      </c>
      <c r="L5905" s="25" t="n">
        <v>280</v>
      </c>
      <c r="M5905" s="24" t="s">
        <v>7964</v>
      </c>
      <c r="N5905" s="22" t="n">
        <v>-29</v>
      </c>
      <c r="O5905" s="26" t="n">
        <f aca="false">L5905*N5905</f>
        <v>-8120</v>
      </c>
      <c r="P5905" s="27" t="n">
        <f aca="false">YEAR(E5905)</f>
        <v>2022</v>
      </c>
      <c r="Q5905" s="27" t="str">
        <f aca="false">IF(N5905&lt;=0,"NO","SI")</f>
        <v>NO</v>
      </c>
    </row>
    <row r="5906" customFormat="false" ht="12.8" hidden="false" customHeight="false" outlineLevel="0" collapsed="false">
      <c r="A5906" s="21" t="s">
        <v>21</v>
      </c>
      <c r="B5906" s="21" t="s">
        <v>22</v>
      </c>
      <c r="C5906" s="22" t="s">
        <v>787</v>
      </c>
      <c r="D5906" s="23" t="s">
        <v>788</v>
      </c>
      <c r="E5906" s="24" t="s">
        <v>2121</v>
      </c>
      <c r="F5906" s="24" t="s">
        <v>4253</v>
      </c>
      <c r="G5906" s="21" t="s">
        <v>11318</v>
      </c>
      <c r="H5906" s="28" t="s">
        <v>11319</v>
      </c>
      <c r="I5906" s="21" t="n">
        <v>1</v>
      </c>
      <c r="J5906" s="25" t="n">
        <v>72.71</v>
      </c>
      <c r="K5906" s="24" t="s">
        <v>10605</v>
      </c>
      <c r="L5906" s="25" t="n">
        <v>59.6</v>
      </c>
      <c r="M5906" s="24" t="s">
        <v>7964</v>
      </c>
      <c r="N5906" s="22" t="n">
        <v>-29</v>
      </c>
      <c r="O5906" s="26" t="n">
        <f aca="false">L5906*N5906</f>
        <v>-1728.4</v>
      </c>
      <c r="P5906" s="27" t="n">
        <f aca="false">YEAR(E5906)</f>
        <v>2022</v>
      </c>
      <c r="Q5906" s="27" t="str">
        <f aca="false">IF(N5906&lt;=0,"NO","SI")</f>
        <v>NO</v>
      </c>
    </row>
    <row r="5907" customFormat="false" ht="12.8" hidden="false" customHeight="false" outlineLevel="0" collapsed="false">
      <c r="A5907" s="21" t="s">
        <v>21</v>
      </c>
      <c r="B5907" s="21" t="s">
        <v>22</v>
      </c>
      <c r="C5907" s="22" t="s">
        <v>787</v>
      </c>
      <c r="D5907" s="23" t="s">
        <v>788</v>
      </c>
      <c r="E5907" s="24" t="s">
        <v>4253</v>
      </c>
      <c r="F5907" s="24" t="s">
        <v>728</v>
      </c>
      <c r="G5907" s="21" t="s">
        <v>11320</v>
      </c>
      <c r="H5907" s="22" t="s">
        <v>11321</v>
      </c>
      <c r="I5907" s="21" t="n">
        <v>1</v>
      </c>
      <c r="J5907" s="25" t="n">
        <v>158.6</v>
      </c>
      <c r="K5907" s="24" t="s">
        <v>11130</v>
      </c>
      <c r="L5907" s="25" t="n">
        <v>130</v>
      </c>
      <c r="M5907" s="24" t="s">
        <v>7964</v>
      </c>
      <c r="N5907" s="22" t="n">
        <v>-30</v>
      </c>
      <c r="O5907" s="26" t="n">
        <f aca="false">L5907*N5907</f>
        <v>-3900</v>
      </c>
      <c r="P5907" s="27" t="n">
        <f aca="false">YEAR(E5907)</f>
        <v>2022</v>
      </c>
      <c r="Q5907" s="27" t="str">
        <f aca="false">IF(N5907&lt;=0,"NO","SI")</f>
        <v>NO</v>
      </c>
    </row>
    <row r="5908" customFormat="false" ht="12.8" hidden="false" customHeight="false" outlineLevel="0" collapsed="false">
      <c r="A5908" s="21" t="s">
        <v>21</v>
      </c>
      <c r="B5908" s="21" t="s">
        <v>22</v>
      </c>
      <c r="C5908" s="22" t="s">
        <v>787</v>
      </c>
      <c r="D5908" s="23" t="s">
        <v>788</v>
      </c>
      <c r="E5908" s="24" t="s">
        <v>4253</v>
      </c>
      <c r="F5908" s="24" t="s">
        <v>728</v>
      </c>
      <c r="G5908" s="21" t="s">
        <v>11322</v>
      </c>
      <c r="H5908" s="22" t="s">
        <v>11323</v>
      </c>
      <c r="I5908" s="21" t="n">
        <v>1</v>
      </c>
      <c r="J5908" s="25" t="n">
        <v>6.3</v>
      </c>
      <c r="K5908" s="24" t="s">
        <v>11130</v>
      </c>
      <c r="L5908" s="25" t="n">
        <v>6</v>
      </c>
      <c r="M5908" s="24" t="s">
        <v>7964</v>
      </c>
      <c r="N5908" s="22" t="n">
        <v>-30</v>
      </c>
      <c r="O5908" s="26" t="n">
        <f aca="false">L5908*N5908</f>
        <v>-180</v>
      </c>
      <c r="P5908" s="27" t="n">
        <f aca="false">YEAR(E5908)</f>
        <v>2022</v>
      </c>
      <c r="Q5908" s="27" t="str">
        <f aca="false">IF(N5908&lt;=0,"NO","SI")</f>
        <v>NO</v>
      </c>
    </row>
    <row r="5909" customFormat="false" ht="12.8" hidden="false" customHeight="false" outlineLevel="0" collapsed="false">
      <c r="A5909" s="21" t="s">
        <v>21</v>
      </c>
      <c r="B5909" s="21" t="s">
        <v>22</v>
      </c>
      <c r="C5909" s="22" t="s">
        <v>815</v>
      </c>
      <c r="D5909" s="23" t="s">
        <v>816</v>
      </c>
      <c r="E5909" s="24" t="s">
        <v>2121</v>
      </c>
      <c r="F5909" s="24" t="s">
        <v>4253</v>
      </c>
      <c r="G5909" s="21" t="s">
        <v>11324</v>
      </c>
      <c r="H5909" s="22" t="s">
        <v>11325</v>
      </c>
      <c r="I5909" s="21" t="n">
        <v>1</v>
      </c>
      <c r="J5909" s="25" t="n">
        <v>65.64</v>
      </c>
      <c r="K5909" s="24" t="s">
        <v>10605</v>
      </c>
      <c r="L5909" s="25" t="n">
        <v>59.67</v>
      </c>
      <c r="M5909" s="24" t="s">
        <v>7964</v>
      </c>
      <c r="N5909" s="22" t="n">
        <v>-29</v>
      </c>
      <c r="O5909" s="26" t="n">
        <f aca="false">L5909*N5909</f>
        <v>-1730.43</v>
      </c>
      <c r="P5909" s="27" t="n">
        <f aca="false">YEAR(E5909)</f>
        <v>2022</v>
      </c>
      <c r="Q5909" s="27" t="str">
        <f aca="false">IF(N5909&lt;=0,"NO","SI")</f>
        <v>NO</v>
      </c>
    </row>
    <row r="5910" customFormat="false" ht="12.8" hidden="false" customHeight="false" outlineLevel="0" collapsed="false">
      <c r="A5910" s="21" t="s">
        <v>21</v>
      </c>
      <c r="B5910" s="21" t="s">
        <v>22</v>
      </c>
      <c r="C5910" s="22" t="s">
        <v>815</v>
      </c>
      <c r="D5910" s="23" t="s">
        <v>816</v>
      </c>
      <c r="E5910" s="24" t="s">
        <v>4253</v>
      </c>
      <c r="F5910" s="24" t="s">
        <v>728</v>
      </c>
      <c r="G5910" s="21" t="s">
        <v>11326</v>
      </c>
      <c r="H5910" s="28" t="s">
        <v>11327</v>
      </c>
      <c r="I5910" s="21" t="n">
        <v>1</v>
      </c>
      <c r="J5910" s="25" t="n">
        <v>3.57</v>
      </c>
      <c r="K5910" s="24" t="s">
        <v>11130</v>
      </c>
      <c r="L5910" s="25" t="n">
        <v>3.24</v>
      </c>
      <c r="M5910" s="24" t="s">
        <v>7964</v>
      </c>
      <c r="N5910" s="22" t="n">
        <v>-30</v>
      </c>
      <c r="O5910" s="26" t="n">
        <f aca="false">L5910*N5910</f>
        <v>-97.2</v>
      </c>
      <c r="P5910" s="27" t="n">
        <f aca="false">YEAR(E5910)</f>
        <v>2022</v>
      </c>
      <c r="Q5910" s="27" t="str">
        <f aca="false">IF(N5910&lt;=0,"NO","SI")</f>
        <v>NO</v>
      </c>
    </row>
    <row r="5911" customFormat="false" ht="12.8" hidden="false" customHeight="false" outlineLevel="0" collapsed="false">
      <c r="A5911" s="21" t="s">
        <v>21</v>
      </c>
      <c r="B5911" s="21" t="s">
        <v>22</v>
      </c>
      <c r="C5911" s="22" t="s">
        <v>815</v>
      </c>
      <c r="D5911" s="23" t="s">
        <v>816</v>
      </c>
      <c r="E5911" s="24" t="s">
        <v>4253</v>
      </c>
      <c r="F5911" s="24" t="s">
        <v>728</v>
      </c>
      <c r="G5911" s="21" t="s">
        <v>11326</v>
      </c>
      <c r="H5911" s="28" t="s">
        <v>11327</v>
      </c>
      <c r="I5911" s="21" t="n">
        <v>2</v>
      </c>
      <c r="J5911" s="25" t="n">
        <v>0.01</v>
      </c>
      <c r="K5911" s="24" t="s">
        <v>11130</v>
      </c>
      <c r="L5911" s="25" t="n">
        <v>0.01</v>
      </c>
      <c r="M5911" s="24" t="s">
        <v>7964</v>
      </c>
      <c r="N5911" s="22" t="n">
        <v>-30</v>
      </c>
      <c r="O5911" s="26" t="n">
        <f aca="false">L5911*N5911</f>
        <v>-0.3</v>
      </c>
      <c r="P5911" s="27" t="n">
        <f aca="false">YEAR(E5911)</f>
        <v>2022</v>
      </c>
      <c r="Q5911" s="27" t="str">
        <f aca="false">IF(N5911&lt;=0,"NO","SI")</f>
        <v>NO</v>
      </c>
    </row>
    <row r="5912" customFormat="false" ht="12.8" hidden="false" customHeight="false" outlineLevel="0" collapsed="false">
      <c r="A5912" s="21" t="s">
        <v>21</v>
      </c>
      <c r="B5912" s="21" t="s">
        <v>22</v>
      </c>
      <c r="C5912" s="22" t="s">
        <v>856</v>
      </c>
      <c r="D5912" s="23" t="s">
        <v>857</v>
      </c>
      <c r="E5912" s="24" t="s">
        <v>4253</v>
      </c>
      <c r="F5912" s="24" t="s">
        <v>728</v>
      </c>
      <c r="G5912" s="21" t="s">
        <v>11328</v>
      </c>
      <c r="H5912" s="28" t="s">
        <v>11329</v>
      </c>
      <c r="I5912" s="21" t="n">
        <v>1</v>
      </c>
      <c r="J5912" s="25" t="n">
        <v>1279.08</v>
      </c>
      <c r="K5912" s="24" t="s">
        <v>11130</v>
      </c>
      <c r="L5912" s="25" t="n">
        <v>1162.8</v>
      </c>
      <c r="M5912" s="24" t="s">
        <v>7964</v>
      </c>
      <c r="N5912" s="22" t="n">
        <v>-30</v>
      </c>
      <c r="O5912" s="26" t="n">
        <f aca="false">L5912*N5912</f>
        <v>-34884</v>
      </c>
      <c r="P5912" s="27" t="n">
        <f aca="false">YEAR(E5912)</f>
        <v>2022</v>
      </c>
      <c r="Q5912" s="27" t="str">
        <f aca="false">IF(N5912&lt;=0,"NO","SI")</f>
        <v>NO</v>
      </c>
    </row>
    <row r="5913" customFormat="false" ht="12.8" hidden="false" customHeight="false" outlineLevel="0" collapsed="false">
      <c r="A5913" s="21" t="s">
        <v>21</v>
      </c>
      <c r="B5913" s="21" t="s">
        <v>22</v>
      </c>
      <c r="C5913" s="22" t="s">
        <v>856</v>
      </c>
      <c r="D5913" s="23" t="s">
        <v>857</v>
      </c>
      <c r="E5913" s="24" t="s">
        <v>4253</v>
      </c>
      <c r="F5913" s="24" t="s">
        <v>728</v>
      </c>
      <c r="G5913" s="21" t="s">
        <v>11328</v>
      </c>
      <c r="H5913" s="22" t="s">
        <v>11329</v>
      </c>
      <c r="I5913" s="21" t="n">
        <v>2</v>
      </c>
      <c r="J5913" s="25" t="n">
        <v>1705.44</v>
      </c>
      <c r="K5913" s="24" t="s">
        <v>11130</v>
      </c>
      <c r="L5913" s="25" t="n">
        <v>1550.4</v>
      </c>
      <c r="M5913" s="24" t="s">
        <v>7964</v>
      </c>
      <c r="N5913" s="22" t="n">
        <v>-30</v>
      </c>
      <c r="O5913" s="26" t="n">
        <f aca="false">L5913*N5913</f>
        <v>-46512</v>
      </c>
      <c r="P5913" s="27" t="n">
        <f aca="false">YEAR(E5913)</f>
        <v>2022</v>
      </c>
      <c r="Q5913" s="27" t="str">
        <f aca="false">IF(N5913&lt;=0,"NO","SI")</f>
        <v>NO</v>
      </c>
    </row>
    <row r="5914" customFormat="false" ht="12.8" hidden="false" customHeight="false" outlineLevel="0" collapsed="false">
      <c r="A5914" s="21" t="s">
        <v>21</v>
      </c>
      <c r="B5914" s="21" t="s">
        <v>22</v>
      </c>
      <c r="C5914" s="22" t="s">
        <v>856</v>
      </c>
      <c r="D5914" s="23" t="s">
        <v>857</v>
      </c>
      <c r="E5914" s="24" t="s">
        <v>4253</v>
      </c>
      <c r="F5914" s="24" t="s">
        <v>728</v>
      </c>
      <c r="G5914" s="21" t="s">
        <v>11328</v>
      </c>
      <c r="H5914" s="28" t="s">
        <v>11329</v>
      </c>
      <c r="I5914" s="21" t="n">
        <v>3</v>
      </c>
      <c r="J5914" s="25" t="n">
        <v>0.01</v>
      </c>
      <c r="K5914" s="24" t="s">
        <v>11130</v>
      </c>
      <c r="L5914" s="25" t="n">
        <v>0.01</v>
      </c>
      <c r="M5914" s="24" t="s">
        <v>7964</v>
      </c>
      <c r="N5914" s="22" t="n">
        <v>-30</v>
      </c>
      <c r="O5914" s="26" t="n">
        <f aca="false">L5914*N5914</f>
        <v>-0.3</v>
      </c>
      <c r="P5914" s="27" t="n">
        <f aca="false">YEAR(E5914)</f>
        <v>2022</v>
      </c>
      <c r="Q5914" s="27" t="str">
        <f aca="false">IF(N5914&lt;=0,"NO","SI")</f>
        <v>NO</v>
      </c>
    </row>
    <row r="5915" customFormat="false" ht="12.8" hidden="false" customHeight="false" outlineLevel="0" collapsed="false">
      <c r="A5915" s="21" t="s">
        <v>21</v>
      </c>
      <c r="B5915" s="21" t="s">
        <v>22</v>
      </c>
      <c r="C5915" s="22" t="s">
        <v>860</v>
      </c>
      <c r="D5915" s="23" t="s">
        <v>861</v>
      </c>
      <c r="E5915" s="24" t="s">
        <v>4253</v>
      </c>
      <c r="F5915" s="24" t="s">
        <v>4253</v>
      </c>
      <c r="G5915" s="21" t="s">
        <v>11330</v>
      </c>
      <c r="H5915" s="28" t="s">
        <v>11331</v>
      </c>
      <c r="I5915" s="21" t="n">
        <v>1</v>
      </c>
      <c r="J5915" s="25" t="n">
        <v>144.94</v>
      </c>
      <c r="K5915" s="24" t="s">
        <v>10605</v>
      </c>
      <c r="L5915" s="25" t="n">
        <v>118.8</v>
      </c>
      <c r="M5915" s="24" t="s">
        <v>7964</v>
      </c>
      <c r="N5915" s="22" t="n">
        <v>-29</v>
      </c>
      <c r="O5915" s="26" t="n">
        <f aca="false">L5915*N5915</f>
        <v>-3445.2</v>
      </c>
      <c r="P5915" s="27" t="n">
        <f aca="false">YEAR(E5915)</f>
        <v>2022</v>
      </c>
      <c r="Q5915" s="27" t="str">
        <f aca="false">IF(N5915&lt;=0,"NO","SI")</f>
        <v>NO</v>
      </c>
    </row>
    <row r="5916" customFormat="false" ht="12.8" hidden="false" customHeight="false" outlineLevel="0" collapsed="false">
      <c r="A5916" s="21" t="s">
        <v>21</v>
      </c>
      <c r="B5916" s="21" t="s">
        <v>22</v>
      </c>
      <c r="C5916" s="22" t="s">
        <v>3816</v>
      </c>
      <c r="D5916" s="23" t="s">
        <v>3817</v>
      </c>
      <c r="E5916" s="24" t="s">
        <v>253</v>
      </c>
      <c r="F5916" s="24" t="s">
        <v>253</v>
      </c>
      <c r="G5916" s="21" t="s">
        <v>11332</v>
      </c>
      <c r="H5916" s="22" t="s">
        <v>11333</v>
      </c>
      <c r="I5916" s="21" t="n">
        <v>1</v>
      </c>
      <c r="J5916" s="25" t="n">
        <v>616.1</v>
      </c>
      <c r="K5916" s="24" t="s">
        <v>9853</v>
      </c>
      <c r="L5916" s="25" t="n">
        <v>505</v>
      </c>
      <c r="M5916" s="24" t="s">
        <v>8175</v>
      </c>
      <c r="N5916" s="22" t="n">
        <v>-31</v>
      </c>
      <c r="O5916" s="26" t="n">
        <f aca="false">L5916*N5916</f>
        <v>-15655</v>
      </c>
      <c r="P5916" s="27" t="n">
        <f aca="false">YEAR(E5916)</f>
        <v>2022</v>
      </c>
      <c r="Q5916" s="27" t="str">
        <f aca="false">IF(N5916&lt;=0,"NO","SI")</f>
        <v>NO</v>
      </c>
    </row>
    <row r="5917" customFormat="false" ht="12.8" hidden="false" customHeight="false" outlineLevel="0" collapsed="false">
      <c r="A5917" s="21" t="s">
        <v>21</v>
      </c>
      <c r="B5917" s="21" t="s">
        <v>22</v>
      </c>
      <c r="C5917" s="22" t="s">
        <v>4255</v>
      </c>
      <c r="D5917" s="23" t="s">
        <v>4256</v>
      </c>
      <c r="E5917" s="24" t="s">
        <v>4253</v>
      </c>
      <c r="F5917" s="24" t="s">
        <v>253</v>
      </c>
      <c r="G5917" s="21" t="s">
        <v>11334</v>
      </c>
      <c r="H5917" s="28" t="s">
        <v>11335</v>
      </c>
      <c r="I5917" s="21" t="n">
        <v>1</v>
      </c>
      <c r="J5917" s="25" t="n">
        <v>2342.4</v>
      </c>
      <c r="K5917" s="24" t="s">
        <v>9853</v>
      </c>
      <c r="L5917" s="25" t="n">
        <v>1920</v>
      </c>
      <c r="M5917" s="24" t="s">
        <v>8175</v>
      </c>
      <c r="N5917" s="22" t="n">
        <v>-31</v>
      </c>
      <c r="O5917" s="26" t="n">
        <f aca="false">L5917*N5917</f>
        <v>-59520</v>
      </c>
      <c r="P5917" s="27" t="n">
        <f aca="false">YEAR(E5917)</f>
        <v>2022</v>
      </c>
      <c r="Q5917" s="27" t="str">
        <f aca="false">IF(N5917&lt;=0,"NO","SI")</f>
        <v>NO</v>
      </c>
    </row>
    <row r="5918" customFormat="false" ht="12.8" hidden="false" customHeight="false" outlineLevel="0" collapsed="false">
      <c r="A5918" s="21" t="s">
        <v>21</v>
      </c>
      <c r="B5918" s="21" t="s">
        <v>22</v>
      </c>
      <c r="C5918" s="22" t="s">
        <v>70</v>
      </c>
      <c r="D5918" s="23" t="s">
        <v>71</v>
      </c>
      <c r="E5918" s="24" t="s">
        <v>253</v>
      </c>
      <c r="F5918" s="24" t="s">
        <v>253</v>
      </c>
      <c r="G5918" s="21" t="s">
        <v>11336</v>
      </c>
      <c r="H5918" s="28" t="s">
        <v>11337</v>
      </c>
      <c r="I5918" s="21" t="n">
        <v>1</v>
      </c>
      <c r="J5918" s="25" t="n">
        <v>1267.54</v>
      </c>
      <c r="K5918" s="24" t="s">
        <v>9853</v>
      </c>
      <c r="L5918" s="25" t="n">
        <v>1152.31</v>
      </c>
      <c r="M5918" s="24" t="s">
        <v>8175</v>
      </c>
      <c r="N5918" s="22" t="n">
        <v>-31</v>
      </c>
      <c r="O5918" s="26" t="n">
        <f aca="false">L5918*N5918</f>
        <v>-35721.61</v>
      </c>
      <c r="P5918" s="27" t="n">
        <f aca="false">YEAR(E5918)</f>
        <v>2022</v>
      </c>
      <c r="Q5918" s="27" t="str">
        <f aca="false">IF(N5918&lt;=0,"NO","SI")</f>
        <v>NO</v>
      </c>
    </row>
    <row r="5919" customFormat="false" ht="12.8" hidden="false" customHeight="false" outlineLevel="0" collapsed="false">
      <c r="A5919" s="21" t="s">
        <v>21</v>
      </c>
      <c r="B5919" s="21" t="s">
        <v>22</v>
      </c>
      <c r="C5919" s="22" t="s">
        <v>70</v>
      </c>
      <c r="D5919" s="23" t="s">
        <v>71</v>
      </c>
      <c r="E5919" s="24" t="s">
        <v>253</v>
      </c>
      <c r="F5919" s="24" t="s">
        <v>253</v>
      </c>
      <c r="G5919" s="21" t="s">
        <v>11338</v>
      </c>
      <c r="H5919" s="28" t="s">
        <v>11339</v>
      </c>
      <c r="I5919" s="21" t="n">
        <v>1</v>
      </c>
      <c r="J5919" s="25" t="n">
        <v>1806.75</v>
      </c>
      <c r="K5919" s="24" t="s">
        <v>9853</v>
      </c>
      <c r="L5919" s="25" t="n">
        <v>1642.5</v>
      </c>
      <c r="M5919" s="24" t="s">
        <v>8175</v>
      </c>
      <c r="N5919" s="22" t="n">
        <v>-31</v>
      </c>
      <c r="O5919" s="26" t="n">
        <f aca="false">L5919*N5919</f>
        <v>-50917.5</v>
      </c>
      <c r="P5919" s="27" t="n">
        <f aca="false">YEAR(E5919)</f>
        <v>2022</v>
      </c>
      <c r="Q5919" s="27" t="str">
        <f aca="false">IF(N5919&lt;=0,"NO","SI")</f>
        <v>NO</v>
      </c>
    </row>
    <row r="5920" customFormat="false" ht="12.8" hidden="false" customHeight="false" outlineLevel="0" collapsed="false">
      <c r="A5920" s="21" t="s">
        <v>21</v>
      </c>
      <c r="B5920" s="21" t="s">
        <v>729</v>
      </c>
      <c r="C5920" s="22" t="s">
        <v>4604</v>
      </c>
      <c r="D5920" s="23" t="s">
        <v>4605</v>
      </c>
      <c r="E5920" s="24" t="s">
        <v>253</v>
      </c>
      <c r="F5920" s="24" t="s">
        <v>253</v>
      </c>
      <c r="G5920" s="21" t="s">
        <v>11340</v>
      </c>
      <c r="H5920" s="28" t="s">
        <v>11341</v>
      </c>
      <c r="I5920" s="21" t="n">
        <v>1</v>
      </c>
      <c r="J5920" s="25" t="n">
        <v>5120.04</v>
      </c>
      <c r="K5920" s="24" t="s">
        <v>9853</v>
      </c>
      <c r="L5920" s="25" t="n">
        <v>5120.04</v>
      </c>
      <c r="M5920" s="24" t="s">
        <v>8175</v>
      </c>
      <c r="N5920" s="22" t="n">
        <v>-31</v>
      </c>
      <c r="O5920" s="26" t="n">
        <f aca="false">L5920*N5920</f>
        <v>-158721.24</v>
      </c>
      <c r="P5920" s="27" t="n">
        <f aca="false">YEAR(E5920)</f>
        <v>2022</v>
      </c>
      <c r="Q5920" s="27" t="str">
        <f aca="false">IF(N5920&lt;=0,"NO","SI")</f>
        <v>NO</v>
      </c>
    </row>
    <row r="5921" customFormat="false" ht="12.8" hidden="false" customHeight="false" outlineLevel="0" collapsed="false">
      <c r="A5921" s="21" t="s">
        <v>21</v>
      </c>
      <c r="B5921" s="21" t="s">
        <v>729</v>
      </c>
      <c r="C5921" s="22" t="s">
        <v>4604</v>
      </c>
      <c r="D5921" s="23" t="s">
        <v>4605</v>
      </c>
      <c r="E5921" s="24" t="s">
        <v>253</v>
      </c>
      <c r="F5921" s="24" t="s">
        <v>253</v>
      </c>
      <c r="G5921" s="21" t="s">
        <v>11340</v>
      </c>
      <c r="H5921" s="22" t="s">
        <v>11341</v>
      </c>
      <c r="I5921" s="21" t="n">
        <v>2</v>
      </c>
      <c r="J5921" s="25" t="n">
        <v>2</v>
      </c>
      <c r="K5921" s="24" t="s">
        <v>9853</v>
      </c>
      <c r="L5921" s="25" t="n">
        <v>2</v>
      </c>
      <c r="M5921" s="24" t="s">
        <v>8175</v>
      </c>
      <c r="N5921" s="22" t="n">
        <v>-31</v>
      </c>
      <c r="O5921" s="26" t="n">
        <f aca="false">L5921*N5921</f>
        <v>-62</v>
      </c>
      <c r="P5921" s="27" t="n">
        <f aca="false">YEAR(E5921)</f>
        <v>2022</v>
      </c>
      <c r="Q5921" s="27" t="str">
        <f aca="false">IF(N5921&lt;=0,"NO","SI")</f>
        <v>NO</v>
      </c>
    </row>
    <row r="5922" customFormat="false" ht="12.8" hidden="false" customHeight="false" outlineLevel="0" collapsed="false">
      <c r="A5922" s="21" t="s">
        <v>21</v>
      </c>
      <c r="B5922" s="21" t="s">
        <v>22</v>
      </c>
      <c r="C5922" s="22" t="s">
        <v>1664</v>
      </c>
      <c r="D5922" s="23" t="s">
        <v>1665</v>
      </c>
      <c r="E5922" s="24" t="s">
        <v>2121</v>
      </c>
      <c r="F5922" s="24" t="s">
        <v>253</v>
      </c>
      <c r="G5922" s="21" t="s">
        <v>11342</v>
      </c>
      <c r="H5922" s="28" t="s">
        <v>11343</v>
      </c>
      <c r="I5922" s="21" t="n">
        <v>1</v>
      </c>
      <c r="J5922" s="25" t="n">
        <v>1394.09</v>
      </c>
      <c r="K5922" s="24" t="s">
        <v>9853</v>
      </c>
      <c r="L5922" s="25" t="n">
        <v>1267.35</v>
      </c>
      <c r="M5922" s="24" t="s">
        <v>8175</v>
      </c>
      <c r="N5922" s="22" t="n">
        <v>-31</v>
      </c>
      <c r="O5922" s="26" t="n">
        <f aca="false">L5922*N5922</f>
        <v>-39287.85</v>
      </c>
      <c r="P5922" s="27" t="n">
        <f aca="false">YEAR(E5922)</f>
        <v>2022</v>
      </c>
      <c r="Q5922" s="27" t="str">
        <f aca="false">IF(N5922&lt;=0,"NO","SI")</f>
        <v>NO</v>
      </c>
    </row>
    <row r="5923" customFormat="false" ht="12.8" hidden="false" customHeight="false" outlineLevel="0" collapsed="false">
      <c r="A5923" s="21" t="s">
        <v>21</v>
      </c>
      <c r="B5923" s="21" t="s">
        <v>22</v>
      </c>
      <c r="C5923" s="22" t="s">
        <v>1664</v>
      </c>
      <c r="D5923" s="23" t="s">
        <v>1665</v>
      </c>
      <c r="E5923" s="24" t="s">
        <v>2121</v>
      </c>
      <c r="F5923" s="24" t="s">
        <v>253</v>
      </c>
      <c r="G5923" s="21" t="s">
        <v>11344</v>
      </c>
      <c r="H5923" s="28" t="s">
        <v>11345</v>
      </c>
      <c r="I5923" s="21" t="n">
        <v>1</v>
      </c>
      <c r="J5923" s="25" t="n">
        <v>4314.97</v>
      </c>
      <c r="K5923" s="24" t="s">
        <v>9853</v>
      </c>
      <c r="L5923" s="25" t="n">
        <v>3922.7</v>
      </c>
      <c r="M5923" s="24" t="s">
        <v>8175</v>
      </c>
      <c r="N5923" s="22" t="n">
        <v>-31</v>
      </c>
      <c r="O5923" s="26" t="n">
        <f aca="false">L5923*N5923</f>
        <v>-121603.7</v>
      </c>
      <c r="P5923" s="27" t="n">
        <f aca="false">YEAR(E5923)</f>
        <v>2022</v>
      </c>
      <c r="Q5923" s="27" t="str">
        <f aca="false">IF(N5923&lt;=0,"NO","SI")</f>
        <v>NO</v>
      </c>
    </row>
    <row r="5924" customFormat="false" ht="12.8" hidden="false" customHeight="false" outlineLevel="0" collapsed="false">
      <c r="A5924" s="21" t="s">
        <v>21</v>
      </c>
      <c r="B5924" s="21" t="s">
        <v>22</v>
      </c>
      <c r="C5924" s="22" t="s">
        <v>1664</v>
      </c>
      <c r="D5924" s="23" t="s">
        <v>1665</v>
      </c>
      <c r="E5924" s="24" t="s">
        <v>2121</v>
      </c>
      <c r="F5924" s="24" t="s">
        <v>253</v>
      </c>
      <c r="G5924" s="21" t="s">
        <v>11346</v>
      </c>
      <c r="H5924" s="28" t="s">
        <v>11347</v>
      </c>
      <c r="I5924" s="21" t="n">
        <v>1</v>
      </c>
      <c r="J5924" s="25" t="n">
        <v>2157.49</v>
      </c>
      <c r="K5924" s="24" t="s">
        <v>9853</v>
      </c>
      <c r="L5924" s="25" t="n">
        <v>1961.35</v>
      </c>
      <c r="M5924" s="24" t="s">
        <v>8175</v>
      </c>
      <c r="N5924" s="22" t="n">
        <v>-31</v>
      </c>
      <c r="O5924" s="26" t="n">
        <f aca="false">L5924*N5924</f>
        <v>-60801.85</v>
      </c>
      <c r="P5924" s="27" t="n">
        <f aca="false">YEAR(E5924)</f>
        <v>2022</v>
      </c>
      <c r="Q5924" s="27" t="str">
        <f aca="false">IF(N5924&lt;=0,"NO","SI")</f>
        <v>NO</v>
      </c>
    </row>
    <row r="5925" customFormat="false" ht="12.8" hidden="false" customHeight="false" outlineLevel="0" collapsed="false">
      <c r="A5925" s="21" t="s">
        <v>21</v>
      </c>
      <c r="B5925" s="21" t="s">
        <v>22</v>
      </c>
      <c r="C5925" s="22" t="s">
        <v>105</v>
      </c>
      <c r="D5925" s="23" t="s">
        <v>106</v>
      </c>
      <c r="E5925" s="24" t="s">
        <v>4253</v>
      </c>
      <c r="F5925" s="24" t="s">
        <v>253</v>
      </c>
      <c r="G5925" s="21" t="s">
        <v>11348</v>
      </c>
      <c r="H5925" s="28" t="s">
        <v>11349</v>
      </c>
      <c r="I5925" s="21" t="n">
        <v>1</v>
      </c>
      <c r="J5925" s="25" t="n">
        <v>3490.72</v>
      </c>
      <c r="K5925" s="24" t="s">
        <v>9853</v>
      </c>
      <c r="L5925" s="25" t="n">
        <v>3173.38</v>
      </c>
      <c r="M5925" s="24" t="s">
        <v>8175</v>
      </c>
      <c r="N5925" s="22" t="n">
        <v>-31</v>
      </c>
      <c r="O5925" s="26" t="n">
        <f aca="false">L5925*N5925</f>
        <v>-98374.78</v>
      </c>
      <c r="P5925" s="27" t="n">
        <f aca="false">YEAR(E5925)</f>
        <v>2022</v>
      </c>
      <c r="Q5925" s="27" t="str">
        <f aca="false">IF(N5925&lt;=0,"NO","SI")</f>
        <v>NO</v>
      </c>
    </row>
    <row r="5926" customFormat="false" ht="12.8" hidden="false" customHeight="false" outlineLevel="0" collapsed="false">
      <c r="A5926" s="21" t="s">
        <v>21</v>
      </c>
      <c r="B5926" s="21" t="s">
        <v>22</v>
      </c>
      <c r="C5926" s="22" t="s">
        <v>105</v>
      </c>
      <c r="D5926" s="23" t="s">
        <v>106</v>
      </c>
      <c r="E5926" s="24" t="s">
        <v>4253</v>
      </c>
      <c r="F5926" s="24" t="s">
        <v>253</v>
      </c>
      <c r="G5926" s="21" t="s">
        <v>11350</v>
      </c>
      <c r="H5926" s="28" t="s">
        <v>11351</v>
      </c>
      <c r="I5926" s="21" t="n">
        <v>1</v>
      </c>
      <c r="J5926" s="25" t="n">
        <v>7306.38</v>
      </c>
      <c r="K5926" s="24" t="s">
        <v>9853</v>
      </c>
      <c r="L5926" s="25" t="n">
        <v>6642.16</v>
      </c>
      <c r="M5926" s="24" t="s">
        <v>8175</v>
      </c>
      <c r="N5926" s="22" t="n">
        <v>-31</v>
      </c>
      <c r="O5926" s="26" t="n">
        <f aca="false">L5926*N5926</f>
        <v>-205906.96</v>
      </c>
      <c r="P5926" s="27" t="n">
        <f aca="false">YEAR(E5926)</f>
        <v>2022</v>
      </c>
      <c r="Q5926" s="27" t="str">
        <f aca="false">IF(N5926&lt;=0,"NO","SI")</f>
        <v>NO</v>
      </c>
    </row>
    <row r="5927" customFormat="false" ht="12.8" hidden="false" customHeight="false" outlineLevel="0" collapsed="false">
      <c r="A5927" s="21" t="s">
        <v>21</v>
      </c>
      <c r="B5927" s="21" t="s">
        <v>22</v>
      </c>
      <c r="C5927" s="22" t="s">
        <v>2132</v>
      </c>
      <c r="D5927" s="23" t="s">
        <v>2133</v>
      </c>
      <c r="E5927" s="24" t="s">
        <v>2121</v>
      </c>
      <c r="F5927" s="24" t="s">
        <v>253</v>
      </c>
      <c r="G5927" s="21" t="s">
        <v>11352</v>
      </c>
      <c r="H5927" s="28" t="s">
        <v>11353</v>
      </c>
      <c r="I5927" s="21" t="n">
        <v>1</v>
      </c>
      <c r="J5927" s="25" t="n">
        <v>36.3</v>
      </c>
      <c r="K5927" s="24" t="s">
        <v>9853</v>
      </c>
      <c r="L5927" s="25" t="n">
        <v>33</v>
      </c>
      <c r="M5927" s="24" t="s">
        <v>8175</v>
      </c>
      <c r="N5927" s="22" t="n">
        <v>-31</v>
      </c>
      <c r="O5927" s="26" t="n">
        <f aca="false">L5927*N5927</f>
        <v>-1023</v>
      </c>
      <c r="P5927" s="27" t="n">
        <f aca="false">YEAR(E5927)</f>
        <v>2022</v>
      </c>
      <c r="Q5927" s="27" t="str">
        <f aca="false">IF(N5927&lt;=0,"NO","SI")</f>
        <v>NO</v>
      </c>
    </row>
    <row r="5928" customFormat="false" ht="12.8" hidden="false" customHeight="false" outlineLevel="0" collapsed="false">
      <c r="A5928" s="21" t="s">
        <v>21</v>
      </c>
      <c r="B5928" s="21" t="s">
        <v>22</v>
      </c>
      <c r="C5928" s="22" t="s">
        <v>160</v>
      </c>
      <c r="D5928" s="23" t="s">
        <v>161</v>
      </c>
      <c r="E5928" s="24" t="s">
        <v>253</v>
      </c>
      <c r="F5928" s="24" t="s">
        <v>253</v>
      </c>
      <c r="G5928" s="21" t="s">
        <v>11354</v>
      </c>
      <c r="H5928" s="28" t="s">
        <v>11355</v>
      </c>
      <c r="I5928" s="21" t="n">
        <v>1</v>
      </c>
      <c r="J5928" s="25" t="n">
        <v>170.8</v>
      </c>
      <c r="K5928" s="24" t="s">
        <v>9853</v>
      </c>
      <c r="L5928" s="25" t="n">
        <v>140</v>
      </c>
      <c r="M5928" s="24" t="s">
        <v>8175</v>
      </c>
      <c r="N5928" s="22" t="n">
        <v>-31</v>
      </c>
      <c r="O5928" s="26" t="n">
        <f aca="false">L5928*N5928</f>
        <v>-4340</v>
      </c>
      <c r="P5928" s="27" t="n">
        <f aca="false">YEAR(E5928)</f>
        <v>2022</v>
      </c>
      <c r="Q5928" s="27" t="str">
        <f aca="false">IF(N5928&lt;=0,"NO","SI")</f>
        <v>NO</v>
      </c>
    </row>
    <row r="5929" customFormat="false" ht="12.8" hidden="false" customHeight="false" outlineLevel="0" collapsed="false">
      <c r="A5929" s="21" t="s">
        <v>21</v>
      </c>
      <c r="B5929" s="21" t="s">
        <v>22</v>
      </c>
      <c r="C5929" s="22" t="s">
        <v>3161</v>
      </c>
      <c r="D5929" s="23" t="s">
        <v>3162</v>
      </c>
      <c r="E5929" s="24" t="s">
        <v>1645</v>
      </c>
      <c r="F5929" s="24" t="s">
        <v>253</v>
      </c>
      <c r="G5929" s="21" t="s">
        <v>11356</v>
      </c>
      <c r="H5929" s="22" t="s">
        <v>11357</v>
      </c>
      <c r="I5929" s="21" t="n">
        <v>1</v>
      </c>
      <c r="J5929" s="25" t="n">
        <v>1024.78</v>
      </c>
      <c r="K5929" s="24" t="s">
        <v>9853</v>
      </c>
      <c r="L5929" s="25" t="n">
        <v>839.98</v>
      </c>
      <c r="M5929" s="24" t="s">
        <v>8175</v>
      </c>
      <c r="N5929" s="22" t="n">
        <v>-31</v>
      </c>
      <c r="O5929" s="26" t="n">
        <f aca="false">L5929*N5929</f>
        <v>-26039.38</v>
      </c>
      <c r="P5929" s="27" t="n">
        <f aca="false">YEAR(E5929)</f>
        <v>2022</v>
      </c>
      <c r="Q5929" s="27" t="str">
        <f aca="false">IF(N5929&lt;=0,"NO","SI")</f>
        <v>NO</v>
      </c>
    </row>
    <row r="5930" customFormat="false" ht="12.8" hidden="false" customHeight="false" outlineLevel="0" collapsed="false">
      <c r="A5930" s="21" t="s">
        <v>21</v>
      </c>
      <c r="B5930" s="21" t="s">
        <v>22</v>
      </c>
      <c r="C5930" s="22" t="s">
        <v>1007</v>
      </c>
      <c r="D5930" s="23" t="s">
        <v>1008</v>
      </c>
      <c r="E5930" s="24" t="s">
        <v>4253</v>
      </c>
      <c r="F5930" s="24" t="s">
        <v>253</v>
      </c>
      <c r="G5930" s="21" t="s">
        <v>11358</v>
      </c>
      <c r="H5930" s="22" t="s">
        <v>11359</v>
      </c>
      <c r="I5930" s="21" t="n">
        <v>1</v>
      </c>
      <c r="J5930" s="25" t="n">
        <v>117.12</v>
      </c>
      <c r="K5930" s="24" t="s">
        <v>9853</v>
      </c>
      <c r="L5930" s="25" t="n">
        <v>96</v>
      </c>
      <c r="M5930" s="24" t="s">
        <v>8175</v>
      </c>
      <c r="N5930" s="22" t="n">
        <v>-31</v>
      </c>
      <c r="O5930" s="26" t="n">
        <f aca="false">L5930*N5930</f>
        <v>-2976</v>
      </c>
      <c r="P5930" s="27" t="n">
        <f aca="false">YEAR(E5930)</f>
        <v>2022</v>
      </c>
      <c r="Q5930" s="27" t="str">
        <f aca="false">IF(N5930&lt;=0,"NO","SI")</f>
        <v>NO</v>
      </c>
    </row>
    <row r="5931" customFormat="false" ht="12.8" hidden="false" customHeight="false" outlineLevel="0" collapsed="false">
      <c r="A5931" s="21" t="s">
        <v>21</v>
      </c>
      <c r="B5931" s="21" t="s">
        <v>22</v>
      </c>
      <c r="C5931" s="22" t="s">
        <v>243</v>
      </c>
      <c r="D5931" s="23" t="s">
        <v>244</v>
      </c>
      <c r="E5931" s="24" t="s">
        <v>4253</v>
      </c>
      <c r="F5931" s="24" t="s">
        <v>253</v>
      </c>
      <c r="G5931" s="21" t="s">
        <v>11360</v>
      </c>
      <c r="H5931" s="22" t="s">
        <v>11361</v>
      </c>
      <c r="I5931" s="21" t="n">
        <v>1</v>
      </c>
      <c r="J5931" s="25" t="n">
        <v>3099.64</v>
      </c>
      <c r="K5931" s="24" t="s">
        <v>9853</v>
      </c>
      <c r="L5931" s="25" t="n">
        <v>2817.85</v>
      </c>
      <c r="M5931" s="24" t="s">
        <v>8175</v>
      </c>
      <c r="N5931" s="22" t="n">
        <v>-31</v>
      </c>
      <c r="O5931" s="26" t="n">
        <f aca="false">L5931*N5931</f>
        <v>-87353.35</v>
      </c>
      <c r="P5931" s="27" t="n">
        <f aca="false">YEAR(E5931)</f>
        <v>2022</v>
      </c>
      <c r="Q5931" s="27" t="str">
        <f aca="false">IF(N5931&lt;=0,"NO","SI")</f>
        <v>NO</v>
      </c>
    </row>
    <row r="5932" customFormat="false" ht="12.8" hidden="false" customHeight="false" outlineLevel="0" collapsed="false">
      <c r="A5932" s="21" t="s">
        <v>21</v>
      </c>
      <c r="B5932" s="21" t="s">
        <v>22</v>
      </c>
      <c r="C5932" s="22" t="s">
        <v>243</v>
      </c>
      <c r="D5932" s="23" t="s">
        <v>244</v>
      </c>
      <c r="E5932" s="24" t="s">
        <v>4253</v>
      </c>
      <c r="F5932" s="24" t="s">
        <v>253</v>
      </c>
      <c r="G5932" s="21" t="s">
        <v>11360</v>
      </c>
      <c r="H5932" s="28" t="s">
        <v>11361</v>
      </c>
      <c r="I5932" s="21" t="n">
        <v>2</v>
      </c>
      <c r="J5932" s="25" t="n">
        <v>0.01</v>
      </c>
      <c r="K5932" s="24" t="s">
        <v>9853</v>
      </c>
      <c r="L5932" s="25" t="n">
        <v>0.01</v>
      </c>
      <c r="M5932" s="24" t="s">
        <v>8175</v>
      </c>
      <c r="N5932" s="22" t="n">
        <v>-31</v>
      </c>
      <c r="O5932" s="26" t="n">
        <f aca="false">L5932*N5932</f>
        <v>-0.31</v>
      </c>
      <c r="P5932" s="27" t="n">
        <f aca="false">YEAR(E5932)</f>
        <v>2022</v>
      </c>
      <c r="Q5932" s="27" t="str">
        <f aca="false">IF(N5932&lt;=0,"NO","SI")</f>
        <v>NO</v>
      </c>
    </row>
    <row r="5933" customFormat="false" ht="12.8" hidden="false" customHeight="false" outlineLevel="0" collapsed="false">
      <c r="A5933" s="21" t="s">
        <v>21</v>
      </c>
      <c r="B5933" s="21" t="s">
        <v>22</v>
      </c>
      <c r="C5933" s="22" t="s">
        <v>8506</v>
      </c>
      <c r="D5933" s="23" t="s">
        <v>8507</v>
      </c>
      <c r="E5933" s="24" t="s">
        <v>253</v>
      </c>
      <c r="F5933" s="24" t="s">
        <v>253</v>
      </c>
      <c r="G5933" s="21" t="s">
        <v>11362</v>
      </c>
      <c r="H5933" s="28" t="s">
        <v>11363</v>
      </c>
      <c r="I5933" s="21" t="n">
        <v>1</v>
      </c>
      <c r="J5933" s="25" t="n">
        <v>2094.34</v>
      </c>
      <c r="K5933" s="24" t="s">
        <v>9853</v>
      </c>
      <c r="L5933" s="25" t="n">
        <v>1716.67</v>
      </c>
      <c r="M5933" s="24" t="s">
        <v>8175</v>
      </c>
      <c r="N5933" s="22" t="n">
        <v>-31</v>
      </c>
      <c r="O5933" s="26" t="n">
        <f aca="false">L5933*N5933</f>
        <v>-53216.77</v>
      </c>
      <c r="P5933" s="27" t="n">
        <f aca="false">YEAR(E5933)</f>
        <v>2022</v>
      </c>
      <c r="Q5933" s="27" t="str">
        <f aca="false">IF(N5933&lt;=0,"NO","SI")</f>
        <v>NO</v>
      </c>
    </row>
    <row r="5934" customFormat="false" ht="12.8" hidden="false" customHeight="false" outlineLevel="0" collapsed="false">
      <c r="A5934" s="21" t="s">
        <v>21</v>
      </c>
      <c r="B5934" s="21" t="s">
        <v>22</v>
      </c>
      <c r="C5934" s="22" t="s">
        <v>2301</v>
      </c>
      <c r="D5934" s="23" t="s">
        <v>2302</v>
      </c>
      <c r="E5934" s="24" t="s">
        <v>2121</v>
      </c>
      <c r="F5934" s="24" t="s">
        <v>253</v>
      </c>
      <c r="G5934" s="21" t="s">
        <v>11364</v>
      </c>
      <c r="H5934" s="28" t="s">
        <v>11365</v>
      </c>
      <c r="I5934" s="21" t="n">
        <v>1</v>
      </c>
      <c r="J5934" s="25" t="n">
        <v>80.96</v>
      </c>
      <c r="K5934" s="24" t="s">
        <v>9853</v>
      </c>
      <c r="L5934" s="25" t="n">
        <v>73.6</v>
      </c>
      <c r="M5934" s="24" t="s">
        <v>8175</v>
      </c>
      <c r="N5934" s="22" t="n">
        <v>-31</v>
      </c>
      <c r="O5934" s="26" t="n">
        <f aca="false">L5934*N5934</f>
        <v>-2281.6</v>
      </c>
      <c r="P5934" s="27" t="n">
        <f aca="false">YEAR(E5934)</f>
        <v>2022</v>
      </c>
      <c r="Q5934" s="27" t="str">
        <f aca="false">IF(N5934&lt;=0,"NO","SI")</f>
        <v>NO</v>
      </c>
    </row>
    <row r="5935" customFormat="false" ht="12.8" hidden="false" customHeight="false" outlineLevel="0" collapsed="false">
      <c r="A5935" s="21" t="s">
        <v>21</v>
      </c>
      <c r="B5935" s="21" t="s">
        <v>22</v>
      </c>
      <c r="C5935" s="22" t="s">
        <v>388</v>
      </c>
      <c r="D5935" s="23" t="s">
        <v>389</v>
      </c>
      <c r="E5935" s="24" t="s">
        <v>834</v>
      </c>
      <c r="F5935" s="24" t="s">
        <v>253</v>
      </c>
      <c r="G5935" s="21" t="s">
        <v>11366</v>
      </c>
      <c r="H5935" s="22" t="s">
        <v>11367</v>
      </c>
      <c r="I5935" s="21" t="n">
        <v>1</v>
      </c>
      <c r="J5935" s="25" t="n">
        <v>132.98</v>
      </c>
      <c r="K5935" s="24" t="s">
        <v>9853</v>
      </c>
      <c r="L5935" s="25" t="n">
        <v>109</v>
      </c>
      <c r="M5935" s="24" t="s">
        <v>8175</v>
      </c>
      <c r="N5935" s="22" t="n">
        <v>-31</v>
      </c>
      <c r="O5935" s="26" t="n">
        <f aca="false">L5935*N5935</f>
        <v>-3379</v>
      </c>
      <c r="P5935" s="27" t="n">
        <f aca="false">YEAR(E5935)</f>
        <v>2022</v>
      </c>
      <c r="Q5935" s="27" t="str">
        <f aca="false">IF(N5935&lt;=0,"NO","SI")</f>
        <v>NO</v>
      </c>
    </row>
    <row r="5936" customFormat="false" ht="12.8" hidden="false" customHeight="false" outlineLevel="0" collapsed="false">
      <c r="A5936" s="21" t="s">
        <v>21</v>
      </c>
      <c r="B5936" s="21" t="s">
        <v>22</v>
      </c>
      <c r="C5936" s="22" t="s">
        <v>516</v>
      </c>
      <c r="D5936" s="23" t="s">
        <v>517</v>
      </c>
      <c r="E5936" s="24" t="s">
        <v>4253</v>
      </c>
      <c r="F5936" s="24" t="s">
        <v>253</v>
      </c>
      <c r="G5936" s="21" t="s">
        <v>11368</v>
      </c>
      <c r="H5936" s="28" t="s">
        <v>11369</v>
      </c>
      <c r="I5936" s="21" t="n">
        <v>1</v>
      </c>
      <c r="J5936" s="25" t="n">
        <v>2407.35</v>
      </c>
      <c r="K5936" s="24" t="s">
        <v>9853</v>
      </c>
      <c r="L5936" s="25" t="n">
        <v>2188.5</v>
      </c>
      <c r="M5936" s="24" t="s">
        <v>8175</v>
      </c>
      <c r="N5936" s="22" t="n">
        <v>-31</v>
      </c>
      <c r="O5936" s="26" t="n">
        <f aca="false">L5936*N5936</f>
        <v>-67843.5</v>
      </c>
      <c r="P5936" s="27" t="n">
        <f aca="false">YEAR(E5936)</f>
        <v>2022</v>
      </c>
      <c r="Q5936" s="27" t="str">
        <f aca="false">IF(N5936&lt;=0,"NO","SI")</f>
        <v>NO</v>
      </c>
    </row>
    <row r="5937" customFormat="false" ht="12.8" hidden="false" customHeight="false" outlineLevel="0" collapsed="false">
      <c r="A5937" s="21" t="s">
        <v>21</v>
      </c>
      <c r="B5937" s="21" t="s">
        <v>22</v>
      </c>
      <c r="C5937" s="22" t="s">
        <v>516</v>
      </c>
      <c r="D5937" s="23" t="s">
        <v>517</v>
      </c>
      <c r="E5937" s="24" t="s">
        <v>4253</v>
      </c>
      <c r="F5937" s="24" t="s">
        <v>253</v>
      </c>
      <c r="G5937" s="21" t="s">
        <v>11370</v>
      </c>
      <c r="H5937" s="28" t="s">
        <v>11371</v>
      </c>
      <c r="I5937" s="21" t="n">
        <v>1</v>
      </c>
      <c r="J5937" s="25" t="n">
        <v>373.16</v>
      </c>
      <c r="K5937" s="24" t="s">
        <v>9853</v>
      </c>
      <c r="L5937" s="25" t="n">
        <v>339.24</v>
      </c>
      <c r="M5937" s="24" t="s">
        <v>8175</v>
      </c>
      <c r="N5937" s="22" t="n">
        <v>-31</v>
      </c>
      <c r="O5937" s="26" t="n">
        <f aca="false">L5937*N5937</f>
        <v>-10516.44</v>
      </c>
      <c r="P5937" s="27" t="n">
        <f aca="false">YEAR(E5937)</f>
        <v>2022</v>
      </c>
      <c r="Q5937" s="27" t="str">
        <f aca="false">IF(N5937&lt;=0,"NO","SI")</f>
        <v>NO</v>
      </c>
    </row>
    <row r="5938" customFormat="false" ht="12.8" hidden="false" customHeight="false" outlineLevel="0" collapsed="false">
      <c r="A5938" s="21" t="s">
        <v>21</v>
      </c>
      <c r="B5938" s="21" t="s">
        <v>22</v>
      </c>
      <c r="C5938" s="22" t="s">
        <v>544</v>
      </c>
      <c r="D5938" s="23" t="s">
        <v>545</v>
      </c>
      <c r="E5938" s="24" t="s">
        <v>253</v>
      </c>
      <c r="F5938" s="24" t="s">
        <v>253</v>
      </c>
      <c r="G5938" s="21" t="s">
        <v>11372</v>
      </c>
      <c r="H5938" s="22" t="s">
        <v>11373</v>
      </c>
      <c r="I5938" s="21" t="n">
        <v>1</v>
      </c>
      <c r="J5938" s="25" t="n">
        <v>1197.9</v>
      </c>
      <c r="K5938" s="24" t="s">
        <v>9853</v>
      </c>
      <c r="L5938" s="25" t="n">
        <v>1089</v>
      </c>
      <c r="M5938" s="24" t="s">
        <v>8175</v>
      </c>
      <c r="N5938" s="22" t="n">
        <v>-31</v>
      </c>
      <c r="O5938" s="26" t="n">
        <f aca="false">L5938*N5938</f>
        <v>-33759</v>
      </c>
      <c r="P5938" s="27" t="n">
        <f aca="false">YEAR(E5938)</f>
        <v>2022</v>
      </c>
      <c r="Q5938" s="27" t="str">
        <f aca="false">IF(N5938&lt;=0,"NO","SI")</f>
        <v>NO</v>
      </c>
    </row>
    <row r="5939" customFormat="false" ht="12.8" hidden="false" customHeight="false" outlineLevel="0" collapsed="false">
      <c r="A5939" s="21" t="s">
        <v>21</v>
      </c>
      <c r="B5939" s="21" t="s">
        <v>22</v>
      </c>
      <c r="C5939" s="22" t="s">
        <v>1340</v>
      </c>
      <c r="D5939" s="23" t="s">
        <v>1341</v>
      </c>
      <c r="E5939" s="24" t="s">
        <v>567</v>
      </c>
      <c r="F5939" s="24" t="s">
        <v>253</v>
      </c>
      <c r="G5939" s="21" t="s">
        <v>11374</v>
      </c>
      <c r="H5939" s="28" t="s">
        <v>11375</v>
      </c>
      <c r="I5939" s="21" t="n">
        <v>1</v>
      </c>
      <c r="J5939" s="25" t="n">
        <v>117.85</v>
      </c>
      <c r="K5939" s="24" t="s">
        <v>9853</v>
      </c>
      <c r="L5939" s="25" t="n">
        <v>96.6</v>
      </c>
      <c r="M5939" s="24" t="s">
        <v>8175</v>
      </c>
      <c r="N5939" s="22" t="n">
        <v>-31</v>
      </c>
      <c r="O5939" s="26" t="n">
        <f aca="false">L5939*N5939</f>
        <v>-2994.6</v>
      </c>
      <c r="P5939" s="27" t="n">
        <f aca="false">YEAR(E5939)</f>
        <v>2022</v>
      </c>
      <c r="Q5939" s="27" t="str">
        <f aca="false">IF(N5939&lt;=0,"NO","SI")</f>
        <v>NO</v>
      </c>
    </row>
    <row r="5940" customFormat="false" ht="12.8" hidden="false" customHeight="false" outlineLevel="0" collapsed="false">
      <c r="A5940" s="21" t="s">
        <v>21</v>
      </c>
      <c r="B5940" s="21" t="s">
        <v>22</v>
      </c>
      <c r="C5940" s="22" t="s">
        <v>10797</v>
      </c>
      <c r="D5940" s="23" t="s">
        <v>10798</v>
      </c>
      <c r="E5940" s="24" t="s">
        <v>2121</v>
      </c>
      <c r="F5940" s="24" t="s">
        <v>253</v>
      </c>
      <c r="G5940" s="21" t="s">
        <v>11376</v>
      </c>
      <c r="H5940" s="28" t="s">
        <v>11377</v>
      </c>
      <c r="I5940" s="21" t="n">
        <v>1</v>
      </c>
      <c r="J5940" s="25" t="n">
        <v>777.5</v>
      </c>
      <c r="K5940" s="24" t="s">
        <v>9853</v>
      </c>
      <c r="L5940" s="25" t="n">
        <v>747.6</v>
      </c>
      <c r="M5940" s="24" t="s">
        <v>8175</v>
      </c>
      <c r="N5940" s="22" t="n">
        <v>-31</v>
      </c>
      <c r="O5940" s="26" t="n">
        <f aca="false">L5940*N5940</f>
        <v>-23175.6</v>
      </c>
      <c r="P5940" s="27" t="n">
        <f aca="false">YEAR(E5940)</f>
        <v>2022</v>
      </c>
      <c r="Q5940" s="27" t="str">
        <f aca="false">IF(N5940&lt;=0,"NO","SI")</f>
        <v>NO</v>
      </c>
    </row>
    <row r="5941" customFormat="false" ht="12.8" hidden="false" customHeight="false" outlineLevel="0" collapsed="false">
      <c r="A5941" s="21" t="s">
        <v>21</v>
      </c>
      <c r="B5941" s="21" t="s">
        <v>22</v>
      </c>
      <c r="C5941" s="22" t="s">
        <v>10797</v>
      </c>
      <c r="D5941" s="23" t="s">
        <v>10798</v>
      </c>
      <c r="E5941" s="24" t="s">
        <v>2121</v>
      </c>
      <c r="F5941" s="24" t="s">
        <v>253</v>
      </c>
      <c r="G5941" s="21" t="s">
        <v>11378</v>
      </c>
      <c r="H5941" s="28" t="s">
        <v>11379</v>
      </c>
      <c r="I5941" s="21" t="n">
        <v>1</v>
      </c>
      <c r="J5941" s="25" t="n">
        <v>777.5</v>
      </c>
      <c r="K5941" s="24" t="s">
        <v>9853</v>
      </c>
      <c r="L5941" s="25" t="n">
        <v>747.6</v>
      </c>
      <c r="M5941" s="24" t="s">
        <v>8175</v>
      </c>
      <c r="N5941" s="22" t="n">
        <v>-31</v>
      </c>
      <c r="O5941" s="26" t="n">
        <f aca="false">L5941*N5941</f>
        <v>-23175.6</v>
      </c>
      <c r="P5941" s="27" t="n">
        <f aca="false">YEAR(E5941)</f>
        <v>2022</v>
      </c>
      <c r="Q5941" s="27" t="str">
        <f aca="false">IF(N5941&lt;=0,"NO","SI")</f>
        <v>NO</v>
      </c>
    </row>
    <row r="5942" customFormat="false" ht="12.8" hidden="false" customHeight="false" outlineLevel="0" collapsed="false">
      <c r="A5942" s="21" t="s">
        <v>21</v>
      </c>
      <c r="B5942" s="21" t="s">
        <v>22</v>
      </c>
      <c r="C5942" s="22" t="s">
        <v>10797</v>
      </c>
      <c r="D5942" s="23" t="s">
        <v>10798</v>
      </c>
      <c r="E5942" s="24" t="s">
        <v>2121</v>
      </c>
      <c r="F5942" s="24" t="s">
        <v>253</v>
      </c>
      <c r="G5942" s="21" t="s">
        <v>11380</v>
      </c>
      <c r="H5942" s="28" t="s">
        <v>11381</v>
      </c>
      <c r="I5942" s="21" t="n">
        <v>1</v>
      </c>
      <c r="J5942" s="25" t="n">
        <v>777.5</v>
      </c>
      <c r="K5942" s="24" t="s">
        <v>9853</v>
      </c>
      <c r="L5942" s="25" t="n">
        <v>747.6</v>
      </c>
      <c r="M5942" s="24" t="s">
        <v>8175</v>
      </c>
      <c r="N5942" s="22" t="n">
        <v>-31</v>
      </c>
      <c r="O5942" s="26" t="n">
        <f aca="false">L5942*N5942</f>
        <v>-23175.6</v>
      </c>
      <c r="P5942" s="27" t="n">
        <f aca="false">YEAR(E5942)</f>
        <v>2022</v>
      </c>
      <c r="Q5942" s="27" t="str">
        <f aca="false">IF(N5942&lt;=0,"NO","SI")</f>
        <v>NO</v>
      </c>
    </row>
    <row r="5943" customFormat="false" ht="12.8" hidden="false" customHeight="false" outlineLevel="0" collapsed="false">
      <c r="A5943" s="21" t="s">
        <v>21</v>
      </c>
      <c r="B5943" s="21" t="s">
        <v>22</v>
      </c>
      <c r="C5943" s="22" t="s">
        <v>1348</v>
      </c>
      <c r="D5943" s="23" t="s">
        <v>1349</v>
      </c>
      <c r="E5943" s="24" t="s">
        <v>253</v>
      </c>
      <c r="F5943" s="24" t="s">
        <v>253</v>
      </c>
      <c r="G5943" s="21" t="s">
        <v>11382</v>
      </c>
      <c r="H5943" s="22" t="s">
        <v>11383</v>
      </c>
      <c r="I5943" s="21" t="n">
        <v>1</v>
      </c>
      <c r="J5943" s="25" t="n">
        <v>1386</v>
      </c>
      <c r="K5943" s="24" t="s">
        <v>9853</v>
      </c>
      <c r="L5943" s="25" t="n">
        <v>1260</v>
      </c>
      <c r="M5943" s="24" t="s">
        <v>8175</v>
      </c>
      <c r="N5943" s="22" t="n">
        <v>-31</v>
      </c>
      <c r="O5943" s="26" t="n">
        <f aca="false">L5943*N5943</f>
        <v>-39060</v>
      </c>
      <c r="P5943" s="27" t="n">
        <f aca="false">YEAR(E5943)</f>
        <v>2022</v>
      </c>
      <c r="Q5943" s="27" t="str">
        <f aca="false">IF(N5943&lt;=0,"NO","SI")</f>
        <v>NO</v>
      </c>
    </row>
    <row r="5944" customFormat="false" ht="12.8" hidden="false" customHeight="false" outlineLevel="0" collapsed="false">
      <c r="A5944" s="21" t="s">
        <v>21</v>
      </c>
      <c r="B5944" s="21" t="s">
        <v>22</v>
      </c>
      <c r="C5944" s="22" t="s">
        <v>552</v>
      </c>
      <c r="D5944" s="23" t="s">
        <v>553</v>
      </c>
      <c r="E5944" s="24" t="s">
        <v>253</v>
      </c>
      <c r="F5944" s="24" t="s">
        <v>253</v>
      </c>
      <c r="G5944" s="21" t="s">
        <v>11384</v>
      </c>
      <c r="H5944" s="28" t="s">
        <v>11385</v>
      </c>
      <c r="I5944" s="21" t="n">
        <v>1</v>
      </c>
      <c r="J5944" s="25" t="n">
        <v>414.8</v>
      </c>
      <c r="K5944" s="24" t="s">
        <v>9853</v>
      </c>
      <c r="L5944" s="25" t="n">
        <v>340</v>
      </c>
      <c r="M5944" s="24" t="s">
        <v>8175</v>
      </c>
      <c r="N5944" s="22" t="n">
        <v>-31</v>
      </c>
      <c r="O5944" s="26" t="n">
        <f aca="false">L5944*N5944</f>
        <v>-10540</v>
      </c>
      <c r="P5944" s="27" t="n">
        <f aca="false">YEAR(E5944)</f>
        <v>2022</v>
      </c>
      <c r="Q5944" s="27" t="str">
        <f aca="false">IF(N5944&lt;=0,"NO","SI")</f>
        <v>NO</v>
      </c>
    </row>
    <row r="5945" customFormat="false" ht="12.8" hidden="false" customHeight="false" outlineLevel="0" collapsed="false">
      <c r="A5945" s="21" t="s">
        <v>21</v>
      </c>
      <c r="B5945" s="21" t="s">
        <v>22</v>
      </c>
      <c r="C5945" s="22" t="s">
        <v>558</v>
      </c>
      <c r="D5945" s="23" t="s">
        <v>559</v>
      </c>
      <c r="E5945" s="24" t="s">
        <v>253</v>
      </c>
      <c r="F5945" s="24" t="s">
        <v>253</v>
      </c>
      <c r="G5945" s="21" t="s">
        <v>11386</v>
      </c>
      <c r="H5945" s="28" t="s">
        <v>11387</v>
      </c>
      <c r="I5945" s="21" t="n">
        <v>1</v>
      </c>
      <c r="J5945" s="25" t="n">
        <v>31.34</v>
      </c>
      <c r="K5945" s="24" t="s">
        <v>9853</v>
      </c>
      <c r="L5945" s="25" t="n">
        <v>28.49</v>
      </c>
      <c r="M5945" s="24" t="s">
        <v>8175</v>
      </c>
      <c r="N5945" s="22" t="n">
        <v>-31</v>
      </c>
      <c r="O5945" s="26" t="n">
        <f aca="false">L5945*N5945</f>
        <v>-883.19</v>
      </c>
      <c r="P5945" s="27" t="n">
        <f aca="false">YEAR(E5945)</f>
        <v>2022</v>
      </c>
      <c r="Q5945" s="27" t="str">
        <f aca="false">IF(N5945&lt;=0,"NO","SI")</f>
        <v>NO</v>
      </c>
    </row>
    <row r="5946" customFormat="false" ht="12.8" hidden="false" customHeight="false" outlineLevel="0" collapsed="false">
      <c r="A5946" s="21" t="s">
        <v>21</v>
      </c>
      <c r="B5946" s="21" t="s">
        <v>22</v>
      </c>
      <c r="C5946" s="22" t="s">
        <v>594</v>
      </c>
      <c r="D5946" s="23" t="s">
        <v>595</v>
      </c>
      <c r="E5946" s="24" t="s">
        <v>253</v>
      </c>
      <c r="F5946" s="24" t="s">
        <v>253</v>
      </c>
      <c r="G5946" s="21" t="s">
        <v>11388</v>
      </c>
      <c r="H5946" s="28" t="s">
        <v>11389</v>
      </c>
      <c r="I5946" s="21" t="n">
        <v>1</v>
      </c>
      <c r="J5946" s="25" t="n">
        <v>2340</v>
      </c>
      <c r="K5946" s="24" t="s">
        <v>9853</v>
      </c>
      <c r="L5946" s="25" t="n">
        <v>2250</v>
      </c>
      <c r="M5946" s="24" t="s">
        <v>8175</v>
      </c>
      <c r="N5946" s="22" t="n">
        <v>-31</v>
      </c>
      <c r="O5946" s="26" t="n">
        <f aca="false">L5946*N5946</f>
        <v>-69750</v>
      </c>
      <c r="P5946" s="27" t="n">
        <f aca="false">YEAR(E5946)</f>
        <v>2022</v>
      </c>
      <c r="Q5946" s="27" t="str">
        <f aca="false">IF(N5946&lt;=0,"NO","SI")</f>
        <v>NO</v>
      </c>
    </row>
    <row r="5947" customFormat="false" ht="12.8" hidden="false" customHeight="false" outlineLevel="0" collapsed="false">
      <c r="A5947" s="21" t="s">
        <v>21</v>
      </c>
      <c r="B5947" s="21" t="s">
        <v>22</v>
      </c>
      <c r="C5947" s="22" t="s">
        <v>668</v>
      </c>
      <c r="D5947" s="23" t="s">
        <v>669</v>
      </c>
      <c r="E5947" s="24" t="s">
        <v>4253</v>
      </c>
      <c r="F5947" s="24" t="s">
        <v>253</v>
      </c>
      <c r="G5947" s="21" t="s">
        <v>11390</v>
      </c>
      <c r="H5947" s="28" t="s">
        <v>11391</v>
      </c>
      <c r="I5947" s="21" t="n">
        <v>1</v>
      </c>
      <c r="J5947" s="25" t="n">
        <v>1760</v>
      </c>
      <c r="K5947" s="24" t="s">
        <v>9853</v>
      </c>
      <c r="L5947" s="25" t="n">
        <v>1600</v>
      </c>
      <c r="M5947" s="24" t="s">
        <v>8175</v>
      </c>
      <c r="N5947" s="22" t="n">
        <v>-31</v>
      </c>
      <c r="O5947" s="26" t="n">
        <f aca="false">L5947*N5947</f>
        <v>-49600</v>
      </c>
      <c r="P5947" s="27" t="n">
        <f aca="false">YEAR(E5947)</f>
        <v>2022</v>
      </c>
      <c r="Q5947" s="27" t="str">
        <f aca="false">IF(N5947&lt;=0,"NO","SI")</f>
        <v>NO</v>
      </c>
    </row>
    <row r="5948" customFormat="false" ht="12.8" hidden="false" customHeight="false" outlineLevel="0" collapsed="false">
      <c r="A5948" s="21" t="s">
        <v>21</v>
      </c>
      <c r="B5948" s="21" t="s">
        <v>22</v>
      </c>
      <c r="C5948" s="22" t="s">
        <v>689</v>
      </c>
      <c r="D5948" s="23" t="s">
        <v>690</v>
      </c>
      <c r="E5948" s="24" t="s">
        <v>4253</v>
      </c>
      <c r="F5948" s="24" t="s">
        <v>253</v>
      </c>
      <c r="G5948" s="21" t="s">
        <v>11392</v>
      </c>
      <c r="H5948" s="28" t="s">
        <v>11393</v>
      </c>
      <c r="I5948" s="21" t="n">
        <v>3</v>
      </c>
      <c r="J5948" s="25" t="n">
        <v>0.01</v>
      </c>
      <c r="K5948" s="24" t="s">
        <v>9853</v>
      </c>
      <c r="L5948" s="25" t="n">
        <v>0.01</v>
      </c>
      <c r="M5948" s="24" t="s">
        <v>8175</v>
      </c>
      <c r="N5948" s="22" t="n">
        <v>-31</v>
      </c>
      <c r="O5948" s="26" t="n">
        <f aca="false">L5948*N5948</f>
        <v>-0.31</v>
      </c>
      <c r="P5948" s="27" t="n">
        <f aca="false">YEAR(E5948)</f>
        <v>2022</v>
      </c>
      <c r="Q5948" s="27" t="str">
        <f aca="false">IF(N5948&lt;=0,"NO","SI")</f>
        <v>NO</v>
      </c>
    </row>
    <row r="5949" customFormat="false" ht="12.8" hidden="false" customHeight="false" outlineLevel="0" collapsed="false">
      <c r="A5949" s="21" t="s">
        <v>21</v>
      </c>
      <c r="B5949" s="21" t="s">
        <v>22</v>
      </c>
      <c r="C5949" s="22" t="s">
        <v>11394</v>
      </c>
      <c r="D5949" s="23" t="s">
        <v>11395</v>
      </c>
      <c r="E5949" s="24" t="s">
        <v>253</v>
      </c>
      <c r="F5949" s="24" t="s">
        <v>253</v>
      </c>
      <c r="G5949" s="21" t="s">
        <v>11396</v>
      </c>
      <c r="H5949" s="28" t="s">
        <v>11397</v>
      </c>
      <c r="I5949" s="21" t="n">
        <v>1</v>
      </c>
      <c r="J5949" s="25" t="n">
        <v>217.8</v>
      </c>
      <c r="K5949" s="24" t="s">
        <v>9853</v>
      </c>
      <c r="L5949" s="25" t="n">
        <v>198</v>
      </c>
      <c r="M5949" s="24" t="s">
        <v>8175</v>
      </c>
      <c r="N5949" s="22" t="n">
        <v>-31</v>
      </c>
      <c r="O5949" s="26" t="n">
        <f aca="false">L5949*N5949</f>
        <v>-6138</v>
      </c>
      <c r="P5949" s="27" t="n">
        <f aca="false">YEAR(E5949)</f>
        <v>2022</v>
      </c>
      <c r="Q5949" s="27" t="str">
        <f aca="false">IF(N5949&lt;=0,"NO","SI")</f>
        <v>NO</v>
      </c>
    </row>
    <row r="5950" customFormat="false" ht="12.8" hidden="false" customHeight="false" outlineLevel="0" collapsed="false">
      <c r="A5950" s="21" t="s">
        <v>21</v>
      </c>
      <c r="B5950" s="21" t="s">
        <v>22</v>
      </c>
      <c r="C5950" s="22" t="s">
        <v>11398</v>
      </c>
      <c r="D5950" s="23" t="s">
        <v>11399</v>
      </c>
      <c r="E5950" s="24" t="s">
        <v>253</v>
      </c>
      <c r="F5950" s="24" t="s">
        <v>253</v>
      </c>
      <c r="G5950" s="21" t="s">
        <v>11400</v>
      </c>
      <c r="H5950" s="28" t="s">
        <v>11401</v>
      </c>
      <c r="I5950" s="21" t="n">
        <v>1</v>
      </c>
      <c r="J5950" s="25" t="n">
        <v>3781.02</v>
      </c>
      <c r="K5950" s="24" t="s">
        <v>9853</v>
      </c>
      <c r="L5950" s="25" t="n">
        <v>3099.2</v>
      </c>
      <c r="M5950" s="24" t="s">
        <v>8175</v>
      </c>
      <c r="N5950" s="22" t="n">
        <v>-31</v>
      </c>
      <c r="O5950" s="26" t="n">
        <f aca="false">L5950*N5950</f>
        <v>-96075.2</v>
      </c>
      <c r="P5950" s="27" t="n">
        <f aca="false">YEAR(E5950)</f>
        <v>2022</v>
      </c>
      <c r="Q5950" s="27" t="str">
        <f aca="false">IF(N5950&lt;=0,"NO","SI")</f>
        <v>NO</v>
      </c>
    </row>
    <row r="5951" customFormat="false" ht="12.8" hidden="false" customHeight="false" outlineLevel="0" collapsed="false">
      <c r="A5951" s="21" t="s">
        <v>21</v>
      </c>
      <c r="B5951" s="21" t="s">
        <v>22</v>
      </c>
      <c r="C5951" s="22" t="s">
        <v>1495</v>
      </c>
      <c r="D5951" s="23" t="s">
        <v>1496</v>
      </c>
      <c r="E5951" s="24" t="s">
        <v>253</v>
      </c>
      <c r="F5951" s="24" t="s">
        <v>253</v>
      </c>
      <c r="G5951" s="21" t="s">
        <v>11402</v>
      </c>
      <c r="H5951" s="22" t="s">
        <v>11403</v>
      </c>
      <c r="I5951" s="21" t="n">
        <v>1</v>
      </c>
      <c r="J5951" s="25" t="n">
        <v>322.3</v>
      </c>
      <c r="K5951" s="24" t="s">
        <v>9853</v>
      </c>
      <c r="L5951" s="25" t="n">
        <v>293</v>
      </c>
      <c r="M5951" s="24" t="s">
        <v>8175</v>
      </c>
      <c r="N5951" s="22" t="n">
        <v>-31</v>
      </c>
      <c r="O5951" s="26" t="n">
        <f aca="false">L5951*N5951</f>
        <v>-9083</v>
      </c>
      <c r="P5951" s="27" t="n">
        <f aca="false">YEAR(E5951)</f>
        <v>2022</v>
      </c>
      <c r="Q5951" s="27" t="str">
        <f aca="false">IF(N5951&lt;=0,"NO","SI")</f>
        <v>NO</v>
      </c>
    </row>
    <row r="5952" customFormat="false" ht="12.8" hidden="false" customHeight="false" outlineLevel="0" collapsed="false">
      <c r="A5952" s="21" t="s">
        <v>21</v>
      </c>
      <c r="B5952" s="21" t="s">
        <v>22</v>
      </c>
      <c r="C5952" s="22" t="s">
        <v>1495</v>
      </c>
      <c r="D5952" s="23" t="s">
        <v>1496</v>
      </c>
      <c r="E5952" s="24" t="s">
        <v>253</v>
      </c>
      <c r="F5952" s="24" t="s">
        <v>253</v>
      </c>
      <c r="G5952" s="21" t="s">
        <v>11404</v>
      </c>
      <c r="H5952" s="22" t="s">
        <v>11405</v>
      </c>
      <c r="I5952" s="21" t="n">
        <v>1</v>
      </c>
      <c r="J5952" s="25" t="n">
        <v>70.4</v>
      </c>
      <c r="K5952" s="24" t="s">
        <v>9853</v>
      </c>
      <c r="L5952" s="25" t="n">
        <v>64</v>
      </c>
      <c r="M5952" s="24" t="s">
        <v>8175</v>
      </c>
      <c r="N5952" s="22" t="n">
        <v>-31</v>
      </c>
      <c r="O5952" s="26" t="n">
        <f aca="false">L5952*N5952</f>
        <v>-1984</v>
      </c>
      <c r="P5952" s="27" t="n">
        <f aca="false">YEAR(E5952)</f>
        <v>2022</v>
      </c>
      <c r="Q5952" s="27" t="str">
        <f aca="false">IF(N5952&lt;=0,"NO","SI")</f>
        <v>NO</v>
      </c>
    </row>
    <row r="5953" customFormat="false" ht="12.8" hidden="false" customHeight="false" outlineLevel="0" collapsed="false">
      <c r="A5953" s="21" t="s">
        <v>21</v>
      </c>
      <c r="B5953" s="21" t="s">
        <v>22</v>
      </c>
      <c r="C5953" s="22" t="s">
        <v>1495</v>
      </c>
      <c r="D5953" s="23" t="s">
        <v>1496</v>
      </c>
      <c r="E5953" s="24" t="s">
        <v>253</v>
      </c>
      <c r="F5953" s="24" t="s">
        <v>253</v>
      </c>
      <c r="G5953" s="21" t="s">
        <v>11406</v>
      </c>
      <c r="H5953" s="22" t="s">
        <v>11407</v>
      </c>
      <c r="I5953" s="21" t="n">
        <v>1</v>
      </c>
      <c r="J5953" s="25" t="n">
        <v>58.96</v>
      </c>
      <c r="K5953" s="24" t="s">
        <v>9853</v>
      </c>
      <c r="L5953" s="25" t="n">
        <v>53.6</v>
      </c>
      <c r="M5953" s="24" t="s">
        <v>8175</v>
      </c>
      <c r="N5953" s="22" t="n">
        <v>-31</v>
      </c>
      <c r="O5953" s="26" t="n">
        <f aca="false">L5953*N5953</f>
        <v>-1661.6</v>
      </c>
      <c r="P5953" s="27" t="n">
        <f aca="false">YEAR(E5953)</f>
        <v>2022</v>
      </c>
      <c r="Q5953" s="27" t="str">
        <f aca="false">IF(N5953&lt;=0,"NO","SI")</f>
        <v>NO</v>
      </c>
    </row>
    <row r="5954" customFormat="false" ht="12.8" hidden="false" customHeight="false" outlineLevel="0" collapsed="false">
      <c r="A5954" s="21" t="s">
        <v>21</v>
      </c>
      <c r="B5954" s="21" t="s">
        <v>22</v>
      </c>
      <c r="C5954" s="22" t="s">
        <v>1495</v>
      </c>
      <c r="D5954" s="23" t="s">
        <v>1496</v>
      </c>
      <c r="E5954" s="24" t="s">
        <v>253</v>
      </c>
      <c r="F5954" s="24" t="s">
        <v>253</v>
      </c>
      <c r="G5954" s="21" t="s">
        <v>11408</v>
      </c>
      <c r="H5954" s="28" t="s">
        <v>11409</v>
      </c>
      <c r="I5954" s="21" t="n">
        <v>1</v>
      </c>
      <c r="J5954" s="25" t="n">
        <v>10.4</v>
      </c>
      <c r="K5954" s="24" t="s">
        <v>9853</v>
      </c>
      <c r="L5954" s="25" t="n">
        <v>9.45</v>
      </c>
      <c r="M5954" s="24" t="s">
        <v>8175</v>
      </c>
      <c r="N5954" s="22" t="n">
        <v>-31</v>
      </c>
      <c r="O5954" s="26" t="n">
        <f aca="false">L5954*N5954</f>
        <v>-292.95</v>
      </c>
      <c r="P5954" s="27" t="n">
        <f aca="false">YEAR(E5954)</f>
        <v>2022</v>
      </c>
      <c r="Q5954" s="27" t="str">
        <f aca="false">IF(N5954&lt;=0,"NO","SI")</f>
        <v>NO</v>
      </c>
    </row>
    <row r="5955" customFormat="false" ht="12.8" hidden="false" customHeight="false" outlineLevel="0" collapsed="false">
      <c r="A5955" s="21" t="s">
        <v>21</v>
      </c>
      <c r="B5955" s="21" t="s">
        <v>22</v>
      </c>
      <c r="C5955" s="22" t="s">
        <v>1495</v>
      </c>
      <c r="D5955" s="23" t="s">
        <v>1496</v>
      </c>
      <c r="E5955" s="24" t="s">
        <v>253</v>
      </c>
      <c r="F5955" s="24" t="s">
        <v>253</v>
      </c>
      <c r="G5955" s="21" t="s">
        <v>11410</v>
      </c>
      <c r="H5955" s="28" t="s">
        <v>11411</v>
      </c>
      <c r="I5955" s="21" t="n">
        <v>1</v>
      </c>
      <c r="J5955" s="25" t="n">
        <v>125.4</v>
      </c>
      <c r="K5955" s="24" t="s">
        <v>9853</v>
      </c>
      <c r="L5955" s="25" t="n">
        <v>114</v>
      </c>
      <c r="M5955" s="24" t="s">
        <v>8175</v>
      </c>
      <c r="N5955" s="22" t="n">
        <v>-31</v>
      </c>
      <c r="O5955" s="26" t="n">
        <f aca="false">L5955*N5955</f>
        <v>-3534</v>
      </c>
      <c r="P5955" s="27" t="n">
        <f aca="false">YEAR(E5955)</f>
        <v>2022</v>
      </c>
      <c r="Q5955" s="27" t="str">
        <f aca="false">IF(N5955&lt;=0,"NO","SI")</f>
        <v>NO</v>
      </c>
    </row>
    <row r="5956" customFormat="false" ht="12.8" hidden="false" customHeight="false" outlineLevel="0" collapsed="false">
      <c r="A5956" s="21" t="s">
        <v>21</v>
      </c>
      <c r="B5956" s="21" t="s">
        <v>22</v>
      </c>
      <c r="C5956" s="22" t="s">
        <v>736</v>
      </c>
      <c r="D5956" s="23" t="s">
        <v>737</v>
      </c>
      <c r="E5956" s="24" t="s">
        <v>253</v>
      </c>
      <c r="F5956" s="24" t="s">
        <v>253</v>
      </c>
      <c r="G5956" s="21" t="s">
        <v>11412</v>
      </c>
      <c r="H5956" s="28" t="s">
        <v>11413</v>
      </c>
      <c r="I5956" s="21" t="n">
        <v>1</v>
      </c>
      <c r="J5956" s="25" t="n">
        <v>280.5</v>
      </c>
      <c r="K5956" s="24" t="s">
        <v>9853</v>
      </c>
      <c r="L5956" s="25" t="n">
        <v>255</v>
      </c>
      <c r="M5956" s="24" t="s">
        <v>8175</v>
      </c>
      <c r="N5956" s="22" t="n">
        <v>-31</v>
      </c>
      <c r="O5956" s="26" t="n">
        <f aca="false">L5956*N5956</f>
        <v>-7905</v>
      </c>
      <c r="P5956" s="27" t="n">
        <f aca="false">YEAR(E5956)</f>
        <v>2022</v>
      </c>
      <c r="Q5956" s="27" t="str">
        <f aca="false">IF(N5956&lt;=0,"NO","SI")</f>
        <v>NO</v>
      </c>
    </row>
    <row r="5957" customFormat="false" ht="12.8" hidden="false" customHeight="false" outlineLevel="0" collapsed="false">
      <c r="A5957" s="21" t="s">
        <v>21</v>
      </c>
      <c r="B5957" s="21" t="s">
        <v>22</v>
      </c>
      <c r="C5957" s="22" t="s">
        <v>736</v>
      </c>
      <c r="D5957" s="23" t="s">
        <v>737</v>
      </c>
      <c r="E5957" s="24" t="s">
        <v>253</v>
      </c>
      <c r="F5957" s="24" t="s">
        <v>253</v>
      </c>
      <c r="G5957" s="21" t="s">
        <v>11414</v>
      </c>
      <c r="H5957" s="22" t="s">
        <v>11415</v>
      </c>
      <c r="I5957" s="21" t="n">
        <v>1</v>
      </c>
      <c r="J5957" s="25" t="n">
        <v>594</v>
      </c>
      <c r="K5957" s="24" t="s">
        <v>9853</v>
      </c>
      <c r="L5957" s="25" t="n">
        <v>540</v>
      </c>
      <c r="M5957" s="24" t="s">
        <v>8175</v>
      </c>
      <c r="N5957" s="22" t="n">
        <v>-31</v>
      </c>
      <c r="O5957" s="26" t="n">
        <f aca="false">L5957*N5957</f>
        <v>-16740</v>
      </c>
      <c r="P5957" s="27" t="n">
        <f aca="false">YEAR(E5957)</f>
        <v>2022</v>
      </c>
      <c r="Q5957" s="27" t="str">
        <f aca="false">IF(N5957&lt;=0,"NO","SI")</f>
        <v>NO</v>
      </c>
    </row>
    <row r="5958" customFormat="false" ht="12.8" hidden="false" customHeight="false" outlineLevel="0" collapsed="false">
      <c r="A5958" s="21" t="s">
        <v>21</v>
      </c>
      <c r="B5958" s="21" t="s">
        <v>22</v>
      </c>
      <c r="C5958" s="22" t="s">
        <v>736</v>
      </c>
      <c r="D5958" s="23" t="s">
        <v>737</v>
      </c>
      <c r="E5958" s="24" t="s">
        <v>253</v>
      </c>
      <c r="F5958" s="24" t="s">
        <v>253</v>
      </c>
      <c r="G5958" s="21" t="s">
        <v>11416</v>
      </c>
      <c r="H5958" s="28" t="s">
        <v>11417</v>
      </c>
      <c r="I5958" s="21" t="n">
        <v>1</v>
      </c>
      <c r="J5958" s="25" t="n">
        <v>178.2</v>
      </c>
      <c r="K5958" s="24" t="s">
        <v>9853</v>
      </c>
      <c r="L5958" s="25" t="n">
        <v>162</v>
      </c>
      <c r="M5958" s="24" t="s">
        <v>8175</v>
      </c>
      <c r="N5958" s="22" t="n">
        <v>-31</v>
      </c>
      <c r="O5958" s="26" t="n">
        <f aca="false">L5958*N5958</f>
        <v>-5022</v>
      </c>
      <c r="P5958" s="27" t="n">
        <f aca="false">YEAR(E5958)</f>
        <v>2022</v>
      </c>
      <c r="Q5958" s="27" t="str">
        <f aca="false">IF(N5958&lt;=0,"NO","SI")</f>
        <v>NO</v>
      </c>
    </row>
    <row r="5959" customFormat="false" ht="12.8" hidden="false" customHeight="false" outlineLevel="0" collapsed="false">
      <c r="A5959" s="21" t="s">
        <v>21</v>
      </c>
      <c r="B5959" s="21" t="s">
        <v>22</v>
      </c>
      <c r="C5959" s="22" t="s">
        <v>1521</v>
      </c>
      <c r="D5959" s="23" t="s">
        <v>1522</v>
      </c>
      <c r="E5959" s="24" t="s">
        <v>2121</v>
      </c>
      <c r="F5959" s="24" t="s">
        <v>253</v>
      </c>
      <c r="G5959" s="21" t="s">
        <v>11418</v>
      </c>
      <c r="H5959" s="28" t="s">
        <v>11419</v>
      </c>
      <c r="I5959" s="21" t="n">
        <v>1</v>
      </c>
      <c r="J5959" s="25" t="n">
        <v>834.48</v>
      </c>
      <c r="K5959" s="24" t="s">
        <v>9853</v>
      </c>
      <c r="L5959" s="25" t="n">
        <v>684</v>
      </c>
      <c r="M5959" s="24" t="s">
        <v>8175</v>
      </c>
      <c r="N5959" s="22" t="n">
        <v>-31</v>
      </c>
      <c r="O5959" s="26" t="n">
        <f aca="false">L5959*N5959</f>
        <v>-21204</v>
      </c>
      <c r="P5959" s="27" t="n">
        <f aca="false">YEAR(E5959)</f>
        <v>2022</v>
      </c>
      <c r="Q5959" s="27" t="str">
        <f aca="false">IF(N5959&lt;=0,"NO","SI")</f>
        <v>NO</v>
      </c>
    </row>
    <row r="5960" customFormat="false" ht="12.8" hidden="false" customHeight="false" outlineLevel="0" collapsed="false">
      <c r="A5960" s="21" t="s">
        <v>21</v>
      </c>
      <c r="B5960" s="21" t="s">
        <v>22</v>
      </c>
      <c r="C5960" s="22" t="s">
        <v>2559</v>
      </c>
      <c r="D5960" s="23" t="s">
        <v>2560</v>
      </c>
      <c r="E5960" s="24" t="s">
        <v>4253</v>
      </c>
      <c r="F5960" s="24" t="s">
        <v>253</v>
      </c>
      <c r="G5960" s="21" t="s">
        <v>11420</v>
      </c>
      <c r="H5960" s="22" t="s">
        <v>11421</v>
      </c>
      <c r="I5960" s="21" t="n">
        <v>1</v>
      </c>
      <c r="J5960" s="25" t="n">
        <v>66.4</v>
      </c>
      <c r="K5960" s="24" t="s">
        <v>9853</v>
      </c>
      <c r="L5960" s="25" t="n">
        <v>60.36</v>
      </c>
      <c r="M5960" s="24" t="s">
        <v>8175</v>
      </c>
      <c r="N5960" s="22" t="n">
        <v>-31</v>
      </c>
      <c r="O5960" s="26" t="n">
        <f aca="false">L5960*N5960</f>
        <v>-1871.16</v>
      </c>
      <c r="P5960" s="27" t="n">
        <f aca="false">YEAR(E5960)</f>
        <v>2022</v>
      </c>
      <c r="Q5960" s="27" t="str">
        <f aca="false">IF(N5960&lt;=0,"NO","SI")</f>
        <v>NO</v>
      </c>
    </row>
    <row r="5961" customFormat="false" ht="12.8" hidden="false" customHeight="false" outlineLevel="0" collapsed="false">
      <c r="A5961" s="21" t="s">
        <v>21</v>
      </c>
      <c r="B5961" s="21" t="s">
        <v>22</v>
      </c>
      <c r="C5961" s="22" t="s">
        <v>4572</v>
      </c>
      <c r="D5961" s="23" t="s">
        <v>4573</v>
      </c>
      <c r="E5961" s="24" t="s">
        <v>567</v>
      </c>
      <c r="F5961" s="24" t="s">
        <v>253</v>
      </c>
      <c r="G5961" s="21" t="s">
        <v>11422</v>
      </c>
      <c r="H5961" s="28" t="s">
        <v>11423</v>
      </c>
      <c r="I5961" s="21" t="n">
        <v>1</v>
      </c>
      <c r="J5961" s="25" t="n">
        <v>102.48</v>
      </c>
      <c r="K5961" s="24" t="s">
        <v>9853</v>
      </c>
      <c r="L5961" s="25" t="n">
        <v>84</v>
      </c>
      <c r="M5961" s="24" t="s">
        <v>8175</v>
      </c>
      <c r="N5961" s="22" t="n">
        <v>-31</v>
      </c>
      <c r="O5961" s="26" t="n">
        <f aca="false">L5961*N5961</f>
        <v>-2604</v>
      </c>
      <c r="P5961" s="27" t="n">
        <f aca="false">YEAR(E5961)</f>
        <v>2022</v>
      </c>
      <c r="Q5961" s="27" t="str">
        <f aca="false">IF(N5961&lt;=0,"NO","SI")</f>
        <v>NO</v>
      </c>
    </row>
    <row r="5962" customFormat="false" ht="12.8" hidden="false" customHeight="false" outlineLevel="0" collapsed="false">
      <c r="A5962" s="21" t="s">
        <v>21</v>
      </c>
      <c r="B5962" s="21" t="s">
        <v>22</v>
      </c>
      <c r="C5962" s="22" t="s">
        <v>2599</v>
      </c>
      <c r="D5962" s="23" t="s">
        <v>2600</v>
      </c>
      <c r="E5962" s="24" t="s">
        <v>2604</v>
      </c>
      <c r="F5962" s="24" t="s">
        <v>2604</v>
      </c>
      <c r="G5962" s="21" t="s">
        <v>11424</v>
      </c>
      <c r="H5962" s="28" t="s">
        <v>11425</v>
      </c>
      <c r="I5962" s="21" t="n">
        <v>1</v>
      </c>
      <c r="J5962" s="25" t="n">
        <v>2074.78</v>
      </c>
      <c r="K5962" s="24" t="s">
        <v>7070</v>
      </c>
      <c r="L5962" s="25" t="n">
        <v>1700.64</v>
      </c>
      <c r="M5962" s="24" t="s">
        <v>8182</v>
      </c>
      <c r="N5962" s="22" t="n">
        <v>-16</v>
      </c>
      <c r="O5962" s="26" t="n">
        <f aca="false">L5962*N5962</f>
        <v>-27210.24</v>
      </c>
      <c r="P5962" s="27" t="n">
        <f aca="false">YEAR(E5962)</f>
        <v>2022</v>
      </c>
      <c r="Q5962" s="27" t="str">
        <f aca="false">IF(N5962&lt;=0,"NO","SI")</f>
        <v>NO</v>
      </c>
    </row>
    <row r="5963" customFormat="false" ht="12.8" hidden="false" customHeight="false" outlineLevel="0" collapsed="false">
      <c r="A5963" s="21" t="s">
        <v>21</v>
      </c>
      <c r="B5963" s="21" t="s">
        <v>22</v>
      </c>
      <c r="C5963" s="22" t="s">
        <v>11426</v>
      </c>
      <c r="D5963" s="23" t="s">
        <v>11427</v>
      </c>
      <c r="E5963" s="24" t="s">
        <v>4253</v>
      </c>
      <c r="F5963" s="24" t="s">
        <v>259</v>
      </c>
      <c r="G5963" s="21" t="s">
        <v>11428</v>
      </c>
      <c r="H5963" s="28" t="s">
        <v>11429</v>
      </c>
      <c r="I5963" s="21" t="n">
        <v>1</v>
      </c>
      <c r="J5963" s="25" t="n">
        <v>2464</v>
      </c>
      <c r="K5963" s="24" t="s">
        <v>9208</v>
      </c>
      <c r="L5963" s="25" t="n">
        <v>2240</v>
      </c>
      <c r="M5963" s="24" t="s">
        <v>8182</v>
      </c>
      <c r="N5963" s="22" t="n">
        <v>-31</v>
      </c>
      <c r="O5963" s="26" t="n">
        <f aca="false">L5963*N5963</f>
        <v>-69440</v>
      </c>
      <c r="P5963" s="27" t="n">
        <f aca="false">YEAR(E5963)</f>
        <v>2022</v>
      </c>
      <c r="Q5963" s="27" t="str">
        <f aca="false">IF(N5963&lt;=0,"NO","SI")</f>
        <v>NO</v>
      </c>
    </row>
    <row r="5964" customFormat="false" ht="12.8" hidden="false" customHeight="false" outlineLevel="0" collapsed="false">
      <c r="A5964" s="21" t="s">
        <v>21</v>
      </c>
      <c r="B5964" s="21" t="s">
        <v>22</v>
      </c>
      <c r="C5964" s="22" t="s">
        <v>8388</v>
      </c>
      <c r="D5964" s="23" t="s">
        <v>8389</v>
      </c>
      <c r="E5964" s="24" t="s">
        <v>2121</v>
      </c>
      <c r="F5964" s="24" t="s">
        <v>259</v>
      </c>
      <c r="G5964" s="21" t="s">
        <v>11430</v>
      </c>
      <c r="H5964" s="28" t="s">
        <v>11431</v>
      </c>
      <c r="I5964" s="21" t="n">
        <v>1</v>
      </c>
      <c r="J5964" s="25" t="n">
        <v>278.72</v>
      </c>
      <c r="K5964" s="24" t="s">
        <v>9208</v>
      </c>
      <c r="L5964" s="25" t="n">
        <v>268</v>
      </c>
      <c r="M5964" s="24" t="s">
        <v>8182</v>
      </c>
      <c r="N5964" s="22" t="n">
        <v>-31</v>
      </c>
      <c r="O5964" s="26" t="n">
        <f aca="false">L5964*N5964</f>
        <v>-8308</v>
      </c>
      <c r="P5964" s="27" t="n">
        <f aca="false">YEAR(E5964)</f>
        <v>2022</v>
      </c>
      <c r="Q5964" s="27" t="str">
        <f aca="false">IF(N5964&lt;=0,"NO","SI")</f>
        <v>NO</v>
      </c>
    </row>
    <row r="5965" customFormat="false" ht="12.8" hidden="false" customHeight="false" outlineLevel="0" collapsed="false">
      <c r="A5965" s="21" t="s">
        <v>21</v>
      </c>
      <c r="B5965" s="21" t="s">
        <v>22</v>
      </c>
      <c r="C5965" s="22" t="s">
        <v>8388</v>
      </c>
      <c r="D5965" s="23" t="s">
        <v>8389</v>
      </c>
      <c r="E5965" s="24" t="s">
        <v>2121</v>
      </c>
      <c r="F5965" s="24" t="s">
        <v>259</v>
      </c>
      <c r="G5965" s="21" t="s">
        <v>11432</v>
      </c>
      <c r="H5965" s="22" t="s">
        <v>11433</v>
      </c>
      <c r="I5965" s="21" t="n">
        <v>1</v>
      </c>
      <c r="J5965" s="25" t="n">
        <v>278.72</v>
      </c>
      <c r="K5965" s="24" t="s">
        <v>9208</v>
      </c>
      <c r="L5965" s="25" t="n">
        <v>268</v>
      </c>
      <c r="M5965" s="24" t="s">
        <v>8182</v>
      </c>
      <c r="N5965" s="22" t="n">
        <v>-31</v>
      </c>
      <c r="O5965" s="26" t="n">
        <f aca="false">L5965*N5965</f>
        <v>-8308</v>
      </c>
      <c r="P5965" s="27" t="n">
        <f aca="false">YEAR(E5965)</f>
        <v>2022</v>
      </c>
      <c r="Q5965" s="27" t="str">
        <f aca="false">IF(N5965&lt;=0,"NO","SI")</f>
        <v>NO</v>
      </c>
    </row>
    <row r="5966" customFormat="false" ht="12.8" hidden="false" customHeight="false" outlineLevel="0" collapsed="false">
      <c r="A5966" s="21" t="s">
        <v>21</v>
      </c>
      <c r="B5966" s="21" t="s">
        <v>22</v>
      </c>
      <c r="C5966" s="22" t="s">
        <v>4604</v>
      </c>
      <c r="D5966" s="23" t="s">
        <v>4605</v>
      </c>
      <c r="E5966" s="24" t="s">
        <v>3144</v>
      </c>
      <c r="F5966" s="24" t="s">
        <v>3093</v>
      </c>
      <c r="G5966" s="21" t="s">
        <v>11434</v>
      </c>
      <c r="H5966" s="28" t="s">
        <v>11435</v>
      </c>
      <c r="I5966" s="21" t="n">
        <v>1</v>
      </c>
      <c r="J5966" s="25" t="n">
        <v>1552</v>
      </c>
      <c r="K5966" s="24" t="s">
        <v>8735</v>
      </c>
      <c r="L5966" s="25" t="n">
        <v>1552</v>
      </c>
      <c r="M5966" s="24" t="s">
        <v>8182</v>
      </c>
      <c r="N5966" s="22" t="n">
        <v>-21</v>
      </c>
      <c r="O5966" s="26" t="n">
        <f aca="false">L5966*N5966</f>
        <v>-32592</v>
      </c>
      <c r="P5966" s="27" t="n">
        <f aca="false">YEAR(E5966)</f>
        <v>2022</v>
      </c>
      <c r="Q5966" s="27" t="str">
        <f aca="false">IF(N5966&lt;=0,"NO","SI")</f>
        <v>NO</v>
      </c>
    </row>
    <row r="5967" customFormat="false" ht="12.8" hidden="false" customHeight="false" outlineLevel="0" collapsed="false">
      <c r="A5967" s="21" t="s">
        <v>21</v>
      </c>
      <c r="B5967" s="21" t="s">
        <v>22</v>
      </c>
      <c r="C5967" s="22" t="s">
        <v>4604</v>
      </c>
      <c r="D5967" s="23" t="s">
        <v>4605</v>
      </c>
      <c r="E5967" s="24" t="s">
        <v>3144</v>
      </c>
      <c r="F5967" s="24" t="s">
        <v>3093</v>
      </c>
      <c r="G5967" s="21" t="s">
        <v>11434</v>
      </c>
      <c r="H5967" s="28" t="s">
        <v>11435</v>
      </c>
      <c r="I5967" s="21" t="n">
        <v>2</v>
      </c>
      <c r="J5967" s="25" t="n">
        <v>2</v>
      </c>
      <c r="K5967" s="24" t="s">
        <v>8735</v>
      </c>
      <c r="L5967" s="25" t="n">
        <v>2</v>
      </c>
      <c r="M5967" s="24" t="s">
        <v>8182</v>
      </c>
      <c r="N5967" s="22" t="n">
        <v>-21</v>
      </c>
      <c r="O5967" s="26" t="n">
        <f aca="false">L5967*N5967</f>
        <v>-42</v>
      </c>
      <c r="P5967" s="27" t="n">
        <f aca="false">YEAR(E5967)</f>
        <v>2022</v>
      </c>
      <c r="Q5967" s="27" t="str">
        <f aca="false">IF(N5967&lt;=0,"NO","SI")</f>
        <v>NO</v>
      </c>
    </row>
    <row r="5968" customFormat="false" ht="12.8" hidden="false" customHeight="false" outlineLevel="0" collapsed="false">
      <c r="A5968" s="21" t="s">
        <v>21</v>
      </c>
      <c r="B5968" s="21" t="s">
        <v>22</v>
      </c>
      <c r="C5968" s="22" t="s">
        <v>4604</v>
      </c>
      <c r="D5968" s="23" t="s">
        <v>4605</v>
      </c>
      <c r="E5968" s="24" t="s">
        <v>3144</v>
      </c>
      <c r="F5968" s="24" t="s">
        <v>3093</v>
      </c>
      <c r="G5968" s="21" t="s">
        <v>11436</v>
      </c>
      <c r="H5968" s="28" t="s">
        <v>11437</v>
      </c>
      <c r="I5968" s="21" t="n">
        <v>1</v>
      </c>
      <c r="J5968" s="25" t="n">
        <v>2</v>
      </c>
      <c r="K5968" s="24" t="s">
        <v>8735</v>
      </c>
      <c r="L5968" s="25" t="n">
        <v>2</v>
      </c>
      <c r="M5968" s="24" t="s">
        <v>8182</v>
      </c>
      <c r="N5968" s="22" t="n">
        <v>-21</v>
      </c>
      <c r="O5968" s="26" t="n">
        <f aca="false">L5968*N5968</f>
        <v>-42</v>
      </c>
      <c r="P5968" s="27" t="n">
        <f aca="false">YEAR(E5968)</f>
        <v>2022</v>
      </c>
      <c r="Q5968" s="27" t="str">
        <f aca="false">IF(N5968&lt;=0,"NO","SI")</f>
        <v>NO</v>
      </c>
    </row>
    <row r="5969" customFormat="false" ht="12.8" hidden="false" customHeight="false" outlineLevel="0" collapsed="false">
      <c r="A5969" s="21" t="s">
        <v>21</v>
      </c>
      <c r="B5969" s="21" t="s">
        <v>22</v>
      </c>
      <c r="C5969" s="22" t="s">
        <v>4604</v>
      </c>
      <c r="D5969" s="23" t="s">
        <v>4605</v>
      </c>
      <c r="E5969" s="24" t="s">
        <v>3144</v>
      </c>
      <c r="F5969" s="24" t="s">
        <v>3093</v>
      </c>
      <c r="G5969" s="21" t="s">
        <v>11436</v>
      </c>
      <c r="H5969" s="28" t="s">
        <v>11437</v>
      </c>
      <c r="I5969" s="21" t="n">
        <v>2</v>
      </c>
      <c r="J5969" s="25" t="n">
        <v>1528.8</v>
      </c>
      <c r="K5969" s="24" t="s">
        <v>8735</v>
      </c>
      <c r="L5969" s="25" t="n">
        <v>1528.8</v>
      </c>
      <c r="M5969" s="24" t="s">
        <v>8182</v>
      </c>
      <c r="N5969" s="22" t="n">
        <v>-21</v>
      </c>
      <c r="O5969" s="26" t="n">
        <f aca="false">L5969*N5969</f>
        <v>-32104.8</v>
      </c>
      <c r="P5969" s="27" t="n">
        <f aca="false">YEAR(E5969)</f>
        <v>2022</v>
      </c>
      <c r="Q5969" s="27" t="str">
        <f aca="false">IF(N5969&lt;=0,"NO","SI")</f>
        <v>NO</v>
      </c>
    </row>
    <row r="5970" customFormat="false" ht="12.8" hidden="false" customHeight="false" outlineLevel="0" collapsed="false">
      <c r="A5970" s="21" t="s">
        <v>21</v>
      </c>
      <c r="B5970" s="21" t="s">
        <v>22</v>
      </c>
      <c r="C5970" s="22" t="s">
        <v>4610</v>
      </c>
      <c r="D5970" s="23" t="s">
        <v>4611</v>
      </c>
      <c r="E5970" s="24" t="s">
        <v>253</v>
      </c>
      <c r="F5970" s="24" t="s">
        <v>253</v>
      </c>
      <c r="G5970" s="21" t="s">
        <v>11438</v>
      </c>
      <c r="H5970" s="28" t="s">
        <v>11439</v>
      </c>
      <c r="I5970" s="21" t="n">
        <v>1</v>
      </c>
      <c r="J5970" s="25" t="n">
        <v>2</v>
      </c>
      <c r="K5970" s="24" t="s">
        <v>9853</v>
      </c>
      <c r="L5970" s="25" t="n">
        <v>2</v>
      </c>
      <c r="M5970" s="24" t="s">
        <v>8182</v>
      </c>
      <c r="N5970" s="22" t="n">
        <v>-30</v>
      </c>
      <c r="O5970" s="26" t="n">
        <f aca="false">L5970*N5970</f>
        <v>-60</v>
      </c>
      <c r="P5970" s="27" t="n">
        <f aca="false">YEAR(E5970)</f>
        <v>2022</v>
      </c>
      <c r="Q5970" s="27" t="str">
        <f aca="false">IF(N5970&lt;=0,"NO","SI")</f>
        <v>NO</v>
      </c>
    </row>
    <row r="5971" customFormat="false" ht="12.8" hidden="false" customHeight="false" outlineLevel="0" collapsed="false">
      <c r="A5971" s="21" t="s">
        <v>21</v>
      </c>
      <c r="B5971" s="21" t="s">
        <v>22</v>
      </c>
      <c r="C5971" s="22" t="s">
        <v>4610</v>
      </c>
      <c r="D5971" s="23" t="s">
        <v>4611</v>
      </c>
      <c r="E5971" s="24" t="s">
        <v>253</v>
      </c>
      <c r="F5971" s="24" t="s">
        <v>253</v>
      </c>
      <c r="G5971" s="21" t="s">
        <v>11438</v>
      </c>
      <c r="H5971" s="28" t="s">
        <v>11439</v>
      </c>
      <c r="I5971" s="21" t="n">
        <v>2</v>
      </c>
      <c r="J5971" s="25" t="n">
        <v>1417.7</v>
      </c>
      <c r="K5971" s="24" t="s">
        <v>9853</v>
      </c>
      <c r="L5971" s="25" t="n">
        <v>1417.7</v>
      </c>
      <c r="M5971" s="24" t="s">
        <v>8182</v>
      </c>
      <c r="N5971" s="22" t="n">
        <v>-30</v>
      </c>
      <c r="O5971" s="26" t="n">
        <f aca="false">L5971*N5971</f>
        <v>-42531</v>
      </c>
      <c r="P5971" s="27" t="n">
        <f aca="false">YEAR(E5971)</f>
        <v>2022</v>
      </c>
      <c r="Q5971" s="27" t="str">
        <f aca="false">IF(N5971&lt;=0,"NO","SI")</f>
        <v>NO</v>
      </c>
    </row>
    <row r="5972" customFormat="false" ht="12.8" hidden="false" customHeight="false" outlineLevel="0" collapsed="false">
      <c r="A5972" s="21" t="s">
        <v>21</v>
      </c>
      <c r="B5972" s="21" t="s">
        <v>22</v>
      </c>
      <c r="C5972" s="22" t="s">
        <v>4610</v>
      </c>
      <c r="D5972" s="23" t="s">
        <v>4611</v>
      </c>
      <c r="E5972" s="24" t="s">
        <v>253</v>
      </c>
      <c r="F5972" s="24" t="s">
        <v>253</v>
      </c>
      <c r="G5972" s="21" t="s">
        <v>11438</v>
      </c>
      <c r="H5972" s="28" t="s">
        <v>11439</v>
      </c>
      <c r="I5972" s="21" t="n">
        <v>3</v>
      </c>
      <c r="J5972" s="25" t="n">
        <v>0.3</v>
      </c>
      <c r="K5972" s="24" t="s">
        <v>9853</v>
      </c>
      <c r="L5972" s="25" t="n">
        <v>0.3</v>
      </c>
      <c r="M5972" s="24" t="s">
        <v>8182</v>
      </c>
      <c r="N5972" s="22" t="n">
        <v>-30</v>
      </c>
      <c r="O5972" s="26" t="n">
        <f aca="false">L5972*N5972</f>
        <v>-9</v>
      </c>
      <c r="P5972" s="27" t="n">
        <f aca="false">YEAR(E5972)</f>
        <v>2022</v>
      </c>
      <c r="Q5972" s="27" t="str">
        <f aca="false">IF(N5972&lt;=0,"NO","SI")</f>
        <v>NO</v>
      </c>
    </row>
    <row r="5973" customFormat="false" ht="12.8" hidden="false" customHeight="false" outlineLevel="0" collapsed="false">
      <c r="A5973" s="21" t="s">
        <v>21</v>
      </c>
      <c r="B5973" s="21" t="s">
        <v>22</v>
      </c>
      <c r="C5973" s="22" t="s">
        <v>4610</v>
      </c>
      <c r="D5973" s="23" t="s">
        <v>4611</v>
      </c>
      <c r="E5973" s="24" t="s">
        <v>253</v>
      </c>
      <c r="F5973" s="24" t="s">
        <v>253</v>
      </c>
      <c r="G5973" s="21" t="s">
        <v>11440</v>
      </c>
      <c r="H5973" s="22" t="s">
        <v>11441</v>
      </c>
      <c r="I5973" s="21" t="n">
        <v>1</v>
      </c>
      <c r="J5973" s="25" t="n">
        <v>480</v>
      </c>
      <c r="K5973" s="24" t="s">
        <v>9853</v>
      </c>
      <c r="L5973" s="25" t="n">
        <v>480</v>
      </c>
      <c r="M5973" s="24" t="s">
        <v>8182</v>
      </c>
      <c r="N5973" s="22" t="n">
        <v>-30</v>
      </c>
      <c r="O5973" s="26" t="n">
        <f aca="false">L5973*N5973</f>
        <v>-14400</v>
      </c>
      <c r="P5973" s="27" t="n">
        <f aca="false">YEAR(E5973)</f>
        <v>2022</v>
      </c>
      <c r="Q5973" s="27" t="str">
        <f aca="false">IF(N5973&lt;=0,"NO","SI")</f>
        <v>NO</v>
      </c>
    </row>
    <row r="5974" customFormat="false" ht="12.8" hidden="false" customHeight="false" outlineLevel="0" collapsed="false">
      <c r="A5974" s="21" t="s">
        <v>21</v>
      </c>
      <c r="B5974" s="21" t="s">
        <v>22</v>
      </c>
      <c r="C5974" s="22" t="s">
        <v>4610</v>
      </c>
      <c r="D5974" s="23" t="s">
        <v>4611</v>
      </c>
      <c r="E5974" s="24" t="s">
        <v>253</v>
      </c>
      <c r="F5974" s="24" t="s">
        <v>253</v>
      </c>
      <c r="G5974" s="21" t="s">
        <v>11440</v>
      </c>
      <c r="H5974" s="22" t="s">
        <v>11441</v>
      </c>
      <c r="I5974" s="21" t="n">
        <v>2</v>
      </c>
      <c r="J5974" s="25" t="n">
        <v>2</v>
      </c>
      <c r="K5974" s="24" t="s">
        <v>9853</v>
      </c>
      <c r="L5974" s="25" t="n">
        <v>2</v>
      </c>
      <c r="M5974" s="24" t="s">
        <v>8182</v>
      </c>
      <c r="N5974" s="22" t="n">
        <v>-30</v>
      </c>
      <c r="O5974" s="26" t="n">
        <f aca="false">L5974*N5974</f>
        <v>-60</v>
      </c>
      <c r="P5974" s="27" t="n">
        <f aca="false">YEAR(E5974)</f>
        <v>2022</v>
      </c>
      <c r="Q5974" s="27" t="str">
        <f aca="false">IF(N5974&lt;=0,"NO","SI")</f>
        <v>NO</v>
      </c>
    </row>
    <row r="5975" customFormat="false" ht="12.8" hidden="false" customHeight="false" outlineLevel="0" collapsed="false">
      <c r="A5975" s="21" t="s">
        <v>21</v>
      </c>
      <c r="B5975" s="21" t="s">
        <v>22</v>
      </c>
      <c r="C5975" s="22" t="s">
        <v>4610</v>
      </c>
      <c r="D5975" s="23" t="s">
        <v>4611</v>
      </c>
      <c r="E5975" s="24" t="s">
        <v>253</v>
      </c>
      <c r="F5975" s="24" t="s">
        <v>253</v>
      </c>
      <c r="G5975" s="21" t="s">
        <v>11442</v>
      </c>
      <c r="H5975" s="22" t="s">
        <v>11443</v>
      </c>
      <c r="I5975" s="21" t="n">
        <v>1</v>
      </c>
      <c r="J5975" s="25" t="n">
        <v>4435.51</v>
      </c>
      <c r="K5975" s="24" t="s">
        <v>9853</v>
      </c>
      <c r="L5975" s="25" t="n">
        <v>4435.51</v>
      </c>
      <c r="M5975" s="24" t="s">
        <v>8182</v>
      </c>
      <c r="N5975" s="22" t="n">
        <v>-30</v>
      </c>
      <c r="O5975" s="26" t="n">
        <f aca="false">L5975*N5975</f>
        <v>-133065.3</v>
      </c>
      <c r="P5975" s="27" t="n">
        <f aca="false">YEAR(E5975)</f>
        <v>2022</v>
      </c>
      <c r="Q5975" s="27" t="str">
        <f aca="false">IF(N5975&lt;=0,"NO","SI")</f>
        <v>NO</v>
      </c>
    </row>
    <row r="5976" customFormat="false" ht="12.8" hidden="false" customHeight="false" outlineLevel="0" collapsed="false">
      <c r="A5976" s="21" t="s">
        <v>21</v>
      </c>
      <c r="B5976" s="21" t="s">
        <v>22</v>
      </c>
      <c r="C5976" s="22" t="s">
        <v>4610</v>
      </c>
      <c r="D5976" s="23" t="s">
        <v>4611</v>
      </c>
      <c r="E5976" s="24" t="s">
        <v>253</v>
      </c>
      <c r="F5976" s="24" t="s">
        <v>253</v>
      </c>
      <c r="G5976" s="21" t="s">
        <v>11442</v>
      </c>
      <c r="H5976" s="28" t="s">
        <v>11443</v>
      </c>
      <c r="I5976" s="21" t="n">
        <v>2</v>
      </c>
      <c r="J5976" s="25" t="n">
        <v>2</v>
      </c>
      <c r="K5976" s="24" t="s">
        <v>9853</v>
      </c>
      <c r="L5976" s="25" t="n">
        <v>2</v>
      </c>
      <c r="M5976" s="24" t="s">
        <v>8182</v>
      </c>
      <c r="N5976" s="22" t="n">
        <v>-30</v>
      </c>
      <c r="O5976" s="26" t="n">
        <f aca="false">L5976*N5976</f>
        <v>-60</v>
      </c>
      <c r="P5976" s="27" t="n">
        <f aca="false">YEAR(E5976)</f>
        <v>2022</v>
      </c>
      <c r="Q5976" s="27" t="str">
        <f aca="false">IF(N5976&lt;=0,"NO","SI")</f>
        <v>NO</v>
      </c>
    </row>
    <row r="5977" customFormat="false" ht="12.8" hidden="false" customHeight="false" outlineLevel="0" collapsed="false">
      <c r="A5977" s="21" t="s">
        <v>21</v>
      </c>
      <c r="B5977" s="21" t="s">
        <v>22</v>
      </c>
      <c r="C5977" s="22" t="s">
        <v>4610</v>
      </c>
      <c r="D5977" s="23" t="s">
        <v>4611</v>
      </c>
      <c r="E5977" s="24" t="s">
        <v>3620</v>
      </c>
      <c r="F5977" s="24" t="s">
        <v>3620</v>
      </c>
      <c r="G5977" s="21" t="s">
        <v>11444</v>
      </c>
      <c r="H5977" s="28" t="s">
        <v>11445</v>
      </c>
      <c r="I5977" s="21" t="n">
        <v>1</v>
      </c>
      <c r="J5977" s="25" t="n">
        <v>1739.5</v>
      </c>
      <c r="K5977" s="24" t="s">
        <v>5422</v>
      </c>
      <c r="L5977" s="25" t="n">
        <v>1739.5</v>
      </c>
      <c r="M5977" s="24" t="s">
        <v>8182</v>
      </c>
      <c r="N5977" s="22" t="n">
        <v>0</v>
      </c>
      <c r="O5977" s="26" t="n">
        <f aca="false">L5977*N5977</f>
        <v>0</v>
      </c>
      <c r="P5977" s="27" t="n">
        <f aca="false">YEAR(E5977)</f>
        <v>2022</v>
      </c>
      <c r="Q5977" s="27" t="str">
        <f aca="false">IF(N5977&lt;=0,"NO","SI")</f>
        <v>NO</v>
      </c>
    </row>
    <row r="5978" customFormat="false" ht="12.8" hidden="false" customHeight="false" outlineLevel="0" collapsed="false">
      <c r="A5978" s="21" t="s">
        <v>21</v>
      </c>
      <c r="B5978" s="21" t="s">
        <v>22</v>
      </c>
      <c r="C5978" s="22" t="s">
        <v>4610</v>
      </c>
      <c r="D5978" s="23" t="s">
        <v>4611</v>
      </c>
      <c r="E5978" s="24" t="s">
        <v>3620</v>
      </c>
      <c r="F5978" s="24" t="s">
        <v>3620</v>
      </c>
      <c r="G5978" s="21" t="s">
        <v>11444</v>
      </c>
      <c r="H5978" s="28" t="s">
        <v>11445</v>
      </c>
      <c r="I5978" s="21" t="n">
        <v>2</v>
      </c>
      <c r="J5978" s="25" t="n">
        <v>2</v>
      </c>
      <c r="K5978" s="24" t="s">
        <v>5422</v>
      </c>
      <c r="L5978" s="25" t="n">
        <v>2</v>
      </c>
      <c r="M5978" s="24" t="s">
        <v>8182</v>
      </c>
      <c r="N5978" s="22" t="n">
        <v>0</v>
      </c>
      <c r="O5978" s="26" t="n">
        <f aca="false">L5978*N5978</f>
        <v>0</v>
      </c>
      <c r="P5978" s="27" t="n">
        <f aca="false">YEAR(E5978)</f>
        <v>2022</v>
      </c>
      <c r="Q5978" s="27" t="str">
        <f aca="false">IF(N5978&lt;=0,"NO","SI")</f>
        <v>NO</v>
      </c>
    </row>
    <row r="5979" customFormat="false" ht="12.8" hidden="false" customHeight="false" outlineLevel="0" collapsed="false">
      <c r="A5979" s="21" t="s">
        <v>21</v>
      </c>
      <c r="B5979" s="21" t="s">
        <v>22</v>
      </c>
      <c r="C5979" s="22" t="s">
        <v>4610</v>
      </c>
      <c r="D5979" s="23" t="s">
        <v>4611</v>
      </c>
      <c r="E5979" s="24" t="s">
        <v>3620</v>
      </c>
      <c r="F5979" s="24" t="s">
        <v>3620</v>
      </c>
      <c r="G5979" s="21" t="s">
        <v>11446</v>
      </c>
      <c r="H5979" s="22" t="s">
        <v>11447</v>
      </c>
      <c r="I5979" s="21" t="n">
        <v>1</v>
      </c>
      <c r="J5979" s="25" t="n">
        <v>3929</v>
      </c>
      <c r="K5979" s="24" t="s">
        <v>5422</v>
      </c>
      <c r="L5979" s="25" t="n">
        <v>3929</v>
      </c>
      <c r="M5979" s="24" t="s">
        <v>8182</v>
      </c>
      <c r="N5979" s="22" t="n">
        <v>0</v>
      </c>
      <c r="O5979" s="26" t="n">
        <f aca="false">L5979*N5979</f>
        <v>0</v>
      </c>
      <c r="P5979" s="27" t="n">
        <f aca="false">YEAR(E5979)</f>
        <v>2022</v>
      </c>
      <c r="Q5979" s="27" t="str">
        <f aca="false">IF(N5979&lt;=0,"NO","SI")</f>
        <v>NO</v>
      </c>
    </row>
    <row r="5980" customFormat="false" ht="12.8" hidden="false" customHeight="false" outlineLevel="0" collapsed="false">
      <c r="A5980" s="21" t="s">
        <v>21</v>
      </c>
      <c r="B5980" s="21" t="s">
        <v>22</v>
      </c>
      <c r="C5980" s="22" t="s">
        <v>4610</v>
      </c>
      <c r="D5980" s="23" t="s">
        <v>4611</v>
      </c>
      <c r="E5980" s="24" t="s">
        <v>3620</v>
      </c>
      <c r="F5980" s="24" t="s">
        <v>3620</v>
      </c>
      <c r="G5980" s="21" t="s">
        <v>11446</v>
      </c>
      <c r="H5980" s="28" t="s">
        <v>11447</v>
      </c>
      <c r="I5980" s="21" t="n">
        <v>2</v>
      </c>
      <c r="J5980" s="25" t="n">
        <v>2</v>
      </c>
      <c r="K5980" s="24" t="s">
        <v>5422</v>
      </c>
      <c r="L5980" s="25" t="n">
        <v>2</v>
      </c>
      <c r="M5980" s="24" t="s">
        <v>8182</v>
      </c>
      <c r="N5980" s="22" t="n">
        <v>0</v>
      </c>
      <c r="O5980" s="26" t="n">
        <f aca="false">L5980*N5980</f>
        <v>0</v>
      </c>
      <c r="P5980" s="27" t="n">
        <f aca="false">YEAR(E5980)</f>
        <v>2022</v>
      </c>
      <c r="Q5980" s="27" t="str">
        <f aca="false">IF(N5980&lt;=0,"NO","SI")</f>
        <v>NO</v>
      </c>
    </row>
    <row r="5981" customFormat="false" ht="12.8" hidden="false" customHeight="false" outlineLevel="0" collapsed="false">
      <c r="A5981" s="21" t="s">
        <v>21</v>
      </c>
      <c r="B5981" s="21" t="s">
        <v>22</v>
      </c>
      <c r="C5981" s="22" t="s">
        <v>4610</v>
      </c>
      <c r="D5981" s="23" t="s">
        <v>4611</v>
      </c>
      <c r="E5981" s="24" t="s">
        <v>3620</v>
      </c>
      <c r="F5981" s="24" t="s">
        <v>3620</v>
      </c>
      <c r="G5981" s="21" t="s">
        <v>11448</v>
      </c>
      <c r="H5981" s="28" t="s">
        <v>11449</v>
      </c>
      <c r="I5981" s="21" t="n">
        <v>1</v>
      </c>
      <c r="J5981" s="25" t="n">
        <v>2</v>
      </c>
      <c r="K5981" s="24" t="s">
        <v>5422</v>
      </c>
      <c r="L5981" s="25" t="n">
        <v>2</v>
      </c>
      <c r="M5981" s="24" t="s">
        <v>8182</v>
      </c>
      <c r="N5981" s="22" t="n">
        <v>0</v>
      </c>
      <c r="O5981" s="26" t="n">
        <f aca="false">L5981*N5981</f>
        <v>0</v>
      </c>
      <c r="P5981" s="27" t="n">
        <f aca="false">YEAR(E5981)</f>
        <v>2022</v>
      </c>
      <c r="Q5981" s="27" t="str">
        <f aca="false">IF(N5981&lt;=0,"NO","SI")</f>
        <v>NO</v>
      </c>
    </row>
    <row r="5982" customFormat="false" ht="12.8" hidden="false" customHeight="false" outlineLevel="0" collapsed="false">
      <c r="A5982" s="21" t="s">
        <v>21</v>
      </c>
      <c r="B5982" s="21" t="s">
        <v>22</v>
      </c>
      <c r="C5982" s="22" t="s">
        <v>4610</v>
      </c>
      <c r="D5982" s="23" t="s">
        <v>4611</v>
      </c>
      <c r="E5982" s="24" t="s">
        <v>3620</v>
      </c>
      <c r="F5982" s="24" t="s">
        <v>3620</v>
      </c>
      <c r="G5982" s="21" t="s">
        <v>11448</v>
      </c>
      <c r="H5982" s="22" t="s">
        <v>11449</v>
      </c>
      <c r="I5982" s="21" t="n">
        <v>2</v>
      </c>
      <c r="J5982" s="25" t="n">
        <v>1177.8</v>
      </c>
      <c r="K5982" s="24" t="s">
        <v>5422</v>
      </c>
      <c r="L5982" s="25" t="n">
        <v>1177.8</v>
      </c>
      <c r="M5982" s="24" t="s">
        <v>8182</v>
      </c>
      <c r="N5982" s="22" t="n">
        <v>0</v>
      </c>
      <c r="O5982" s="26" t="n">
        <f aca="false">L5982*N5982</f>
        <v>0</v>
      </c>
      <c r="P5982" s="27" t="n">
        <f aca="false">YEAR(E5982)</f>
        <v>2022</v>
      </c>
      <c r="Q5982" s="27" t="str">
        <f aca="false">IF(N5982&lt;=0,"NO","SI")</f>
        <v>NO</v>
      </c>
    </row>
    <row r="5983" customFormat="false" ht="12.8" hidden="false" customHeight="false" outlineLevel="0" collapsed="false">
      <c r="A5983" s="21" t="s">
        <v>21</v>
      </c>
      <c r="B5983" s="21" t="s">
        <v>22</v>
      </c>
      <c r="C5983" s="22" t="s">
        <v>4610</v>
      </c>
      <c r="D5983" s="23" t="s">
        <v>4611</v>
      </c>
      <c r="E5983" s="24" t="s">
        <v>3620</v>
      </c>
      <c r="F5983" s="24" t="s">
        <v>3620</v>
      </c>
      <c r="G5983" s="21" t="s">
        <v>11450</v>
      </c>
      <c r="H5983" s="28" t="s">
        <v>11451</v>
      </c>
      <c r="I5983" s="21" t="n">
        <v>1</v>
      </c>
      <c r="J5983" s="25" t="n">
        <v>2651.3</v>
      </c>
      <c r="K5983" s="24" t="s">
        <v>5422</v>
      </c>
      <c r="L5983" s="25" t="n">
        <v>2651.3</v>
      </c>
      <c r="M5983" s="24" t="s">
        <v>8182</v>
      </c>
      <c r="N5983" s="22" t="n">
        <v>0</v>
      </c>
      <c r="O5983" s="26" t="n">
        <f aca="false">L5983*N5983</f>
        <v>0</v>
      </c>
      <c r="P5983" s="27" t="n">
        <f aca="false">YEAR(E5983)</f>
        <v>2022</v>
      </c>
      <c r="Q5983" s="27" t="str">
        <f aca="false">IF(N5983&lt;=0,"NO","SI")</f>
        <v>NO</v>
      </c>
    </row>
    <row r="5984" customFormat="false" ht="12.8" hidden="false" customHeight="false" outlineLevel="0" collapsed="false">
      <c r="A5984" s="21" t="s">
        <v>21</v>
      </c>
      <c r="B5984" s="21" t="s">
        <v>22</v>
      </c>
      <c r="C5984" s="22" t="s">
        <v>4610</v>
      </c>
      <c r="D5984" s="23" t="s">
        <v>4611</v>
      </c>
      <c r="E5984" s="24" t="s">
        <v>3620</v>
      </c>
      <c r="F5984" s="24" t="s">
        <v>3620</v>
      </c>
      <c r="G5984" s="21" t="s">
        <v>11450</v>
      </c>
      <c r="H5984" s="28" t="s">
        <v>11451</v>
      </c>
      <c r="I5984" s="21" t="n">
        <v>2</v>
      </c>
      <c r="J5984" s="25" t="n">
        <v>2</v>
      </c>
      <c r="K5984" s="24" t="s">
        <v>5422</v>
      </c>
      <c r="L5984" s="25" t="n">
        <v>2</v>
      </c>
      <c r="M5984" s="24" t="s">
        <v>8182</v>
      </c>
      <c r="N5984" s="22" t="n">
        <v>0</v>
      </c>
      <c r="O5984" s="26" t="n">
        <f aca="false">L5984*N5984</f>
        <v>0</v>
      </c>
      <c r="P5984" s="27" t="n">
        <f aca="false">YEAR(E5984)</f>
        <v>2022</v>
      </c>
      <c r="Q5984" s="27" t="str">
        <f aca="false">IF(N5984&lt;=0,"NO","SI")</f>
        <v>NO</v>
      </c>
    </row>
    <row r="5985" customFormat="false" ht="12.8" hidden="false" customHeight="false" outlineLevel="0" collapsed="false">
      <c r="A5985" s="21" t="s">
        <v>21</v>
      </c>
      <c r="B5985" s="21" t="s">
        <v>22</v>
      </c>
      <c r="C5985" s="22" t="s">
        <v>4610</v>
      </c>
      <c r="D5985" s="23" t="s">
        <v>4611</v>
      </c>
      <c r="E5985" s="24" t="s">
        <v>3620</v>
      </c>
      <c r="F5985" s="24" t="s">
        <v>3620</v>
      </c>
      <c r="G5985" s="21" t="s">
        <v>11452</v>
      </c>
      <c r="H5985" s="28" t="s">
        <v>11453</v>
      </c>
      <c r="I5985" s="21" t="n">
        <v>1</v>
      </c>
      <c r="J5985" s="25" t="n">
        <v>2</v>
      </c>
      <c r="K5985" s="24" t="s">
        <v>5422</v>
      </c>
      <c r="L5985" s="25" t="n">
        <v>2</v>
      </c>
      <c r="M5985" s="24" t="s">
        <v>8182</v>
      </c>
      <c r="N5985" s="22" t="n">
        <v>0</v>
      </c>
      <c r="O5985" s="26" t="n">
        <f aca="false">L5985*N5985</f>
        <v>0</v>
      </c>
      <c r="P5985" s="27" t="n">
        <f aca="false">YEAR(E5985)</f>
        <v>2022</v>
      </c>
      <c r="Q5985" s="27" t="str">
        <f aca="false">IF(N5985&lt;=0,"NO","SI")</f>
        <v>NO</v>
      </c>
    </row>
    <row r="5986" customFormat="false" ht="12.8" hidden="false" customHeight="false" outlineLevel="0" collapsed="false">
      <c r="A5986" s="21" t="s">
        <v>21</v>
      </c>
      <c r="B5986" s="21" t="s">
        <v>22</v>
      </c>
      <c r="C5986" s="22" t="s">
        <v>4610</v>
      </c>
      <c r="D5986" s="23" t="s">
        <v>4611</v>
      </c>
      <c r="E5986" s="24" t="s">
        <v>3620</v>
      </c>
      <c r="F5986" s="24" t="s">
        <v>3620</v>
      </c>
      <c r="G5986" s="21" t="s">
        <v>11452</v>
      </c>
      <c r="H5986" s="28" t="s">
        <v>11453</v>
      </c>
      <c r="I5986" s="21" t="n">
        <v>2</v>
      </c>
      <c r="J5986" s="25" t="n">
        <v>1871.8</v>
      </c>
      <c r="K5986" s="24" t="s">
        <v>5422</v>
      </c>
      <c r="L5986" s="25" t="n">
        <v>1871.8</v>
      </c>
      <c r="M5986" s="24" t="s">
        <v>8182</v>
      </c>
      <c r="N5986" s="22" t="n">
        <v>0</v>
      </c>
      <c r="O5986" s="26" t="n">
        <f aca="false">L5986*N5986</f>
        <v>0</v>
      </c>
      <c r="P5986" s="27" t="n">
        <f aca="false">YEAR(E5986)</f>
        <v>2022</v>
      </c>
      <c r="Q5986" s="27" t="str">
        <f aca="false">IF(N5986&lt;=0,"NO","SI")</f>
        <v>NO</v>
      </c>
    </row>
    <row r="5987" customFormat="false" ht="12.8" hidden="false" customHeight="false" outlineLevel="0" collapsed="false">
      <c r="A5987" s="21" t="s">
        <v>21</v>
      </c>
      <c r="B5987" s="21" t="s">
        <v>22</v>
      </c>
      <c r="C5987" s="22" t="s">
        <v>4610</v>
      </c>
      <c r="D5987" s="23" t="s">
        <v>4611</v>
      </c>
      <c r="E5987" s="24" t="s">
        <v>1315</v>
      </c>
      <c r="F5987" s="24" t="s">
        <v>902</v>
      </c>
      <c r="G5987" s="21" t="s">
        <v>11454</v>
      </c>
      <c r="H5987" s="22" t="s">
        <v>11455</v>
      </c>
      <c r="I5987" s="21" t="n">
        <v>1</v>
      </c>
      <c r="J5987" s="25" t="n">
        <v>2</v>
      </c>
      <c r="K5987" s="24" t="s">
        <v>5810</v>
      </c>
      <c r="L5987" s="25" t="n">
        <v>2</v>
      </c>
      <c r="M5987" s="24" t="s">
        <v>8182</v>
      </c>
      <c r="N5987" s="22" t="n">
        <v>-16</v>
      </c>
      <c r="O5987" s="26" t="n">
        <f aca="false">L5987*N5987</f>
        <v>-32</v>
      </c>
      <c r="P5987" s="27" t="n">
        <f aca="false">YEAR(E5987)</f>
        <v>2021</v>
      </c>
      <c r="Q5987" s="27" t="str">
        <f aca="false">IF(N5987&lt;=0,"NO","SI")</f>
        <v>NO</v>
      </c>
    </row>
    <row r="5988" customFormat="false" ht="12.8" hidden="false" customHeight="false" outlineLevel="0" collapsed="false">
      <c r="A5988" s="21" t="s">
        <v>21</v>
      </c>
      <c r="B5988" s="21" t="s">
        <v>22</v>
      </c>
      <c r="C5988" s="22" t="s">
        <v>4610</v>
      </c>
      <c r="D5988" s="23" t="s">
        <v>4611</v>
      </c>
      <c r="E5988" s="24" t="s">
        <v>1315</v>
      </c>
      <c r="F5988" s="24" t="s">
        <v>902</v>
      </c>
      <c r="G5988" s="21" t="s">
        <v>11454</v>
      </c>
      <c r="H5988" s="28" t="s">
        <v>11455</v>
      </c>
      <c r="I5988" s="21" t="n">
        <v>2</v>
      </c>
      <c r="J5988" s="25" t="n">
        <v>210.35</v>
      </c>
      <c r="K5988" s="24" t="s">
        <v>5810</v>
      </c>
      <c r="L5988" s="25" t="n">
        <v>210.35</v>
      </c>
      <c r="M5988" s="24" t="s">
        <v>8182</v>
      </c>
      <c r="N5988" s="22" t="n">
        <v>-16</v>
      </c>
      <c r="O5988" s="26" t="n">
        <f aca="false">L5988*N5988</f>
        <v>-3365.6</v>
      </c>
      <c r="P5988" s="27" t="n">
        <f aca="false">YEAR(E5988)</f>
        <v>2021</v>
      </c>
      <c r="Q5988" s="27" t="str">
        <f aca="false">IF(N5988&lt;=0,"NO","SI")</f>
        <v>NO</v>
      </c>
    </row>
    <row r="5989" customFormat="false" ht="12.8" hidden="false" customHeight="false" outlineLevel="0" collapsed="false">
      <c r="A5989" s="21" t="s">
        <v>21</v>
      </c>
      <c r="B5989" s="21" t="s">
        <v>22</v>
      </c>
      <c r="C5989" s="22" t="s">
        <v>4610</v>
      </c>
      <c r="D5989" s="23" t="s">
        <v>4611</v>
      </c>
      <c r="E5989" s="24" t="s">
        <v>1649</v>
      </c>
      <c r="F5989" s="24" t="s">
        <v>2111</v>
      </c>
      <c r="G5989" s="21" t="s">
        <v>11456</v>
      </c>
      <c r="H5989" s="28" t="s">
        <v>11457</v>
      </c>
      <c r="I5989" s="21" t="n">
        <v>1</v>
      </c>
      <c r="J5989" s="25" t="n">
        <v>2</v>
      </c>
      <c r="K5989" s="24" t="s">
        <v>6685</v>
      </c>
      <c r="L5989" s="25" t="n">
        <v>2</v>
      </c>
      <c r="M5989" s="24" t="s">
        <v>8182</v>
      </c>
      <c r="N5989" s="22" t="n">
        <v>-46</v>
      </c>
      <c r="O5989" s="26" t="n">
        <f aca="false">L5989*N5989</f>
        <v>-92</v>
      </c>
      <c r="P5989" s="27" t="n">
        <f aca="false">YEAR(E5989)</f>
        <v>2022</v>
      </c>
      <c r="Q5989" s="27" t="str">
        <f aca="false">IF(N5989&lt;=0,"NO","SI")</f>
        <v>NO</v>
      </c>
    </row>
    <row r="5990" customFormat="false" ht="12.8" hidden="false" customHeight="false" outlineLevel="0" collapsed="false">
      <c r="A5990" s="21" t="s">
        <v>21</v>
      </c>
      <c r="B5990" s="21" t="s">
        <v>22</v>
      </c>
      <c r="C5990" s="22" t="s">
        <v>4610</v>
      </c>
      <c r="D5990" s="23" t="s">
        <v>4611</v>
      </c>
      <c r="E5990" s="24" t="s">
        <v>1649</v>
      </c>
      <c r="F5990" s="24" t="s">
        <v>2111</v>
      </c>
      <c r="G5990" s="21" t="s">
        <v>11456</v>
      </c>
      <c r="H5990" s="28" t="s">
        <v>11457</v>
      </c>
      <c r="I5990" s="21" t="n">
        <v>2</v>
      </c>
      <c r="J5990" s="25" t="n">
        <v>2620.8</v>
      </c>
      <c r="K5990" s="24" t="s">
        <v>6685</v>
      </c>
      <c r="L5990" s="25" t="n">
        <v>2620.8</v>
      </c>
      <c r="M5990" s="24" t="s">
        <v>8182</v>
      </c>
      <c r="N5990" s="22" t="n">
        <v>-46</v>
      </c>
      <c r="O5990" s="26" t="n">
        <f aca="false">L5990*N5990</f>
        <v>-120556.8</v>
      </c>
      <c r="P5990" s="27" t="n">
        <f aca="false">YEAR(E5990)</f>
        <v>2022</v>
      </c>
      <c r="Q5990" s="27" t="str">
        <f aca="false">IF(N5990&lt;=0,"NO","SI")</f>
        <v>NO</v>
      </c>
    </row>
    <row r="5991" customFormat="false" ht="12.8" hidden="false" customHeight="false" outlineLevel="0" collapsed="false">
      <c r="A5991" s="21" t="s">
        <v>21</v>
      </c>
      <c r="B5991" s="21" t="s">
        <v>22</v>
      </c>
      <c r="C5991" s="22" t="s">
        <v>4610</v>
      </c>
      <c r="D5991" s="23" t="s">
        <v>4611</v>
      </c>
      <c r="E5991" s="24" t="s">
        <v>1649</v>
      </c>
      <c r="F5991" s="24" t="s">
        <v>2111</v>
      </c>
      <c r="G5991" s="21" t="s">
        <v>11458</v>
      </c>
      <c r="H5991" s="28" t="s">
        <v>11459</v>
      </c>
      <c r="I5991" s="21" t="n">
        <v>1</v>
      </c>
      <c r="J5991" s="25" t="n">
        <v>25668.28</v>
      </c>
      <c r="K5991" s="24" t="s">
        <v>6685</v>
      </c>
      <c r="L5991" s="25" t="n">
        <v>25668.28</v>
      </c>
      <c r="M5991" s="24" t="s">
        <v>8182</v>
      </c>
      <c r="N5991" s="22" t="n">
        <v>-46</v>
      </c>
      <c r="O5991" s="26" t="n">
        <f aca="false">L5991*N5991</f>
        <v>-1180740.88</v>
      </c>
      <c r="P5991" s="27" t="n">
        <f aca="false">YEAR(E5991)</f>
        <v>2022</v>
      </c>
      <c r="Q5991" s="27" t="str">
        <f aca="false">IF(N5991&lt;=0,"NO","SI")</f>
        <v>NO</v>
      </c>
    </row>
    <row r="5992" customFormat="false" ht="12.8" hidden="false" customHeight="false" outlineLevel="0" collapsed="false">
      <c r="A5992" s="21" t="s">
        <v>21</v>
      </c>
      <c r="B5992" s="21" t="s">
        <v>22</v>
      </c>
      <c r="C5992" s="22" t="s">
        <v>4610</v>
      </c>
      <c r="D5992" s="23" t="s">
        <v>4611</v>
      </c>
      <c r="E5992" s="24" t="s">
        <v>1649</v>
      </c>
      <c r="F5992" s="24" t="s">
        <v>2111</v>
      </c>
      <c r="G5992" s="21" t="s">
        <v>11458</v>
      </c>
      <c r="H5992" s="28" t="s">
        <v>11459</v>
      </c>
      <c r="I5992" s="21" t="n">
        <v>2</v>
      </c>
      <c r="J5992" s="25" t="n">
        <v>2</v>
      </c>
      <c r="K5992" s="24" t="s">
        <v>6685</v>
      </c>
      <c r="L5992" s="25" t="n">
        <v>2</v>
      </c>
      <c r="M5992" s="24" t="s">
        <v>8182</v>
      </c>
      <c r="N5992" s="22" t="n">
        <v>-46</v>
      </c>
      <c r="O5992" s="26" t="n">
        <f aca="false">L5992*N5992</f>
        <v>-92</v>
      </c>
      <c r="P5992" s="27" t="n">
        <f aca="false">YEAR(E5992)</f>
        <v>2022</v>
      </c>
      <c r="Q5992" s="27" t="str">
        <f aca="false">IF(N5992&lt;=0,"NO","SI")</f>
        <v>NO</v>
      </c>
    </row>
    <row r="5993" customFormat="false" ht="12.8" hidden="false" customHeight="false" outlineLevel="0" collapsed="false">
      <c r="A5993" s="21" t="s">
        <v>21</v>
      </c>
      <c r="B5993" s="21" t="s">
        <v>22</v>
      </c>
      <c r="C5993" s="22" t="s">
        <v>4610</v>
      </c>
      <c r="D5993" s="23" t="s">
        <v>4611</v>
      </c>
      <c r="E5993" s="24" t="s">
        <v>1649</v>
      </c>
      <c r="F5993" s="24" t="s">
        <v>2111</v>
      </c>
      <c r="G5993" s="21" t="s">
        <v>11460</v>
      </c>
      <c r="H5993" s="28" t="s">
        <v>11461</v>
      </c>
      <c r="I5993" s="21" t="n">
        <v>1</v>
      </c>
      <c r="J5993" s="25" t="n">
        <v>2</v>
      </c>
      <c r="K5993" s="24" t="s">
        <v>6685</v>
      </c>
      <c r="L5993" s="25" t="n">
        <v>2</v>
      </c>
      <c r="M5993" s="24" t="s">
        <v>8182</v>
      </c>
      <c r="N5993" s="22" t="n">
        <v>-12</v>
      </c>
      <c r="O5993" s="26" t="n">
        <f aca="false">L5993*N5993</f>
        <v>-24</v>
      </c>
      <c r="P5993" s="27" t="n">
        <f aca="false">YEAR(E5993)</f>
        <v>2022</v>
      </c>
      <c r="Q5993" s="27" t="str">
        <f aca="false">IF(N5993&lt;=0,"NO","SI")</f>
        <v>NO</v>
      </c>
    </row>
    <row r="5994" customFormat="false" ht="12.8" hidden="false" customHeight="false" outlineLevel="0" collapsed="false">
      <c r="A5994" s="21" t="s">
        <v>21</v>
      </c>
      <c r="B5994" s="21" t="s">
        <v>22</v>
      </c>
      <c r="C5994" s="22" t="s">
        <v>4610</v>
      </c>
      <c r="D5994" s="23" t="s">
        <v>4611</v>
      </c>
      <c r="E5994" s="24" t="s">
        <v>1649</v>
      </c>
      <c r="F5994" s="24" t="s">
        <v>2111</v>
      </c>
      <c r="G5994" s="21" t="s">
        <v>11460</v>
      </c>
      <c r="H5994" s="28" t="s">
        <v>11461</v>
      </c>
      <c r="I5994" s="21" t="n">
        <v>2</v>
      </c>
      <c r="J5994" s="25" t="n">
        <v>253.22</v>
      </c>
      <c r="K5994" s="24" t="s">
        <v>6685</v>
      </c>
      <c r="L5994" s="25" t="n">
        <v>253.22</v>
      </c>
      <c r="M5994" s="24" t="s">
        <v>8182</v>
      </c>
      <c r="N5994" s="22" t="n">
        <v>-12</v>
      </c>
      <c r="O5994" s="26" t="n">
        <f aca="false">L5994*N5994</f>
        <v>-3038.64</v>
      </c>
      <c r="P5994" s="27" t="n">
        <f aca="false">YEAR(E5994)</f>
        <v>2022</v>
      </c>
      <c r="Q5994" s="27" t="str">
        <f aca="false">IF(N5994&lt;=0,"NO","SI")</f>
        <v>NO</v>
      </c>
    </row>
    <row r="5995" customFormat="false" ht="12.8" hidden="false" customHeight="false" outlineLevel="0" collapsed="false">
      <c r="A5995" s="21" t="s">
        <v>21</v>
      </c>
      <c r="B5995" s="21" t="s">
        <v>22</v>
      </c>
      <c r="C5995" s="22" t="s">
        <v>105</v>
      </c>
      <c r="D5995" s="23" t="s">
        <v>106</v>
      </c>
      <c r="E5995" s="24" t="s">
        <v>253</v>
      </c>
      <c r="F5995" s="24" t="s">
        <v>259</v>
      </c>
      <c r="G5995" s="21" t="s">
        <v>11462</v>
      </c>
      <c r="H5995" s="22" t="s">
        <v>11463</v>
      </c>
      <c r="I5995" s="21" t="n">
        <v>1</v>
      </c>
      <c r="J5995" s="25" t="n">
        <v>895.77</v>
      </c>
      <c r="K5995" s="24" t="s">
        <v>9208</v>
      </c>
      <c r="L5995" s="25" t="n">
        <v>814.34</v>
      </c>
      <c r="M5995" s="24" t="s">
        <v>8182</v>
      </c>
      <c r="N5995" s="22" t="n">
        <v>-31</v>
      </c>
      <c r="O5995" s="26" t="n">
        <f aca="false">L5995*N5995</f>
        <v>-25244.54</v>
      </c>
      <c r="P5995" s="27" t="n">
        <f aca="false">YEAR(E5995)</f>
        <v>2022</v>
      </c>
      <c r="Q5995" s="27" t="str">
        <f aca="false">IF(N5995&lt;=0,"NO","SI")</f>
        <v>NO</v>
      </c>
    </row>
    <row r="5996" customFormat="false" ht="12.8" hidden="false" customHeight="false" outlineLevel="0" collapsed="false">
      <c r="A5996" s="21" t="s">
        <v>21</v>
      </c>
      <c r="B5996" s="21" t="s">
        <v>729</v>
      </c>
      <c r="C5996" s="22" t="s">
        <v>945</v>
      </c>
      <c r="D5996" s="23" t="s">
        <v>946</v>
      </c>
      <c r="E5996" s="24" t="s">
        <v>3088</v>
      </c>
      <c r="F5996" s="24" t="s">
        <v>3093</v>
      </c>
      <c r="G5996" s="21" t="s">
        <v>11464</v>
      </c>
      <c r="H5996" s="22" t="s">
        <v>11465</v>
      </c>
      <c r="I5996" s="21" t="n">
        <v>1</v>
      </c>
      <c r="J5996" s="25" t="n">
        <v>143</v>
      </c>
      <c r="K5996" s="24" t="s">
        <v>8735</v>
      </c>
      <c r="L5996" s="25" t="n">
        <v>143</v>
      </c>
      <c r="M5996" s="24" t="s">
        <v>8182</v>
      </c>
      <c r="N5996" s="22" t="n">
        <v>-21</v>
      </c>
      <c r="O5996" s="26" t="n">
        <f aca="false">L5996*N5996</f>
        <v>-3003</v>
      </c>
      <c r="P5996" s="27" t="n">
        <f aca="false">YEAR(E5996)</f>
        <v>2022</v>
      </c>
      <c r="Q5996" s="27" t="str">
        <f aca="false">IF(N5996&lt;=0,"NO","SI")</f>
        <v>NO</v>
      </c>
    </row>
    <row r="5997" customFormat="false" ht="12.8" hidden="false" customHeight="false" outlineLevel="0" collapsed="false">
      <c r="A5997" s="21" t="s">
        <v>21</v>
      </c>
      <c r="B5997" s="21" t="s">
        <v>729</v>
      </c>
      <c r="C5997" s="22" t="s">
        <v>945</v>
      </c>
      <c r="D5997" s="23" t="s">
        <v>946</v>
      </c>
      <c r="E5997" s="24" t="s">
        <v>3088</v>
      </c>
      <c r="F5997" s="24" t="s">
        <v>3093</v>
      </c>
      <c r="G5997" s="21" t="s">
        <v>11464</v>
      </c>
      <c r="H5997" s="22" t="s">
        <v>11465</v>
      </c>
      <c r="I5997" s="21" t="n">
        <v>2</v>
      </c>
      <c r="J5997" s="25" t="n">
        <v>2</v>
      </c>
      <c r="K5997" s="24" t="s">
        <v>8735</v>
      </c>
      <c r="L5997" s="25" t="n">
        <v>2</v>
      </c>
      <c r="M5997" s="24" t="s">
        <v>8182</v>
      </c>
      <c r="N5997" s="22" t="n">
        <v>-21</v>
      </c>
      <c r="O5997" s="26" t="n">
        <f aca="false">L5997*N5997</f>
        <v>-42</v>
      </c>
      <c r="P5997" s="27" t="n">
        <f aca="false">YEAR(E5997)</f>
        <v>2022</v>
      </c>
      <c r="Q5997" s="27" t="str">
        <f aca="false">IF(N5997&lt;=0,"NO","SI")</f>
        <v>NO</v>
      </c>
    </row>
    <row r="5998" customFormat="false" ht="12.8" hidden="false" customHeight="false" outlineLevel="0" collapsed="false">
      <c r="A5998" s="21" t="s">
        <v>21</v>
      </c>
      <c r="B5998" s="21" t="s">
        <v>22</v>
      </c>
      <c r="C5998" s="22" t="s">
        <v>2136</v>
      </c>
      <c r="D5998" s="23" t="s">
        <v>2137</v>
      </c>
      <c r="E5998" s="24" t="s">
        <v>1645</v>
      </c>
      <c r="F5998" s="24" t="s">
        <v>259</v>
      </c>
      <c r="G5998" s="21"/>
      <c r="H5998" s="28" t="s">
        <v>6325</v>
      </c>
      <c r="I5998" s="21" t="n">
        <v>1</v>
      </c>
      <c r="J5998" s="25" t="n">
        <v>6773.25</v>
      </c>
      <c r="K5998" s="24" t="s">
        <v>9208</v>
      </c>
      <c r="L5998" s="25" t="n">
        <v>6773.25</v>
      </c>
      <c r="M5998" s="24" t="s">
        <v>8182</v>
      </c>
      <c r="N5998" s="22" t="n">
        <v>-31</v>
      </c>
      <c r="O5998" s="26" t="n">
        <f aca="false">L5998*N5998</f>
        <v>-209970.75</v>
      </c>
      <c r="P5998" s="27" t="n">
        <f aca="false">YEAR(E5998)</f>
        <v>2022</v>
      </c>
      <c r="Q5998" s="27" t="str">
        <f aca="false">IF(N5998&lt;=0,"NO","SI")</f>
        <v>NO</v>
      </c>
    </row>
    <row r="5999" customFormat="false" ht="12.8" hidden="false" customHeight="false" outlineLevel="0" collapsed="false">
      <c r="A5999" s="21" t="s">
        <v>21</v>
      </c>
      <c r="B5999" s="21" t="s">
        <v>22</v>
      </c>
      <c r="C5999" s="22" t="s">
        <v>11466</v>
      </c>
      <c r="D5999" s="23" t="s">
        <v>11467</v>
      </c>
      <c r="E5999" s="24" t="s">
        <v>2082</v>
      </c>
      <c r="F5999" s="24" t="s">
        <v>259</v>
      </c>
      <c r="G5999" s="21" t="s">
        <v>11468</v>
      </c>
      <c r="H5999" s="28" t="s">
        <v>11469</v>
      </c>
      <c r="I5999" s="21" t="n">
        <v>1</v>
      </c>
      <c r="J5999" s="25" t="n">
        <v>1457.04</v>
      </c>
      <c r="K5999" s="24" t="s">
        <v>9208</v>
      </c>
      <c r="L5999" s="25" t="n">
        <v>1457.04</v>
      </c>
      <c r="M5999" s="24" t="s">
        <v>8182</v>
      </c>
      <c r="N5999" s="22" t="n">
        <v>-31</v>
      </c>
      <c r="O5999" s="26" t="n">
        <f aca="false">L5999*N5999</f>
        <v>-45168.24</v>
      </c>
      <c r="P5999" s="27" t="n">
        <f aca="false">YEAR(E5999)</f>
        <v>2022</v>
      </c>
      <c r="Q5999" s="27" t="str">
        <f aca="false">IF(N5999&lt;=0,"NO","SI")</f>
        <v>NO</v>
      </c>
    </row>
    <row r="6000" customFormat="false" ht="12.8" hidden="false" customHeight="false" outlineLevel="0" collapsed="false">
      <c r="A6000" s="21" t="s">
        <v>21</v>
      </c>
      <c r="B6000" s="21" t="s">
        <v>22</v>
      </c>
      <c r="C6000" s="22" t="s">
        <v>11466</v>
      </c>
      <c r="D6000" s="23" t="s">
        <v>11467</v>
      </c>
      <c r="E6000" s="24" t="s">
        <v>2082</v>
      </c>
      <c r="F6000" s="24" t="s">
        <v>259</v>
      </c>
      <c r="G6000" s="21" t="s">
        <v>11468</v>
      </c>
      <c r="H6000" s="28" t="s">
        <v>11469</v>
      </c>
      <c r="I6000" s="21" t="n">
        <v>2</v>
      </c>
      <c r="J6000" s="25" t="n">
        <v>1455.04</v>
      </c>
      <c r="K6000" s="24" t="s">
        <v>9208</v>
      </c>
      <c r="L6000" s="25" t="n">
        <v>1455.04</v>
      </c>
      <c r="M6000" s="24" t="s">
        <v>8182</v>
      </c>
      <c r="N6000" s="22" t="n">
        <v>-31</v>
      </c>
      <c r="O6000" s="26" t="n">
        <f aca="false">L6000*N6000</f>
        <v>-45106.24</v>
      </c>
      <c r="P6000" s="27" t="n">
        <f aca="false">YEAR(E6000)</f>
        <v>2022</v>
      </c>
      <c r="Q6000" s="27" t="str">
        <f aca="false">IF(N6000&lt;=0,"NO","SI")</f>
        <v>NO</v>
      </c>
    </row>
    <row r="6001" customFormat="false" ht="12.8" hidden="false" customHeight="false" outlineLevel="0" collapsed="false">
      <c r="A6001" s="21" t="s">
        <v>21</v>
      </c>
      <c r="B6001" s="21" t="s">
        <v>22</v>
      </c>
      <c r="C6001" s="22" t="s">
        <v>127</v>
      </c>
      <c r="D6001" s="23" t="s">
        <v>128</v>
      </c>
      <c r="E6001" s="24" t="s">
        <v>253</v>
      </c>
      <c r="F6001" s="24" t="s">
        <v>259</v>
      </c>
      <c r="G6001" s="21" t="s">
        <v>11470</v>
      </c>
      <c r="H6001" s="22" t="s">
        <v>11471</v>
      </c>
      <c r="I6001" s="21" t="n">
        <v>1</v>
      </c>
      <c r="J6001" s="25" t="n">
        <v>485.23</v>
      </c>
      <c r="K6001" s="24" t="s">
        <v>9208</v>
      </c>
      <c r="L6001" s="25" t="n">
        <v>441.12</v>
      </c>
      <c r="M6001" s="24" t="s">
        <v>8182</v>
      </c>
      <c r="N6001" s="22" t="n">
        <v>-31</v>
      </c>
      <c r="O6001" s="26" t="n">
        <f aca="false">L6001*N6001</f>
        <v>-13674.72</v>
      </c>
      <c r="P6001" s="27" t="n">
        <f aca="false">YEAR(E6001)</f>
        <v>2022</v>
      </c>
      <c r="Q6001" s="27" t="str">
        <f aca="false">IF(N6001&lt;=0,"NO","SI")</f>
        <v>NO</v>
      </c>
    </row>
    <row r="6002" customFormat="false" ht="12.8" hidden="false" customHeight="false" outlineLevel="0" collapsed="false">
      <c r="A6002" s="21" t="s">
        <v>21</v>
      </c>
      <c r="B6002" s="21" t="s">
        <v>22</v>
      </c>
      <c r="C6002" s="22" t="s">
        <v>127</v>
      </c>
      <c r="D6002" s="23" t="s">
        <v>128</v>
      </c>
      <c r="E6002" s="24" t="s">
        <v>253</v>
      </c>
      <c r="F6002" s="24" t="s">
        <v>259</v>
      </c>
      <c r="G6002" s="21" t="s">
        <v>11472</v>
      </c>
      <c r="H6002" s="28" t="s">
        <v>11473</v>
      </c>
      <c r="I6002" s="21" t="n">
        <v>1</v>
      </c>
      <c r="J6002" s="25" t="n">
        <v>499.2</v>
      </c>
      <c r="K6002" s="24" t="s">
        <v>9208</v>
      </c>
      <c r="L6002" s="25" t="n">
        <v>480</v>
      </c>
      <c r="M6002" s="24" t="s">
        <v>8182</v>
      </c>
      <c r="N6002" s="22" t="n">
        <v>-31</v>
      </c>
      <c r="O6002" s="26" t="n">
        <f aca="false">L6002*N6002</f>
        <v>-14880</v>
      </c>
      <c r="P6002" s="27" t="n">
        <f aca="false">YEAR(E6002)</f>
        <v>2022</v>
      </c>
      <c r="Q6002" s="27" t="str">
        <f aca="false">IF(N6002&lt;=0,"NO","SI")</f>
        <v>NO</v>
      </c>
    </row>
    <row r="6003" customFormat="false" ht="12.8" hidden="false" customHeight="false" outlineLevel="0" collapsed="false">
      <c r="A6003" s="21" t="s">
        <v>21</v>
      </c>
      <c r="B6003" s="21" t="s">
        <v>22</v>
      </c>
      <c r="C6003" s="22" t="s">
        <v>5529</v>
      </c>
      <c r="D6003" s="23" t="s">
        <v>5530</v>
      </c>
      <c r="E6003" s="24" t="s">
        <v>259</v>
      </c>
      <c r="F6003" s="24" t="s">
        <v>259</v>
      </c>
      <c r="G6003" s="21" t="s">
        <v>11474</v>
      </c>
      <c r="H6003" s="28" t="s">
        <v>11475</v>
      </c>
      <c r="I6003" s="21" t="n">
        <v>1</v>
      </c>
      <c r="J6003" s="25" t="n">
        <v>475.8</v>
      </c>
      <c r="K6003" s="24" t="s">
        <v>9208</v>
      </c>
      <c r="L6003" s="25" t="n">
        <v>390</v>
      </c>
      <c r="M6003" s="24" t="s">
        <v>8182</v>
      </c>
      <c r="N6003" s="22" t="n">
        <v>-31</v>
      </c>
      <c r="O6003" s="26" t="n">
        <f aca="false">L6003*N6003</f>
        <v>-12090</v>
      </c>
      <c r="P6003" s="27" t="n">
        <f aca="false">YEAR(E6003)</f>
        <v>2022</v>
      </c>
      <c r="Q6003" s="27" t="str">
        <f aca="false">IF(N6003&lt;=0,"NO","SI")</f>
        <v>NO</v>
      </c>
    </row>
    <row r="6004" customFormat="false" ht="12.8" hidden="false" customHeight="false" outlineLevel="0" collapsed="false">
      <c r="A6004" s="21" t="s">
        <v>21</v>
      </c>
      <c r="B6004" s="21" t="s">
        <v>22</v>
      </c>
      <c r="C6004" s="22" t="s">
        <v>209</v>
      </c>
      <c r="D6004" s="23" t="s">
        <v>210</v>
      </c>
      <c r="E6004" s="24" t="s">
        <v>259</v>
      </c>
      <c r="F6004" s="24" t="s">
        <v>259</v>
      </c>
      <c r="G6004" s="21" t="s">
        <v>11476</v>
      </c>
      <c r="H6004" s="22" t="s">
        <v>11477</v>
      </c>
      <c r="I6004" s="21" t="n">
        <v>1</v>
      </c>
      <c r="J6004" s="25" t="n">
        <v>4663.32</v>
      </c>
      <c r="K6004" s="24" t="s">
        <v>9208</v>
      </c>
      <c r="L6004" s="25" t="n">
        <v>4239.38</v>
      </c>
      <c r="M6004" s="24" t="s">
        <v>8182</v>
      </c>
      <c r="N6004" s="22" t="n">
        <v>-31</v>
      </c>
      <c r="O6004" s="26" t="n">
        <f aca="false">L6004*N6004</f>
        <v>-131420.78</v>
      </c>
      <c r="P6004" s="27" t="n">
        <f aca="false">YEAR(E6004)</f>
        <v>2022</v>
      </c>
      <c r="Q6004" s="27" t="str">
        <f aca="false">IF(N6004&lt;=0,"NO","SI")</f>
        <v>NO</v>
      </c>
    </row>
    <row r="6005" customFormat="false" ht="12.8" hidden="false" customHeight="false" outlineLevel="0" collapsed="false">
      <c r="A6005" s="21" t="s">
        <v>21</v>
      </c>
      <c r="B6005" s="21" t="s">
        <v>22</v>
      </c>
      <c r="C6005" s="22" t="s">
        <v>2666</v>
      </c>
      <c r="D6005" s="23" t="s">
        <v>2667</v>
      </c>
      <c r="E6005" s="24" t="s">
        <v>253</v>
      </c>
      <c r="F6005" s="24" t="s">
        <v>259</v>
      </c>
      <c r="G6005" s="21" t="s">
        <v>11478</v>
      </c>
      <c r="H6005" s="28" t="s">
        <v>11479</v>
      </c>
      <c r="I6005" s="21" t="n">
        <v>1</v>
      </c>
      <c r="J6005" s="25" t="n">
        <v>478.4</v>
      </c>
      <c r="K6005" s="24" t="s">
        <v>9208</v>
      </c>
      <c r="L6005" s="25" t="n">
        <v>392.13</v>
      </c>
      <c r="M6005" s="24" t="s">
        <v>8182</v>
      </c>
      <c r="N6005" s="22" t="n">
        <v>-31</v>
      </c>
      <c r="O6005" s="26" t="n">
        <f aca="false">L6005*N6005</f>
        <v>-12156.03</v>
      </c>
      <c r="P6005" s="27" t="n">
        <f aca="false">YEAR(E6005)</f>
        <v>2022</v>
      </c>
      <c r="Q6005" s="27" t="str">
        <f aca="false">IF(N6005&lt;=0,"NO","SI")</f>
        <v>NO</v>
      </c>
    </row>
    <row r="6006" customFormat="false" ht="12.8" hidden="false" customHeight="false" outlineLevel="0" collapsed="false">
      <c r="A6006" s="21" t="s">
        <v>21</v>
      </c>
      <c r="B6006" s="21" t="s">
        <v>22</v>
      </c>
      <c r="C6006" s="22" t="s">
        <v>213</v>
      </c>
      <c r="D6006" s="23" t="s">
        <v>214</v>
      </c>
      <c r="E6006" s="24" t="s">
        <v>259</v>
      </c>
      <c r="F6006" s="24" t="s">
        <v>259</v>
      </c>
      <c r="G6006" s="21" t="s">
        <v>11480</v>
      </c>
      <c r="H6006" s="28" t="s">
        <v>11481</v>
      </c>
      <c r="I6006" s="21" t="n">
        <v>1</v>
      </c>
      <c r="J6006" s="25" t="n">
        <v>152.5</v>
      </c>
      <c r="K6006" s="24" t="s">
        <v>9208</v>
      </c>
      <c r="L6006" s="25" t="n">
        <v>125</v>
      </c>
      <c r="M6006" s="24" t="s">
        <v>8182</v>
      </c>
      <c r="N6006" s="22" t="n">
        <v>-31</v>
      </c>
      <c r="O6006" s="26" t="n">
        <f aca="false">L6006*N6006</f>
        <v>-3875</v>
      </c>
      <c r="P6006" s="27" t="n">
        <f aca="false">YEAR(E6006)</f>
        <v>2022</v>
      </c>
      <c r="Q6006" s="27" t="str">
        <f aca="false">IF(N6006&lt;=0,"NO","SI")</f>
        <v>NO</v>
      </c>
    </row>
    <row r="6007" customFormat="false" ht="12.8" hidden="false" customHeight="false" outlineLevel="0" collapsed="false">
      <c r="A6007" s="21" t="s">
        <v>21</v>
      </c>
      <c r="B6007" s="21" t="s">
        <v>22</v>
      </c>
      <c r="C6007" s="22" t="s">
        <v>213</v>
      </c>
      <c r="D6007" s="23" t="s">
        <v>214</v>
      </c>
      <c r="E6007" s="24" t="s">
        <v>259</v>
      </c>
      <c r="F6007" s="24" t="s">
        <v>259</v>
      </c>
      <c r="G6007" s="21" t="s">
        <v>11482</v>
      </c>
      <c r="H6007" s="28" t="s">
        <v>11483</v>
      </c>
      <c r="I6007" s="21" t="n">
        <v>1</v>
      </c>
      <c r="J6007" s="25" t="n">
        <v>728</v>
      </c>
      <c r="K6007" s="24" t="s">
        <v>9208</v>
      </c>
      <c r="L6007" s="25" t="n">
        <v>700</v>
      </c>
      <c r="M6007" s="24" t="s">
        <v>8182</v>
      </c>
      <c r="N6007" s="22" t="n">
        <v>-31</v>
      </c>
      <c r="O6007" s="26" t="n">
        <f aca="false">L6007*N6007</f>
        <v>-21700</v>
      </c>
      <c r="P6007" s="27" t="n">
        <f aca="false">YEAR(E6007)</f>
        <v>2022</v>
      </c>
      <c r="Q6007" s="27" t="str">
        <f aca="false">IF(N6007&lt;=0,"NO","SI")</f>
        <v>NO</v>
      </c>
    </row>
    <row r="6008" customFormat="false" ht="12.8" hidden="false" customHeight="false" outlineLevel="0" collapsed="false">
      <c r="A6008" s="21" t="s">
        <v>21</v>
      </c>
      <c r="B6008" s="21" t="s">
        <v>22</v>
      </c>
      <c r="C6008" s="22" t="s">
        <v>213</v>
      </c>
      <c r="D6008" s="23" t="s">
        <v>214</v>
      </c>
      <c r="E6008" s="24" t="s">
        <v>259</v>
      </c>
      <c r="F6008" s="24" t="s">
        <v>259</v>
      </c>
      <c r="G6008" s="21" t="s">
        <v>11482</v>
      </c>
      <c r="H6008" s="28" t="s">
        <v>11483</v>
      </c>
      <c r="I6008" s="21" t="n">
        <v>2</v>
      </c>
      <c r="J6008" s="25" t="n">
        <v>21.84</v>
      </c>
      <c r="K6008" s="24" t="s">
        <v>9208</v>
      </c>
      <c r="L6008" s="25" t="n">
        <v>21</v>
      </c>
      <c r="M6008" s="24" t="s">
        <v>8182</v>
      </c>
      <c r="N6008" s="22" t="n">
        <v>-31</v>
      </c>
      <c r="O6008" s="26" t="n">
        <f aca="false">L6008*N6008</f>
        <v>-651</v>
      </c>
      <c r="P6008" s="27" t="n">
        <f aca="false">YEAR(E6008)</f>
        <v>2022</v>
      </c>
      <c r="Q6008" s="27" t="str">
        <f aca="false">IF(N6008&lt;=0,"NO","SI")</f>
        <v>NO</v>
      </c>
    </row>
    <row r="6009" customFormat="false" ht="12.8" hidden="false" customHeight="false" outlineLevel="0" collapsed="false">
      <c r="A6009" s="21" t="s">
        <v>21</v>
      </c>
      <c r="B6009" s="21" t="s">
        <v>22</v>
      </c>
      <c r="C6009" s="22" t="s">
        <v>1080</v>
      </c>
      <c r="D6009" s="23" t="s">
        <v>1081</v>
      </c>
      <c r="E6009" s="24" t="s">
        <v>2121</v>
      </c>
      <c r="F6009" s="24" t="s">
        <v>259</v>
      </c>
      <c r="G6009" s="21" t="s">
        <v>11484</v>
      </c>
      <c r="H6009" s="22" t="s">
        <v>11485</v>
      </c>
      <c r="I6009" s="21" t="n">
        <v>1</v>
      </c>
      <c r="J6009" s="25" t="n">
        <v>255.81</v>
      </c>
      <c r="K6009" s="24" t="s">
        <v>9208</v>
      </c>
      <c r="L6009" s="25" t="n">
        <v>232.55</v>
      </c>
      <c r="M6009" s="24" t="s">
        <v>8182</v>
      </c>
      <c r="N6009" s="22" t="n">
        <v>-31</v>
      </c>
      <c r="O6009" s="26" t="n">
        <f aca="false">L6009*N6009</f>
        <v>-7209.05</v>
      </c>
      <c r="P6009" s="27" t="n">
        <f aca="false">YEAR(E6009)</f>
        <v>2022</v>
      </c>
      <c r="Q6009" s="27" t="str">
        <f aca="false">IF(N6009&lt;=0,"NO","SI")</f>
        <v>NO</v>
      </c>
    </row>
    <row r="6010" customFormat="false" ht="12.8" hidden="false" customHeight="false" outlineLevel="0" collapsed="false">
      <c r="A6010" s="21" t="s">
        <v>21</v>
      </c>
      <c r="B6010" s="21" t="s">
        <v>22</v>
      </c>
      <c r="C6010" s="22" t="s">
        <v>1080</v>
      </c>
      <c r="D6010" s="23" t="s">
        <v>1081</v>
      </c>
      <c r="E6010" s="24" t="s">
        <v>4253</v>
      </c>
      <c r="F6010" s="24" t="s">
        <v>259</v>
      </c>
      <c r="G6010" s="21" t="s">
        <v>11486</v>
      </c>
      <c r="H6010" s="28" t="s">
        <v>11487</v>
      </c>
      <c r="I6010" s="21" t="n">
        <v>1</v>
      </c>
      <c r="J6010" s="25" t="n">
        <v>3.8</v>
      </c>
      <c r="K6010" s="24" t="s">
        <v>9208</v>
      </c>
      <c r="L6010" s="25" t="n">
        <v>3.45</v>
      </c>
      <c r="M6010" s="24" t="s">
        <v>8182</v>
      </c>
      <c r="N6010" s="22" t="n">
        <v>-31</v>
      </c>
      <c r="O6010" s="26" t="n">
        <f aca="false">L6010*N6010</f>
        <v>-106.95</v>
      </c>
      <c r="P6010" s="27" t="n">
        <f aca="false">YEAR(E6010)</f>
        <v>2022</v>
      </c>
      <c r="Q6010" s="27" t="str">
        <f aca="false">IF(N6010&lt;=0,"NO","SI")</f>
        <v>NO</v>
      </c>
    </row>
    <row r="6011" customFormat="false" ht="12.8" hidden="false" customHeight="false" outlineLevel="0" collapsed="false">
      <c r="A6011" s="21" t="s">
        <v>21</v>
      </c>
      <c r="B6011" s="21" t="s">
        <v>22</v>
      </c>
      <c r="C6011" s="22" t="s">
        <v>8519</v>
      </c>
      <c r="D6011" s="23" t="s">
        <v>8520</v>
      </c>
      <c r="E6011" s="24" t="s">
        <v>259</v>
      </c>
      <c r="F6011" s="24" t="s">
        <v>259</v>
      </c>
      <c r="G6011" s="21" t="s">
        <v>11488</v>
      </c>
      <c r="H6011" s="28" t="s">
        <v>11489</v>
      </c>
      <c r="I6011" s="21" t="n">
        <v>1</v>
      </c>
      <c r="J6011" s="25" t="n">
        <v>463.6</v>
      </c>
      <c r="K6011" s="24" t="s">
        <v>9208</v>
      </c>
      <c r="L6011" s="25" t="n">
        <v>380</v>
      </c>
      <c r="M6011" s="24" t="s">
        <v>8182</v>
      </c>
      <c r="N6011" s="22" t="n">
        <v>-31</v>
      </c>
      <c r="O6011" s="26" t="n">
        <f aca="false">L6011*N6011</f>
        <v>-11780</v>
      </c>
      <c r="P6011" s="27" t="n">
        <f aca="false">YEAR(E6011)</f>
        <v>2022</v>
      </c>
      <c r="Q6011" s="27" t="str">
        <f aca="false">IF(N6011&lt;=0,"NO","SI")</f>
        <v>NO</v>
      </c>
    </row>
    <row r="6012" customFormat="false" ht="12.8" hidden="false" customHeight="false" outlineLevel="0" collapsed="false">
      <c r="A6012" s="21" t="s">
        <v>21</v>
      </c>
      <c r="B6012" s="21" t="s">
        <v>22</v>
      </c>
      <c r="C6012" s="22" t="s">
        <v>305</v>
      </c>
      <c r="D6012" s="23" t="s">
        <v>306</v>
      </c>
      <c r="E6012" s="24" t="s">
        <v>259</v>
      </c>
      <c r="F6012" s="24" t="s">
        <v>259</v>
      </c>
      <c r="G6012" s="21" t="s">
        <v>11490</v>
      </c>
      <c r="H6012" s="28" t="s">
        <v>11491</v>
      </c>
      <c r="I6012" s="21" t="n">
        <v>1</v>
      </c>
      <c r="J6012" s="25" t="n">
        <v>24.77</v>
      </c>
      <c r="K6012" s="24" t="s">
        <v>9208</v>
      </c>
      <c r="L6012" s="25" t="n">
        <v>20.3</v>
      </c>
      <c r="M6012" s="24" t="s">
        <v>8182</v>
      </c>
      <c r="N6012" s="22" t="n">
        <v>-31</v>
      </c>
      <c r="O6012" s="26" t="n">
        <f aca="false">L6012*N6012</f>
        <v>-629.3</v>
      </c>
      <c r="P6012" s="27" t="n">
        <f aca="false">YEAR(E6012)</f>
        <v>2022</v>
      </c>
      <c r="Q6012" s="27" t="str">
        <f aca="false">IF(N6012&lt;=0,"NO","SI")</f>
        <v>NO</v>
      </c>
    </row>
    <row r="6013" customFormat="false" ht="12.8" hidden="false" customHeight="false" outlineLevel="0" collapsed="false">
      <c r="A6013" s="21" t="s">
        <v>21</v>
      </c>
      <c r="B6013" s="21" t="s">
        <v>22</v>
      </c>
      <c r="C6013" s="22" t="s">
        <v>1192</v>
      </c>
      <c r="D6013" s="23" t="s">
        <v>1193</v>
      </c>
      <c r="E6013" s="24" t="s">
        <v>2121</v>
      </c>
      <c r="F6013" s="24" t="s">
        <v>259</v>
      </c>
      <c r="G6013" s="21" t="s">
        <v>11492</v>
      </c>
      <c r="H6013" s="28" t="s">
        <v>11493</v>
      </c>
      <c r="I6013" s="21" t="n">
        <v>1</v>
      </c>
      <c r="J6013" s="25" t="n">
        <v>1086.8</v>
      </c>
      <c r="K6013" s="24" t="s">
        <v>9208</v>
      </c>
      <c r="L6013" s="25" t="n">
        <v>1045</v>
      </c>
      <c r="M6013" s="24" t="s">
        <v>8182</v>
      </c>
      <c r="N6013" s="22" t="n">
        <v>-31</v>
      </c>
      <c r="O6013" s="26" t="n">
        <f aca="false">L6013*N6013</f>
        <v>-32395</v>
      </c>
      <c r="P6013" s="27" t="n">
        <f aca="false">YEAR(E6013)</f>
        <v>2022</v>
      </c>
      <c r="Q6013" s="27" t="str">
        <f aca="false">IF(N6013&lt;=0,"NO","SI")</f>
        <v>NO</v>
      </c>
    </row>
    <row r="6014" customFormat="false" ht="12.8" hidden="false" customHeight="false" outlineLevel="0" collapsed="false">
      <c r="A6014" s="21" t="s">
        <v>21</v>
      </c>
      <c r="B6014" s="21" t="s">
        <v>22</v>
      </c>
      <c r="C6014" s="22" t="s">
        <v>405</v>
      </c>
      <c r="D6014" s="23" t="s">
        <v>406</v>
      </c>
      <c r="E6014" s="24" t="s">
        <v>4878</v>
      </c>
      <c r="F6014" s="24" t="s">
        <v>189</v>
      </c>
      <c r="G6014" s="21" t="s">
        <v>11494</v>
      </c>
      <c r="H6014" s="28" t="s">
        <v>11495</v>
      </c>
      <c r="I6014" s="21" t="n">
        <v>1</v>
      </c>
      <c r="J6014" s="25" t="n">
        <v>9113.72</v>
      </c>
      <c r="K6014" s="24" t="s">
        <v>9283</v>
      </c>
      <c r="L6014" s="25" t="n">
        <v>8980.23</v>
      </c>
      <c r="M6014" s="24" t="s">
        <v>8182</v>
      </c>
      <c r="N6014" s="22" t="n">
        <v>-34</v>
      </c>
      <c r="O6014" s="26" t="n">
        <f aca="false">L6014*N6014</f>
        <v>-305327.82</v>
      </c>
      <c r="P6014" s="27" t="n">
        <f aca="false">YEAR(E6014)</f>
        <v>2022</v>
      </c>
      <c r="Q6014" s="27" t="str">
        <f aca="false">IF(N6014&lt;=0,"NO","SI")</f>
        <v>NO</v>
      </c>
    </row>
    <row r="6015" customFormat="false" ht="12.8" hidden="false" customHeight="false" outlineLevel="0" collapsed="false">
      <c r="A6015" s="21" t="s">
        <v>21</v>
      </c>
      <c r="B6015" s="21" t="s">
        <v>22</v>
      </c>
      <c r="C6015" s="22" t="s">
        <v>405</v>
      </c>
      <c r="D6015" s="23" t="s">
        <v>406</v>
      </c>
      <c r="E6015" s="24" t="s">
        <v>1645</v>
      </c>
      <c r="F6015" s="24" t="s">
        <v>3088</v>
      </c>
      <c r="G6015" s="21" t="s">
        <v>11496</v>
      </c>
      <c r="H6015" s="28" t="s">
        <v>11497</v>
      </c>
      <c r="I6015" s="21" t="n">
        <v>1</v>
      </c>
      <c r="J6015" s="25" t="n">
        <v>14463.41</v>
      </c>
      <c r="K6015" s="24" t="s">
        <v>7103</v>
      </c>
      <c r="L6015" s="25" t="n">
        <v>14251.56</v>
      </c>
      <c r="M6015" s="24" t="s">
        <v>8182</v>
      </c>
      <c r="N6015" s="22" t="n">
        <v>-18</v>
      </c>
      <c r="O6015" s="26" t="n">
        <f aca="false">L6015*N6015</f>
        <v>-256528.08</v>
      </c>
      <c r="P6015" s="27" t="n">
        <f aca="false">YEAR(E6015)</f>
        <v>2022</v>
      </c>
      <c r="Q6015" s="27" t="str">
        <f aca="false">IF(N6015&lt;=0,"NO","SI")</f>
        <v>NO</v>
      </c>
    </row>
    <row r="6016" customFormat="false" ht="12.8" hidden="false" customHeight="false" outlineLevel="0" collapsed="false">
      <c r="A6016" s="21" t="s">
        <v>21</v>
      </c>
      <c r="B6016" s="21" t="s">
        <v>22</v>
      </c>
      <c r="C6016" s="22" t="s">
        <v>8142</v>
      </c>
      <c r="D6016" s="23" t="s">
        <v>8143</v>
      </c>
      <c r="E6016" s="24" t="s">
        <v>1645</v>
      </c>
      <c r="F6016" s="24" t="s">
        <v>1649</v>
      </c>
      <c r="G6016" s="21" t="s">
        <v>11498</v>
      </c>
      <c r="H6016" s="28" t="s">
        <v>11499</v>
      </c>
      <c r="I6016" s="21" t="n">
        <v>1</v>
      </c>
      <c r="J6016" s="25" t="n">
        <v>2906.15</v>
      </c>
      <c r="K6016" s="24" t="s">
        <v>6351</v>
      </c>
      <c r="L6016" s="25" t="n">
        <v>2906.15</v>
      </c>
      <c r="M6016" s="24" t="s">
        <v>8182</v>
      </c>
      <c r="N6016" s="22" t="n">
        <v>-10</v>
      </c>
      <c r="O6016" s="26" t="n">
        <f aca="false">L6016*N6016</f>
        <v>-29061.5</v>
      </c>
      <c r="P6016" s="27" t="n">
        <f aca="false">YEAR(E6016)</f>
        <v>2022</v>
      </c>
      <c r="Q6016" s="27" t="str">
        <f aca="false">IF(N6016&lt;=0,"NO","SI")</f>
        <v>NO</v>
      </c>
    </row>
    <row r="6017" customFormat="false" ht="12.8" hidden="false" customHeight="false" outlineLevel="0" collapsed="false">
      <c r="A6017" s="21" t="s">
        <v>21</v>
      </c>
      <c r="B6017" s="21" t="s">
        <v>22</v>
      </c>
      <c r="C6017" s="22" t="s">
        <v>411</v>
      </c>
      <c r="D6017" s="23" t="s">
        <v>412</v>
      </c>
      <c r="E6017" s="24" t="s">
        <v>3085</v>
      </c>
      <c r="F6017" s="24" t="s">
        <v>3085</v>
      </c>
      <c r="G6017" s="21" t="s">
        <v>11500</v>
      </c>
      <c r="H6017" s="22" t="s">
        <v>1475</v>
      </c>
      <c r="I6017" s="21" t="n">
        <v>1</v>
      </c>
      <c r="J6017" s="25" t="n">
        <v>4529.25</v>
      </c>
      <c r="K6017" s="24" t="s">
        <v>8464</v>
      </c>
      <c r="L6017" s="25" t="n">
        <v>3712.5</v>
      </c>
      <c r="M6017" s="24" t="s">
        <v>8182</v>
      </c>
      <c r="N6017" s="22" t="n">
        <v>-20</v>
      </c>
      <c r="O6017" s="26" t="n">
        <f aca="false">L6017*N6017</f>
        <v>-74250</v>
      </c>
      <c r="P6017" s="27" t="n">
        <f aca="false">YEAR(E6017)</f>
        <v>2022</v>
      </c>
      <c r="Q6017" s="27" t="str">
        <f aca="false">IF(N6017&lt;=0,"NO","SI")</f>
        <v>NO</v>
      </c>
    </row>
    <row r="6018" customFormat="false" ht="12.8" hidden="false" customHeight="false" outlineLevel="0" collapsed="false">
      <c r="A6018" s="21" t="s">
        <v>21</v>
      </c>
      <c r="B6018" s="21" t="s">
        <v>22</v>
      </c>
      <c r="C6018" s="22" t="s">
        <v>411</v>
      </c>
      <c r="D6018" s="23" t="s">
        <v>412</v>
      </c>
      <c r="E6018" s="24" t="s">
        <v>3085</v>
      </c>
      <c r="F6018" s="24" t="s">
        <v>3085</v>
      </c>
      <c r="G6018" s="21" t="s">
        <v>11501</v>
      </c>
      <c r="H6018" s="22" t="s">
        <v>11502</v>
      </c>
      <c r="I6018" s="21" t="n">
        <v>1</v>
      </c>
      <c r="J6018" s="25" t="n">
        <v>29818.36</v>
      </c>
      <c r="K6018" s="24" t="s">
        <v>8464</v>
      </c>
      <c r="L6018" s="25" t="n">
        <v>29818.36</v>
      </c>
      <c r="M6018" s="24" t="s">
        <v>8182</v>
      </c>
      <c r="N6018" s="22" t="n">
        <v>-20</v>
      </c>
      <c r="O6018" s="26" t="n">
        <f aca="false">L6018*N6018</f>
        <v>-596367.2</v>
      </c>
      <c r="P6018" s="27" t="n">
        <f aca="false">YEAR(E6018)</f>
        <v>2022</v>
      </c>
      <c r="Q6018" s="27" t="str">
        <f aca="false">IF(N6018&lt;=0,"NO","SI")</f>
        <v>NO</v>
      </c>
    </row>
    <row r="6019" customFormat="false" ht="12.8" hidden="false" customHeight="false" outlineLevel="0" collapsed="false">
      <c r="A6019" s="21" t="s">
        <v>21</v>
      </c>
      <c r="B6019" s="21" t="s">
        <v>22</v>
      </c>
      <c r="C6019" s="22" t="s">
        <v>420</v>
      </c>
      <c r="D6019" s="23" t="s">
        <v>421</v>
      </c>
      <c r="E6019" s="24" t="s">
        <v>1645</v>
      </c>
      <c r="F6019" s="24" t="s">
        <v>1645</v>
      </c>
      <c r="G6019" s="21" t="s">
        <v>11503</v>
      </c>
      <c r="H6019" s="22" t="s">
        <v>9139</v>
      </c>
      <c r="I6019" s="21" t="n">
        <v>1</v>
      </c>
      <c r="J6019" s="25" t="n">
        <v>159.97</v>
      </c>
      <c r="K6019" s="24" t="s">
        <v>6344</v>
      </c>
      <c r="L6019" s="25" t="n">
        <v>159.97</v>
      </c>
      <c r="M6019" s="24" t="s">
        <v>8182</v>
      </c>
      <c r="N6019" s="22" t="n">
        <v>-9</v>
      </c>
      <c r="O6019" s="26" t="n">
        <f aca="false">L6019*N6019</f>
        <v>-1439.73</v>
      </c>
      <c r="P6019" s="27" t="n">
        <f aca="false">YEAR(E6019)</f>
        <v>2022</v>
      </c>
      <c r="Q6019" s="27" t="str">
        <f aca="false">IF(N6019&lt;=0,"NO","SI")</f>
        <v>NO</v>
      </c>
    </row>
    <row r="6020" customFormat="false" ht="12.8" hidden="false" customHeight="false" outlineLevel="0" collapsed="false">
      <c r="A6020" s="21" t="s">
        <v>21</v>
      </c>
      <c r="B6020" s="21" t="s">
        <v>22</v>
      </c>
      <c r="C6020" s="22" t="s">
        <v>420</v>
      </c>
      <c r="D6020" s="23" t="s">
        <v>421</v>
      </c>
      <c r="E6020" s="24" t="s">
        <v>3144</v>
      </c>
      <c r="F6020" s="24" t="s">
        <v>3144</v>
      </c>
      <c r="G6020" s="21" t="s">
        <v>11504</v>
      </c>
      <c r="H6020" s="28" t="s">
        <v>11505</v>
      </c>
      <c r="I6020" s="21" t="n">
        <v>1</v>
      </c>
      <c r="J6020" s="25" t="n">
        <v>78000</v>
      </c>
      <c r="K6020" s="24" t="s">
        <v>6578</v>
      </c>
      <c r="L6020" s="25" t="n">
        <v>78000</v>
      </c>
      <c r="M6020" s="24" t="s">
        <v>8182</v>
      </c>
      <c r="N6020" s="22" t="n">
        <v>-19</v>
      </c>
      <c r="O6020" s="26" t="n">
        <f aca="false">L6020*N6020</f>
        <v>-1482000</v>
      </c>
      <c r="P6020" s="27" t="n">
        <f aca="false">YEAR(E6020)</f>
        <v>2022</v>
      </c>
      <c r="Q6020" s="27" t="str">
        <f aca="false">IF(N6020&lt;=0,"NO","SI")</f>
        <v>NO</v>
      </c>
    </row>
    <row r="6021" customFormat="false" ht="12.8" hidden="false" customHeight="false" outlineLevel="0" collapsed="false">
      <c r="A6021" s="21" t="s">
        <v>21</v>
      </c>
      <c r="B6021" s="21" t="s">
        <v>22</v>
      </c>
      <c r="C6021" s="22" t="s">
        <v>420</v>
      </c>
      <c r="D6021" s="23" t="s">
        <v>421</v>
      </c>
      <c r="E6021" s="24" t="s">
        <v>3144</v>
      </c>
      <c r="F6021" s="24" t="s">
        <v>3144</v>
      </c>
      <c r="G6021" s="21" t="s">
        <v>11506</v>
      </c>
      <c r="H6021" s="28" t="s">
        <v>6132</v>
      </c>
      <c r="I6021" s="21" t="n">
        <v>1</v>
      </c>
      <c r="J6021" s="25" t="n">
        <v>4575</v>
      </c>
      <c r="K6021" s="24" t="s">
        <v>6578</v>
      </c>
      <c r="L6021" s="25" t="n">
        <v>3750</v>
      </c>
      <c r="M6021" s="24" t="s">
        <v>8182</v>
      </c>
      <c r="N6021" s="22" t="n">
        <v>-19</v>
      </c>
      <c r="O6021" s="26" t="n">
        <f aca="false">L6021*N6021</f>
        <v>-71250</v>
      </c>
      <c r="P6021" s="27" t="n">
        <f aca="false">YEAR(E6021)</f>
        <v>2022</v>
      </c>
      <c r="Q6021" s="27" t="str">
        <f aca="false">IF(N6021&lt;=0,"NO","SI")</f>
        <v>NO</v>
      </c>
    </row>
    <row r="6022" customFormat="false" ht="12.8" hidden="false" customHeight="false" outlineLevel="0" collapsed="false">
      <c r="A6022" s="21" t="s">
        <v>21</v>
      </c>
      <c r="B6022" s="21" t="s">
        <v>22</v>
      </c>
      <c r="C6022" s="22" t="s">
        <v>420</v>
      </c>
      <c r="D6022" s="23" t="s">
        <v>421</v>
      </c>
      <c r="E6022" s="24" t="s">
        <v>3144</v>
      </c>
      <c r="F6022" s="24" t="s">
        <v>3144</v>
      </c>
      <c r="G6022" s="21" t="s">
        <v>11507</v>
      </c>
      <c r="H6022" s="28" t="s">
        <v>6134</v>
      </c>
      <c r="I6022" s="21" t="n">
        <v>1</v>
      </c>
      <c r="J6022" s="25" t="n">
        <v>4252.58</v>
      </c>
      <c r="K6022" s="24" t="s">
        <v>6578</v>
      </c>
      <c r="L6022" s="25" t="n">
        <v>4252.58</v>
      </c>
      <c r="M6022" s="24" t="s">
        <v>8182</v>
      </c>
      <c r="N6022" s="22" t="n">
        <v>-19</v>
      </c>
      <c r="O6022" s="26" t="n">
        <f aca="false">L6022*N6022</f>
        <v>-80799.02</v>
      </c>
      <c r="P6022" s="27" t="n">
        <f aca="false">YEAR(E6022)</f>
        <v>2022</v>
      </c>
      <c r="Q6022" s="27" t="str">
        <f aca="false">IF(N6022&lt;=0,"NO","SI")</f>
        <v>NO</v>
      </c>
    </row>
    <row r="6023" customFormat="false" ht="12.8" hidden="false" customHeight="false" outlineLevel="0" collapsed="false">
      <c r="A6023" s="21" t="s">
        <v>21</v>
      </c>
      <c r="B6023" s="21" t="s">
        <v>22</v>
      </c>
      <c r="C6023" s="22" t="s">
        <v>466</v>
      </c>
      <c r="D6023" s="23" t="s">
        <v>467</v>
      </c>
      <c r="E6023" s="24" t="s">
        <v>2325</v>
      </c>
      <c r="F6023" s="24" t="s">
        <v>259</v>
      </c>
      <c r="G6023" s="21" t="s">
        <v>11508</v>
      </c>
      <c r="H6023" s="22" t="s">
        <v>11509</v>
      </c>
      <c r="I6023" s="21" t="n">
        <v>1</v>
      </c>
      <c r="J6023" s="25" t="n">
        <v>1019.92</v>
      </c>
      <c r="K6023" s="24" t="s">
        <v>9208</v>
      </c>
      <c r="L6023" s="25" t="n">
        <v>836</v>
      </c>
      <c r="M6023" s="24" t="s">
        <v>8182</v>
      </c>
      <c r="N6023" s="22" t="n">
        <v>-31</v>
      </c>
      <c r="O6023" s="26" t="n">
        <f aca="false">L6023*N6023</f>
        <v>-25916</v>
      </c>
      <c r="P6023" s="27" t="n">
        <f aca="false">YEAR(E6023)</f>
        <v>2022</v>
      </c>
      <c r="Q6023" s="27" t="str">
        <f aca="false">IF(N6023&lt;=0,"NO","SI")</f>
        <v>NO</v>
      </c>
    </row>
    <row r="6024" customFormat="false" ht="12.8" hidden="false" customHeight="false" outlineLevel="0" collapsed="false">
      <c r="A6024" s="21" t="s">
        <v>21</v>
      </c>
      <c r="B6024" s="21" t="s">
        <v>22</v>
      </c>
      <c r="C6024" s="22" t="s">
        <v>466</v>
      </c>
      <c r="D6024" s="23" t="s">
        <v>467</v>
      </c>
      <c r="E6024" s="24" t="s">
        <v>2121</v>
      </c>
      <c r="F6024" s="24" t="s">
        <v>259</v>
      </c>
      <c r="G6024" s="21" t="s">
        <v>11510</v>
      </c>
      <c r="H6024" s="28" t="s">
        <v>11511</v>
      </c>
      <c r="I6024" s="21" t="n">
        <v>1</v>
      </c>
      <c r="J6024" s="25" t="n">
        <v>154.49</v>
      </c>
      <c r="K6024" s="24" t="s">
        <v>9208</v>
      </c>
      <c r="L6024" s="25" t="n">
        <v>140.44</v>
      </c>
      <c r="M6024" s="24" t="s">
        <v>8182</v>
      </c>
      <c r="N6024" s="22" t="n">
        <v>-31</v>
      </c>
      <c r="O6024" s="26" t="n">
        <f aca="false">L6024*N6024</f>
        <v>-4353.64</v>
      </c>
      <c r="P6024" s="27" t="n">
        <f aca="false">YEAR(E6024)</f>
        <v>2022</v>
      </c>
      <c r="Q6024" s="27" t="str">
        <f aca="false">IF(N6024&lt;=0,"NO","SI")</f>
        <v>NO</v>
      </c>
    </row>
    <row r="6025" customFormat="false" ht="12.8" hidden="false" customHeight="false" outlineLevel="0" collapsed="false">
      <c r="A6025" s="21" t="s">
        <v>21</v>
      </c>
      <c r="B6025" s="21" t="s">
        <v>22</v>
      </c>
      <c r="C6025" s="22" t="s">
        <v>466</v>
      </c>
      <c r="D6025" s="23" t="s">
        <v>467</v>
      </c>
      <c r="E6025" s="24" t="s">
        <v>2121</v>
      </c>
      <c r="F6025" s="24" t="s">
        <v>259</v>
      </c>
      <c r="G6025" s="21" t="s">
        <v>11510</v>
      </c>
      <c r="H6025" s="28" t="s">
        <v>11511</v>
      </c>
      <c r="I6025" s="21" t="n">
        <v>2</v>
      </c>
      <c r="J6025" s="25" t="n">
        <v>0.01</v>
      </c>
      <c r="K6025" s="24" t="s">
        <v>9208</v>
      </c>
      <c r="L6025" s="25" t="n">
        <v>0.01</v>
      </c>
      <c r="M6025" s="24" t="s">
        <v>8182</v>
      </c>
      <c r="N6025" s="22" t="n">
        <v>-31</v>
      </c>
      <c r="O6025" s="26" t="n">
        <f aca="false">L6025*N6025</f>
        <v>-0.31</v>
      </c>
      <c r="P6025" s="27" t="n">
        <f aca="false">YEAR(E6025)</f>
        <v>2022</v>
      </c>
      <c r="Q6025" s="27" t="str">
        <f aca="false">IF(N6025&lt;=0,"NO","SI")</f>
        <v>NO</v>
      </c>
    </row>
    <row r="6026" customFormat="false" ht="12.8" hidden="false" customHeight="false" outlineLevel="0" collapsed="false">
      <c r="A6026" s="21" t="s">
        <v>21</v>
      </c>
      <c r="B6026" s="21" t="s">
        <v>22</v>
      </c>
      <c r="C6026" s="22" t="s">
        <v>4791</v>
      </c>
      <c r="D6026" s="23" t="s">
        <v>4792</v>
      </c>
      <c r="E6026" s="24" t="s">
        <v>1645</v>
      </c>
      <c r="F6026" s="24" t="s">
        <v>3088</v>
      </c>
      <c r="G6026" s="21" t="s">
        <v>11512</v>
      </c>
      <c r="H6026" s="22" t="s">
        <v>11513</v>
      </c>
      <c r="I6026" s="21" t="n">
        <v>1</v>
      </c>
      <c r="J6026" s="25" t="n">
        <v>9728.77</v>
      </c>
      <c r="K6026" s="24" t="s">
        <v>7103</v>
      </c>
      <c r="L6026" s="25" t="n">
        <v>7974.4</v>
      </c>
      <c r="M6026" s="24" t="s">
        <v>8182</v>
      </c>
      <c r="N6026" s="22" t="n">
        <v>-25</v>
      </c>
      <c r="O6026" s="26" t="n">
        <f aca="false">L6026*N6026</f>
        <v>-199360</v>
      </c>
      <c r="P6026" s="27" t="n">
        <f aca="false">YEAR(E6026)</f>
        <v>2022</v>
      </c>
      <c r="Q6026" s="27" t="str">
        <f aca="false">IF(N6026&lt;=0,"NO","SI")</f>
        <v>NO</v>
      </c>
    </row>
    <row r="6027" customFormat="false" ht="12.8" hidden="false" customHeight="false" outlineLevel="0" collapsed="false">
      <c r="A6027" s="21" t="s">
        <v>21</v>
      </c>
      <c r="B6027" s="21" t="s">
        <v>22</v>
      </c>
      <c r="C6027" s="22" t="s">
        <v>4791</v>
      </c>
      <c r="D6027" s="23" t="s">
        <v>4792</v>
      </c>
      <c r="E6027" s="24" t="s">
        <v>1645</v>
      </c>
      <c r="F6027" s="24" t="s">
        <v>3088</v>
      </c>
      <c r="G6027" s="21" t="s">
        <v>11512</v>
      </c>
      <c r="H6027" s="28" t="s">
        <v>11513</v>
      </c>
      <c r="I6027" s="21" t="n">
        <v>2</v>
      </c>
      <c r="J6027" s="25" t="n">
        <v>2569</v>
      </c>
      <c r="K6027" s="24" t="s">
        <v>7103</v>
      </c>
      <c r="L6027" s="25" t="n">
        <v>2105.74</v>
      </c>
      <c r="M6027" s="24" t="s">
        <v>8182</v>
      </c>
      <c r="N6027" s="22" t="n">
        <v>-25</v>
      </c>
      <c r="O6027" s="26" t="n">
        <f aca="false">L6027*N6027</f>
        <v>-52643.5</v>
      </c>
      <c r="P6027" s="27" t="n">
        <f aca="false">YEAR(E6027)</f>
        <v>2022</v>
      </c>
      <c r="Q6027" s="27" t="str">
        <f aca="false">IF(N6027&lt;=0,"NO","SI")</f>
        <v>NO</v>
      </c>
    </row>
    <row r="6028" customFormat="false" ht="12.8" hidden="false" customHeight="false" outlineLevel="0" collapsed="false">
      <c r="A6028" s="21" t="s">
        <v>21</v>
      </c>
      <c r="B6028" s="21" t="s">
        <v>22</v>
      </c>
      <c r="C6028" s="22" t="s">
        <v>2765</v>
      </c>
      <c r="D6028" s="23" t="s">
        <v>2766</v>
      </c>
      <c r="E6028" s="24" t="s">
        <v>253</v>
      </c>
      <c r="F6028" s="24" t="s">
        <v>259</v>
      </c>
      <c r="G6028" s="21" t="s">
        <v>11514</v>
      </c>
      <c r="H6028" s="28" t="s">
        <v>11515</v>
      </c>
      <c r="I6028" s="21" t="n">
        <v>1</v>
      </c>
      <c r="J6028" s="25" t="n">
        <v>85.64</v>
      </c>
      <c r="K6028" s="24" t="s">
        <v>9208</v>
      </c>
      <c r="L6028" s="25" t="n">
        <v>70.2</v>
      </c>
      <c r="M6028" s="24" t="s">
        <v>8182</v>
      </c>
      <c r="N6028" s="22" t="n">
        <v>-31</v>
      </c>
      <c r="O6028" s="26" t="n">
        <f aca="false">L6028*N6028</f>
        <v>-2176.2</v>
      </c>
      <c r="P6028" s="27" t="n">
        <f aca="false">YEAR(E6028)</f>
        <v>2022</v>
      </c>
      <c r="Q6028" s="27" t="str">
        <f aca="false">IF(N6028&lt;=0,"NO","SI")</f>
        <v>NO</v>
      </c>
    </row>
    <row r="6029" customFormat="false" ht="12.8" hidden="false" customHeight="false" outlineLevel="0" collapsed="false">
      <c r="A6029" s="21" t="s">
        <v>21</v>
      </c>
      <c r="B6029" s="21" t="s">
        <v>22</v>
      </c>
      <c r="C6029" s="22" t="s">
        <v>11516</v>
      </c>
      <c r="D6029" s="23" t="s">
        <v>11517</v>
      </c>
      <c r="E6029" s="24" t="s">
        <v>4253</v>
      </c>
      <c r="F6029" s="24" t="s">
        <v>259</v>
      </c>
      <c r="G6029" s="21" t="s">
        <v>11518</v>
      </c>
      <c r="H6029" s="28" t="s">
        <v>11519</v>
      </c>
      <c r="I6029" s="21" t="n">
        <v>1</v>
      </c>
      <c r="J6029" s="25" t="n">
        <v>413.5</v>
      </c>
      <c r="K6029" s="24" t="s">
        <v>9208</v>
      </c>
      <c r="L6029" s="25" t="n">
        <v>397.59</v>
      </c>
      <c r="M6029" s="24" t="s">
        <v>8182</v>
      </c>
      <c r="N6029" s="22" t="n">
        <v>-31</v>
      </c>
      <c r="O6029" s="26" t="n">
        <f aca="false">L6029*N6029</f>
        <v>-12325.29</v>
      </c>
      <c r="P6029" s="27" t="n">
        <f aca="false">YEAR(E6029)</f>
        <v>2022</v>
      </c>
      <c r="Q6029" s="27" t="str">
        <f aca="false">IF(N6029&lt;=0,"NO","SI")</f>
        <v>NO</v>
      </c>
    </row>
    <row r="6030" customFormat="false" ht="12.8" hidden="false" customHeight="false" outlineLevel="0" collapsed="false">
      <c r="A6030" s="21" t="s">
        <v>21</v>
      </c>
      <c r="B6030" s="21" t="s">
        <v>22</v>
      </c>
      <c r="C6030" s="22" t="s">
        <v>11516</v>
      </c>
      <c r="D6030" s="23" t="s">
        <v>11517</v>
      </c>
      <c r="E6030" s="24" t="s">
        <v>4253</v>
      </c>
      <c r="F6030" s="24" t="s">
        <v>259</v>
      </c>
      <c r="G6030" s="21" t="s">
        <v>11518</v>
      </c>
      <c r="H6030" s="28" t="s">
        <v>11519</v>
      </c>
      <c r="I6030" s="21" t="n">
        <v>2</v>
      </c>
      <c r="J6030" s="25" t="n">
        <v>0.63</v>
      </c>
      <c r="K6030" s="24" t="s">
        <v>9208</v>
      </c>
      <c r="L6030" s="25" t="n">
        <v>0.61</v>
      </c>
      <c r="M6030" s="24" t="s">
        <v>8182</v>
      </c>
      <c r="N6030" s="22" t="n">
        <v>-31</v>
      </c>
      <c r="O6030" s="26" t="n">
        <f aca="false">L6030*N6030</f>
        <v>-18.91</v>
      </c>
      <c r="P6030" s="27" t="n">
        <f aca="false">YEAR(E6030)</f>
        <v>2022</v>
      </c>
      <c r="Q6030" s="27" t="str">
        <f aca="false">IF(N6030&lt;=0,"NO","SI")</f>
        <v>NO</v>
      </c>
    </row>
    <row r="6031" customFormat="false" ht="12.8" hidden="false" customHeight="false" outlineLevel="0" collapsed="false">
      <c r="A6031" s="21" t="s">
        <v>21</v>
      </c>
      <c r="B6031" s="21" t="s">
        <v>22</v>
      </c>
      <c r="C6031" s="22" t="s">
        <v>11516</v>
      </c>
      <c r="D6031" s="23" t="s">
        <v>11517</v>
      </c>
      <c r="E6031" s="24" t="s">
        <v>253</v>
      </c>
      <c r="F6031" s="24" t="s">
        <v>259</v>
      </c>
      <c r="G6031" s="21" t="s">
        <v>11520</v>
      </c>
      <c r="H6031" s="22" t="s">
        <v>11521</v>
      </c>
      <c r="I6031" s="21" t="n">
        <v>1</v>
      </c>
      <c r="J6031" s="25" t="n">
        <v>34.94</v>
      </c>
      <c r="K6031" s="24" t="s">
        <v>9208</v>
      </c>
      <c r="L6031" s="25" t="n">
        <v>33.6</v>
      </c>
      <c r="M6031" s="24" t="s">
        <v>8182</v>
      </c>
      <c r="N6031" s="22" t="n">
        <v>-31</v>
      </c>
      <c r="O6031" s="26" t="n">
        <f aca="false">L6031*N6031</f>
        <v>-1041.6</v>
      </c>
      <c r="P6031" s="27" t="n">
        <f aca="false">YEAR(E6031)</f>
        <v>2022</v>
      </c>
      <c r="Q6031" s="27" t="str">
        <f aca="false">IF(N6031&lt;=0,"NO","SI")</f>
        <v>NO</v>
      </c>
    </row>
    <row r="6032" customFormat="false" ht="12.8" hidden="false" customHeight="false" outlineLevel="0" collapsed="false">
      <c r="A6032" s="21" t="s">
        <v>21</v>
      </c>
      <c r="B6032" s="21" t="s">
        <v>22</v>
      </c>
      <c r="C6032" s="22" t="s">
        <v>506</v>
      </c>
      <c r="D6032" s="23" t="s">
        <v>507</v>
      </c>
      <c r="E6032" s="24" t="s">
        <v>259</v>
      </c>
      <c r="F6032" s="24" t="s">
        <v>259</v>
      </c>
      <c r="G6032" s="21" t="s">
        <v>11522</v>
      </c>
      <c r="H6032" s="28" t="s">
        <v>11523</v>
      </c>
      <c r="I6032" s="21" t="n">
        <v>1</v>
      </c>
      <c r="J6032" s="25" t="n">
        <v>363.07</v>
      </c>
      <c r="K6032" s="24" t="s">
        <v>9208</v>
      </c>
      <c r="L6032" s="25" t="n">
        <v>297.6</v>
      </c>
      <c r="M6032" s="24" t="s">
        <v>8182</v>
      </c>
      <c r="N6032" s="22" t="n">
        <v>-31</v>
      </c>
      <c r="O6032" s="26" t="n">
        <f aca="false">L6032*N6032</f>
        <v>-9225.6</v>
      </c>
      <c r="P6032" s="27" t="n">
        <f aca="false">YEAR(E6032)</f>
        <v>2022</v>
      </c>
      <c r="Q6032" s="27" t="str">
        <f aca="false">IF(N6032&lt;=0,"NO","SI")</f>
        <v>NO</v>
      </c>
    </row>
    <row r="6033" customFormat="false" ht="12.8" hidden="false" customHeight="false" outlineLevel="0" collapsed="false">
      <c r="A6033" s="21" t="s">
        <v>21</v>
      </c>
      <c r="B6033" s="21" t="s">
        <v>22</v>
      </c>
      <c r="C6033" s="22" t="s">
        <v>536</v>
      </c>
      <c r="D6033" s="23" t="s">
        <v>537</v>
      </c>
      <c r="E6033" s="24" t="s">
        <v>1645</v>
      </c>
      <c r="F6033" s="24" t="s">
        <v>1649</v>
      </c>
      <c r="G6033" s="21" t="s">
        <v>11524</v>
      </c>
      <c r="H6033" s="28" t="s">
        <v>11502</v>
      </c>
      <c r="I6033" s="21" t="n">
        <v>1</v>
      </c>
      <c r="J6033" s="25" t="n">
        <v>16994.93</v>
      </c>
      <c r="K6033" s="24" t="s">
        <v>6351</v>
      </c>
      <c r="L6033" s="25" t="n">
        <v>16185.65</v>
      </c>
      <c r="M6033" s="24" t="s">
        <v>8182</v>
      </c>
      <c r="N6033" s="22" t="n">
        <v>-10</v>
      </c>
      <c r="O6033" s="26" t="n">
        <f aca="false">L6033*N6033</f>
        <v>-161856.5</v>
      </c>
      <c r="P6033" s="27" t="n">
        <f aca="false">YEAR(E6033)</f>
        <v>2022</v>
      </c>
      <c r="Q6033" s="27" t="str">
        <f aca="false">IF(N6033&lt;=0,"NO","SI")</f>
        <v>NO</v>
      </c>
    </row>
    <row r="6034" customFormat="false" ht="12.8" hidden="false" customHeight="false" outlineLevel="0" collapsed="false">
      <c r="A6034" s="21" t="s">
        <v>21</v>
      </c>
      <c r="B6034" s="21" t="s">
        <v>22</v>
      </c>
      <c r="C6034" s="22" t="s">
        <v>536</v>
      </c>
      <c r="D6034" s="23" t="s">
        <v>537</v>
      </c>
      <c r="E6034" s="24" t="s">
        <v>189</v>
      </c>
      <c r="F6034" s="24" t="s">
        <v>585</v>
      </c>
      <c r="G6034" s="21" t="s">
        <v>11525</v>
      </c>
      <c r="H6034" s="28" t="s">
        <v>11526</v>
      </c>
      <c r="I6034" s="21" t="n">
        <v>1</v>
      </c>
      <c r="J6034" s="25" t="n">
        <v>14979.51</v>
      </c>
      <c r="K6034" s="24" t="s">
        <v>10666</v>
      </c>
      <c r="L6034" s="25" t="n">
        <v>14266.2</v>
      </c>
      <c r="M6034" s="24" t="s">
        <v>8182</v>
      </c>
      <c r="N6034" s="22" t="n">
        <v>-35</v>
      </c>
      <c r="O6034" s="26" t="n">
        <f aca="false">L6034*N6034</f>
        <v>-499317</v>
      </c>
      <c r="P6034" s="27" t="n">
        <f aca="false">YEAR(E6034)</f>
        <v>2022</v>
      </c>
      <c r="Q6034" s="27" t="str">
        <f aca="false">IF(N6034&lt;=0,"NO","SI")</f>
        <v>NO</v>
      </c>
    </row>
    <row r="6035" customFormat="false" ht="12.8" hidden="false" customHeight="false" outlineLevel="0" collapsed="false">
      <c r="A6035" s="21" t="s">
        <v>21</v>
      </c>
      <c r="B6035" s="21" t="s">
        <v>22</v>
      </c>
      <c r="C6035" s="22" t="s">
        <v>2423</v>
      </c>
      <c r="D6035" s="23" t="s">
        <v>2424</v>
      </c>
      <c r="E6035" s="24" t="s">
        <v>567</v>
      </c>
      <c r="F6035" s="24" t="s">
        <v>259</v>
      </c>
      <c r="G6035" s="21" t="s">
        <v>11527</v>
      </c>
      <c r="H6035" s="28" t="s">
        <v>11528</v>
      </c>
      <c r="I6035" s="21" t="n">
        <v>1</v>
      </c>
      <c r="J6035" s="25" t="n">
        <v>9450</v>
      </c>
      <c r="K6035" s="24" t="s">
        <v>9208</v>
      </c>
      <c r="L6035" s="25" t="n">
        <v>9000</v>
      </c>
      <c r="M6035" s="24" t="s">
        <v>8182</v>
      </c>
      <c r="N6035" s="22" t="n">
        <v>-31</v>
      </c>
      <c r="O6035" s="26" t="n">
        <f aca="false">L6035*N6035</f>
        <v>-279000</v>
      </c>
      <c r="P6035" s="27" t="n">
        <f aca="false">YEAR(E6035)</f>
        <v>2022</v>
      </c>
      <c r="Q6035" s="27" t="str">
        <f aca="false">IF(N6035&lt;=0,"NO","SI")</f>
        <v>NO</v>
      </c>
    </row>
    <row r="6036" customFormat="false" ht="12.8" hidden="false" customHeight="false" outlineLevel="0" collapsed="false">
      <c r="A6036" s="21" t="s">
        <v>21</v>
      </c>
      <c r="B6036" s="21" t="s">
        <v>22</v>
      </c>
      <c r="C6036" s="22" t="s">
        <v>594</v>
      </c>
      <c r="D6036" s="23" t="s">
        <v>595</v>
      </c>
      <c r="E6036" s="24" t="s">
        <v>259</v>
      </c>
      <c r="F6036" s="24" t="s">
        <v>259</v>
      </c>
      <c r="G6036" s="21" t="s">
        <v>11529</v>
      </c>
      <c r="H6036" s="28" t="s">
        <v>11530</v>
      </c>
      <c r="I6036" s="21" t="n">
        <v>1</v>
      </c>
      <c r="J6036" s="25" t="n">
        <v>3255.2</v>
      </c>
      <c r="K6036" s="24" t="s">
        <v>9208</v>
      </c>
      <c r="L6036" s="25" t="n">
        <v>3130</v>
      </c>
      <c r="M6036" s="24" t="s">
        <v>8182</v>
      </c>
      <c r="N6036" s="22" t="n">
        <v>-31</v>
      </c>
      <c r="O6036" s="26" t="n">
        <f aca="false">L6036*N6036</f>
        <v>-97030</v>
      </c>
      <c r="P6036" s="27" t="n">
        <f aca="false">YEAR(E6036)</f>
        <v>2022</v>
      </c>
      <c r="Q6036" s="27" t="str">
        <f aca="false">IF(N6036&lt;=0,"NO","SI")</f>
        <v>NO</v>
      </c>
    </row>
    <row r="6037" customFormat="false" ht="12.8" hidden="false" customHeight="false" outlineLevel="0" collapsed="false">
      <c r="A6037" s="21" t="s">
        <v>21</v>
      </c>
      <c r="B6037" s="21" t="s">
        <v>22</v>
      </c>
      <c r="C6037" s="22" t="s">
        <v>594</v>
      </c>
      <c r="D6037" s="23" t="s">
        <v>595</v>
      </c>
      <c r="E6037" s="24" t="s">
        <v>259</v>
      </c>
      <c r="F6037" s="24" t="s">
        <v>259</v>
      </c>
      <c r="G6037" s="21" t="s">
        <v>11531</v>
      </c>
      <c r="H6037" s="28" t="s">
        <v>11532</v>
      </c>
      <c r="I6037" s="21" t="n">
        <v>1</v>
      </c>
      <c r="J6037" s="25" t="n">
        <v>124.8</v>
      </c>
      <c r="K6037" s="24" t="s">
        <v>9208</v>
      </c>
      <c r="L6037" s="25" t="n">
        <v>120</v>
      </c>
      <c r="M6037" s="24" t="s">
        <v>8182</v>
      </c>
      <c r="N6037" s="22" t="n">
        <v>-31</v>
      </c>
      <c r="O6037" s="26" t="n">
        <f aca="false">L6037*N6037</f>
        <v>-3720</v>
      </c>
      <c r="P6037" s="27" t="n">
        <f aca="false">YEAR(E6037)</f>
        <v>2022</v>
      </c>
      <c r="Q6037" s="27" t="str">
        <f aca="false">IF(N6037&lt;=0,"NO","SI")</f>
        <v>NO</v>
      </c>
    </row>
    <row r="6038" customFormat="false" ht="12.8" hidden="false" customHeight="false" outlineLevel="0" collapsed="false">
      <c r="A6038" s="21" t="s">
        <v>21</v>
      </c>
      <c r="B6038" s="21" t="s">
        <v>22</v>
      </c>
      <c r="C6038" s="22" t="s">
        <v>594</v>
      </c>
      <c r="D6038" s="23" t="s">
        <v>595</v>
      </c>
      <c r="E6038" s="24" t="s">
        <v>259</v>
      </c>
      <c r="F6038" s="24" t="s">
        <v>259</v>
      </c>
      <c r="G6038" s="21" t="s">
        <v>11533</v>
      </c>
      <c r="H6038" s="28" t="s">
        <v>11534</v>
      </c>
      <c r="I6038" s="21" t="n">
        <v>1</v>
      </c>
      <c r="J6038" s="25" t="n">
        <v>117.6</v>
      </c>
      <c r="K6038" s="24" t="s">
        <v>9208</v>
      </c>
      <c r="L6038" s="25" t="n">
        <v>112</v>
      </c>
      <c r="M6038" s="24" t="s">
        <v>8182</v>
      </c>
      <c r="N6038" s="22" t="n">
        <v>-31</v>
      </c>
      <c r="O6038" s="26" t="n">
        <f aca="false">L6038*N6038</f>
        <v>-3472</v>
      </c>
      <c r="P6038" s="27" t="n">
        <f aca="false">YEAR(E6038)</f>
        <v>2022</v>
      </c>
      <c r="Q6038" s="27" t="str">
        <f aca="false">IF(N6038&lt;=0,"NO","SI")</f>
        <v>NO</v>
      </c>
    </row>
    <row r="6039" customFormat="false" ht="12.8" hidden="false" customHeight="false" outlineLevel="0" collapsed="false">
      <c r="A6039" s="21" t="s">
        <v>21</v>
      </c>
      <c r="B6039" s="21" t="s">
        <v>22</v>
      </c>
      <c r="C6039" s="22" t="s">
        <v>11535</v>
      </c>
      <c r="D6039" s="23" t="s">
        <v>11536</v>
      </c>
      <c r="E6039" s="24" t="s">
        <v>1788</v>
      </c>
      <c r="F6039" s="24" t="s">
        <v>259</v>
      </c>
      <c r="G6039" s="21" t="s">
        <v>11537</v>
      </c>
      <c r="H6039" s="22" t="s">
        <v>9718</v>
      </c>
      <c r="I6039" s="21" t="n">
        <v>1</v>
      </c>
      <c r="J6039" s="25" t="n">
        <v>509.35</v>
      </c>
      <c r="K6039" s="24" t="s">
        <v>9208</v>
      </c>
      <c r="L6039" s="25" t="n">
        <v>417.5</v>
      </c>
      <c r="M6039" s="24" t="s">
        <v>8182</v>
      </c>
      <c r="N6039" s="22" t="n">
        <v>-31</v>
      </c>
      <c r="O6039" s="26" t="n">
        <f aca="false">L6039*N6039</f>
        <v>-12942.5</v>
      </c>
      <c r="P6039" s="27" t="n">
        <f aca="false">YEAR(E6039)</f>
        <v>2022</v>
      </c>
      <c r="Q6039" s="27" t="str">
        <f aca="false">IF(N6039&lt;=0,"NO","SI")</f>
        <v>NO</v>
      </c>
    </row>
    <row r="6040" customFormat="false" ht="12.8" hidden="false" customHeight="false" outlineLevel="0" collapsed="false">
      <c r="A6040" s="21" t="s">
        <v>21</v>
      </c>
      <c r="B6040" s="21" t="s">
        <v>22</v>
      </c>
      <c r="C6040" s="22" t="s">
        <v>618</v>
      </c>
      <c r="D6040" s="23" t="s">
        <v>619</v>
      </c>
      <c r="E6040" s="24" t="s">
        <v>253</v>
      </c>
      <c r="F6040" s="24" t="s">
        <v>259</v>
      </c>
      <c r="G6040" s="21" t="s">
        <v>11538</v>
      </c>
      <c r="H6040" s="22" t="s">
        <v>11539</v>
      </c>
      <c r="I6040" s="21" t="n">
        <v>1</v>
      </c>
      <c r="J6040" s="25" t="n">
        <v>268.4</v>
      </c>
      <c r="K6040" s="24" t="s">
        <v>9208</v>
      </c>
      <c r="L6040" s="25" t="n">
        <v>220</v>
      </c>
      <c r="M6040" s="24" t="s">
        <v>8182</v>
      </c>
      <c r="N6040" s="22" t="n">
        <v>-31</v>
      </c>
      <c r="O6040" s="26" t="n">
        <f aca="false">L6040*N6040</f>
        <v>-6820</v>
      </c>
      <c r="P6040" s="27" t="n">
        <f aca="false">YEAR(E6040)</f>
        <v>2022</v>
      </c>
      <c r="Q6040" s="27" t="str">
        <f aca="false">IF(N6040&lt;=0,"NO","SI")</f>
        <v>NO</v>
      </c>
    </row>
    <row r="6041" customFormat="false" ht="12.8" hidden="false" customHeight="false" outlineLevel="0" collapsed="false">
      <c r="A6041" s="21" t="s">
        <v>21</v>
      </c>
      <c r="B6041" s="21" t="s">
        <v>22</v>
      </c>
      <c r="C6041" s="22" t="s">
        <v>1387</v>
      </c>
      <c r="D6041" s="23" t="s">
        <v>1388</v>
      </c>
      <c r="E6041" s="24" t="s">
        <v>259</v>
      </c>
      <c r="F6041" s="24" t="s">
        <v>259</v>
      </c>
      <c r="G6041" s="21" t="s">
        <v>11540</v>
      </c>
      <c r="H6041" s="22" t="s">
        <v>11541</v>
      </c>
      <c r="I6041" s="21" t="n">
        <v>1</v>
      </c>
      <c r="J6041" s="25" t="n">
        <v>282.15</v>
      </c>
      <c r="K6041" s="24" t="s">
        <v>9208</v>
      </c>
      <c r="L6041" s="25" t="n">
        <v>256.5</v>
      </c>
      <c r="M6041" s="24" t="s">
        <v>8182</v>
      </c>
      <c r="N6041" s="22" t="n">
        <v>-31</v>
      </c>
      <c r="O6041" s="26" t="n">
        <f aca="false">L6041*N6041</f>
        <v>-7951.5</v>
      </c>
      <c r="P6041" s="27" t="n">
        <f aca="false">YEAR(E6041)</f>
        <v>2022</v>
      </c>
      <c r="Q6041" s="27" t="str">
        <f aca="false">IF(N6041&lt;=0,"NO","SI")</f>
        <v>NO</v>
      </c>
    </row>
    <row r="6042" customFormat="false" ht="12.8" hidden="false" customHeight="false" outlineLevel="0" collapsed="false">
      <c r="A6042" s="21" t="s">
        <v>21</v>
      </c>
      <c r="B6042" s="21" t="s">
        <v>729</v>
      </c>
      <c r="C6042" s="22" t="s">
        <v>628</v>
      </c>
      <c r="D6042" s="23" t="s">
        <v>629</v>
      </c>
      <c r="E6042" s="24" t="s">
        <v>834</v>
      </c>
      <c r="F6042" s="24" t="s">
        <v>259</v>
      </c>
      <c r="G6042" s="21" t="s">
        <v>11542</v>
      </c>
      <c r="H6042" s="28" t="s">
        <v>11543</v>
      </c>
      <c r="I6042" s="21" t="n">
        <v>1</v>
      </c>
      <c r="J6042" s="25" t="n">
        <v>2126.3</v>
      </c>
      <c r="K6042" s="24" t="s">
        <v>9208</v>
      </c>
      <c r="L6042" s="25" t="n">
        <v>1933</v>
      </c>
      <c r="M6042" s="24" t="s">
        <v>8182</v>
      </c>
      <c r="N6042" s="22" t="n">
        <v>-31</v>
      </c>
      <c r="O6042" s="26" t="n">
        <f aca="false">L6042*N6042</f>
        <v>-59923</v>
      </c>
      <c r="P6042" s="27" t="n">
        <f aca="false">YEAR(E6042)</f>
        <v>2022</v>
      </c>
      <c r="Q6042" s="27" t="str">
        <f aca="false">IF(N6042&lt;=0,"NO","SI")</f>
        <v>NO</v>
      </c>
    </row>
    <row r="6043" customFormat="false" ht="12.8" hidden="false" customHeight="false" outlineLevel="0" collapsed="false">
      <c r="A6043" s="21" t="s">
        <v>21</v>
      </c>
      <c r="B6043" s="21" t="s">
        <v>22</v>
      </c>
      <c r="C6043" s="22" t="s">
        <v>660</v>
      </c>
      <c r="D6043" s="23" t="s">
        <v>661</v>
      </c>
      <c r="E6043" s="24" t="s">
        <v>3144</v>
      </c>
      <c r="F6043" s="24" t="s">
        <v>259</v>
      </c>
      <c r="G6043" s="21" t="s">
        <v>11544</v>
      </c>
      <c r="H6043" s="28" t="s">
        <v>11545</v>
      </c>
      <c r="I6043" s="21" t="n">
        <v>1</v>
      </c>
      <c r="J6043" s="25" t="n">
        <v>430.56</v>
      </c>
      <c r="K6043" s="24" t="s">
        <v>9208</v>
      </c>
      <c r="L6043" s="25" t="n">
        <v>414</v>
      </c>
      <c r="M6043" s="24" t="s">
        <v>8182</v>
      </c>
      <c r="N6043" s="22" t="n">
        <v>-31</v>
      </c>
      <c r="O6043" s="26" t="n">
        <f aca="false">L6043*N6043</f>
        <v>-12834</v>
      </c>
      <c r="P6043" s="27" t="n">
        <f aca="false">YEAR(E6043)</f>
        <v>2022</v>
      </c>
      <c r="Q6043" s="27" t="str">
        <f aca="false">IF(N6043&lt;=0,"NO","SI")</f>
        <v>NO</v>
      </c>
    </row>
    <row r="6044" customFormat="false" ht="12.8" hidden="false" customHeight="false" outlineLevel="0" collapsed="false">
      <c r="A6044" s="21" t="s">
        <v>21</v>
      </c>
      <c r="B6044" s="21" t="s">
        <v>729</v>
      </c>
      <c r="C6044" s="22" t="s">
        <v>8790</v>
      </c>
      <c r="D6044" s="23" t="s">
        <v>8791</v>
      </c>
      <c r="E6044" s="24" t="s">
        <v>2121</v>
      </c>
      <c r="F6044" s="24" t="s">
        <v>259</v>
      </c>
      <c r="G6044" s="21" t="s">
        <v>11546</v>
      </c>
      <c r="H6044" s="28" t="s">
        <v>11547</v>
      </c>
      <c r="I6044" s="21" t="n">
        <v>1</v>
      </c>
      <c r="J6044" s="25" t="n">
        <v>1037</v>
      </c>
      <c r="K6044" s="24" t="s">
        <v>9208</v>
      </c>
      <c r="L6044" s="25" t="n">
        <v>850</v>
      </c>
      <c r="M6044" s="24" t="s">
        <v>8182</v>
      </c>
      <c r="N6044" s="22" t="n">
        <v>-31</v>
      </c>
      <c r="O6044" s="26" t="n">
        <f aca="false">L6044*N6044</f>
        <v>-26350</v>
      </c>
      <c r="P6044" s="27" t="n">
        <f aca="false">YEAR(E6044)</f>
        <v>2022</v>
      </c>
      <c r="Q6044" s="27" t="str">
        <f aca="false">IF(N6044&lt;=0,"NO","SI")</f>
        <v>NO</v>
      </c>
    </row>
    <row r="6045" customFormat="false" ht="12.8" hidden="false" customHeight="false" outlineLevel="0" collapsed="false">
      <c r="A6045" s="21" t="s">
        <v>21</v>
      </c>
      <c r="B6045" s="21" t="s">
        <v>22</v>
      </c>
      <c r="C6045" s="22" t="s">
        <v>668</v>
      </c>
      <c r="D6045" s="23" t="s">
        <v>669</v>
      </c>
      <c r="E6045" s="24" t="s">
        <v>253</v>
      </c>
      <c r="F6045" s="24" t="s">
        <v>259</v>
      </c>
      <c r="G6045" s="21" t="s">
        <v>11548</v>
      </c>
      <c r="H6045" s="22" t="s">
        <v>11549</v>
      </c>
      <c r="I6045" s="21" t="n">
        <v>2</v>
      </c>
      <c r="J6045" s="25" t="n">
        <v>13.76</v>
      </c>
      <c r="K6045" s="24" t="s">
        <v>9208</v>
      </c>
      <c r="L6045" s="25" t="n">
        <v>12.51</v>
      </c>
      <c r="M6045" s="24" t="s">
        <v>8182</v>
      </c>
      <c r="N6045" s="22" t="n">
        <v>-31</v>
      </c>
      <c r="O6045" s="26" t="n">
        <f aca="false">L6045*N6045</f>
        <v>-387.81</v>
      </c>
      <c r="P6045" s="27" t="n">
        <f aca="false">YEAR(E6045)</f>
        <v>2022</v>
      </c>
      <c r="Q6045" s="27" t="str">
        <f aca="false">IF(N6045&lt;=0,"NO","SI")</f>
        <v>NO</v>
      </c>
    </row>
    <row r="6046" customFormat="false" ht="12.8" hidden="false" customHeight="false" outlineLevel="0" collapsed="false">
      <c r="A6046" s="21" t="s">
        <v>21</v>
      </c>
      <c r="B6046" s="21" t="s">
        <v>22</v>
      </c>
      <c r="C6046" s="22" t="s">
        <v>668</v>
      </c>
      <c r="D6046" s="23" t="s">
        <v>669</v>
      </c>
      <c r="E6046" s="24" t="s">
        <v>253</v>
      </c>
      <c r="F6046" s="24" t="s">
        <v>259</v>
      </c>
      <c r="G6046" s="21" t="s">
        <v>11550</v>
      </c>
      <c r="H6046" s="28" t="s">
        <v>11551</v>
      </c>
      <c r="I6046" s="21" t="n">
        <v>1</v>
      </c>
      <c r="J6046" s="25" t="n">
        <v>3827.65</v>
      </c>
      <c r="K6046" s="24" t="s">
        <v>9208</v>
      </c>
      <c r="L6046" s="25" t="n">
        <v>3479.68</v>
      </c>
      <c r="M6046" s="24" t="s">
        <v>8182</v>
      </c>
      <c r="N6046" s="22" t="n">
        <v>-31</v>
      </c>
      <c r="O6046" s="26" t="n">
        <f aca="false">L6046*N6046</f>
        <v>-107870.08</v>
      </c>
      <c r="P6046" s="27" t="n">
        <f aca="false">YEAR(E6046)</f>
        <v>2022</v>
      </c>
      <c r="Q6046" s="27" t="str">
        <f aca="false">IF(N6046&lt;=0,"NO","SI")</f>
        <v>NO</v>
      </c>
    </row>
    <row r="6047" customFormat="false" ht="12.8" hidden="false" customHeight="false" outlineLevel="0" collapsed="false">
      <c r="A6047" s="21" t="s">
        <v>21</v>
      </c>
      <c r="B6047" s="21" t="s">
        <v>22</v>
      </c>
      <c r="C6047" s="22" t="s">
        <v>6967</v>
      </c>
      <c r="D6047" s="23" t="s">
        <v>6968</v>
      </c>
      <c r="E6047" s="24" t="s">
        <v>253</v>
      </c>
      <c r="F6047" s="24" t="s">
        <v>259</v>
      </c>
      <c r="G6047" s="21" t="s">
        <v>11552</v>
      </c>
      <c r="H6047" s="28" t="s">
        <v>11553</v>
      </c>
      <c r="I6047" s="21" t="n">
        <v>1</v>
      </c>
      <c r="J6047" s="25" t="n">
        <v>503.91</v>
      </c>
      <c r="K6047" s="24" t="s">
        <v>9208</v>
      </c>
      <c r="L6047" s="25" t="n">
        <v>458.1</v>
      </c>
      <c r="M6047" s="24" t="s">
        <v>8182</v>
      </c>
      <c r="N6047" s="22" t="n">
        <v>-31</v>
      </c>
      <c r="O6047" s="26" t="n">
        <f aca="false">L6047*N6047</f>
        <v>-14201.1</v>
      </c>
      <c r="P6047" s="27" t="n">
        <f aca="false">YEAR(E6047)</f>
        <v>2022</v>
      </c>
      <c r="Q6047" s="27" t="str">
        <f aca="false">IF(N6047&lt;=0,"NO","SI")</f>
        <v>NO</v>
      </c>
    </row>
    <row r="6048" customFormat="false" ht="12.8" hidden="false" customHeight="false" outlineLevel="0" collapsed="false">
      <c r="A6048" s="21" t="s">
        <v>21</v>
      </c>
      <c r="B6048" s="21" t="s">
        <v>22</v>
      </c>
      <c r="C6048" s="22" t="s">
        <v>6967</v>
      </c>
      <c r="D6048" s="23" t="s">
        <v>6968</v>
      </c>
      <c r="E6048" s="24" t="s">
        <v>253</v>
      </c>
      <c r="F6048" s="24" t="s">
        <v>259</v>
      </c>
      <c r="G6048" s="21" t="s">
        <v>11554</v>
      </c>
      <c r="H6048" s="22" t="s">
        <v>11555</v>
      </c>
      <c r="I6048" s="21" t="n">
        <v>1</v>
      </c>
      <c r="J6048" s="25" t="n">
        <v>786.78</v>
      </c>
      <c r="K6048" s="24" t="s">
        <v>9208</v>
      </c>
      <c r="L6048" s="25" t="n">
        <v>715.25</v>
      </c>
      <c r="M6048" s="24" t="s">
        <v>8182</v>
      </c>
      <c r="N6048" s="22" t="n">
        <v>-31</v>
      </c>
      <c r="O6048" s="26" t="n">
        <f aca="false">L6048*N6048</f>
        <v>-22172.75</v>
      </c>
      <c r="P6048" s="27" t="n">
        <f aca="false">YEAR(E6048)</f>
        <v>2022</v>
      </c>
      <c r="Q6048" s="27" t="str">
        <f aca="false">IF(N6048&lt;=0,"NO","SI")</f>
        <v>NO</v>
      </c>
    </row>
    <row r="6049" customFormat="false" ht="12.8" hidden="false" customHeight="false" outlineLevel="0" collapsed="false">
      <c r="A6049" s="21" t="s">
        <v>21</v>
      </c>
      <c r="B6049" s="21" t="s">
        <v>22</v>
      </c>
      <c r="C6049" s="22" t="s">
        <v>1450</v>
      </c>
      <c r="D6049" s="23" t="s">
        <v>1451</v>
      </c>
      <c r="E6049" s="24" t="s">
        <v>4253</v>
      </c>
      <c r="F6049" s="24" t="s">
        <v>259</v>
      </c>
      <c r="G6049" s="21" t="s">
        <v>11556</v>
      </c>
      <c r="H6049" s="28" t="s">
        <v>11557</v>
      </c>
      <c r="I6049" s="21" t="n">
        <v>1</v>
      </c>
      <c r="J6049" s="25" t="n">
        <v>5870.7</v>
      </c>
      <c r="K6049" s="24" t="s">
        <v>9208</v>
      </c>
      <c r="L6049" s="25" t="n">
        <v>5337</v>
      </c>
      <c r="M6049" s="24" t="s">
        <v>8182</v>
      </c>
      <c r="N6049" s="22" t="n">
        <v>-31</v>
      </c>
      <c r="O6049" s="26" t="n">
        <f aca="false">L6049*N6049</f>
        <v>-165447</v>
      </c>
      <c r="P6049" s="27" t="n">
        <f aca="false">YEAR(E6049)</f>
        <v>2022</v>
      </c>
      <c r="Q6049" s="27" t="str">
        <f aca="false">IF(N6049&lt;=0,"NO","SI")</f>
        <v>NO</v>
      </c>
    </row>
    <row r="6050" customFormat="false" ht="12.8" hidden="false" customHeight="false" outlineLevel="0" collapsed="false">
      <c r="A6050" s="21" t="s">
        <v>21</v>
      </c>
      <c r="B6050" s="21" t="s">
        <v>22</v>
      </c>
      <c r="C6050" s="22" t="s">
        <v>1458</v>
      </c>
      <c r="D6050" s="23" t="s">
        <v>1459</v>
      </c>
      <c r="E6050" s="24" t="s">
        <v>253</v>
      </c>
      <c r="F6050" s="24" t="s">
        <v>259</v>
      </c>
      <c r="G6050" s="21" t="s">
        <v>11558</v>
      </c>
      <c r="H6050" s="28" t="s">
        <v>11559</v>
      </c>
      <c r="I6050" s="21" t="n">
        <v>1</v>
      </c>
      <c r="J6050" s="25" t="n">
        <v>722</v>
      </c>
      <c r="K6050" s="24" t="s">
        <v>9208</v>
      </c>
      <c r="L6050" s="25" t="n">
        <v>591.8</v>
      </c>
      <c r="M6050" s="24" t="s">
        <v>8182</v>
      </c>
      <c r="N6050" s="22" t="n">
        <v>-31</v>
      </c>
      <c r="O6050" s="26" t="n">
        <f aca="false">L6050*N6050</f>
        <v>-18345.8</v>
      </c>
      <c r="P6050" s="27" t="n">
        <f aca="false">YEAR(E6050)</f>
        <v>2022</v>
      </c>
      <c r="Q6050" s="27" t="str">
        <f aca="false">IF(N6050&lt;=0,"NO","SI")</f>
        <v>NO</v>
      </c>
    </row>
    <row r="6051" customFormat="false" ht="12.8" hidden="false" customHeight="false" outlineLevel="0" collapsed="false">
      <c r="A6051" s="21" t="s">
        <v>21</v>
      </c>
      <c r="B6051" s="21" t="s">
        <v>22</v>
      </c>
      <c r="C6051" s="22" t="s">
        <v>689</v>
      </c>
      <c r="D6051" s="23" t="s">
        <v>690</v>
      </c>
      <c r="E6051" s="24" t="s">
        <v>253</v>
      </c>
      <c r="F6051" s="24" t="s">
        <v>259</v>
      </c>
      <c r="G6051" s="21" t="s">
        <v>11560</v>
      </c>
      <c r="H6051" s="28" t="s">
        <v>11561</v>
      </c>
      <c r="I6051" s="21" t="n">
        <v>1</v>
      </c>
      <c r="J6051" s="25" t="n">
        <v>4092</v>
      </c>
      <c r="K6051" s="24" t="s">
        <v>9208</v>
      </c>
      <c r="L6051" s="25" t="n">
        <v>3720</v>
      </c>
      <c r="M6051" s="24" t="s">
        <v>8182</v>
      </c>
      <c r="N6051" s="22" t="n">
        <v>-31</v>
      </c>
      <c r="O6051" s="26" t="n">
        <f aca="false">L6051*N6051</f>
        <v>-115320</v>
      </c>
      <c r="P6051" s="27" t="n">
        <f aca="false">YEAR(E6051)</f>
        <v>2022</v>
      </c>
      <c r="Q6051" s="27" t="str">
        <f aca="false">IF(N6051&lt;=0,"NO","SI")</f>
        <v>NO</v>
      </c>
    </row>
    <row r="6052" customFormat="false" ht="12.8" hidden="false" customHeight="false" outlineLevel="0" collapsed="false">
      <c r="A6052" s="21" t="s">
        <v>21</v>
      </c>
      <c r="B6052" s="21" t="s">
        <v>22</v>
      </c>
      <c r="C6052" s="22" t="s">
        <v>4861</v>
      </c>
      <c r="D6052" s="23" t="s">
        <v>4862</v>
      </c>
      <c r="E6052" s="24" t="s">
        <v>1645</v>
      </c>
      <c r="F6052" s="24" t="s">
        <v>3085</v>
      </c>
      <c r="G6052" s="21" t="s">
        <v>11562</v>
      </c>
      <c r="H6052" s="28" t="s">
        <v>11563</v>
      </c>
      <c r="I6052" s="21" t="n">
        <v>1</v>
      </c>
      <c r="J6052" s="25" t="n">
        <v>57694.68</v>
      </c>
      <c r="K6052" s="24" t="s">
        <v>8464</v>
      </c>
      <c r="L6052" s="25" t="n">
        <v>56876.28</v>
      </c>
      <c r="M6052" s="24" t="s">
        <v>8182</v>
      </c>
      <c r="N6052" s="22" t="n">
        <v>-20</v>
      </c>
      <c r="O6052" s="26" t="n">
        <f aca="false">L6052*N6052</f>
        <v>-1137525.6</v>
      </c>
      <c r="P6052" s="27" t="n">
        <f aca="false">YEAR(E6052)</f>
        <v>2022</v>
      </c>
      <c r="Q6052" s="27" t="str">
        <f aca="false">IF(N6052&lt;=0,"NO","SI")</f>
        <v>NO</v>
      </c>
    </row>
    <row r="6053" customFormat="false" ht="12.8" hidden="false" customHeight="false" outlineLevel="0" collapsed="false">
      <c r="A6053" s="21" t="s">
        <v>21</v>
      </c>
      <c r="B6053" s="21" t="s">
        <v>22</v>
      </c>
      <c r="C6053" s="22" t="s">
        <v>4861</v>
      </c>
      <c r="D6053" s="23" t="s">
        <v>4862</v>
      </c>
      <c r="E6053" s="24" t="s">
        <v>1645</v>
      </c>
      <c r="F6053" s="24" t="s">
        <v>3085</v>
      </c>
      <c r="G6053" s="21" t="s">
        <v>11562</v>
      </c>
      <c r="H6053" s="22" t="s">
        <v>11563</v>
      </c>
      <c r="I6053" s="21" t="n">
        <v>2</v>
      </c>
      <c r="J6053" s="25" t="n">
        <v>2747.88</v>
      </c>
      <c r="K6053" s="24" t="s">
        <v>8464</v>
      </c>
      <c r="L6053" s="25" t="n">
        <v>2708.9</v>
      </c>
      <c r="M6053" s="24" t="s">
        <v>8182</v>
      </c>
      <c r="N6053" s="22" t="n">
        <v>-20</v>
      </c>
      <c r="O6053" s="26" t="n">
        <f aca="false">L6053*N6053</f>
        <v>-54178</v>
      </c>
      <c r="P6053" s="27" t="n">
        <f aca="false">YEAR(E6053)</f>
        <v>2022</v>
      </c>
      <c r="Q6053" s="27" t="str">
        <f aca="false">IF(N6053&lt;=0,"NO","SI")</f>
        <v>NO</v>
      </c>
    </row>
    <row r="6054" customFormat="false" ht="12.8" hidden="false" customHeight="false" outlineLevel="0" collapsed="false">
      <c r="A6054" s="21" t="s">
        <v>21</v>
      </c>
      <c r="B6054" s="21" t="s">
        <v>22</v>
      </c>
      <c r="C6054" s="22" t="s">
        <v>4861</v>
      </c>
      <c r="D6054" s="23" t="s">
        <v>4862</v>
      </c>
      <c r="E6054" s="24" t="s">
        <v>1645</v>
      </c>
      <c r="F6054" s="24" t="s">
        <v>3085</v>
      </c>
      <c r="G6054" s="21" t="s">
        <v>11562</v>
      </c>
      <c r="H6054" s="28" t="s">
        <v>11563</v>
      </c>
      <c r="I6054" s="21" t="n">
        <v>3</v>
      </c>
      <c r="J6054" s="25" t="n">
        <v>0.01</v>
      </c>
      <c r="K6054" s="24" t="s">
        <v>8464</v>
      </c>
      <c r="L6054" s="25" t="n">
        <v>0.01</v>
      </c>
      <c r="M6054" s="24" t="s">
        <v>8182</v>
      </c>
      <c r="N6054" s="22" t="n">
        <v>-20</v>
      </c>
      <c r="O6054" s="26" t="n">
        <f aca="false">L6054*N6054</f>
        <v>-0.2</v>
      </c>
      <c r="P6054" s="27" t="n">
        <f aca="false">YEAR(E6054)</f>
        <v>2022</v>
      </c>
      <c r="Q6054" s="27" t="str">
        <f aca="false">IF(N6054&lt;=0,"NO","SI")</f>
        <v>NO</v>
      </c>
    </row>
    <row r="6055" customFormat="false" ht="12.8" hidden="false" customHeight="false" outlineLevel="0" collapsed="false">
      <c r="A6055" s="21" t="s">
        <v>21</v>
      </c>
      <c r="B6055" s="21" t="s">
        <v>22</v>
      </c>
      <c r="C6055" s="22" t="s">
        <v>4861</v>
      </c>
      <c r="D6055" s="23" t="s">
        <v>4862</v>
      </c>
      <c r="E6055" s="24" t="s">
        <v>1645</v>
      </c>
      <c r="F6055" s="24" t="s">
        <v>3085</v>
      </c>
      <c r="G6055" s="21" t="s">
        <v>11564</v>
      </c>
      <c r="H6055" s="28" t="s">
        <v>11565</v>
      </c>
      <c r="I6055" s="21" t="n">
        <v>1</v>
      </c>
      <c r="J6055" s="25" t="n">
        <v>1422.87</v>
      </c>
      <c r="K6055" s="24" t="s">
        <v>8464</v>
      </c>
      <c r="L6055" s="25" t="n">
        <v>1402.69</v>
      </c>
      <c r="M6055" s="24" t="s">
        <v>8182</v>
      </c>
      <c r="N6055" s="22" t="n">
        <v>-20</v>
      </c>
      <c r="O6055" s="26" t="n">
        <f aca="false">L6055*N6055</f>
        <v>-28053.8</v>
      </c>
      <c r="P6055" s="27" t="n">
        <f aca="false">YEAR(E6055)</f>
        <v>2022</v>
      </c>
      <c r="Q6055" s="27" t="str">
        <f aca="false">IF(N6055&lt;=0,"NO","SI")</f>
        <v>NO</v>
      </c>
    </row>
    <row r="6056" customFormat="false" ht="12.8" hidden="false" customHeight="false" outlineLevel="0" collapsed="false">
      <c r="A6056" s="21" t="s">
        <v>21</v>
      </c>
      <c r="B6056" s="21" t="s">
        <v>22</v>
      </c>
      <c r="C6056" s="22" t="s">
        <v>4861</v>
      </c>
      <c r="D6056" s="23" t="s">
        <v>4862</v>
      </c>
      <c r="E6056" s="24" t="s">
        <v>1645</v>
      </c>
      <c r="F6056" s="24" t="s">
        <v>3085</v>
      </c>
      <c r="G6056" s="21" t="s">
        <v>11564</v>
      </c>
      <c r="H6056" s="28" t="s">
        <v>11565</v>
      </c>
      <c r="I6056" s="21" t="n">
        <v>2</v>
      </c>
      <c r="J6056" s="25" t="n">
        <v>14397.16</v>
      </c>
      <c r="K6056" s="24" t="s">
        <v>8464</v>
      </c>
      <c r="L6056" s="25" t="n">
        <v>14192.97</v>
      </c>
      <c r="M6056" s="24" t="s">
        <v>8182</v>
      </c>
      <c r="N6056" s="22" t="n">
        <v>-20</v>
      </c>
      <c r="O6056" s="26" t="n">
        <f aca="false">L6056*N6056</f>
        <v>-283859.4</v>
      </c>
      <c r="P6056" s="27" t="n">
        <f aca="false">YEAR(E6056)</f>
        <v>2022</v>
      </c>
      <c r="Q6056" s="27" t="str">
        <f aca="false">IF(N6056&lt;=0,"NO","SI")</f>
        <v>NO</v>
      </c>
    </row>
    <row r="6057" customFormat="false" ht="12.8" hidden="false" customHeight="false" outlineLevel="0" collapsed="false">
      <c r="A6057" s="21" t="s">
        <v>21</v>
      </c>
      <c r="B6057" s="21" t="s">
        <v>22</v>
      </c>
      <c r="C6057" s="22" t="s">
        <v>708</v>
      </c>
      <c r="D6057" s="23" t="s">
        <v>709</v>
      </c>
      <c r="E6057" s="24" t="s">
        <v>253</v>
      </c>
      <c r="F6057" s="24" t="s">
        <v>259</v>
      </c>
      <c r="G6057" s="21" t="s">
        <v>11566</v>
      </c>
      <c r="H6057" s="28" t="s">
        <v>11567</v>
      </c>
      <c r="I6057" s="21" t="n">
        <v>1</v>
      </c>
      <c r="J6057" s="25" t="n">
        <v>1237.45</v>
      </c>
      <c r="K6057" s="24" t="s">
        <v>9208</v>
      </c>
      <c r="L6057" s="25" t="n">
        <v>1014.3</v>
      </c>
      <c r="M6057" s="24" t="s">
        <v>8182</v>
      </c>
      <c r="N6057" s="22" t="n">
        <v>-31</v>
      </c>
      <c r="O6057" s="26" t="n">
        <f aca="false">L6057*N6057</f>
        <v>-31443.3</v>
      </c>
      <c r="P6057" s="27" t="n">
        <f aca="false">YEAR(E6057)</f>
        <v>2022</v>
      </c>
      <c r="Q6057" s="27" t="str">
        <f aca="false">IF(N6057&lt;=0,"NO","SI")</f>
        <v>NO</v>
      </c>
    </row>
    <row r="6058" customFormat="false" ht="12.8" hidden="false" customHeight="false" outlineLevel="0" collapsed="false">
      <c r="A6058" s="21" t="s">
        <v>21</v>
      </c>
      <c r="B6058" s="21" t="s">
        <v>22</v>
      </c>
      <c r="C6058" s="22" t="s">
        <v>736</v>
      </c>
      <c r="D6058" s="23" t="s">
        <v>737</v>
      </c>
      <c r="E6058" s="24" t="s">
        <v>259</v>
      </c>
      <c r="F6058" s="24" t="s">
        <v>259</v>
      </c>
      <c r="G6058" s="21" t="s">
        <v>11568</v>
      </c>
      <c r="H6058" s="28" t="s">
        <v>11569</v>
      </c>
      <c r="I6058" s="21" t="n">
        <v>1</v>
      </c>
      <c r="J6058" s="25" t="n">
        <v>121.92</v>
      </c>
      <c r="K6058" s="24" t="s">
        <v>9208</v>
      </c>
      <c r="L6058" s="25" t="n">
        <v>110.84</v>
      </c>
      <c r="M6058" s="24" t="s">
        <v>8182</v>
      </c>
      <c r="N6058" s="22" t="n">
        <v>-31</v>
      </c>
      <c r="O6058" s="26" t="n">
        <f aca="false">L6058*N6058</f>
        <v>-3436.04</v>
      </c>
      <c r="P6058" s="27" t="n">
        <f aca="false">YEAR(E6058)</f>
        <v>2022</v>
      </c>
      <c r="Q6058" s="27" t="str">
        <f aca="false">IF(N6058&lt;=0,"NO","SI")</f>
        <v>NO</v>
      </c>
    </row>
    <row r="6059" customFormat="false" ht="12.8" hidden="false" customHeight="false" outlineLevel="0" collapsed="false">
      <c r="A6059" s="21" t="s">
        <v>21</v>
      </c>
      <c r="B6059" s="21" t="s">
        <v>22</v>
      </c>
      <c r="C6059" s="22" t="s">
        <v>736</v>
      </c>
      <c r="D6059" s="23" t="s">
        <v>737</v>
      </c>
      <c r="E6059" s="24" t="s">
        <v>259</v>
      </c>
      <c r="F6059" s="24" t="s">
        <v>259</v>
      </c>
      <c r="G6059" s="21" t="s">
        <v>11570</v>
      </c>
      <c r="H6059" s="28" t="s">
        <v>11571</v>
      </c>
      <c r="I6059" s="21" t="n">
        <v>1</v>
      </c>
      <c r="J6059" s="25" t="n">
        <v>52.71</v>
      </c>
      <c r="K6059" s="24" t="s">
        <v>9208</v>
      </c>
      <c r="L6059" s="25" t="n">
        <v>47.92</v>
      </c>
      <c r="M6059" s="24" t="s">
        <v>8182</v>
      </c>
      <c r="N6059" s="22" t="n">
        <v>-31</v>
      </c>
      <c r="O6059" s="26" t="n">
        <f aca="false">L6059*N6059</f>
        <v>-1485.52</v>
      </c>
      <c r="P6059" s="27" t="n">
        <f aca="false">YEAR(E6059)</f>
        <v>2022</v>
      </c>
      <c r="Q6059" s="27" t="str">
        <f aca="false">IF(N6059&lt;=0,"NO","SI")</f>
        <v>NO</v>
      </c>
    </row>
    <row r="6060" customFormat="false" ht="12.8" hidden="false" customHeight="false" outlineLevel="0" collapsed="false">
      <c r="A6060" s="21" t="s">
        <v>21</v>
      </c>
      <c r="B6060" s="21" t="s">
        <v>22</v>
      </c>
      <c r="C6060" s="22" t="s">
        <v>736</v>
      </c>
      <c r="D6060" s="23" t="s">
        <v>737</v>
      </c>
      <c r="E6060" s="24" t="s">
        <v>259</v>
      </c>
      <c r="F6060" s="24" t="s">
        <v>259</v>
      </c>
      <c r="G6060" s="21" t="s">
        <v>11572</v>
      </c>
      <c r="H6060" s="28" t="s">
        <v>11573</v>
      </c>
      <c r="I6060" s="21" t="n">
        <v>1</v>
      </c>
      <c r="J6060" s="25" t="n">
        <v>141.9</v>
      </c>
      <c r="K6060" s="24" t="s">
        <v>9208</v>
      </c>
      <c r="L6060" s="25" t="n">
        <v>129</v>
      </c>
      <c r="M6060" s="24" t="s">
        <v>8182</v>
      </c>
      <c r="N6060" s="22" t="n">
        <v>-31</v>
      </c>
      <c r="O6060" s="26" t="n">
        <f aca="false">L6060*N6060</f>
        <v>-3999</v>
      </c>
      <c r="P6060" s="27" t="n">
        <f aca="false">YEAR(E6060)</f>
        <v>2022</v>
      </c>
      <c r="Q6060" s="27" t="str">
        <f aca="false">IF(N6060&lt;=0,"NO","SI")</f>
        <v>NO</v>
      </c>
    </row>
    <row r="6061" customFormat="false" ht="12.8" hidden="false" customHeight="false" outlineLevel="0" collapsed="false">
      <c r="A6061" s="21" t="s">
        <v>21</v>
      </c>
      <c r="B6061" s="21" t="s">
        <v>22</v>
      </c>
      <c r="C6061" s="22" t="s">
        <v>1525</v>
      </c>
      <c r="D6061" s="23" t="s">
        <v>1526</v>
      </c>
      <c r="E6061" s="24" t="s">
        <v>253</v>
      </c>
      <c r="F6061" s="24" t="s">
        <v>259</v>
      </c>
      <c r="G6061" s="21" t="s">
        <v>11574</v>
      </c>
      <c r="H6061" s="22" t="s">
        <v>11575</v>
      </c>
      <c r="I6061" s="21" t="n">
        <v>1</v>
      </c>
      <c r="J6061" s="25" t="n">
        <v>190.32</v>
      </c>
      <c r="K6061" s="24" t="s">
        <v>9208</v>
      </c>
      <c r="L6061" s="25" t="n">
        <v>156</v>
      </c>
      <c r="M6061" s="24" t="s">
        <v>8182</v>
      </c>
      <c r="N6061" s="22" t="n">
        <v>-31</v>
      </c>
      <c r="O6061" s="26" t="n">
        <f aca="false">L6061*N6061</f>
        <v>-4836</v>
      </c>
      <c r="P6061" s="27" t="n">
        <f aca="false">YEAR(E6061)</f>
        <v>2022</v>
      </c>
      <c r="Q6061" s="27" t="str">
        <f aca="false">IF(N6061&lt;=0,"NO","SI")</f>
        <v>NO</v>
      </c>
    </row>
    <row r="6062" customFormat="false" ht="12.8" hidden="false" customHeight="false" outlineLevel="0" collapsed="false">
      <c r="A6062" s="21" t="s">
        <v>21</v>
      </c>
      <c r="B6062" s="21" t="s">
        <v>22</v>
      </c>
      <c r="C6062" s="22" t="s">
        <v>776</v>
      </c>
      <c r="D6062" s="23" t="s">
        <v>777</v>
      </c>
      <c r="E6062" s="24" t="s">
        <v>259</v>
      </c>
      <c r="F6062" s="24" t="s">
        <v>4878</v>
      </c>
      <c r="G6062" s="21" t="s">
        <v>11576</v>
      </c>
      <c r="H6062" s="22" t="s">
        <v>11577</v>
      </c>
      <c r="I6062" s="21" t="n">
        <v>1</v>
      </c>
      <c r="J6062" s="25" t="n">
        <v>27531.72</v>
      </c>
      <c r="K6062" s="24" t="s">
        <v>10630</v>
      </c>
      <c r="L6062" s="25" t="n">
        <v>27128.46</v>
      </c>
      <c r="M6062" s="24" t="s">
        <v>8182</v>
      </c>
      <c r="N6062" s="22" t="n">
        <v>-32</v>
      </c>
      <c r="O6062" s="26" t="n">
        <f aca="false">L6062*N6062</f>
        <v>-868110.72</v>
      </c>
      <c r="P6062" s="27" t="n">
        <f aca="false">YEAR(E6062)</f>
        <v>2022</v>
      </c>
      <c r="Q6062" s="27" t="str">
        <f aca="false">IF(N6062&lt;=0,"NO","SI")</f>
        <v>NO</v>
      </c>
    </row>
    <row r="6063" customFormat="false" ht="12.8" hidden="false" customHeight="false" outlineLevel="0" collapsed="false">
      <c r="A6063" s="21" t="s">
        <v>21</v>
      </c>
      <c r="B6063" s="21" t="s">
        <v>22</v>
      </c>
      <c r="C6063" s="22" t="s">
        <v>776</v>
      </c>
      <c r="D6063" s="23" t="s">
        <v>777</v>
      </c>
      <c r="E6063" s="24" t="s">
        <v>259</v>
      </c>
      <c r="F6063" s="24" t="s">
        <v>4878</v>
      </c>
      <c r="G6063" s="21" t="s">
        <v>11578</v>
      </c>
      <c r="H6063" s="22" t="s">
        <v>11579</v>
      </c>
      <c r="I6063" s="21" t="n">
        <v>1</v>
      </c>
      <c r="J6063" s="25" t="n">
        <v>44157.72</v>
      </c>
      <c r="K6063" s="24" t="s">
        <v>10630</v>
      </c>
      <c r="L6063" s="25" t="n">
        <v>43510.94</v>
      </c>
      <c r="M6063" s="24" t="s">
        <v>8182</v>
      </c>
      <c r="N6063" s="22" t="n">
        <v>-32</v>
      </c>
      <c r="O6063" s="26" t="n">
        <f aca="false">L6063*N6063</f>
        <v>-1392350.08</v>
      </c>
      <c r="P6063" s="27" t="n">
        <f aca="false">YEAR(E6063)</f>
        <v>2022</v>
      </c>
      <c r="Q6063" s="27" t="str">
        <f aca="false">IF(N6063&lt;=0,"NO","SI")</f>
        <v>NO</v>
      </c>
    </row>
    <row r="6064" customFormat="false" ht="12.8" hidden="false" customHeight="false" outlineLevel="0" collapsed="false">
      <c r="A6064" s="21" t="s">
        <v>21</v>
      </c>
      <c r="B6064" s="21" t="s">
        <v>22</v>
      </c>
      <c r="C6064" s="22" t="s">
        <v>11580</v>
      </c>
      <c r="D6064" s="23" t="s">
        <v>11581</v>
      </c>
      <c r="E6064" s="24" t="s">
        <v>259</v>
      </c>
      <c r="F6064" s="24" t="s">
        <v>259</v>
      </c>
      <c r="G6064" s="21" t="s">
        <v>11582</v>
      </c>
      <c r="H6064" s="28" t="s">
        <v>11583</v>
      </c>
      <c r="I6064" s="21" t="n">
        <v>1</v>
      </c>
      <c r="J6064" s="25" t="n">
        <v>183</v>
      </c>
      <c r="K6064" s="24" t="s">
        <v>9208</v>
      </c>
      <c r="L6064" s="25" t="n">
        <v>150</v>
      </c>
      <c r="M6064" s="24" t="s">
        <v>8182</v>
      </c>
      <c r="N6064" s="22" t="n">
        <v>-31</v>
      </c>
      <c r="O6064" s="26" t="n">
        <f aca="false">L6064*N6064</f>
        <v>-4650</v>
      </c>
      <c r="P6064" s="27" t="n">
        <f aca="false">YEAR(E6064)</f>
        <v>2022</v>
      </c>
      <c r="Q6064" s="27" t="str">
        <f aca="false">IF(N6064&lt;=0,"NO","SI")</f>
        <v>NO</v>
      </c>
    </row>
    <row r="6065" customFormat="false" ht="12.8" hidden="false" customHeight="false" outlineLevel="0" collapsed="false">
      <c r="A6065" s="21" t="s">
        <v>21</v>
      </c>
      <c r="B6065" s="21" t="s">
        <v>22</v>
      </c>
      <c r="C6065" s="22" t="s">
        <v>11580</v>
      </c>
      <c r="D6065" s="23" t="s">
        <v>11581</v>
      </c>
      <c r="E6065" s="24" t="s">
        <v>259</v>
      </c>
      <c r="F6065" s="24" t="s">
        <v>259</v>
      </c>
      <c r="G6065" s="21" t="s">
        <v>11584</v>
      </c>
      <c r="H6065" s="28" t="s">
        <v>11585</v>
      </c>
      <c r="I6065" s="21" t="n">
        <v>1</v>
      </c>
      <c r="J6065" s="25" t="n">
        <v>1079.7</v>
      </c>
      <c r="K6065" s="24" t="s">
        <v>9208</v>
      </c>
      <c r="L6065" s="25" t="n">
        <v>885</v>
      </c>
      <c r="M6065" s="24" t="s">
        <v>8182</v>
      </c>
      <c r="N6065" s="22" t="n">
        <v>-31</v>
      </c>
      <c r="O6065" s="26" t="n">
        <f aca="false">L6065*N6065</f>
        <v>-27435</v>
      </c>
      <c r="P6065" s="27" t="n">
        <f aca="false">YEAR(E6065)</f>
        <v>2022</v>
      </c>
      <c r="Q6065" s="27" t="str">
        <f aca="false">IF(N6065&lt;=0,"NO","SI")</f>
        <v>NO</v>
      </c>
    </row>
    <row r="6066" customFormat="false" ht="12.8" hidden="false" customHeight="false" outlineLevel="0" collapsed="false">
      <c r="A6066" s="21" t="s">
        <v>21</v>
      </c>
      <c r="B6066" s="21" t="s">
        <v>22</v>
      </c>
      <c r="C6066" s="22" t="s">
        <v>1551</v>
      </c>
      <c r="D6066" s="23" t="s">
        <v>1552</v>
      </c>
      <c r="E6066" s="24" t="s">
        <v>2121</v>
      </c>
      <c r="F6066" s="24" t="s">
        <v>259</v>
      </c>
      <c r="G6066" s="21" t="s">
        <v>11586</v>
      </c>
      <c r="H6066" s="28" t="s">
        <v>11587</v>
      </c>
      <c r="I6066" s="21" t="n">
        <v>1</v>
      </c>
      <c r="J6066" s="25" t="n">
        <v>0.01</v>
      </c>
      <c r="K6066" s="24" t="s">
        <v>9208</v>
      </c>
      <c r="L6066" s="25" t="n">
        <v>0.01</v>
      </c>
      <c r="M6066" s="24" t="s">
        <v>8182</v>
      </c>
      <c r="N6066" s="22" t="n">
        <v>-31</v>
      </c>
      <c r="O6066" s="26" t="n">
        <f aca="false">L6066*N6066</f>
        <v>-0.31</v>
      </c>
      <c r="P6066" s="27" t="n">
        <f aca="false">YEAR(E6066)</f>
        <v>2022</v>
      </c>
      <c r="Q6066" s="27" t="str">
        <f aca="false">IF(N6066&lt;=0,"NO","SI")</f>
        <v>NO</v>
      </c>
    </row>
    <row r="6067" customFormat="false" ht="12.8" hidden="false" customHeight="false" outlineLevel="0" collapsed="false">
      <c r="A6067" s="21" t="s">
        <v>21</v>
      </c>
      <c r="B6067" s="21" t="s">
        <v>22</v>
      </c>
      <c r="C6067" s="22" t="s">
        <v>787</v>
      </c>
      <c r="D6067" s="23" t="s">
        <v>788</v>
      </c>
      <c r="E6067" s="24" t="s">
        <v>253</v>
      </c>
      <c r="F6067" s="24" t="s">
        <v>259</v>
      </c>
      <c r="G6067" s="21" t="s">
        <v>11588</v>
      </c>
      <c r="H6067" s="22" t="s">
        <v>11589</v>
      </c>
      <c r="I6067" s="21" t="n">
        <v>1</v>
      </c>
      <c r="J6067" s="25" t="n">
        <v>170.8</v>
      </c>
      <c r="K6067" s="24" t="s">
        <v>9208</v>
      </c>
      <c r="L6067" s="25" t="n">
        <v>140</v>
      </c>
      <c r="M6067" s="24" t="s">
        <v>8182</v>
      </c>
      <c r="N6067" s="22" t="n">
        <v>-31</v>
      </c>
      <c r="O6067" s="26" t="n">
        <f aca="false">L6067*N6067</f>
        <v>-4340</v>
      </c>
      <c r="P6067" s="27" t="n">
        <f aca="false">YEAR(E6067)</f>
        <v>2022</v>
      </c>
      <c r="Q6067" s="27" t="str">
        <f aca="false">IF(N6067&lt;=0,"NO","SI")</f>
        <v>NO</v>
      </c>
    </row>
    <row r="6068" customFormat="false" ht="12.8" hidden="false" customHeight="false" outlineLevel="0" collapsed="false">
      <c r="A6068" s="21" t="s">
        <v>21</v>
      </c>
      <c r="B6068" s="21" t="s">
        <v>22</v>
      </c>
      <c r="C6068" s="22" t="s">
        <v>844</v>
      </c>
      <c r="D6068" s="23" t="s">
        <v>845</v>
      </c>
      <c r="E6068" s="24" t="s">
        <v>259</v>
      </c>
      <c r="F6068" s="24" t="s">
        <v>259</v>
      </c>
      <c r="G6068" s="21" t="s">
        <v>11590</v>
      </c>
      <c r="H6068" s="28" t="s">
        <v>11591</v>
      </c>
      <c r="I6068" s="21" t="n">
        <v>1</v>
      </c>
      <c r="J6068" s="25" t="n">
        <v>5445</v>
      </c>
      <c r="K6068" s="24" t="s">
        <v>9208</v>
      </c>
      <c r="L6068" s="25" t="n">
        <v>4950</v>
      </c>
      <c r="M6068" s="24" t="s">
        <v>8182</v>
      </c>
      <c r="N6068" s="22" t="n">
        <v>-31</v>
      </c>
      <c r="O6068" s="26" t="n">
        <f aca="false">L6068*N6068</f>
        <v>-153450</v>
      </c>
      <c r="P6068" s="27" t="n">
        <f aca="false">YEAR(E6068)</f>
        <v>2022</v>
      </c>
      <c r="Q6068" s="27" t="str">
        <f aca="false">IF(N6068&lt;=0,"NO","SI")</f>
        <v>NO</v>
      </c>
    </row>
    <row r="6069" customFormat="false" ht="12.8" hidden="false" customHeight="false" outlineLevel="0" collapsed="false">
      <c r="A6069" s="21" t="s">
        <v>21</v>
      </c>
      <c r="B6069" s="21" t="s">
        <v>22</v>
      </c>
      <c r="C6069" s="22" t="s">
        <v>3606</v>
      </c>
      <c r="D6069" s="23" t="s">
        <v>3607</v>
      </c>
      <c r="E6069" s="24" t="s">
        <v>259</v>
      </c>
      <c r="F6069" s="24" t="s">
        <v>259</v>
      </c>
      <c r="G6069" s="21" t="s">
        <v>11592</v>
      </c>
      <c r="H6069" s="28" t="s">
        <v>11593</v>
      </c>
      <c r="I6069" s="21" t="n">
        <v>1</v>
      </c>
      <c r="J6069" s="25" t="n">
        <v>380.38</v>
      </c>
      <c r="K6069" s="24" t="s">
        <v>9208</v>
      </c>
      <c r="L6069" s="25" t="n">
        <v>345.8</v>
      </c>
      <c r="M6069" s="24" t="s">
        <v>8182</v>
      </c>
      <c r="N6069" s="22" t="n">
        <v>-31</v>
      </c>
      <c r="O6069" s="26" t="n">
        <f aca="false">L6069*N6069</f>
        <v>-10719.8</v>
      </c>
      <c r="P6069" s="27" t="n">
        <f aca="false">YEAR(E6069)</f>
        <v>2022</v>
      </c>
      <c r="Q6069" s="27" t="str">
        <f aca="false">IF(N6069&lt;=0,"NO","SI")</f>
        <v>NO</v>
      </c>
    </row>
    <row r="6070" customFormat="false" ht="12.8" hidden="false" customHeight="false" outlineLevel="0" collapsed="false">
      <c r="A6070" s="21" t="s">
        <v>21</v>
      </c>
      <c r="B6070" s="21" t="s">
        <v>22</v>
      </c>
      <c r="C6070" s="22" t="s">
        <v>884</v>
      </c>
      <c r="D6070" s="23" t="s">
        <v>885</v>
      </c>
      <c r="E6070" s="24" t="s">
        <v>253</v>
      </c>
      <c r="F6070" s="24" t="s">
        <v>259</v>
      </c>
      <c r="G6070" s="21" t="s">
        <v>11594</v>
      </c>
      <c r="H6070" s="22" t="s">
        <v>11595</v>
      </c>
      <c r="I6070" s="21" t="n">
        <v>1</v>
      </c>
      <c r="J6070" s="25" t="n">
        <v>6.82</v>
      </c>
      <c r="K6070" s="24" t="s">
        <v>9208</v>
      </c>
      <c r="L6070" s="25" t="n">
        <v>6.2</v>
      </c>
      <c r="M6070" s="24" t="s">
        <v>8182</v>
      </c>
      <c r="N6070" s="22" t="n">
        <v>-31</v>
      </c>
      <c r="O6070" s="26" t="n">
        <f aca="false">L6070*N6070</f>
        <v>-192.2</v>
      </c>
      <c r="P6070" s="27" t="n">
        <f aca="false">YEAR(E6070)</f>
        <v>2022</v>
      </c>
      <c r="Q6070" s="27" t="str">
        <f aca="false">IF(N6070&lt;=0,"NO","SI")</f>
        <v>NO</v>
      </c>
    </row>
    <row r="6071" customFormat="false" ht="12.8" hidden="false" customHeight="false" outlineLevel="0" collapsed="false">
      <c r="A6071" s="21" t="s">
        <v>21</v>
      </c>
      <c r="B6071" s="21" t="s">
        <v>22</v>
      </c>
      <c r="C6071" s="22" t="s">
        <v>884</v>
      </c>
      <c r="D6071" s="23" t="s">
        <v>885</v>
      </c>
      <c r="E6071" s="24" t="s">
        <v>253</v>
      </c>
      <c r="F6071" s="24" t="s">
        <v>259</v>
      </c>
      <c r="G6071" s="21" t="s">
        <v>11596</v>
      </c>
      <c r="H6071" s="28" t="s">
        <v>11597</v>
      </c>
      <c r="I6071" s="21" t="n">
        <v>1</v>
      </c>
      <c r="J6071" s="25" t="n">
        <v>17.05</v>
      </c>
      <c r="K6071" s="24" t="s">
        <v>9208</v>
      </c>
      <c r="L6071" s="25" t="n">
        <v>15.5</v>
      </c>
      <c r="M6071" s="24" t="s">
        <v>8182</v>
      </c>
      <c r="N6071" s="22" t="n">
        <v>-31</v>
      </c>
      <c r="O6071" s="26" t="n">
        <f aca="false">L6071*N6071</f>
        <v>-480.5</v>
      </c>
      <c r="P6071" s="27" t="n">
        <f aca="false">YEAR(E6071)</f>
        <v>2022</v>
      </c>
      <c r="Q6071" s="27" t="str">
        <f aca="false">IF(N6071&lt;=0,"NO","SI")</f>
        <v>NO</v>
      </c>
    </row>
    <row r="6072" customFormat="false" ht="12.8" hidden="false" customHeight="false" outlineLevel="0" collapsed="false">
      <c r="A6072" s="21" t="s">
        <v>21</v>
      </c>
      <c r="B6072" s="21" t="s">
        <v>22</v>
      </c>
      <c r="C6072" s="22" t="s">
        <v>4255</v>
      </c>
      <c r="D6072" s="23" t="s">
        <v>4256</v>
      </c>
      <c r="E6072" s="24" t="s">
        <v>4253</v>
      </c>
      <c r="F6072" s="24" t="s">
        <v>253</v>
      </c>
      <c r="G6072" s="21" t="s">
        <v>11598</v>
      </c>
      <c r="H6072" s="28" t="s">
        <v>11599</v>
      </c>
      <c r="I6072" s="21" t="n">
        <v>1</v>
      </c>
      <c r="J6072" s="25" t="n">
        <v>1470.44</v>
      </c>
      <c r="K6072" s="24" t="s">
        <v>9853</v>
      </c>
      <c r="L6072" s="25" t="n">
        <v>1205.28</v>
      </c>
      <c r="M6072" s="24" t="s">
        <v>8189</v>
      </c>
      <c r="N6072" s="22" t="n">
        <v>-29</v>
      </c>
      <c r="O6072" s="26" t="n">
        <f aca="false">L6072*N6072</f>
        <v>-34953.12</v>
      </c>
      <c r="P6072" s="27" t="n">
        <f aca="false">YEAR(E6072)</f>
        <v>2022</v>
      </c>
      <c r="Q6072" s="27" t="str">
        <f aca="false">IF(N6072&lt;=0,"NO","SI")</f>
        <v>NO</v>
      </c>
    </row>
    <row r="6073" customFormat="false" ht="12.8" hidden="false" customHeight="false" outlineLevel="0" collapsed="false">
      <c r="A6073" s="21" t="s">
        <v>21</v>
      </c>
      <c r="B6073" s="21" t="s">
        <v>22</v>
      </c>
      <c r="C6073" s="22" t="s">
        <v>4255</v>
      </c>
      <c r="D6073" s="23" t="s">
        <v>4256</v>
      </c>
      <c r="E6073" s="24" t="s">
        <v>253</v>
      </c>
      <c r="F6073" s="24" t="s">
        <v>4878</v>
      </c>
      <c r="G6073" s="21" t="s">
        <v>11600</v>
      </c>
      <c r="H6073" s="28" t="s">
        <v>11601</v>
      </c>
      <c r="I6073" s="21" t="n">
        <v>1</v>
      </c>
      <c r="J6073" s="25" t="n">
        <v>68647.71</v>
      </c>
      <c r="K6073" s="24" t="s">
        <v>10630</v>
      </c>
      <c r="L6073" s="25" t="n">
        <v>56268.61</v>
      </c>
      <c r="M6073" s="24" t="s">
        <v>8189</v>
      </c>
      <c r="N6073" s="22" t="n">
        <v>-31</v>
      </c>
      <c r="O6073" s="26" t="n">
        <f aca="false">L6073*N6073</f>
        <v>-1744326.91</v>
      </c>
      <c r="P6073" s="27" t="n">
        <f aca="false">YEAR(E6073)</f>
        <v>2022</v>
      </c>
      <c r="Q6073" s="27" t="str">
        <f aca="false">IF(N6073&lt;=0,"NO","SI")</f>
        <v>NO</v>
      </c>
    </row>
    <row r="6074" customFormat="false" ht="12.8" hidden="false" customHeight="false" outlineLevel="0" collapsed="false">
      <c r="A6074" s="21" t="s">
        <v>21</v>
      </c>
      <c r="B6074" s="21" t="s">
        <v>22</v>
      </c>
      <c r="C6074" s="22" t="s">
        <v>34</v>
      </c>
      <c r="D6074" s="23" t="s">
        <v>35</v>
      </c>
      <c r="E6074" s="24" t="s">
        <v>4878</v>
      </c>
      <c r="F6074" s="24" t="s">
        <v>5498</v>
      </c>
      <c r="G6074" s="21" t="s">
        <v>11602</v>
      </c>
      <c r="H6074" s="28" t="s">
        <v>11603</v>
      </c>
      <c r="I6074" s="21" t="n">
        <v>1</v>
      </c>
      <c r="J6074" s="25" t="n">
        <v>7.7</v>
      </c>
      <c r="K6074" s="24" t="s">
        <v>9245</v>
      </c>
      <c r="L6074" s="25" t="n">
        <v>7</v>
      </c>
      <c r="M6074" s="24" t="s">
        <v>8189</v>
      </c>
      <c r="N6074" s="22" t="n">
        <v>-32</v>
      </c>
      <c r="O6074" s="26" t="n">
        <f aca="false">L6074*N6074</f>
        <v>-224</v>
      </c>
      <c r="P6074" s="27" t="n">
        <f aca="false">YEAR(E6074)</f>
        <v>2022</v>
      </c>
      <c r="Q6074" s="27" t="str">
        <f aca="false">IF(N6074&lt;=0,"NO","SI")</f>
        <v>NO</v>
      </c>
    </row>
    <row r="6075" customFormat="false" ht="12.8" hidden="false" customHeight="false" outlineLevel="0" collapsed="false">
      <c r="A6075" s="21" t="s">
        <v>21</v>
      </c>
      <c r="B6075" s="21" t="s">
        <v>22</v>
      </c>
      <c r="C6075" s="22" t="s">
        <v>2606</v>
      </c>
      <c r="D6075" s="23" t="s">
        <v>2607</v>
      </c>
      <c r="E6075" s="24" t="s">
        <v>4878</v>
      </c>
      <c r="F6075" s="24" t="s">
        <v>4878</v>
      </c>
      <c r="G6075" s="21" t="s">
        <v>11604</v>
      </c>
      <c r="H6075" s="22" t="s">
        <v>11605</v>
      </c>
      <c r="I6075" s="21" t="n">
        <v>1</v>
      </c>
      <c r="J6075" s="25" t="n">
        <v>128.1</v>
      </c>
      <c r="K6075" s="24" t="s">
        <v>10630</v>
      </c>
      <c r="L6075" s="25" t="n">
        <v>105</v>
      </c>
      <c r="M6075" s="24" t="s">
        <v>8189</v>
      </c>
      <c r="N6075" s="22" t="n">
        <v>-31</v>
      </c>
      <c r="O6075" s="26" t="n">
        <f aca="false">L6075*N6075</f>
        <v>-3255</v>
      </c>
      <c r="P6075" s="27" t="n">
        <f aca="false">YEAR(E6075)</f>
        <v>2022</v>
      </c>
      <c r="Q6075" s="27" t="str">
        <f aca="false">IF(N6075&lt;=0,"NO","SI")</f>
        <v>NO</v>
      </c>
    </row>
    <row r="6076" customFormat="false" ht="12.8" hidden="false" customHeight="false" outlineLevel="0" collapsed="false">
      <c r="A6076" s="21" t="s">
        <v>21</v>
      </c>
      <c r="B6076" s="21" t="s">
        <v>22</v>
      </c>
      <c r="C6076" s="22" t="s">
        <v>2087</v>
      </c>
      <c r="D6076" s="23" t="s">
        <v>2088</v>
      </c>
      <c r="E6076" s="24" t="s">
        <v>4253</v>
      </c>
      <c r="F6076" s="24" t="s">
        <v>5498</v>
      </c>
      <c r="G6076" s="21" t="s">
        <v>11606</v>
      </c>
      <c r="H6076" s="28" t="s">
        <v>11607</v>
      </c>
      <c r="I6076" s="21" t="n">
        <v>1</v>
      </c>
      <c r="J6076" s="25" t="n">
        <v>192.76</v>
      </c>
      <c r="K6076" s="24" t="s">
        <v>9245</v>
      </c>
      <c r="L6076" s="25" t="n">
        <v>158</v>
      </c>
      <c r="M6076" s="24" t="s">
        <v>8189</v>
      </c>
      <c r="N6076" s="22" t="n">
        <v>-32</v>
      </c>
      <c r="O6076" s="26" t="n">
        <f aca="false">L6076*N6076</f>
        <v>-5056</v>
      </c>
      <c r="P6076" s="27" t="n">
        <f aca="false">YEAR(E6076)</f>
        <v>2022</v>
      </c>
      <c r="Q6076" s="27" t="str">
        <f aca="false">IF(N6076&lt;=0,"NO","SI")</f>
        <v>NO</v>
      </c>
    </row>
    <row r="6077" customFormat="false" ht="12.8" hidden="false" customHeight="false" outlineLevel="0" collapsed="false">
      <c r="A6077" s="21" t="s">
        <v>21</v>
      </c>
      <c r="B6077" s="21" t="s">
        <v>22</v>
      </c>
      <c r="C6077" s="22" t="s">
        <v>8388</v>
      </c>
      <c r="D6077" s="23" t="s">
        <v>8389</v>
      </c>
      <c r="E6077" s="24" t="s">
        <v>4253</v>
      </c>
      <c r="F6077" s="24" t="s">
        <v>4878</v>
      </c>
      <c r="G6077" s="21" t="s">
        <v>11608</v>
      </c>
      <c r="H6077" s="28" t="s">
        <v>11609</v>
      </c>
      <c r="I6077" s="21" t="n">
        <v>1</v>
      </c>
      <c r="J6077" s="25" t="n">
        <v>487.76</v>
      </c>
      <c r="K6077" s="24" t="s">
        <v>10630</v>
      </c>
      <c r="L6077" s="25" t="n">
        <v>469</v>
      </c>
      <c r="M6077" s="24" t="s">
        <v>8189</v>
      </c>
      <c r="N6077" s="22" t="n">
        <v>-31</v>
      </c>
      <c r="O6077" s="26" t="n">
        <f aca="false">L6077*N6077</f>
        <v>-14539</v>
      </c>
      <c r="P6077" s="27" t="n">
        <f aca="false">YEAR(E6077)</f>
        <v>2022</v>
      </c>
      <c r="Q6077" s="27" t="str">
        <f aca="false">IF(N6077&lt;=0,"NO","SI")</f>
        <v>NO</v>
      </c>
    </row>
    <row r="6078" customFormat="false" ht="12.8" hidden="false" customHeight="false" outlineLevel="0" collapsed="false">
      <c r="A6078" s="21" t="s">
        <v>21</v>
      </c>
      <c r="B6078" s="21" t="s">
        <v>22</v>
      </c>
      <c r="C6078" s="22" t="s">
        <v>926</v>
      </c>
      <c r="D6078" s="23" t="s">
        <v>927</v>
      </c>
      <c r="E6078" s="24" t="s">
        <v>259</v>
      </c>
      <c r="F6078" s="24" t="s">
        <v>5498</v>
      </c>
      <c r="G6078" s="21" t="s">
        <v>11610</v>
      </c>
      <c r="H6078" s="28" t="s">
        <v>11611</v>
      </c>
      <c r="I6078" s="21" t="n">
        <v>1</v>
      </c>
      <c r="J6078" s="25" t="n">
        <v>13.2</v>
      </c>
      <c r="K6078" s="24" t="s">
        <v>9245</v>
      </c>
      <c r="L6078" s="25" t="n">
        <v>12</v>
      </c>
      <c r="M6078" s="24" t="s">
        <v>8189</v>
      </c>
      <c r="N6078" s="22" t="n">
        <v>-32</v>
      </c>
      <c r="O6078" s="26" t="n">
        <f aca="false">L6078*N6078</f>
        <v>-384</v>
      </c>
      <c r="P6078" s="27" t="n">
        <f aca="false">YEAR(E6078)</f>
        <v>2022</v>
      </c>
      <c r="Q6078" s="27" t="str">
        <f aca="false">IF(N6078&lt;=0,"NO","SI")</f>
        <v>NO</v>
      </c>
    </row>
    <row r="6079" customFormat="false" ht="12.8" hidden="false" customHeight="false" outlineLevel="0" collapsed="false">
      <c r="A6079" s="21" t="s">
        <v>21</v>
      </c>
      <c r="B6079" s="21" t="s">
        <v>22</v>
      </c>
      <c r="C6079" s="22" t="s">
        <v>926</v>
      </c>
      <c r="D6079" s="23" t="s">
        <v>927</v>
      </c>
      <c r="E6079" s="24" t="s">
        <v>259</v>
      </c>
      <c r="F6079" s="24" t="s">
        <v>5498</v>
      </c>
      <c r="G6079" s="21" t="s">
        <v>11612</v>
      </c>
      <c r="H6079" s="28" t="s">
        <v>11613</v>
      </c>
      <c r="I6079" s="21" t="n">
        <v>1</v>
      </c>
      <c r="J6079" s="25" t="n">
        <v>23.54</v>
      </c>
      <c r="K6079" s="24" t="s">
        <v>9245</v>
      </c>
      <c r="L6079" s="25" t="n">
        <v>21.4</v>
      </c>
      <c r="M6079" s="24" t="s">
        <v>8189</v>
      </c>
      <c r="N6079" s="22" t="n">
        <v>-32</v>
      </c>
      <c r="O6079" s="26" t="n">
        <f aca="false">L6079*N6079</f>
        <v>-684.8</v>
      </c>
      <c r="P6079" s="27" t="n">
        <f aca="false">YEAR(E6079)</f>
        <v>2022</v>
      </c>
      <c r="Q6079" s="27" t="str">
        <f aca="false">IF(N6079&lt;=0,"NO","SI")</f>
        <v>NO</v>
      </c>
    </row>
    <row r="6080" customFormat="false" ht="12.8" hidden="false" customHeight="false" outlineLevel="0" collapsed="false">
      <c r="A6080" s="21" t="s">
        <v>21</v>
      </c>
      <c r="B6080" s="21" t="s">
        <v>22</v>
      </c>
      <c r="C6080" s="22" t="s">
        <v>926</v>
      </c>
      <c r="D6080" s="23" t="s">
        <v>927</v>
      </c>
      <c r="E6080" s="24" t="s">
        <v>259</v>
      </c>
      <c r="F6080" s="24" t="s">
        <v>5498</v>
      </c>
      <c r="G6080" s="21" t="s">
        <v>11614</v>
      </c>
      <c r="H6080" s="28" t="s">
        <v>11615</v>
      </c>
      <c r="I6080" s="21" t="n">
        <v>1</v>
      </c>
      <c r="J6080" s="25" t="n">
        <v>33.99</v>
      </c>
      <c r="K6080" s="24" t="s">
        <v>9245</v>
      </c>
      <c r="L6080" s="25" t="n">
        <v>30.9</v>
      </c>
      <c r="M6080" s="24" t="s">
        <v>8189</v>
      </c>
      <c r="N6080" s="22" t="n">
        <v>-32</v>
      </c>
      <c r="O6080" s="26" t="n">
        <f aca="false">L6080*N6080</f>
        <v>-988.8</v>
      </c>
      <c r="P6080" s="27" t="n">
        <f aca="false">YEAR(E6080)</f>
        <v>2022</v>
      </c>
      <c r="Q6080" s="27" t="str">
        <f aca="false">IF(N6080&lt;=0,"NO","SI")</f>
        <v>NO</v>
      </c>
    </row>
    <row r="6081" customFormat="false" ht="12.8" hidden="false" customHeight="false" outlineLevel="0" collapsed="false">
      <c r="A6081" s="21" t="s">
        <v>21</v>
      </c>
      <c r="B6081" s="21" t="s">
        <v>22</v>
      </c>
      <c r="C6081" s="22" t="s">
        <v>3631</v>
      </c>
      <c r="D6081" s="23" t="s">
        <v>3632</v>
      </c>
      <c r="E6081" s="24" t="s">
        <v>4878</v>
      </c>
      <c r="F6081" s="24" t="s">
        <v>5498</v>
      </c>
      <c r="G6081" s="21" t="s">
        <v>11616</v>
      </c>
      <c r="H6081" s="28" t="s">
        <v>11617</v>
      </c>
      <c r="I6081" s="21" t="n">
        <v>1</v>
      </c>
      <c r="J6081" s="25" t="n">
        <v>99.17</v>
      </c>
      <c r="K6081" s="24" t="s">
        <v>9245</v>
      </c>
      <c r="L6081" s="25" t="n">
        <v>81.29</v>
      </c>
      <c r="M6081" s="24" t="s">
        <v>8189</v>
      </c>
      <c r="N6081" s="22" t="n">
        <v>-32</v>
      </c>
      <c r="O6081" s="26" t="n">
        <f aca="false">L6081*N6081</f>
        <v>-2601.28</v>
      </c>
      <c r="P6081" s="27" t="n">
        <f aca="false">YEAR(E6081)</f>
        <v>2022</v>
      </c>
      <c r="Q6081" s="27" t="str">
        <f aca="false">IF(N6081&lt;=0,"NO","SI")</f>
        <v>NO</v>
      </c>
    </row>
    <row r="6082" customFormat="false" ht="12.8" hidden="false" customHeight="false" outlineLevel="0" collapsed="false">
      <c r="A6082" s="21" t="s">
        <v>21</v>
      </c>
      <c r="B6082" s="21" t="s">
        <v>22</v>
      </c>
      <c r="C6082" s="22" t="s">
        <v>85</v>
      </c>
      <c r="D6082" s="23" t="s">
        <v>86</v>
      </c>
      <c r="E6082" s="24" t="s">
        <v>4878</v>
      </c>
      <c r="F6082" s="24" t="s">
        <v>5498</v>
      </c>
      <c r="G6082" s="21" t="s">
        <v>11618</v>
      </c>
      <c r="H6082" s="28" t="s">
        <v>11619</v>
      </c>
      <c r="I6082" s="21" t="n">
        <v>1</v>
      </c>
      <c r="J6082" s="25" t="n">
        <v>131.15</v>
      </c>
      <c r="K6082" s="24" t="s">
        <v>9245</v>
      </c>
      <c r="L6082" s="25" t="n">
        <v>107.5</v>
      </c>
      <c r="M6082" s="24" t="s">
        <v>8189</v>
      </c>
      <c r="N6082" s="22" t="n">
        <v>-32</v>
      </c>
      <c r="O6082" s="26" t="n">
        <f aca="false">L6082*N6082</f>
        <v>-3440</v>
      </c>
      <c r="P6082" s="27" t="n">
        <f aca="false">YEAR(E6082)</f>
        <v>2022</v>
      </c>
      <c r="Q6082" s="27" t="str">
        <f aca="false">IF(N6082&lt;=0,"NO","SI")</f>
        <v>NO</v>
      </c>
    </row>
    <row r="6083" customFormat="false" ht="12.8" hidden="false" customHeight="false" outlineLevel="0" collapsed="false">
      <c r="A6083" s="21" t="s">
        <v>21</v>
      </c>
      <c r="B6083" s="21" t="s">
        <v>22</v>
      </c>
      <c r="C6083" s="22" t="s">
        <v>6008</v>
      </c>
      <c r="D6083" s="23" t="s">
        <v>6009</v>
      </c>
      <c r="E6083" s="24" t="s">
        <v>2121</v>
      </c>
      <c r="F6083" s="24" t="s">
        <v>4878</v>
      </c>
      <c r="G6083" s="21" t="s">
        <v>11620</v>
      </c>
      <c r="H6083" s="22" t="s">
        <v>11621</v>
      </c>
      <c r="I6083" s="21" t="n">
        <v>1</v>
      </c>
      <c r="J6083" s="25" t="n">
        <v>7234.6</v>
      </c>
      <c r="K6083" s="24" t="s">
        <v>10630</v>
      </c>
      <c r="L6083" s="25" t="n">
        <v>5930</v>
      </c>
      <c r="M6083" s="24" t="s">
        <v>8189</v>
      </c>
      <c r="N6083" s="22" t="n">
        <v>-31</v>
      </c>
      <c r="O6083" s="26" t="n">
        <f aca="false">L6083*N6083</f>
        <v>-183830</v>
      </c>
      <c r="P6083" s="27" t="n">
        <f aca="false">YEAR(E6083)</f>
        <v>2022</v>
      </c>
      <c r="Q6083" s="27" t="str">
        <f aca="false">IF(N6083&lt;=0,"NO","SI")</f>
        <v>NO</v>
      </c>
    </row>
    <row r="6084" customFormat="false" ht="12.8" hidden="false" customHeight="false" outlineLevel="0" collapsed="false">
      <c r="A6084" s="21" t="s">
        <v>21</v>
      </c>
      <c r="B6084" s="21" t="s">
        <v>22</v>
      </c>
      <c r="C6084" s="22" t="s">
        <v>2624</v>
      </c>
      <c r="D6084" s="23"/>
      <c r="E6084" s="24" t="s">
        <v>253</v>
      </c>
      <c r="F6084" s="24" t="s">
        <v>5498</v>
      </c>
      <c r="G6084" s="21"/>
      <c r="H6084" s="22" t="s">
        <v>11622</v>
      </c>
      <c r="I6084" s="21" t="n">
        <v>2</v>
      </c>
      <c r="J6084" s="25" t="n">
        <v>9.41</v>
      </c>
      <c r="K6084" s="24" t="s">
        <v>9245</v>
      </c>
      <c r="L6084" s="25" t="n">
        <v>9.41</v>
      </c>
      <c r="M6084" s="24" t="s">
        <v>8189</v>
      </c>
      <c r="N6084" s="22" t="n">
        <v>-32</v>
      </c>
      <c r="O6084" s="26" t="n">
        <f aca="false">L6084*N6084</f>
        <v>-301.12</v>
      </c>
      <c r="P6084" s="27" t="n">
        <f aca="false">YEAR(E6084)</f>
        <v>2022</v>
      </c>
      <c r="Q6084" s="27" t="str">
        <f aca="false">IF(N6084&lt;=0,"NO","SI")</f>
        <v>NO</v>
      </c>
    </row>
    <row r="6085" customFormat="false" ht="12.8" hidden="false" customHeight="false" outlineLevel="0" collapsed="false">
      <c r="A6085" s="21" t="s">
        <v>21</v>
      </c>
      <c r="B6085" s="21" t="s">
        <v>22</v>
      </c>
      <c r="C6085" s="22" t="s">
        <v>105</v>
      </c>
      <c r="D6085" s="23" t="s">
        <v>106</v>
      </c>
      <c r="E6085" s="24" t="s">
        <v>4878</v>
      </c>
      <c r="F6085" s="24" t="s">
        <v>5498</v>
      </c>
      <c r="G6085" s="21" t="s">
        <v>11623</v>
      </c>
      <c r="H6085" s="22" t="s">
        <v>11624</v>
      </c>
      <c r="I6085" s="21" t="n">
        <v>1</v>
      </c>
      <c r="J6085" s="25" t="n">
        <v>6981.44</v>
      </c>
      <c r="K6085" s="24" t="s">
        <v>9245</v>
      </c>
      <c r="L6085" s="25" t="n">
        <v>6346.76</v>
      </c>
      <c r="M6085" s="24" t="s">
        <v>8189</v>
      </c>
      <c r="N6085" s="22" t="n">
        <v>-32</v>
      </c>
      <c r="O6085" s="26" t="n">
        <f aca="false">L6085*N6085</f>
        <v>-203096.32</v>
      </c>
      <c r="P6085" s="27" t="n">
        <f aca="false">YEAR(E6085)</f>
        <v>2022</v>
      </c>
      <c r="Q6085" s="27" t="str">
        <f aca="false">IF(N6085&lt;=0,"NO","SI")</f>
        <v>NO</v>
      </c>
    </row>
    <row r="6086" customFormat="false" ht="12.8" hidden="false" customHeight="false" outlineLevel="0" collapsed="false">
      <c r="A6086" s="21" t="s">
        <v>21</v>
      </c>
      <c r="B6086" s="21" t="s">
        <v>22</v>
      </c>
      <c r="C6086" s="22" t="s">
        <v>3639</v>
      </c>
      <c r="D6086" s="23" t="s">
        <v>3640</v>
      </c>
      <c r="E6086" s="24" t="s">
        <v>4878</v>
      </c>
      <c r="F6086" s="24" t="s">
        <v>5498</v>
      </c>
      <c r="G6086" s="21" t="s">
        <v>11625</v>
      </c>
      <c r="H6086" s="28" t="s">
        <v>11626</v>
      </c>
      <c r="I6086" s="21" t="n">
        <v>1</v>
      </c>
      <c r="J6086" s="25" t="n">
        <v>21.95</v>
      </c>
      <c r="K6086" s="24" t="s">
        <v>9245</v>
      </c>
      <c r="L6086" s="25" t="n">
        <v>19.95</v>
      </c>
      <c r="M6086" s="24" t="s">
        <v>8189</v>
      </c>
      <c r="N6086" s="22" t="n">
        <v>-32</v>
      </c>
      <c r="O6086" s="26" t="n">
        <f aca="false">L6086*N6086</f>
        <v>-638.4</v>
      </c>
      <c r="P6086" s="27" t="n">
        <f aca="false">YEAR(E6086)</f>
        <v>2022</v>
      </c>
      <c r="Q6086" s="27" t="str">
        <f aca="false">IF(N6086&lt;=0,"NO","SI")</f>
        <v>NO</v>
      </c>
    </row>
    <row r="6087" customFormat="false" ht="12.8" hidden="false" customHeight="false" outlineLevel="0" collapsed="false">
      <c r="A6087" s="21" t="s">
        <v>21</v>
      </c>
      <c r="B6087" s="21" t="s">
        <v>22</v>
      </c>
      <c r="C6087" s="22" t="s">
        <v>117</v>
      </c>
      <c r="D6087" s="23" t="s">
        <v>118</v>
      </c>
      <c r="E6087" s="24" t="s">
        <v>1645</v>
      </c>
      <c r="F6087" s="24" t="s">
        <v>4878</v>
      </c>
      <c r="G6087" s="21"/>
      <c r="H6087" s="28" t="s">
        <v>10035</v>
      </c>
      <c r="I6087" s="21" t="n">
        <v>1</v>
      </c>
      <c r="J6087" s="25" t="n">
        <v>759</v>
      </c>
      <c r="K6087" s="24" t="s">
        <v>10630</v>
      </c>
      <c r="L6087" s="25" t="n">
        <v>759</v>
      </c>
      <c r="M6087" s="24" t="s">
        <v>8189</v>
      </c>
      <c r="N6087" s="22" t="n">
        <v>-31</v>
      </c>
      <c r="O6087" s="26" t="n">
        <f aca="false">L6087*N6087</f>
        <v>-23529</v>
      </c>
      <c r="P6087" s="27" t="n">
        <f aca="false">YEAR(E6087)</f>
        <v>2022</v>
      </c>
      <c r="Q6087" s="27" t="str">
        <f aca="false">IF(N6087&lt;=0,"NO","SI")</f>
        <v>NO</v>
      </c>
    </row>
    <row r="6088" customFormat="false" ht="12.8" hidden="false" customHeight="false" outlineLevel="0" collapsed="false">
      <c r="A6088" s="21" t="s">
        <v>21</v>
      </c>
      <c r="B6088" s="21" t="s">
        <v>22</v>
      </c>
      <c r="C6088" s="22" t="s">
        <v>127</v>
      </c>
      <c r="D6088" s="23" t="s">
        <v>128</v>
      </c>
      <c r="E6088" s="24" t="s">
        <v>567</v>
      </c>
      <c r="F6088" s="24" t="s">
        <v>2121</v>
      </c>
      <c r="G6088" s="21" t="s">
        <v>11627</v>
      </c>
      <c r="H6088" s="28" t="s">
        <v>11628</v>
      </c>
      <c r="I6088" s="21" t="n">
        <v>1</v>
      </c>
      <c r="J6088" s="25" t="n">
        <v>62.4</v>
      </c>
      <c r="K6088" s="24" t="s">
        <v>8171</v>
      </c>
      <c r="L6088" s="25" t="n">
        <v>60</v>
      </c>
      <c r="M6088" s="24" t="s">
        <v>8189</v>
      </c>
      <c r="N6088" s="22" t="n">
        <v>-25</v>
      </c>
      <c r="O6088" s="26" t="n">
        <f aca="false">L6088*N6088</f>
        <v>-1500</v>
      </c>
      <c r="P6088" s="27" t="n">
        <f aca="false">YEAR(E6088)</f>
        <v>2022</v>
      </c>
      <c r="Q6088" s="27" t="str">
        <f aca="false">IF(N6088&lt;=0,"NO","SI")</f>
        <v>NO</v>
      </c>
    </row>
    <row r="6089" customFormat="false" ht="12.8" hidden="false" customHeight="false" outlineLevel="0" collapsed="false">
      <c r="A6089" s="21" t="s">
        <v>21</v>
      </c>
      <c r="B6089" s="21" t="s">
        <v>22</v>
      </c>
      <c r="C6089" s="22" t="s">
        <v>147</v>
      </c>
      <c r="D6089" s="23" t="s">
        <v>148</v>
      </c>
      <c r="E6089" s="24" t="s">
        <v>253</v>
      </c>
      <c r="F6089" s="24" t="s">
        <v>4878</v>
      </c>
      <c r="G6089" s="21" t="s">
        <v>11629</v>
      </c>
      <c r="H6089" s="22" t="s">
        <v>11630</v>
      </c>
      <c r="I6089" s="21" t="n">
        <v>1</v>
      </c>
      <c r="J6089" s="25" t="n">
        <v>114.65</v>
      </c>
      <c r="K6089" s="24" t="s">
        <v>10630</v>
      </c>
      <c r="L6089" s="25" t="n">
        <v>93.98</v>
      </c>
      <c r="M6089" s="24" t="s">
        <v>8189</v>
      </c>
      <c r="N6089" s="22" t="n">
        <v>-31</v>
      </c>
      <c r="O6089" s="26" t="n">
        <f aca="false">L6089*N6089</f>
        <v>-2913.38</v>
      </c>
      <c r="P6089" s="27" t="n">
        <f aca="false">YEAR(E6089)</f>
        <v>2022</v>
      </c>
      <c r="Q6089" s="27" t="str">
        <f aca="false">IF(N6089&lt;=0,"NO","SI")</f>
        <v>NO</v>
      </c>
    </row>
    <row r="6090" customFormat="false" ht="12.8" hidden="false" customHeight="false" outlineLevel="0" collapsed="false">
      <c r="A6090" s="21" t="s">
        <v>21</v>
      </c>
      <c r="B6090" s="21" t="s">
        <v>22</v>
      </c>
      <c r="C6090" s="22" t="s">
        <v>147</v>
      </c>
      <c r="D6090" s="23" t="s">
        <v>148</v>
      </c>
      <c r="E6090" s="24" t="s">
        <v>253</v>
      </c>
      <c r="F6090" s="24" t="s">
        <v>4878</v>
      </c>
      <c r="G6090" s="21" t="s">
        <v>11629</v>
      </c>
      <c r="H6090" s="28" t="s">
        <v>11630</v>
      </c>
      <c r="I6090" s="21" t="n">
        <v>2</v>
      </c>
      <c r="J6090" s="25" t="n">
        <v>0.03</v>
      </c>
      <c r="K6090" s="24" t="s">
        <v>10630</v>
      </c>
      <c r="L6090" s="25" t="n">
        <v>0.02</v>
      </c>
      <c r="M6090" s="24" t="s">
        <v>8189</v>
      </c>
      <c r="N6090" s="22" t="n">
        <v>-31</v>
      </c>
      <c r="O6090" s="26" t="n">
        <f aca="false">L6090*N6090</f>
        <v>-0.62</v>
      </c>
      <c r="P6090" s="27" t="n">
        <f aca="false">YEAR(E6090)</f>
        <v>2022</v>
      </c>
      <c r="Q6090" s="27" t="str">
        <f aca="false">IF(N6090&lt;=0,"NO","SI")</f>
        <v>NO</v>
      </c>
    </row>
    <row r="6091" customFormat="false" ht="12.8" hidden="false" customHeight="false" outlineLevel="0" collapsed="false">
      <c r="A6091" s="21" t="s">
        <v>21</v>
      </c>
      <c r="B6091" s="21" t="s">
        <v>22</v>
      </c>
      <c r="C6091" s="22" t="s">
        <v>147</v>
      </c>
      <c r="D6091" s="23" t="s">
        <v>148</v>
      </c>
      <c r="E6091" s="24" t="s">
        <v>253</v>
      </c>
      <c r="F6091" s="24" t="s">
        <v>4878</v>
      </c>
      <c r="G6091" s="21" t="s">
        <v>11631</v>
      </c>
      <c r="H6091" s="28" t="s">
        <v>11632</v>
      </c>
      <c r="I6091" s="21" t="n">
        <v>1</v>
      </c>
      <c r="J6091" s="25" t="n">
        <v>17.93</v>
      </c>
      <c r="K6091" s="24" t="s">
        <v>10630</v>
      </c>
      <c r="L6091" s="25" t="n">
        <v>14.7</v>
      </c>
      <c r="M6091" s="24" t="s">
        <v>8189</v>
      </c>
      <c r="N6091" s="22" t="n">
        <v>-31</v>
      </c>
      <c r="O6091" s="26" t="n">
        <f aca="false">L6091*N6091</f>
        <v>-455.7</v>
      </c>
      <c r="P6091" s="27" t="n">
        <f aca="false">YEAR(E6091)</f>
        <v>2022</v>
      </c>
      <c r="Q6091" s="27" t="str">
        <f aca="false">IF(N6091&lt;=0,"NO","SI")</f>
        <v>NO</v>
      </c>
    </row>
    <row r="6092" customFormat="false" ht="12.8" hidden="false" customHeight="false" outlineLevel="0" collapsed="false">
      <c r="A6092" s="21" t="s">
        <v>21</v>
      </c>
      <c r="B6092" s="21" t="s">
        <v>22</v>
      </c>
      <c r="C6092" s="22" t="s">
        <v>147</v>
      </c>
      <c r="D6092" s="23" t="s">
        <v>148</v>
      </c>
      <c r="E6092" s="24" t="s">
        <v>259</v>
      </c>
      <c r="F6092" s="24" t="s">
        <v>5498</v>
      </c>
      <c r="G6092" s="21" t="s">
        <v>11633</v>
      </c>
      <c r="H6092" s="22" t="s">
        <v>11634</v>
      </c>
      <c r="I6092" s="21" t="n">
        <v>1</v>
      </c>
      <c r="J6092" s="25" t="n">
        <v>225.5</v>
      </c>
      <c r="K6092" s="24" t="s">
        <v>9245</v>
      </c>
      <c r="L6092" s="25" t="n">
        <v>205</v>
      </c>
      <c r="M6092" s="24" t="s">
        <v>8189</v>
      </c>
      <c r="N6092" s="22" t="n">
        <v>-32</v>
      </c>
      <c r="O6092" s="26" t="n">
        <f aca="false">L6092*N6092</f>
        <v>-6560</v>
      </c>
      <c r="P6092" s="27" t="n">
        <f aca="false">YEAR(E6092)</f>
        <v>2022</v>
      </c>
      <c r="Q6092" s="27" t="str">
        <f aca="false">IF(N6092&lt;=0,"NO","SI")</f>
        <v>NO</v>
      </c>
    </row>
    <row r="6093" customFormat="false" ht="12.8" hidden="false" customHeight="false" outlineLevel="0" collapsed="false">
      <c r="A6093" s="21" t="s">
        <v>21</v>
      </c>
      <c r="B6093" s="21" t="s">
        <v>22</v>
      </c>
      <c r="C6093" s="22" t="s">
        <v>160</v>
      </c>
      <c r="D6093" s="23" t="s">
        <v>161</v>
      </c>
      <c r="E6093" s="24" t="s">
        <v>4878</v>
      </c>
      <c r="F6093" s="24" t="s">
        <v>4878</v>
      </c>
      <c r="G6093" s="21" t="s">
        <v>11635</v>
      </c>
      <c r="H6093" s="28" t="s">
        <v>11636</v>
      </c>
      <c r="I6093" s="21" t="n">
        <v>1</v>
      </c>
      <c r="J6093" s="25" t="n">
        <v>331.84</v>
      </c>
      <c r="K6093" s="24" t="s">
        <v>10630</v>
      </c>
      <c r="L6093" s="25" t="n">
        <v>272</v>
      </c>
      <c r="M6093" s="24" t="s">
        <v>8189</v>
      </c>
      <c r="N6093" s="22" t="n">
        <v>-31</v>
      </c>
      <c r="O6093" s="26" t="n">
        <f aca="false">L6093*N6093</f>
        <v>-8432</v>
      </c>
      <c r="P6093" s="27" t="n">
        <f aca="false">YEAR(E6093)</f>
        <v>2022</v>
      </c>
      <c r="Q6093" s="27" t="str">
        <f aca="false">IF(N6093&lt;=0,"NO","SI")</f>
        <v>NO</v>
      </c>
    </row>
    <row r="6094" customFormat="false" ht="12.8" hidden="false" customHeight="false" outlineLevel="0" collapsed="false">
      <c r="A6094" s="21" t="s">
        <v>21</v>
      </c>
      <c r="B6094" s="21" t="s">
        <v>22</v>
      </c>
      <c r="C6094" s="22" t="s">
        <v>160</v>
      </c>
      <c r="D6094" s="23" t="s">
        <v>161</v>
      </c>
      <c r="E6094" s="24" t="s">
        <v>4878</v>
      </c>
      <c r="F6094" s="24" t="s">
        <v>4878</v>
      </c>
      <c r="G6094" s="21" t="s">
        <v>11637</v>
      </c>
      <c r="H6094" s="28" t="s">
        <v>11638</v>
      </c>
      <c r="I6094" s="21" t="n">
        <v>1</v>
      </c>
      <c r="J6094" s="25" t="n">
        <v>58.56</v>
      </c>
      <c r="K6094" s="24" t="s">
        <v>10630</v>
      </c>
      <c r="L6094" s="25" t="n">
        <v>48</v>
      </c>
      <c r="M6094" s="24" t="s">
        <v>8189</v>
      </c>
      <c r="N6094" s="22" t="n">
        <v>-31</v>
      </c>
      <c r="O6094" s="26" t="n">
        <f aca="false">L6094*N6094</f>
        <v>-1488</v>
      </c>
      <c r="P6094" s="27" t="n">
        <f aca="false">YEAR(E6094)</f>
        <v>2022</v>
      </c>
      <c r="Q6094" s="27" t="str">
        <f aca="false">IF(N6094&lt;=0,"NO","SI")</f>
        <v>NO</v>
      </c>
    </row>
    <row r="6095" customFormat="false" ht="12.8" hidden="false" customHeight="false" outlineLevel="0" collapsed="false">
      <c r="A6095" s="21" t="s">
        <v>21</v>
      </c>
      <c r="B6095" s="21" t="s">
        <v>22</v>
      </c>
      <c r="C6095" s="22" t="s">
        <v>160</v>
      </c>
      <c r="D6095" s="23" t="s">
        <v>161</v>
      </c>
      <c r="E6095" s="24" t="s">
        <v>4878</v>
      </c>
      <c r="F6095" s="24" t="s">
        <v>4878</v>
      </c>
      <c r="G6095" s="21" t="s">
        <v>11639</v>
      </c>
      <c r="H6095" s="28" t="s">
        <v>11640</v>
      </c>
      <c r="I6095" s="21" t="n">
        <v>1</v>
      </c>
      <c r="J6095" s="25" t="n">
        <v>256.2</v>
      </c>
      <c r="K6095" s="24" t="s">
        <v>10630</v>
      </c>
      <c r="L6095" s="25" t="n">
        <v>210</v>
      </c>
      <c r="M6095" s="24" t="s">
        <v>8189</v>
      </c>
      <c r="N6095" s="22" t="n">
        <v>-31</v>
      </c>
      <c r="O6095" s="26" t="n">
        <f aca="false">L6095*N6095</f>
        <v>-6510</v>
      </c>
      <c r="P6095" s="27" t="n">
        <f aca="false">YEAR(E6095)</f>
        <v>2022</v>
      </c>
      <c r="Q6095" s="27" t="str">
        <f aca="false">IF(N6095&lt;=0,"NO","SI")</f>
        <v>NO</v>
      </c>
    </row>
    <row r="6096" customFormat="false" ht="12.8" hidden="false" customHeight="false" outlineLevel="0" collapsed="false">
      <c r="A6096" s="21" t="s">
        <v>21</v>
      </c>
      <c r="B6096" s="21" t="s">
        <v>22</v>
      </c>
      <c r="C6096" s="22" t="s">
        <v>160</v>
      </c>
      <c r="D6096" s="23" t="s">
        <v>161</v>
      </c>
      <c r="E6096" s="24" t="s">
        <v>4878</v>
      </c>
      <c r="F6096" s="24" t="s">
        <v>4878</v>
      </c>
      <c r="G6096" s="21" t="s">
        <v>11641</v>
      </c>
      <c r="H6096" s="28" t="s">
        <v>11642</v>
      </c>
      <c r="I6096" s="21" t="n">
        <v>1</v>
      </c>
      <c r="J6096" s="25" t="n">
        <v>2366.8</v>
      </c>
      <c r="K6096" s="24" t="s">
        <v>10630</v>
      </c>
      <c r="L6096" s="25" t="n">
        <v>1940</v>
      </c>
      <c r="M6096" s="24" t="s">
        <v>8189</v>
      </c>
      <c r="N6096" s="22" t="n">
        <v>-31</v>
      </c>
      <c r="O6096" s="26" t="n">
        <f aca="false">L6096*N6096</f>
        <v>-60140</v>
      </c>
      <c r="P6096" s="27" t="n">
        <f aca="false">YEAR(E6096)</f>
        <v>2022</v>
      </c>
      <c r="Q6096" s="27" t="str">
        <f aca="false">IF(N6096&lt;=0,"NO","SI")</f>
        <v>NO</v>
      </c>
    </row>
    <row r="6097" customFormat="false" ht="12.8" hidden="false" customHeight="false" outlineLevel="0" collapsed="false">
      <c r="A6097" s="21" t="s">
        <v>21</v>
      </c>
      <c r="B6097" s="21" t="s">
        <v>22</v>
      </c>
      <c r="C6097" s="22" t="s">
        <v>160</v>
      </c>
      <c r="D6097" s="23" t="s">
        <v>161</v>
      </c>
      <c r="E6097" s="24" t="s">
        <v>4878</v>
      </c>
      <c r="F6097" s="24" t="s">
        <v>4878</v>
      </c>
      <c r="G6097" s="21" t="s">
        <v>11643</v>
      </c>
      <c r="H6097" s="22" t="s">
        <v>11644</v>
      </c>
      <c r="I6097" s="21" t="n">
        <v>1</v>
      </c>
      <c r="J6097" s="25" t="n">
        <v>384.3</v>
      </c>
      <c r="K6097" s="24" t="s">
        <v>10630</v>
      </c>
      <c r="L6097" s="25" t="n">
        <v>315</v>
      </c>
      <c r="M6097" s="24" t="s">
        <v>8189</v>
      </c>
      <c r="N6097" s="22" t="n">
        <v>-31</v>
      </c>
      <c r="O6097" s="26" t="n">
        <f aca="false">L6097*N6097</f>
        <v>-9765</v>
      </c>
      <c r="P6097" s="27" t="n">
        <f aca="false">YEAR(E6097)</f>
        <v>2022</v>
      </c>
      <c r="Q6097" s="27" t="str">
        <f aca="false">IF(N6097&lt;=0,"NO","SI")</f>
        <v>NO</v>
      </c>
    </row>
    <row r="6098" customFormat="false" ht="12.8" hidden="false" customHeight="false" outlineLevel="0" collapsed="false">
      <c r="A6098" s="21" t="s">
        <v>21</v>
      </c>
      <c r="B6098" s="21" t="s">
        <v>22</v>
      </c>
      <c r="C6098" s="22" t="s">
        <v>8465</v>
      </c>
      <c r="D6098" s="23" t="s">
        <v>8466</v>
      </c>
      <c r="E6098" s="24" t="s">
        <v>5498</v>
      </c>
      <c r="F6098" s="24" t="s">
        <v>5498</v>
      </c>
      <c r="G6098" s="21" t="s">
        <v>11645</v>
      </c>
      <c r="H6098" s="28" t="s">
        <v>11646</v>
      </c>
      <c r="I6098" s="21" t="n">
        <v>1</v>
      </c>
      <c r="J6098" s="25" t="n">
        <v>173.22</v>
      </c>
      <c r="K6098" s="24" t="s">
        <v>9245</v>
      </c>
      <c r="L6098" s="25" t="n">
        <v>141.98</v>
      </c>
      <c r="M6098" s="24" t="s">
        <v>8189</v>
      </c>
      <c r="N6098" s="22" t="n">
        <v>-32</v>
      </c>
      <c r="O6098" s="26" t="n">
        <f aca="false">L6098*N6098</f>
        <v>-4543.36</v>
      </c>
      <c r="P6098" s="27" t="n">
        <f aca="false">YEAR(E6098)</f>
        <v>2022</v>
      </c>
      <c r="Q6098" s="27" t="str">
        <f aca="false">IF(N6098&lt;=0,"NO","SI")</f>
        <v>NO</v>
      </c>
    </row>
    <row r="6099" customFormat="false" ht="12.8" hidden="false" customHeight="false" outlineLevel="0" collapsed="false">
      <c r="A6099" s="21" t="s">
        <v>21</v>
      </c>
      <c r="B6099" s="21" t="s">
        <v>22</v>
      </c>
      <c r="C6099" s="22" t="s">
        <v>1007</v>
      </c>
      <c r="D6099" s="23" t="s">
        <v>1008</v>
      </c>
      <c r="E6099" s="24" t="s">
        <v>259</v>
      </c>
      <c r="F6099" s="24" t="s">
        <v>4878</v>
      </c>
      <c r="G6099" s="21" t="s">
        <v>11647</v>
      </c>
      <c r="H6099" s="28" t="s">
        <v>11648</v>
      </c>
      <c r="I6099" s="21" t="n">
        <v>1</v>
      </c>
      <c r="J6099" s="25" t="n">
        <v>280.65</v>
      </c>
      <c r="K6099" s="24" t="s">
        <v>10630</v>
      </c>
      <c r="L6099" s="25" t="n">
        <v>230.04</v>
      </c>
      <c r="M6099" s="24" t="s">
        <v>8189</v>
      </c>
      <c r="N6099" s="22" t="n">
        <v>-31</v>
      </c>
      <c r="O6099" s="26" t="n">
        <f aca="false">L6099*N6099</f>
        <v>-7131.24</v>
      </c>
      <c r="P6099" s="27" t="n">
        <f aca="false">YEAR(E6099)</f>
        <v>2022</v>
      </c>
      <c r="Q6099" s="27" t="str">
        <f aca="false">IF(N6099&lt;=0,"NO","SI")</f>
        <v>NO</v>
      </c>
    </row>
    <row r="6100" customFormat="false" ht="12.8" hidden="false" customHeight="false" outlineLevel="0" collapsed="false">
      <c r="A6100" s="21" t="s">
        <v>21</v>
      </c>
      <c r="B6100" s="21" t="s">
        <v>22</v>
      </c>
      <c r="C6100" s="22" t="s">
        <v>1007</v>
      </c>
      <c r="D6100" s="23" t="s">
        <v>1008</v>
      </c>
      <c r="E6100" s="24" t="s">
        <v>259</v>
      </c>
      <c r="F6100" s="24" t="s">
        <v>4878</v>
      </c>
      <c r="G6100" s="21" t="s">
        <v>11649</v>
      </c>
      <c r="H6100" s="28" t="s">
        <v>11650</v>
      </c>
      <c r="I6100" s="21" t="n">
        <v>1</v>
      </c>
      <c r="J6100" s="25" t="n">
        <v>257.26</v>
      </c>
      <c r="K6100" s="24" t="s">
        <v>10630</v>
      </c>
      <c r="L6100" s="25" t="n">
        <v>210.87</v>
      </c>
      <c r="M6100" s="24" t="s">
        <v>8189</v>
      </c>
      <c r="N6100" s="22" t="n">
        <v>-31</v>
      </c>
      <c r="O6100" s="26" t="n">
        <f aca="false">L6100*N6100</f>
        <v>-6536.97</v>
      </c>
      <c r="P6100" s="27" t="n">
        <f aca="false">YEAR(E6100)</f>
        <v>2022</v>
      </c>
      <c r="Q6100" s="27" t="str">
        <f aca="false">IF(N6100&lt;=0,"NO","SI")</f>
        <v>NO</v>
      </c>
    </row>
    <row r="6101" customFormat="false" ht="12.8" hidden="false" customHeight="false" outlineLevel="0" collapsed="false">
      <c r="A6101" s="21" t="s">
        <v>21</v>
      </c>
      <c r="B6101" s="21" t="s">
        <v>22</v>
      </c>
      <c r="C6101" s="22" t="s">
        <v>1007</v>
      </c>
      <c r="D6101" s="23" t="s">
        <v>1008</v>
      </c>
      <c r="E6101" s="24" t="s">
        <v>259</v>
      </c>
      <c r="F6101" s="24" t="s">
        <v>4878</v>
      </c>
      <c r="G6101" s="21" t="s">
        <v>11649</v>
      </c>
      <c r="H6101" s="28" t="s">
        <v>11650</v>
      </c>
      <c r="I6101" s="21" t="n">
        <v>2</v>
      </c>
      <c r="J6101" s="25" t="n">
        <v>23.39</v>
      </c>
      <c r="K6101" s="24" t="s">
        <v>10630</v>
      </c>
      <c r="L6101" s="25" t="n">
        <v>19.17</v>
      </c>
      <c r="M6101" s="24" t="s">
        <v>8189</v>
      </c>
      <c r="N6101" s="22" t="n">
        <v>-31</v>
      </c>
      <c r="O6101" s="26" t="n">
        <f aca="false">L6101*N6101</f>
        <v>-594.27</v>
      </c>
      <c r="P6101" s="27" t="n">
        <f aca="false">YEAR(E6101)</f>
        <v>2022</v>
      </c>
      <c r="Q6101" s="27" t="str">
        <f aca="false">IF(N6101&lt;=0,"NO","SI")</f>
        <v>NO</v>
      </c>
    </row>
    <row r="6102" customFormat="false" ht="12.8" hidden="false" customHeight="false" outlineLevel="0" collapsed="false">
      <c r="A6102" s="21" t="s">
        <v>21</v>
      </c>
      <c r="B6102" s="21" t="s">
        <v>22</v>
      </c>
      <c r="C6102" s="22" t="s">
        <v>1007</v>
      </c>
      <c r="D6102" s="23" t="s">
        <v>1008</v>
      </c>
      <c r="E6102" s="24" t="s">
        <v>259</v>
      </c>
      <c r="F6102" s="24" t="s">
        <v>4878</v>
      </c>
      <c r="G6102" s="21" t="s">
        <v>11651</v>
      </c>
      <c r="H6102" s="28" t="s">
        <v>11652</v>
      </c>
      <c r="I6102" s="21" t="n">
        <v>1</v>
      </c>
      <c r="J6102" s="25" t="n">
        <v>248.88</v>
      </c>
      <c r="K6102" s="24" t="s">
        <v>10630</v>
      </c>
      <c r="L6102" s="25" t="n">
        <v>204</v>
      </c>
      <c r="M6102" s="24" t="s">
        <v>8189</v>
      </c>
      <c r="N6102" s="22" t="n">
        <v>-31</v>
      </c>
      <c r="O6102" s="26" t="n">
        <f aca="false">L6102*N6102</f>
        <v>-6324</v>
      </c>
      <c r="P6102" s="27" t="n">
        <f aca="false">YEAR(E6102)</f>
        <v>2022</v>
      </c>
      <c r="Q6102" s="27" t="str">
        <f aca="false">IF(N6102&lt;=0,"NO","SI")</f>
        <v>NO</v>
      </c>
    </row>
    <row r="6103" customFormat="false" ht="12.8" hidden="false" customHeight="false" outlineLevel="0" collapsed="false">
      <c r="A6103" s="21" t="s">
        <v>21</v>
      </c>
      <c r="B6103" s="21" t="s">
        <v>22</v>
      </c>
      <c r="C6103" s="22" t="s">
        <v>1007</v>
      </c>
      <c r="D6103" s="23" t="s">
        <v>1008</v>
      </c>
      <c r="E6103" s="24" t="s">
        <v>4878</v>
      </c>
      <c r="F6103" s="24" t="s">
        <v>5498</v>
      </c>
      <c r="G6103" s="21" t="s">
        <v>11653</v>
      </c>
      <c r="H6103" s="28" t="s">
        <v>11654</v>
      </c>
      <c r="I6103" s="21" t="n">
        <v>1</v>
      </c>
      <c r="J6103" s="25" t="n">
        <v>1117.03</v>
      </c>
      <c r="K6103" s="24" t="s">
        <v>9245</v>
      </c>
      <c r="L6103" s="25" t="n">
        <v>915.6</v>
      </c>
      <c r="M6103" s="24" t="s">
        <v>8189</v>
      </c>
      <c r="N6103" s="22" t="n">
        <v>-32</v>
      </c>
      <c r="O6103" s="26" t="n">
        <f aca="false">L6103*N6103</f>
        <v>-29299.2</v>
      </c>
      <c r="P6103" s="27" t="n">
        <f aca="false">YEAR(E6103)</f>
        <v>2022</v>
      </c>
      <c r="Q6103" s="27" t="str">
        <f aca="false">IF(N6103&lt;=0,"NO","SI")</f>
        <v>NO</v>
      </c>
    </row>
    <row r="6104" customFormat="false" ht="12.8" hidden="false" customHeight="false" outlineLevel="0" collapsed="false">
      <c r="A6104" s="21" t="s">
        <v>21</v>
      </c>
      <c r="B6104" s="21" t="s">
        <v>22</v>
      </c>
      <c r="C6104" s="22" t="s">
        <v>4626</v>
      </c>
      <c r="D6104" s="23" t="s">
        <v>4627</v>
      </c>
      <c r="E6104" s="24" t="s">
        <v>1645</v>
      </c>
      <c r="F6104" s="24" t="s">
        <v>3088</v>
      </c>
      <c r="G6104" s="21" t="s">
        <v>11655</v>
      </c>
      <c r="H6104" s="28" t="s">
        <v>8147</v>
      </c>
      <c r="I6104" s="21" t="n">
        <v>1</v>
      </c>
      <c r="J6104" s="25" t="n">
        <v>2967.89</v>
      </c>
      <c r="K6104" s="24" t="s">
        <v>7103</v>
      </c>
      <c r="L6104" s="25" t="n">
        <v>2432.7</v>
      </c>
      <c r="M6104" s="24" t="s">
        <v>8189</v>
      </c>
      <c r="N6104" s="22" t="n">
        <v>-17</v>
      </c>
      <c r="O6104" s="26" t="n">
        <f aca="false">L6104*N6104</f>
        <v>-41355.9</v>
      </c>
      <c r="P6104" s="27" t="n">
        <f aca="false">YEAR(E6104)</f>
        <v>2022</v>
      </c>
      <c r="Q6104" s="27" t="str">
        <f aca="false">IF(N6104&lt;=0,"NO","SI")</f>
        <v>NO</v>
      </c>
    </row>
    <row r="6105" customFormat="false" ht="12.8" hidden="false" customHeight="false" outlineLevel="0" collapsed="false">
      <c r="A6105" s="21" t="s">
        <v>21</v>
      </c>
      <c r="B6105" s="21" t="s">
        <v>22</v>
      </c>
      <c r="C6105" s="22" t="s">
        <v>213</v>
      </c>
      <c r="D6105" s="23" t="s">
        <v>214</v>
      </c>
      <c r="E6105" s="24" t="s">
        <v>4878</v>
      </c>
      <c r="F6105" s="24" t="s">
        <v>4878</v>
      </c>
      <c r="G6105" s="21" t="s">
        <v>11656</v>
      </c>
      <c r="H6105" s="22" t="s">
        <v>11657</v>
      </c>
      <c r="I6105" s="21" t="n">
        <v>1</v>
      </c>
      <c r="J6105" s="25" t="n">
        <v>481.9</v>
      </c>
      <c r="K6105" s="24" t="s">
        <v>10630</v>
      </c>
      <c r="L6105" s="25" t="n">
        <v>395</v>
      </c>
      <c r="M6105" s="24" t="s">
        <v>8189</v>
      </c>
      <c r="N6105" s="22" t="n">
        <v>-31</v>
      </c>
      <c r="O6105" s="26" t="n">
        <f aca="false">L6105*N6105</f>
        <v>-12245</v>
      </c>
      <c r="P6105" s="27" t="n">
        <f aca="false">YEAR(E6105)</f>
        <v>2022</v>
      </c>
      <c r="Q6105" s="27" t="str">
        <f aca="false">IF(N6105&lt;=0,"NO","SI")</f>
        <v>NO</v>
      </c>
    </row>
    <row r="6106" customFormat="false" ht="12.8" hidden="false" customHeight="false" outlineLevel="0" collapsed="false">
      <c r="A6106" s="21" t="s">
        <v>21</v>
      </c>
      <c r="B6106" s="21" t="s">
        <v>22</v>
      </c>
      <c r="C6106" s="22" t="s">
        <v>213</v>
      </c>
      <c r="D6106" s="23" t="s">
        <v>214</v>
      </c>
      <c r="E6106" s="24" t="s">
        <v>4878</v>
      </c>
      <c r="F6106" s="24" t="s">
        <v>4878</v>
      </c>
      <c r="G6106" s="21" t="s">
        <v>11658</v>
      </c>
      <c r="H6106" s="22" t="s">
        <v>11659</v>
      </c>
      <c r="I6106" s="21" t="n">
        <v>1</v>
      </c>
      <c r="J6106" s="25" t="n">
        <v>3806.4</v>
      </c>
      <c r="K6106" s="24" t="s">
        <v>10630</v>
      </c>
      <c r="L6106" s="25" t="n">
        <v>3120</v>
      </c>
      <c r="M6106" s="24" t="s">
        <v>8189</v>
      </c>
      <c r="N6106" s="22" t="n">
        <v>-31</v>
      </c>
      <c r="O6106" s="26" t="n">
        <f aca="false">L6106*N6106</f>
        <v>-96720</v>
      </c>
      <c r="P6106" s="27" t="n">
        <f aca="false">YEAR(E6106)</f>
        <v>2022</v>
      </c>
      <c r="Q6106" s="27" t="str">
        <f aca="false">IF(N6106&lt;=0,"NO","SI")</f>
        <v>NO</v>
      </c>
    </row>
    <row r="6107" customFormat="false" ht="12.8" hidden="false" customHeight="false" outlineLevel="0" collapsed="false">
      <c r="A6107" s="21" t="s">
        <v>21</v>
      </c>
      <c r="B6107" s="21" t="s">
        <v>22</v>
      </c>
      <c r="C6107" s="22" t="s">
        <v>231</v>
      </c>
      <c r="D6107" s="23" t="s">
        <v>232</v>
      </c>
      <c r="E6107" s="24" t="s">
        <v>5498</v>
      </c>
      <c r="F6107" s="24" t="s">
        <v>5498</v>
      </c>
      <c r="G6107" s="21" t="s">
        <v>11660</v>
      </c>
      <c r="H6107" s="22" t="s">
        <v>11661</v>
      </c>
      <c r="I6107" s="21" t="n">
        <v>1</v>
      </c>
      <c r="J6107" s="25" t="n">
        <v>573.3</v>
      </c>
      <c r="K6107" s="24" t="s">
        <v>9245</v>
      </c>
      <c r="L6107" s="25" t="n">
        <v>546</v>
      </c>
      <c r="M6107" s="24" t="s">
        <v>8189</v>
      </c>
      <c r="N6107" s="22" t="n">
        <v>-32</v>
      </c>
      <c r="O6107" s="26" t="n">
        <f aca="false">L6107*N6107</f>
        <v>-17472</v>
      </c>
      <c r="P6107" s="27" t="n">
        <f aca="false">YEAR(E6107)</f>
        <v>2022</v>
      </c>
      <c r="Q6107" s="27" t="str">
        <f aca="false">IF(N6107&lt;=0,"NO","SI")</f>
        <v>NO</v>
      </c>
    </row>
    <row r="6108" customFormat="false" ht="12.8" hidden="false" customHeight="false" outlineLevel="0" collapsed="false">
      <c r="A6108" s="21" t="s">
        <v>21</v>
      </c>
      <c r="B6108" s="21" t="s">
        <v>22</v>
      </c>
      <c r="C6108" s="22" t="s">
        <v>11662</v>
      </c>
      <c r="D6108" s="23" t="s">
        <v>11663</v>
      </c>
      <c r="E6108" s="24" t="s">
        <v>253</v>
      </c>
      <c r="F6108" s="24" t="s">
        <v>4878</v>
      </c>
      <c r="G6108" s="21" t="s">
        <v>11664</v>
      </c>
      <c r="H6108" s="28" t="s">
        <v>11665</v>
      </c>
      <c r="I6108" s="21" t="n">
        <v>1</v>
      </c>
      <c r="J6108" s="25" t="n">
        <v>1157.56</v>
      </c>
      <c r="K6108" s="24" t="s">
        <v>10630</v>
      </c>
      <c r="L6108" s="25" t="n">
        <v>948.82</v>
      </c>
      <c r="M6108" s="24" t="s">
        <v>8189</v>
      </c>
      <c r="N6108" s="22" t="n">
        <v>-31</v>
      </c>
      <c r="O6108" s="26" t="n">
        <f aca="false">L6108*N6108</f>
        <v>-29413.42</v>
      </c>
      <c r="P6108" s="27" t="n">
        <f aca="false">YEAR(E6108)</f>
        <v>2022</v>
      </c>
      <c r="Q6108" s="27" t="str">
        <f aca="false">IF(N6108&lt;=0,"NO","SI")</f>
        <v>NO</v>
      </c>
    </row>
    <row r="6109" customFormat="false" ht="12.8" hidden="false" customHeight="false" outlineLevel="0" collapsed="false">
      <c r="A6109" s="21" t="s">
        <v>21</v>
      </c>
      <c r="B6109" s="21" t="s">
        <v>22</v>
      </c>
      <c r="C6109" s="22" t="s">
        <v>1043</v>
      </c>
      <c r="D6109" s="23" t="s">
        <v>1044</v>
      </c>
      <c r="E6109" s="24" t="s">
        <v>51</v>
      </c>
      <c r="F6109" s="24" t="s">
        <v>5498</v>
      </c>
      <c r="G6109" s="21" t="s">
        <v>11666</v>
      </c>
      <c r="H6109" s="28" t="s">
        <v>11667</v>
      </c>
      <c r="I6109" s="21" t="n">
        <v>1</v>
      </c>
      <c r="J6109" s="25" t="n">
        <v>536.19</v>
      </c>
      <c r="K6109" s="24" t="s">
        <v>9245</v>
      </c>
      <c r="L6109" s="25" t="n">
        <v>439.5</v>
      </c>
      <c r="M6109" s="24" t="s">
        <v>8189</v>
      </c>
      <c r="N6109" s="22" t="n">
        <v>-32</v>
      </c>
      <c r="O6109" s="26" t="n">
        <f aca="false">L6109*N6109</f>
        <v>-14064</v>
      </c>
      <c r="P6109" s="27" t="n">
        <f aca="false">YEAR(E6109)</f>
        <v>2022</v>
      </c>
      <c r="Q6109" s="27" t="str">
        <f aca="false">IF(N6109&lt;=0,"NO","SI")</f>
        <v>NO</v>
      </c>
    </row>
    <row r="6110" customFormat="false" ht="12.8" hidden="false" customHeight="false" outlineLevel="0" collapsed="false">
      <c r="A6110" s="21" t="s">
        <v>21</v>
      </c>
      <c r="B6110" s="21" t="s">
        <v>22</v>
      </c>
      <c r="C6110" s="22" t="s">
        <v>243</v>
      </c>
      <c r="D6110" s="23" t="s">
        <v>244</v>
      </c>
      <c r="E6110" s="24" t="s">
        <v>259</v>
      </c>
      <c r="F6110" s="24" t="s">
        <v>4878</v>
      </c>
      <c r="G6110" s="21" t="s">
        <v>11668</v>
      </c>
      <c r="H6110" s="28" t="s">
        <v>11669</v>
      </c>
      <c r="I6110" s="21" t="n">
        <v>1</v>
      </c>
      <c r="J6110" s="25" t="n">
        <v>3271.84</v>
      </c>
      <c r="K6110" s="24" t="s">
        <v>10630</v>
      </c>
      <c r="L6110" s="25" t="n">
        <v>2974.4</v>
      </c>
      <c r="M6110" s="24" t="s">
        <v>8189</v>
      </c>
      <c r="N6110" s="22" t="n">
        <v>-31</v>
      </c>
      <c r="O6110" s="26" t="n">
        <f aca="false">L6110*N6110</f>
        <v>-92206.4</v>
      </c>
      <c r="P6110" s="27" t="n">
        <f aca="false">YEAR(E6110)</f>
        <v>2022</v>
      </c>
      <c r="Q6110" s="27" t="str">
        <f aca="false">IF(N6110&lt;=0,"NO","SI")</f>
        <v>NO</v>
      </c>
    </row>
    <row r="6111" customFormat="false" ht="12.8" hidden="false" customHeight="false" outlineLevel="0" collapsed="false">
      <c r="A6111" s="21" t="s">
        <v>21</v>
      </c>
      <c r="B6111" s="21" t="s">
        <v>22</v>
      </c>
      <c r="C6111" s="22" t="s">
        <v>243</v>
      </c>
      <c r="D6111" s="23" t="s">
        <v>244</v>
      </c>
      <c r="E6111" s="24" t="s">
        <v>259</v>
      </c>
      <c r="F6111" s="24" t="s">
        <v>4878</v>
      </c>
      <c r="G6111" s="21" t="s">
        <v>11670</v>
      </c>
      <c r="H6111" s="22" t="s">
        <v>11671</v>
      </c>
      <c r="I6111" s="21" t="n">
        <v>1</v>
      </c>
      <c r="J6111" s="25" t="n">
        <v>3776.15</v>
      </c>
      <c r="K6111" s="24" t="s">
        <v>10630</v>
      </c>
      <c r="L6111" s="25" t="n">
        <v>3432.86</v>
      </c>
      <c r="M6111" s="24" t="s">
        <v>8189</v>
      </c>
      <c r="N6111" s="22" t="n">
        <v>-31</v>
      </c>
      <c r="O6111" s="26" t="n">
        <f aca="false">L6111*N6111</f>
        <v>-106418.66</v>
      </c>
      <c r="P6111" s="27" t="n">
        <f aca="false">YEAR(E6111)</f>
        <v>2022</v>
      </c>
      <c r="Q6111" s="27" t="str">
        <f aca="false">IF(N6111&lt;=0,"NO","SI")</f>
        <v>NO</v>
      </c>
    </row>
    <row r="6112" customFormat="false" ht="12.8" hidden="false" customHeight="false" outlineLevel="0" collapsed="false">
      <c r="A6112" s="21" t="s">
        <v>21</v>
      </c>
      <c r="B6112" s="21" t="s">
        <v>22</v>
      </c>
      <c r="C6112" s="22" t="s">
        <v>243</v>
      </c>
      <c r="D6112" s="23" t="s">
        <v>244</v>
      </c>
      <c r="E6112" s="24" t="s">
        <v>259</v>
      </c>
      <c r="F6112" s="24" t="s">
        <v>4878</v>
      </c>
      <c r="G6112" s="21" t="s">
        <v>11670</v>
      </c>
      <c r="H6112" s="28" t="s">
        <v>11671</v>
      </c>
      <c r="I6112" s="21" t="n">
        <v>2</v>
      </c>
      <c r="J6112" s="25" t="n">
        <v>0.01</v>
      </c>
      <c r="K6112" s="24" t="s">
        <v>10630</v>
      </c>
      <c r="L6112" s="25" t="n">
        <v>0.01</v>
      </c>
      <c r="M6112" s="24" t="s">
        <v>8189</v>
      </c>
      <c r="N6112" s="22" t="n">
        <v>-31</v>
      </c>
      <c r="O6112" s="26" t="n">
        <f aca="false">L6112*N6112</f>
        <v>-0.31</v>
      </c>
      <c r="P6112" s="27" t="n">
        <f aca="false">YEAR(E6112)</f>
        <v>2022</v>
      </c>
      <c r="Q6112" s="27" t="str">
        <f aca="false">IF(N6112&lt;=0,"NO","SI")</f>
        <v>NO</v>
      </c>
    </row>
    <row r="6113" customFormat="false" ht="12.8" hidden="false" customHeight="false" outlineLevel="0" collapsed="false">
      <c r="A6113" s="21" t="s">
        <v>21</v>
      </c>
      <c r="B6113" s="21" t="s">
        <v>22</v>
      </c>
      <c r="C6113" s="22" t="s">
        <v>243</v>
      </c>
      <c r="D6113" s="23" t="s">
        <v>244</v>
      </c>
      <c r="E6113" s="24" t="s">
        <v>259</v>
      </c>
      <c r="F6113" s="24" t="s">
        <v>4878</v>
      </c>
      <c r="G6113" s="21" t="s">
        <v>11672</v>
      </c>
      <c r="H6113" s="28" t="s">
        <v>11673</v>
      </c>
      <c r="I6113" s="21" t="n">
        <v>1</v>
      </c>
      <c r="J6113" s="25" t="n">
        <v>1144.61</v>
      </c>
      <c r="K6113" s="24" t="s">
        <v>10630</v>
      </c>
      <c r="L6113" s="25" t="n">
        <v>1040.55</v>
      </c>
      <c r="M6113" s="24" t="s">
        <v>8189</v>
      </c>
      <c r="N6113" s="22" t="n">
        <v>-31</v>
      </c>
      <c r="O6113" s="26" t="n">
        <f aca="false">L6113*N6113</f>
        <v>-32257.05</v>
      </c>
      <c r="P6113" s="27" t="n">
        <f aca="false">YEAR(E6113)</f>
        <v>2022</v>
      </c>
      <c r="Q6113" s="27" t="str">
        <f aca="false">IF(N6113&lt;=0,"NO","SI")</f>
        <v>NO</v>
      </c>
    </row>
    <row r="6114" customFormat="false" ht="12.8" hidden="false" customHeight="false" outlineLevel="0" collapsed="false">
      <c r="A6114" s="21" t="s">
        <v>21</v>
      </c>
      <c r="B6114" s="21" t="s">
        <v>22</v>
      </c>
      <c r="C6114" s="22" t="s">
        <v>243</v>
      </c>
      <c r="D6114" s="23" t="s">
        <v>244</v>
      </c>
      <c r="E6114" s="24" t="s">
        <v>259</v>
      </c>
      <c r="F6114" s="24" t="s">
        <v>4878</v>
      </c>
      <c r="G6114" s="21" t="s">
        <v>11672</v>
      </c>
      <c r="H6114" s="22" t="s">
        <v>11673</v>
      </c>
      <c r="I6114" s="21" t="n">
        <v>2</v>
      </c>
      <c r="J6114" s="25" t="n">
        <v>0.01</v>
      </c>
      <c r="K6114" s="24" t="s">
        <v>10630</v>
      </c>
      <c r="L6114" s="25" t="n">
        <v>0.01</v>
      </c>
      <c r="M6114" s="24" t="s">
        <v>8189</v>
      </c>
      <c r="N6114" s="22" t="n">
        <v>-31</v>
      </c>
      <c r="O6114" s="26" t="n">
        <f aca="false">L6114*N6114</f>
        <v>-0.31</v>
      </c>
      <c r="P6114" s="27" t="n">
        <f aca="false">YEAR(E6114)</f>
        <v>2022</v>
      </c>
      <c r="Q6114" s="27" t="str">
        <f aca="false">IF(N6114&lt;=0,"NO","SI")</f>
        <v>NO</v>
      </c>
    </row>
    <row r="6115" customFormat="false" ht="12.8" hidden="false" customHeight="false" outlineLevel="0" collapsed="false">
      <c r="A6115" s="21" t="s">
        <v>21</v>
      </c>
      <c r="B6115" s="21" t="s">
        <v>22</v>
      </c>
      <c r="C6115" s="22" t="s">
        <v>1058</v>
      </c>
      <c r="D6115" s="23" t="s">
        <v>1059</v>
      </c>
      <c r="E6115" s="24" t="s">
        <v>259</v>
      </c>
      <c r="F6115" s="24" t="s">
        <v>4878</v>
      </c>
      <c r="G6115" s="21" t="s">
        <v>11674</v>
      </c>
      <c r="H6115" s="28" t="s">
        <v>11675</v>
      </c>
      <c r="I6115" s="21" t="n">
        <v>1</v>
      </c>
      <c r="J6115" s="25" t="n">
        <v>622.2</v>
      </c>
      <c r="K6115" s="24" t="s">
        <v>10630</v>
      </c>
      <c r="L6115" s="25" t="n">
        <v>510</v>
      </c>
      <c r="M6115" s="24" t="s">
        <v>8189</v>
      </c>
      <c r="N6115" s="22" t="n">
        <v>-31</v>
      </c>
      <c r="O6115" s="26" t="n">
        <f aca="false">L6115*N6115</f>
        <v>-15810</v>
      </c>
      <c r="P6115" s="27" t="n">
        <f aca="false">YEAR(E6115)</f>
        <v>2022</v>
      </c>
      <c r="Q6115" s="27" t="str">
        <f aca="false">IF(N6115&lt;=0,"NO","SI")</f>
        <v>NO</v>
      </c>
    </row>
    <row r="6116" customFormat="false" ht="12.8" hidden="false" customHeight="false" outlineLevel="0" collapsed="false">
      <c r="A6116" s="21" t="s">
        <v>21</v>
      </c>
      <c r="B6116" s="21" t="s">
        <v>22</v>
      </c>
      <c r="C6116" s="22" t="s">
        <v>264</v>
      </c>
      <c r="D6116" s="23" t="s">
        <v>265</v>
      </c>
      <c r="E6116" s="24" t="s">
        <v>4878</v>
      </c>
      <c r="F6116" s="24" t="s">
        <v>5498</v>
      </c>
      <c r="G6116" s="21" t="s">
        <v>11676</v>
      </c>
      <c r="H6116" s="28" t="s">
        <v>11677</v>
      </c>
      <c r="I6116" s="21" t="n">
        <v>1</v>
      </c>
      <c r="J6116" s="25" t="n">
        <v>114.68</v>
      </c>
      <c r="K6116" s="24" t="s">
        <v>9245</v>
      </c>
      <c r="L6116" s="25" t="n">
        <v>94</v>
      </c>
      <c r="M6116" s="24" t="s">
        <v>8189</v>
      </c>
      <c r="N6116" s="22" t="n">
        <v>-32</v>
      </c>
      <c r="O6116" s="26" t="n">
        <f aca="false">L6116*N6116</f>
        <v>-3008</v>
      </c>
      <c r="P6116" s="27" t="n">
        <f aca="false">YEAR(E6116)</f>
        <v>2022</v>
      </c>
      <c r="Q6116" s="27" t="str">
        <f aca="false">IF(N6116&lt;=0,"NO","SI")</f>
        <v>NO</v>
      </c>
    </row>
    <row r="6117" customFormat="false" ht="12.8" hidden="false" customHeight="false" outlineLevel="0" collapsed="false">
      <c r="A6117" s="21" t="s">
        <v>21</v>
      </c>
      <c r="B6117" s="21" t="s">
        <v>22</v>
      </c>
      <c r="C6117" s="22" t="s">
        <v>264</v>
      </c>
      <c r="D6117" s="23" t="s">
        <v>265</v>
      </c>
      <c r="E6117" s="24" t="s">
        <v>4878</v>
      </c>
      <c r="F6117" s="24" t="s">
        <v>5498</v>
      </c>
      <c r="G6117" s="21" t="s">
        <v>11676</v>
      </c>
      <c r="H6117" s="28" t="s">
        <v>11677</v>
      </c>
      <c r="I6117" s="21" t="n">
        <v>2</v>
      </c>
      <c r="J6117" s="25" t="n">
        <v>641.72</v>
      </c>
      <c r="K6117" s="24" t="s">
        <v>9245</v>
      </c>
      <c r="L6117" s="25" t="n">
        <v>526</v>
      </c>
      <c r="M6117" s="24" t="s">
        <v>8189</v>
      </c>
      <c r="N6117" s="22" t="n">
        <v>-32</v>
      </c>
      <c r="O6117" s="26" t="n">
        <f aca="false">L6117*N6117</f>
        <v>-16832</v>
      </c>
      <c r="P6117" s="27" t="n">
        <f aca="false">YEAR(E6117)</f>
        <v>2022</v>
      </c>
      <c r="Q6117" s="27" t="str">
        <f aca="false">IF(N6117&lt;=0,"NO","SI")</f>
        <v>NO</v>
      </c>
    </row>
    <row r="6118" customFormat="false" ht="12.8" hidden="false" customHeight="false" outlineLevel="0" collapsed="false">
      <c r="A6118" s="21" t="s">
        <v>21</v>
      </c>
      <c r="B6118" s="21" t="s">
        <v>22</v>
      </c>
      <c r="C6118" s="22" t="s">
        <v>268</v>
      </c>
      <c r="D6118" s="23" t="s">
        <v>269</v>
      </c>
      <c r="E6118" s="24" t="s">
        <v>834</v>
      </c>
      <c r="F6118" s="24" t="s">
        <v>4878</v>
      </c>
      <c r="G6118" s="21" t="s">
        <v>11678</v>
      </c>
      <c r="H6118" s="28" t="s">
        <v>11679</v>
      </c>
      <c r="I6118" s="21" t="n">
        <v>1</v>
      </c>
      <c r="J6118" s="25" t="n">
        <v>195.2</v>
      </c>
      <c r="K6118" s="24" t="s">
        <v>10630</v>
      </c>
      <c r="L6118" s="25" t="n">
        <v>160</v>
      </c>
      <c r="M6118" s="24" t="s">
        <v>8189</v>
      </c>
      <c r="N6118" s="22" t="n">
        <v>-31</v>
      </c>
      <c r="O6118" s="26" t="n">
        <f aca="false">L6118*N6118</f>
        <v>-4960</v>
      </c>
      <c r="P6118" s="27" t="n">
        <f aca="false">YEAR(E6118)</f>
        <v>2022</v>
      </c>
      <c r="Q6118" s="27" t="str">
        <f aca="false">IF(N6118&lt;=0,"NO","SI")</f>
        <v>NO</v>
      </c>
    </row>
    <row r="6119" customFormat="false" ht="12.8" hidden="false" customHeight="false" outlineLevel="0" collapsed="false">
      <c r="A6119" s="21" t="s">
        <v>21</v>
      </c>
      <c r="B6119" s="21" t="s">
        <v>22</v>
      </c>
      <c r="C6119" s="22" t="s">
        <v>295</v>
      </c>
      <c r="D6119" s="23" t="s">
        <v>296</v>
      </c>
      <c r="E6119" s="24" t="s">
        <v>253</v>
      </c>
      <c r="F6119" s="24" t="s">
        <v>4878</v>
      </c>
      <c r="G6119" s="21" t="s">
        <v>11680</v>
      </c>
      <c r="H6119" s="22" t="s">
        <v>11681</v>
      </c>
      <c r="I6119" s="21" t="n">
        <v>1</v>
      </c>
      <c r="J6119" s="25" t="n">
        <v>51.04</v>
      </c>
      <c r="K6119" s="24" t="s">
        <v>10630</v>
      </c>
      <c r="L6119" s="25" t="n">
        <v>46.4</v>
      </c>
      <c r="M6119" s="24" t="s">
        <v>8189</v>
      </c>
      <c r="N6119" s="22" t="n">
        <v>-31</v>
      </c>
      <c r="O6119" s="26" t="n">
        <f aca="false">L6119*N6119</f>
        <v>-1438.4</v>
      </c>
      <c r="P6119" s="27" t="n">
        <f aca="false">YEAR(E6119)</f>
        <v>2022</v>
      </c>
      <c r="Q6119" s="27" t="str">
        <f aca="false">IF(N6119&lt;=0,"NO","SI")</f>
        <v>NO</v>
      </c>
    </row>
    <row r="6120" customFormat="false" ht="12.8" hidden="false" customHeight="false" outlineLevel="0" collapsed="false">
      <c r="A6120" s="21" t="s">
        <v>21</v>
      </c>
      <c r="B6120" s="21" t="s">
        <v>22</v>
      </c>
      <c r="C6120" s="22" t="s">
        <v>363</v>
      </c>
      <c r="D6120" s="23" t="s">
        <v>364</v>
      </c>
      <c r="E6120" s="24" t="s">
        <v>259</v>
      </c>
      <c r="F6120" s="24" t="s">
        <v>4878</v>
      </c>
      <c r="G6120" s="21" t="s">
        <v>11682</v>
      </c>
      <c r="H6120" s="28" t="s">
        <v>11683</v>
      </c>
      <c r="I6120" s="21" t="n">
        <v>1</v>
      </c>
      <c r="J6120" s="25" t="n">
        <v>387.66</v>
      </c>
      <c r="K6120" s="24" t="s">
        <v>10630</v>
      </c>
      <c r="L6120" s="25" t="n">
        <v>372.75</v>
      </c>
      <c r="M6120" s="24" t="s">
        <v>8189</v>
      </c>
      <c r="N6120" s="22" t="n">
        <v>-31</v>
      </c>
      <c r="O6120" s="26" t="n">
        <f aca="false">L6120*N6120</f>
        <v>-11555.25</v>
      </c>
      <c r="P6120" s="27" t="n">
        <f aca="false">YEAR(E6120)</f>
        <v>2022</v>
      </c>
      <c r="Q6120" s="27" t="str">
        <f aca="false">IF(N6120&lt;=0,"NO","SI")</f>
        <v>NO</v>
      </c>
    </row>
    <row r="6121" customFormat="false" ht="12.8" hidden="false" customHeight="false" outlineLevel="0" collapsed="false">
      <c r="A6121" s="21" t="s">
        <v>21</v>
      </c>
      <c r="B6121" s="21" t="s">
        <v>22</v>
      </c>
      <c r="C6121" s="22" t="s">
        <v>363</v>
      </c>
      <c r="D6121" s="23" t="s">
        <v>364</v>
      </c>
      <c r="E6121" s="24" t="s">
        <v>4878</v>
      </c>
      <c r="F6121" s="24" t="s">
        <v>4878</v>
      </c>
      <c r="G6121" s="21" t="s">
        <v>11684</v>
      </c>
      <c r="H6121" s="28" t="s">
        <v>11685</v>
      </c>
      <c r="I6121" s="21" t="n">
        <v>1</v>
      </c>
      <c r="J6121" s="25" t="n">
        <v>620.26</v>
      </c>
      <c r="K6121" s="24" t="s">
        <v>10630</v>
      </c>
      <c r="L6121" s="25" t="n">
        <v>596.4</v>
      </c>
      <c r="M6121" s="24" t="s">
        <v>8189</v>
      </c>
      <c r="N6121" s="22" t="n">
        <v>-31</v>
      </c>
      <c r="O6121" s="26" t="n">
        <f aca="false">L6121*N6121</f>
        <v>-18488.4</v>
      </c>
      <c r="P6121" s="27" t="n">
        <f aca="false">YEAR(E6121)</f>
        <v>2022</v>
      </c>
      <c r="Q6121" s="27" t="str">
        <f aca="false">IF(N6121&lt;=0,"NO","SI")</f>
        <v>NO</v>
      </c>
    </row>
    <row r="6122" customFormat="false" ht="12.8" hidden="false" customHeight="false" outlineLevel="0" collapsed="false">
      <c r="A6122" s="21" t="s">
        <v>21</v>
      </c>
      <c r="B6122" s="21" t="s">
        <v>22</v>
      </c>
      <c r="C6122" s="22" t="s">
        <v>363</v>
      </c>
      <c r="D6122" s="23" t="s">
        <v>364</v>
      </c>
      <c r="E6122" s="24" t="s">
        <v>4878</v>
      </c>
      <c r="F6122" s="24" t="s">
        <v>4878</v>
      </c>
      <c r="G6122" s="21" t="s">
        <v>11686</v>
      </c>
      <c r="H6122" s="28" t="s">
        <v>11687</v>
      </c>
      <c r="I6122" s="21" t="n">
        <v>1</v>
      </c>
      <c r="J6122" s="25" t="n">
        <v>232.6</v>
      </c>
      <c r="K6122" s="24" t="s">
        <v>10630</v>
      </c>
      <c r="L6122" s="25" t="n">
        <v>223.65</v>
      </c>
      <c r="M6122" s="24" t="s">
        <v>8189</v>
      </c>
      <c r="N6122" s="22" t="n">
        <v>-31</v>
      </c>
      <c r="O6122" s="26" t="n">
        <f aca="false">L6122*N6122</f>
        <v>-6933.15</v>
      </c>
      <c r="P6122" s="27" t="n">
        <f aca="false">YEAR(E6122)</f>
        <v>2022</v>
      </c>
      <c r="Q6122" s="27" t="str">
        <f aca="false">IF(N6122&lt;=0,"NO","SI")</f>
        <v>NO</v>
      </c>
    </row>
    <row r="6123" customFormat="false" ht="12.8" hidden="false" customHeight="false" outlineLevel="0" collapsed="false">
      <c r="A6123" s="21" t="s">
        <v>21</v>
      </c>
      <c r="B6123" s="21" t="s">
        <v>22</v>
      </c>
      <c r="C6123" s="22" t="s">
        <v>363</v>
      </c>
      <c r="D6123" s="23" t="s">
        <v>364</v>
      </c>
      <c r="E6123" s="24" t="s">
        <v>5498</v>
      </c>
      <c r="F6123" s="24" t="s">
        <v>5498</v>
      </c>
      <c r="G6123" s="21" t="s">
        <v>11688</v>
      </c>
      <c r="H6123" s="28" t="s">
        <v>11689</v>
      </c>
      <c r="I6123" s="21" t="n">
        <v>1</v>
      </c>
      <c r="J6123" s="25" t="n">
        <v>620.26</v>
      </c>
      <c r="K6123" s="24" t="s">
        <v>9245</v>
      </c>
      <c r="L6123" s="25" t="n">
        <v>596.4</v>
      </c>
      <c r="M6123" s="24" t="s">
        <v>8189</v>
      </c>
      <c r="N6123" s="22" t="n">
        <v>-32</v>
      </c>
      <c r="O6123" s="26" t="n">
        <f aca="false">L6123*N6123</f>
        <v>-19084.8</v>
      </c>
      <c r="P6123" s="27" t="n">
        <f aca="false">YEAR(E6123)</f>
        <v>2022</v>
      </c>
      <c r="Q6123" s="27" t="str">
        <f aca="false">IF(N6123&lt;=0,"NO","SI")</f>
        <v>NO</v>
      </c>
    </row>
    <row r="6124" customFormat="false" ht="12.8" hidden="false" customHeight="false" outlineLevel="0" collapsed="false">
      <c r="A6124" s="21" t="s">
        <v>21</v>
      </c>
      <c r="B6124" s="21" t="s">
        <v>22</v>
      </c>
      <c r="C6124" s="22" t="s">
        <v>371</v>
      </c>
      <c r="D6124" s="23" t="s">
        <v>372</v>
      </c>
      <c r="E6124" s="24" t="s">
        <v>5498</v>
      </c>
      <c r="F6124" s="24" t="s">
        <v>5498</v>
      </c>
      <c r="G6124" s="21" t="s">
        <v>11690</v>
      </c>
      <c r="H6124" s="28" t="s">
        <v>11691</v>
      </c>
      <c r="I6124" s="21" t="n">
        <v>1</v>
      </c>
      <c r="J6124" s="25" t="n">
        <v>549.49</v>
      </c>
      <c r="K6124" s="24" t="s">
        <v>9245</v>
      </c>
      <c r="L6124" s="25" t="n">
        <v>450.4</v>
      </c>
      <c r="M6124" s="24" t="s">
        <v>8189</v>
      </c>
      <c r="N6124" s="22" t="n">
        <v>-32</v>
      </c>
      <c r="O6124" s="26" t="n">
        <f aca="false">L6124*N6124</f>
        <v>-14412.8</v>
      </c>
      <c r="P6124" s="27" t="n">
        <f aca="false">YEAR(E6124)</f>
        <v>2022</v>
      </c>
      <c r="Q6124" s="27" t="str">
        <f aca="false">IF(N6124&lt;=0,"NO","SI")</f>
        <v>NO</v>
      </c>
    </row>
    <row r="6125" customFormat="false" ht="12.8" hidden="false" customHeight="false" outlineLevel="0" collapsed="false">
      <c r="A6125" s="21" t="s">
        <v>21</v>
      </c>
      <c r="B6125" s="21" t="s">
        <v>22</v>
      </c>
      <c r="C6125" s="22" t="s">
        <v>380</v>
      </c>
      <c r="D6125" s="23" t="s">
        <v>381</v>
      </c>
      <c r="E6125" s="24" t="s">
        <v>1645</v>
      </c>
      <c r="F6125" s="24" t="s">
        <v>1645</v>
      </c>
      <c r="G6125" s="21" t="s">
        <v>11692</v>
      </c>
      <c r="H6125" s="28" t="s">
        <v>11693</v>
      </c>
      <c r="I6125" s="21" t="n">
        <v>1</v>
      </c>
      <c r="J6125" s="25" t="n">
        <v>24.16</v>
      </c>
      <c r="K6125" s="24" t="s">
        <v>6344</v>
      </c>
      <c r="L6125" s="25" t="n">
        <v>21.96</v>
      </c>
      <c r="M6125" s="24" t="s">
        <v>8189</v>
      </c>
      <c r="N6125" s="22" t="n">
        <v>-8</v>
      </c>
      <c r="O6125" s="26" t="n">
        <f aca="false">L6125*N6125</f>
        <v>-175.68</v>
      </c>
      <c r="P6125" s="27" t="n">
        <f aca="false">YEAR(E6125)</f>
        <v>2022</v>
      </c>
      <c r="Q6125" s="27" t="str">
        <f aca="false">IF(N6125&lt;=0,"NO","SI")</f>
        <v>NO</v>
      </c>
    </row>
    <row r="6126" customFormat="false" ht="12.8" hidden="false" customHeight="false" outlineLevel="0" collapsed="false">
      <c r="A6126" s="21" t="s">
        <v>21</v>
      </c>
      <c r="B6126" s="21" t="s">
        <v>22</v>
      </c>
      <c r="C6126" s="22" t="s">
        <v>2297</v>
      </c>
      <c r="D6126" s="23" t="s">
        <v>2298</v>
      </c>
      <c r="E6126" s="24" t="s">
        <v>1645</v>
      </c>
      <c r="F6126" s="24" t="s">
        <v>2082</v>
      </c>
      <c r="G6126" s="21" t="s">
        <v>11694</v>
      </c>
      <c r="H6126" s="28" t="s">
        <v>11695</v>
      </c>
      <c r="I6126" s="21" t="n">
        <v>1</v>
      </c>
      <c r="J6126" s="25" t="n">
        <v>318.42</v>
      </c>
      <c r="K6126" s="24" t="s">
        <v>6661</v>
      </c>
      <c r="L6126" s="25" t="n">
        <v>261</v>
      </c>
      <c r="M6126" s="24" t="s">
        <v>8189</v>
      </c>
      <c r="N6126" s="22" t="n">
        <v>-12</v>
      </c>
      <c r="O6126" s="26" t="n">
        <f aca="false">L6126*N6126</f>
        <v>-3132</v>
      </c>
      <c r="P6126" s="27" t="n">
        <f aca="false">YEAR(E6126)</f>
        <v>2022</v>
      </c>
      <c r="Q6126" s="27" t="str">
        <f aca="false">IF(N6126&lt;=0,"NO","SI")</f>
        <v>NO</v>
      </c>
    </row>
    <row r="6127" customFormat="false" ht="12.8" hidden="false" customHeight="false" outlineLevel="0" collapsed="false">
      <c r="A6127" s="21" t="s">
        <v>21</v>
      </c>
      <c r="B6127" s="21" t="s">
        <v>22</v>
      </c>
      <c r="C6127" s="22" t="s">
        <v>2297</v>
      </c>
      <c r="D6127" s="23" t="s">
        <v>2298</v>
      </c>
      <c r="E6127" s="24" t="s">
        <v>4878</v>
      </c>
      <c r="F6127" s="24" t="s">
        <v>5498</v>
      </c>
      <c r="G6127" s="21" t="s">
        <v>11696</v>
      </c>
      <c r="H6127" s="22" t="s">
        <v>11697</v>
      </c>
      <c r="I6127" s="21" t="n">
        <v>1</v>
      </c>
      <c r="J6127" s="25" t="n">
        <v>86.62</v>
      </c>
      <c r="K6127" s="24" t="s">
        <v>9245</v>
      </c>
      <c r="L6127" s="25" t="n">
        <v>71.07</v>
      </c>
      <c r="M6127" s="24" t="s">
        <v>8189</v>
      </c>
      <c r="N6127" s="22" t="n">
        <v>-32</v>
      </c>
      <c r="O6127" s="26" t="n">
        <f aca="false">L6127*N6127</f>
        <v>-2274.24</v>
      </c>
      <c r="P6127" s="27" t="n">
        <f aca="false">YEAR(E6127)</f>
        <v>2022</v>
      </c>
      <c r="Q6127" s="27" t="str">
        <f aca="false">IF(N6127&lt;=0,"NO","SI")</f>
        <v>NO</v>
      </c>
    </row>
    <row r="6128" customFormat="false" ht="12.8" hidden="false" customHeight="false" outlineLevel="0" collapsed="false">
      <c r="A6128" s="21" t="s">
        <v>21</v>
      </c>
      <c r="B6128" s="21" t="s">
        <v>22</v>
      </c>
      <c r="C6128" s="22" t="s">
        <v>2297</v>
      </c>
      <c r="D6128" s="23" t="s">
        <v>2298</v>
      </c>
      <c r="E6128" s="24" t="s">
        <v>4878</v>
      </c>
      <c r="F6128" s="24" t="s">
        <v>5498</v>
      </c>
      <c r="G6128" s="21" t="s">
        <v>11696</v>
      </c>
      <c r="H6128" s="22" t="s">
        <v>11697</v>
      </c>
      <c r="I6128" s="21" t="n">
        <v>2</v>
      </c>
      <c r="J6128" s="25" t="n">
        <v>85.4</v>
      </c>
      <c r="K6128" s="24" t="s">
        <v>9245</v>
      </c>
      <c r="L6128" s="25" t="n">
        <v>70.07</v>
      </c>
      <c r="M6128" s="24" t="s">
        <v>8189</v>
      </c>
      <c r="N6128" s="22" t="n">
        <v>-32</v>
      </c>
      <c r="O6128" s="26" t="n">
        <f aca="false">L6128*N6128</f>
        <v>-2242.24</v>
      </c>
      <c r="P6128" s="27" t="n">
        <f aca="false">YEAR(E6128)</f>
        <v>2022</v>
      </c>
      <c r="Q6128" s="27" t="str">
        <f aca="false">IF(N6128&lt;=0,"NO","SI")</f>
        <v>NO</v>
      </c>
    </row>
    <row r="6129" customFormat="false" ht="12.8" hidden="false" customHeight="false" outlineLevel="0" collapsed="false">
      <c r="A6129" s="21" t="s">
        <v>21</v>
      </c>
      <c r="B6129" s="21" t="s">
        <v>22</v>
      </c>
      <c r="C6129" s="22" t="s">
        <v>2297</v>
      </c>
      <c r="D6129" s="23" t="s">
        <v>2298</v>
      </c>
      <c r="E6129" s="24" t="s">
        <v>4878</v>
      </c>
      <c r="F6129" s="24" t="s">
        <v>5498</v>
      </c>
      <c r="G6129" s="21" t="s">
        <v>11696</v>
      </c>
      <c r="H6129" s="22" t="s">
        <v>11697</v>
      </c>
      <c r="I6129" s="21" t="n">
        <v>3</v>
      </c>
      <c r="J6129" s="25" t="n">
        <v>69.78</v>
      </c>
      <c r="K6129" s="24" t="s">
        <v>9245</v>
      </c>
      <c r="L6129" s="25" t="n">
        <v>57.25</v>
      </c>
      <c r="M6129" s="24" t="s">
        <v>8189</v>
      </c>
      <c r="N6129" s="22" t="n">
        <v>-32</v>
      </c>
      <c r="O6129" s="26" t="n">
        <f aca="false">L6129*N6129</f>
        <v>-1832</v>
      </c>
      <c r="P6129" s="27" t="n">
        <f aca="false">YEAR(E6129)</f>
        <v>2022</v>
      </c>
      <c r="Q6129" s="27" t="str">
        <f aca="false">IF(N6129&lt;=0,"NO","SI")</f>
        <v>NO</v>
      </c>
    </row>
    <row r="6130" customFormat="false" ht="12.8" hidden="false" customHeight="false" outlineLevel="0" collapsed="false">
      <c r="A6130" s="21" t="s">
        <v>21</v>
      </c>
      <c r="B6130" s="21" t="s">
        <v>22</v>
      </c>
      <c r="C6130" s="22" t="s">
        <v>2297</v>
      </c>
      <c r="D6130" s="23" t="s">
        <v>2298</v>
      </c>
      <c r="E6130" s="24" t="s">
        <v>4878</v>
      </c>
      <c r="F6130" s="24" t="s">
        <v>5498</v>
      </c>
      <c r="G6130" s="21" t="s">
        <v>11696</v>
      </c>
      <c r="H6130" s="28" t="s">
        <v>11697</v>
      </c>
      <c r="I6130" s="21" t="n">
        <v>4</v>
      </c>
      <c r="J6130" s="25" t="n">
        <v>1180.57</v>
      </c>
      <c r="K6130" s="24" t="s">
        <v>9245</v>
      </c>
      <c r="L6130" s="25" t="n">
        <v>968.64</v>
      </c>
      <c r="M6130" s="24" t="s">
        <v>8189</v>
      </c>
      <c r="N6130" s="22" t="n">
        <v>-32</v>
      </c>
      <c r="O6130" s="26" t="n">
        <f aca="false">L6130*N6130</f>
        <v>-30996.48</v>
      </c>
      <c r="P6130" s="27" t="n">
        <f aca="false">YEAR(E6130)</f>
        <v>2022</v>
      </c>
      <c r="Q6130" s="27" t="str">
        <f aca="false">IF(N6130&lt;=0,"NO","SI")</f>
        <v>NO</v>
      </c>
    </row>
    <row r="6131" customFormat="false" ht="12.8" hidden="false" customHeight="false" outlineLevel="0" collapsed="false">
      <c r="A6131" s="21" t="s">
        <v>21</v>
      </c>
      <c r="B6131" s="21" t="s">
        <v>22</v>
      </c>
      <c r="C6131" s="22" t="s">
        <v>2297</v>
      </c>
      <c r="D6131" s="23" t="s">
        <v>2298</v>
      </c>
      <c r="E6131" s="24" t="s">
        <v>4878</v>
      </c>
      <c r="F6131" s="24" t="s">
        <v>5498</v>
      </c>
      <c r="G6131" s="21" t="s">
        <v>11696</v>
      </c>
      <c r="H6131" s="28" t="s">
        <v>11697</v>
      </c>
      <c r="I6131" s="21" t="n">
        <v>5</v>
      </c>
      <c r="J6131" s="25" t="n">
        <v>878.4</v>
      </c>
      <c r="K6131" s="24" t="s">
        <v>9245</v>
      </c>
      <c r="L6131" s="25" t="n">
        <v>720.72</v>
      </c>
      <c r="M6131" s="24" t="s">
        <v>8189</v>
      </c>
      <c r="N6131" s="22" t="n">
        <v>-32</v>
      </c>
      <c r="O6131" s="26" t="n">
        <f aca="false">L6131*N6131</f>
        <v>-23063.04</v>
      </c>
      <c r="P6131" s="27" t="n">
        <f aca="false">YEAR(E6131)</f>
        <v>2022</v>
      </c>
      <c r="Q6131" s="27" t="str">
        <f aca="false">IF(N6131&lt;=0,"NO","SI")</f>
        <v>NO</v>
      </c>
    </row>
    <row r="6132" customFormat="false" ht="12.8" hidden="false" customHeight="false" outlineLevel="0" collapsed="false">
      <c r="A6132" s="21" t="s">
        <v>21</v>
      </c>
      <c r="B6132" s="21" t="s">
        <v>22</v>
      </c>
      <c r="C6132" s="22" t="s">
        <v>2297</v>
      </c>
      <c r="D6132" s="23" t="s">
        <v>2298</v>
      </c>
      <c r="E6132" s="24" t="s">
        <v>4878</v>
      </c>
      <c r="F6132" s="24" t="s">
        <v>5498</v>
      </c>
      <c r="G6132" s="21" t="s">
        <v>11696</v>
      </c>
      <c r="H6132" s="28" t="s">
        <v>11697</v>
      </c>
      <c r="I6132" s="21" t="n">
        <v>6</v>
      </c>
      <c r="J6132" s="25" t="n">
        <v>16.84</v>
      </c>
      <c r="K6132" s="24" t="s">
        <v>9245</v>
      </c>
      <c r="L6132" s="25" t="n">
        <v>13.82</v>
      </c>
      <c r="M6132" s="24" t="s">
        <v>8189</v>
      </c>
      <c r="N6132" s="22" t="n">
        <v>-32</v>
      </c>
      <c r="O6132" s="26" t="n">
        <f aca="false">L6132*N6132</f>
        <v>-442.24</v>
      </c>
      <c r="P6132" s="27" t="n">
        <f aca="false">YEAR(E6132)</f>
        <v>2022</v>
      </c>
      <c r="Q6132" s="27" t="str">
        <f aca="false">IF(N6132&lt;=0,"NO","SI")</f>
        <v>NO</v>
      </c>
    </row>
    <row r="6133" customFormat="false" ht="12.8" hidden="false" customHeight="false" outlineLevel="0" collapsed="false">
      <c r="A6133" s="21" t="s">
        <v>21</v>
      </c>
      <c r="B6133" s="21" t="s">
        <v>22</v>
      </c>
      <c r="C6133" s="22" t="s">
        <v>2297</v>
      </c>
      <c r="D6133" s="23" t="s">
        <v>2298</v>
      </c>
      <c r="E6133" s="24" t="s">
        <v>4878</v>
      </c>
      <c r="F6133" s="24" t="s">
        <v>5498</v>
      </c>
      <c r="G6133" s="21" t="s">
        <v>11696</v>
      </c>
      <c r="H6133" s="22" t="s">
        <v>11697</v>
      </c>
      <c r="I6133" s="21" t="n">
        <v>7</v>
      </c>
      <c r="J6133" s="25" t="n">
        <v>785.07</v>
      </c>
      <c r="K6133" s="24" t="s">
        <v>9245</v>
      </c>
      <c r="L6133" s="25" t="n">
        <v>644.14</v>
      </c>
      <c r="M6133" s="24" t="s">
        <v>8189</v>
      </c>
      <c r="N6133" s="22" t="n">
        <v>-32</v>
      </c>
      <c r="O6133" s="26" t="n">
        <f aca="false">L6133*N6133</f>
        <v>-20612.48</v>
      </c>
      <c r="P6133" s="27" t="n">
        <f aca="false">YEAR(E6133)</f>
        <v>2022</v>
      </c>
      <c r="Q6133" s="27" t="str">
        <f aca="false">IF(N6133&lt;=0,"NO","SI")</f>
        <v>NO</v>
      </c>
    </row>
    <row r="6134" customFormat="false" ht="12.8" hidden="false" customHeight="false" outlineLevel="0" collapsed="false">
      <c r="A6134" s="21" t="s">
        <v>21</v>
      </c>
      <c r="B6134" s="21" t="s">
        <v>22</v>
      </c>
      <c r="C6134" s="22" t="s">
        <v>2297</v>
      </c>
      <c r="D6134" s="23" t="s">
        <v>2298</v>
      </c>
      <c r="E6134" s="24" t="s">
        <v>4878</v>
      </c>
      <c r="F6134" s="24" t="s">
        <v>5498</v>
      </c>
      <c r="G6134" s="21" t="s">
        <v>11696</v>
      </c>
      <c r="H6134" s="28" t="s">
        <v>11697</v>
      </c>
      <c r="I6134" s="21" t="n">
        <v>8</v>
      </c>
      <c r="J6134" s="25" t="n">
        <v>30.24</v>
      </c>
      <c r="K6134" s="24" t="s">
        <v>9245</v>
      </c>
      <c r="L6134" s="25" t="n">
        <v>24.81</v>
      </c>
      <c r="M6134" s="24" t="s">
        <v>8189</v>
      </c>
      <c r="N6134" s="22" t="n">
        <v>-32</v>
      </c>
      <c r="O6134" s="26" t="n">
        <f aca="false">L6134*N6134</f>
        <v>-793.92</v>
      </c>
      <c r="P6134" s="27" t="n">
        <f aca="false">YEAR(E6134)</f>
        <v>2022</v>
      </c>
      <c r="Q6134" s="27" t="str">
        <f aca="false">IF(N6134&lt;=0,"NO","SI")</f>
        <v>NO</v>
      </c>
    </row>
    <row r="6135" customFormat="false" ht="12.8" hidden="false" customHeight="false" outlineLevel="0" collapsed="false">
      <c r="A6135" s="21" t="s">
        <v>21</v>
      </c>
      <c r="B6135" s="21" t="s">
        <v>22</v>
      </c>
      <c r="C6135" s="22" t="s">
        <v>2297</v>
      </c>
      <c r="D6135" s="23" t="s">
        <v>2298</v>
      </c>
      <c r="E6135" s="24" t="s">
        <v>4878</v>
      </c>
      <c r="F6135" s="24" t="s">
        <v>5498</v>
      </c>
      <c r="G6135" s="21" t="s">
        <v>11696</v>
      </c>
      <c r="H6135" s="28" t="s">
        <v>11697</v>
      </c>
      <c r="I6135" s="21" t="n">
        <v>9</v>
      </c>
      <c r="J6135" s="25" t="n">
        <v>1778.76</v>
      </c>
      <c r="K6135" s="24" t="s">
        <v>9245</v>
      </c>
      <c r="L6135" s="25" t="n">
        <v>1459.46</v>
      </c>
      <c r="M6135" s="24" t="s">
        <v>8189</v>
      </c>
      <c r="N6135" s="22" t="n">
        <v>-32</v>
      </c>
      <c r="O6135" s="26" t="n">
        <f aca="false">L6135*N6135</f>
        <v>-46702.72</v>
      </c>
      <c r="P6135" s="27" t="n">
        <f aca="false">YEAR(E6135)</f>
        <v>2022</v>
      </c>
      <c r="Q6135" s="27" t="str">
        <f aca="false">IF(N6135&lt;=0,"NO","SI")</f>
        <v>NO</v>
      </c>
    </row>
    <row r="6136" customFormat="false" ht="12.8" hidden="false" customHeight="false" outlineLevel="0" collapsed="false">
      <c r="A6136" s="21" t="s">
        <v>21</v>
      </c>
      <c r="B6136" s="21" t="s">
        <v>22</v>
      </c>
      <c r="C6136" s="22" t="s">
        <v>4418</v>
      </c>
      <c r="D6136" s="23" t="s">
        <v>4419</v>
      </c>
      <c r="E6136" s="24" t="s">
        <v>259</v>
      </c>
      <c r="F6136" s="24" t="s">
        <v>4878</v>
      </c>
      <c r="G6136" s="21" t="s">
        <v>11698</v>
      </c>
      <c r="H6136" s="22" t="s">
        <v>11699</v>
      </c>
      <c r="I6136" s="21" t="n">
        <v>1</v>
      </c>
      <c r="J6136" s="25" t="n">
        <v>3354.62</v>
      </c>
      <c r="K6136" s="24" t="s">
        <v>10630</v>
      </c>
      <c r="L6136" s="25" t="n">
        <v>3225.6</v>
      </c>
      <c r="M6136" s="24" t="s">
        <v>8189</v>
      </c>
      <c r="N6136" s="22" t="n">
        <v>-31</v>
      </c>
      <c r="O6136" s="26" t="n">
        <f aca="false">L6136*N6136</f>
        <v>-99993.6</v>
      </c>
      <c r="P6136" s="27" t="n">
        <f aca="false">YEAR(E6136)</f>
        <v>2022</v>
      </c>
      <c r="Q6136" s="27" t="str">
        <f aca="false">IF(N6136&lt;=0,"NO","SI")</f>
        <v>NO</v>
      </c>
    </row>
    <row r="6137" customFormat="false" ht="12.8" hidden="false" customHeight="false" outlineLevel="0" collapsed="false">
      <c r="A6137" s="21" t="s">
        <v>21</v>
      </c>
      <c r="B6137" s="21" t="s">
        <v>729</v>
      </c>
      <c r="C6137" s="22" t="s">
        <v>4750</v>
      </c>
      <c r="D6137" s="23" t="s">
        <v>4751</v>
      </c>
      <c r="E6137" s="24" t="s">
        <v>2364</v>
      </c>
      <c r="F6137" s="24" t="s">
        <v>2364</v>
      </c>
      <c r="G6137" s="21" t="s">
        <v>11700</v>
      </c>
      <c r="H6137" s="28" t="s">
        <v>11701</v>
      </c>
      <c r="I6137" s="21" t="n">
        <v>1</v>
      </c>
      <c r="J6137" s="25" t="n">
        <v>74.18</v>
      </c>
      <c r="K6137" s="24" t="s">
        <v>7103</v>
      </c>
      <c r="L6137" s="25" t="n">
        <v>60.8</v>
      </c>
      <c r="M6137" s="24" t="s">
        <v>8189</v>
      </c>
      <c r="N6137" s="22" t="n">
        <v>-17</v>
      </c>
      <c r="O6137" s="26" t="n">
        <f aca="false">L6137*N6137</f>
        <v>-1033.6</v>
      </c>
      <c r="P6137" s="27" t="n">
        <f aca="false">YEAR(E6137)</f>
        <v>2022</v>
      </c>
      <c r="Q6137" s="27" t="str">
        <f aca="false">IF(N6137&lt;=0,"NO","SI")</f>
        <v>NO</v>
      </c>
    </row>
    <row r="6138" customFormat="false" ht="12.8" hidden="false" customHeight="false" outlineLevel="0" collapsed="false">
      <c r="A6138" s="21" t="s">
        <v>21</v>
      </c>
      <c r="B6138" s="21" t="s">
        <v>22</v>
      </c>
      <c r="C6138" s="22" t="s">
        <v>4750</v>
      </c>
      <c r="D6138" s="23" t="s">
        <v>4751</v>
      </c>
      <c r="E6138" s="24" t="s">
        <v>2364</v>
      </c>
      <c r="F6138" s="24" t="s">
        <v>2364</v>
      </c>
      <c r="G6138" s="21" t="s">
        <v>11702</v>
      </c>
      <c r="H6138" s="28" t="s">
        <v>11703</v>
      </c>
      <c r="I6138" s="21" t="n">
        <v>1</v>
      </c>
      <c r="J6138" s="25" t="n">
        <v>614.9</v>
      </c>
      <c r="K6138" s="24" t="s">
        <v>7103</v>
      </c>
      <c r="L6138" s="25" t="n">
        <v>504.02</v>
      </c>
      <c r="M6138" s="24" t="s">
        <v>8189</v>
      </c>
      <c r="N6138" s="22" t="n">
        <v>-17</v>
      </c>
      <c r="O6138" s="26" t="n">
        <f aca="false">L6138*N6138</f>
        <v>-8568.34</v>
      </c>
      <c r="P6138" s="27" t="n">
        <f aca="false">YEAR(E6138)</f>
        <v>2022</v>
      </c>
      <c r="Q6138" s="27" t="str">
        <f aca="false">IF(N6138&lt;=0,"NO","SI")</f>
        <v>NO</v>
      </c>
    </row>
    <row r="6139" customFormat="false" ht="12.8" hidden="false" customHeight="false" outlineLevel="0" collapsed="false">
      <c r="A6139" s="21" t="s">
        <v>21</v>
      </c>
      <c r="B6139" s="21" t="s">
        <v>22</v>
      </c>
      <c r="C6139" s="22" t="s">
        <v>388</v>
      </c>
      <c r="D6139" s="23" t="s">
        <v>389</v>
      </c>
      <c r="E6139" s="24" t="s">
        <v>2121</v>
      </c>
      <c r="F6139" s="24" t="s">
        <v>4878</v>
      </c>
      <c r="G6139" s="21" t="s">
        <v>11704</v>
      </c>
      <c r="H6139" s="28" t="s">
        <v>11705</v>
      </c>
      <c r="I6139" s="21" t="n">
        <v>1</v>
      </c>
      <c r="J6139" s="25" t="n">
        <v>431.88</v>
      </c>
      <c r="K6139" s="24" t="s">
        <v>10630</v>
      </c>
      <c r="L6139" s="25" t="n">
        <v>354</v>
      </c>
      <c r="M6139" s="24" t="s">
        <v>8189</v>
      </c>
      <c r="N6139" s="22" t="n">
        <v>-31</v>
      </c>
      <c r="O6139" s="26" t="n">
        <f aca="false">L6139*N6139</f>
        <v>-10974</v>
      </c>
      <c r="P6139" s="27" t="n">
        <f aca="false">YEAR(E6139)</f>
        <v>2022</v>
      </c>
      <c r="Q6139" s="27" t="str">
        <f aca="false">IF(N6139&lt;=0,"NO","SI")</f>
        <v>NO</v>
      </c>
    </row>
    <row r="6140" customFormat="false" ht="12.8" hidden="false" customHeight="false" outlineLevel="0" collapsed="false">
      <c r="A6140" s="21" t="s">
        <v>21</v>
      </c>
      <c r="B6140" s="21" t="s">
        <v>22</v>
      </c>
      <c r="C6140" s="22" t="s">
        <v>388</v>
      </c>
      <c r="D6140" s="23" t="s">
        <v>389</v>
      </c>
      <c r="E6140" s="24" t="s">
        <v>4253</v>
      </c>
      <c r="F6140" s="24" t="s">
        <v>4878</v>
      </c>
      <c r="G6140" s="21" t="s">
        <v>11706</v>
      </c>
      <c r="H6140" s="28" t="s">
        <v>11707</v>
      </c>
      <c r="I6140" s="21" t="n">
        <v>1</v>
      </c>
      <c r="J6140" s="25" t="n">
        <v>207.4</v>
      </c>
      <c r="K6140" s="24" t="s">
        <v>10630</v>
      </c>
      <c r="L6140" s="25" t="n">
        <v>170</v>
      </c>
      <c r="M6140" s="24" t="s">
        <v>8189</v>
      </c>
      <c r="N6140" s="22" t="n">
        <v>-31</v>
      </c>
      <c r="O6140" s="26" t="n">
        <f aca="false">L6140*N6140</f>
        <v>-5270</v>
      </c>
      <c r="P6140" s="27" t="n">
        <f aca="false">YEAR(E6140)</f>
        <v>2022</v>
      </c>
      <c r="Q6140" s="27" t="str">
        <f aca="false">IF(N6140&lt;=0,"NO","SI")</f>
        <v>NO</v>
      </c>
    </row>
    <row r="6141" customFormat="false" ht="12.8" hidden="false" customHeight="false" outlineLevel="0" collapsed="false">
      <c r="A6141" s="21" t="s">
        <v>21</v>
      </c>
      <c r="B6141" s="21" t="s">
        <v>22</v>
      </c>
      <c r="C6141" s="22" t="s">
        <v>388</v>
      </c>
      <c r="D6141" s="23" t="s">
        <v>389</v>
      </c>
      <c r="E6141" s="24" t="s">
        <v>4253</v>
      </c>
      <c r="F6141" s="24" t="s">
        <v>4878</v>
      </c>
      <c r="G6141" s="21" t="s">
        <v>11706</v>
      </c>
      <c r="H6141" s="22" t="s">
        <v>11707</v>
      </c>
      <c r="I6141" s="21" t="n">
        <v>2</v>
      </c>
      <c r="J6141" s="25" t="n">
        <v>115.9</v>
      </c>
      <c r="K6141" s="24" t="s">
        <v>10630</v>
      </c>
      <c r="L6141" s="25" t="n">
        <v>95</v>
      </c>
      <c r="M6141" s="24" t="s">
        <v>8189</v>
      </c>
      <c r="N6141" s="22" t="n">
        <v>-31</v>
      </c>
      <c r="O6141" s="26" t="n">
        <f aca="false">L6141*N6141</f>
        <v>-2945</v>
      </c>
      <c r="P6141" s="27" t="n">
        <f aca="false">YEAR(E6141)</f>
        <v>2022</v>
      </c>
      <c r="Q6141" s="27" t="str">
        <f aca="false">IF(N6141&lt;=0,"NO","SI")</f>
        <v>NO</v>
      </c>
    </row>
    <row r="6142" customFormat="false" ht="12.8" hidden="false" customHeight="false" outlineLevel="0" collapsed="false">
      <c r="A6142" s="21" t="s">
        <v>21</v>
      </c>
      <c r="B6142" s="21" t="s">
        <v>22</v>
      </c>
      <c r="C6142" s="22" t="s">
        <v>436</v>
      </c>
      <c r="D6142" s="23" t="s">
        <v>437</v>
      </c>
      <c r="E6142" s="24" t="s">
        <v>259</v>
      </c>
      <c r="F6142" s="24" t="s">
        <v>4878</v>
      </c>
      <c r="G6142" s="21" t="s">
        <v>11708</v>
      </c>
      <c r="H6142" s="28" t="s">
        <v>11709</v>
      </c>
      <c r="I6142" s="21" t="n">
        <v>1</v>
      </c>
      <c r="J6142" s="25" t="n">
        <v>34.49</v>
      </c>
      <c r="K6142" s="24" t="s">
        <v>10630</v>
      </c>
      <c r="L6142" s="25" t="n">
        <v>31.35</v>
      </c>
      <c r="M6142" s="24" t="s">
        <v>8189</v>
      </c>
      <c r="N6142" s="22" t="n">
        <v>-31</v>
      </c>
      <c r="O6142" s="26" t="n">
        <f aca="false">L6142*N6142</f>
        <v>-971.85</v>
      </c>
      <c r="P6142" s="27" t="n">
        <f aca="false">YEAR(E6142)</f>
        <v>2022</v>
      </c>
      <c r="Q6142" s="27" t="str">
        <f aca="false">IF(N6142&lt;=0,"NO","SI")</f>
        <v>NO</v>
      </c>
    </row>
    <row r="6143" customFormat="false" ht="12.8" hidden="false" customHeight="false" outlineLevel="0" collapsed="false">
      <c r="A6143" s="21" t="s">
        <v>21</v>
      </c>
      <c r="B6143" s="21" t="s">
        <v>22</v>
      </c>
      <c r="C6143" s="22" t="s">
        <v>436</v>
      </c>
      <c r="D6143" s="23" t="s">
        <v>437</v>
      </c>
      <c r="E6143" s="24" t="s">
        <v>259</v>
      </c>
      <c r="F6143" s="24" t="s">
        <v>4878</v>
      </c>
      <c r="G6143" s="21" t="s">
        <v>11708</v>
      </c>
      <c r="H6143" s="28" t="s">
        <v>11709</v>
      </c>
      <c r="I6143" s="21" t="n">
        <v>2</v>
      </c>
      <c r="J6143" s="25" t="n">
        <v>48.56</v>
      </c>
      <c r="K6143" s="24" t="s">
        <v>10630</v>
      </c>
      <c r="L6143" s="25" t="n">
        <v>44.15</v>
      </c>
      <c r="M6143" s="24" t="s">
        <v>8189</v>
      </c>
      <c r="N6143" s="22" t="n">
        <v>-31</v>
      </c>
      <c r="O6143" s="26" t="n">
        <f aca="false">L6143*N6143</f>
        <v>-1368.65</v>
      </c>
      <c r="P6143" s="27" t="n">
        <f aca="false">YEAR(E6143)</f>
        <v>2022</v>
      </c>
      <c r="Q6143" s="27" t="str">
        <f aca="false">IF(N6143&lt;=0,"NO","SI")</f>
        <v>NO</v>
      </c>
    </row>
    <row r="6144" customFormat="false" ht="12.8" hidden="false" customHeight="false" outlineLevel="0" collapsed="false">
      <c r="A6144" s="21" t="s">
        <v>21</v>
      </c>
      <c r="B6144" s="21" t="s">
        <v>22</v>
      </c>
      <c r="C6144" s="22" t="s">
        <v>446</v>
      </c>
      <c r="D6144" s="23" t="s">
        <v>447</v>
      </c>
      <c r="E6144" s="24" t="s">
        <v>259</v>
      </c>
      <c r="F6144" s="24" t="s">
        <v>4878</v>
      </c>
      <c r="G6144" s="21" t="s">
        <v>11710</v>
      </c>
      <c r="H6144" s="28" t="s">
        <v>11711</v>
      </c>
      <c r="I6144" s="21" t="n">
        <v>1</v>
      </c>
      <c r="J6144" s="25" t="n">
        <v>274.56</v>
      </c>
      <c r="K6144" s="24" t="s">
        <v>10630</v>
      </c>
      <c r="L6144" s="25" t="n">
        <v>264</v>
      </c>
      <c r="M6144" s="24" t="s">
        <v>8189</v>
      </c>
      <c r="N6144" s="22" t="n">
        <v>-31</v>
      </c>
      <c r="O6144" s="26" t="n">
        <f aca="false">L6144*N6144</f>
        <v>-8184</v>
      </c>
      <c r="P6144" s="27" t="n">
        <f aca="false">YEAR(E6144)</f>
        <v>2022</v>
      </c>
      <c r="Q6144" s="27" t="str">
        <f aca="false">IF(N6144&lt;=0,"NO","SI")</f>
        <v>NO</v>
      </c>
    </row>
    <row r="6145" customFormat="false" ht="12.8" hidden="false" customHeight="false" outlineLevel="0" collapsed="false">
      <c r="A6145" s="21" t="s">
        <v>21</v>
      </c>
      <c r="B6145" s="21" t="s">
        <v>22</v>
      </c>
      <c r="C6145" s="22" t="s">
        <v>5619</v>
      </c>
      <c r="D6145" s="23" t="s">
        <v>5620</v>
      </c>
      <c r="E6145" s="24" t="s">
        <v>4878</v>
      </c>
      <c r="F6145" s="24" t="s">
        <v>5498</v>
      </c>
      <c r="G6145" s="21" t="s">
        <v>11712</v>
      </c>
      <c r="H6145" s="28" t="s">
        <v>11713</v>
      </c>
      <c r="I6145" s="21" t="n">
        <v>1</v>
      </c>
      <c r="J6145" s="25" t="n">
        <v>55</v>
      </c>
      <c r="K6145" s="24" t="s">
        <v>9245</v>
      </c>
      <c r="L6145" s="25" t="n">
        <v>50</v>
      </c>
      <c r="M6145" s="24" t="s">
        <v>8189</v>
      </c>
      <c r="N6145" s="22" t="n">
        <v>-32</v>
      </c>
      <c r="O6145" s="26" t="n">
        <f aca="false">L6145*N6145</f>
        <v>-1600</v>
      </c>
      <c r="P6145" s="27" t="n">
        <f aca="false">YEAR(E6145)</f>
        <v>2022</v>
      </c>
      <c r="Q6145" s="27" t="str">
        <f aca="false">IF(N6145&lt;=0,"NO","SI")</f>
        <v>NO</v>
      </c>
    </row>
    <row r="6146" customFormat="false" ht="12.8" hidden="false" customHeight="false" outlineLevel="0" collapsed="false">
      <c r="A6146" s="21" t="s">
        <v>21</v>
      </c>
      <c r="B6146" s="21" t="s">
        <v>22</v>
      </c>
      <c r="C6146" s="22" t="s">
        <v>476</v>
      </c>
      <c r="D6146" s="23" t="s">
        <v>477</v>
      </c>
      <c r="E6146" s="24" t="s">
        <v>259</v>
      </c>
      <c r="F6146" s="24" t="s">
        <v>5498</v>
      </c>
      <c r="G6146" s="21" t="s">
        <v>11714</v>
      </c>
      <c r="H6146" s="28" t="s">
        <v>11715</v>
      </c>
      <c r="I6146" s="21" t="n">
        <v>1</v>
      </c>
      <c r="J6146" s="25" t="n">
        <v>94.6</v>
      </c>
      <c r="K6146" s="24" t="s">
        <v>9245</v>
      </c>
      <c r="L6146" s="25" t="n">
        <v>86</v>
      </c>
      <c r="M6146" s="24" t="s">
        <v>8189</v>
      </c>
      <c r="N6146" s="22" t="n">
        <v>-32</v>
      </c>
      <c r="O6146" s="26" t="n">
        <f aca="false">L6146*N6146</f>
        <v>-2752</v>
      </c>
      <c r="P6146" s="27" t="n">
        <f aca="false">YEAR(E6146)</f>
        <v>2022</v>
      </c>
      <c r="Q6146" s="27" t="str">
        <f aca="false">IF(N6146&lt;=0,"NO","SI")</f>
        <v>NO</v>
      </c>
    </row>
    <row r="6147" customFormat="false" ht="12.8" hidden="false" customHeight="false" outlineLevel="0" collapsed="false">
      <c r="A6147" s="21" t="s">
        <v>21</v>
      </c>
      <c r="B6147" s="21" t="s">
        <v>22</v>
      </c>
      <c r="C6147" s="22" t="s">
        <v>516</v>
      </c>
      <c r="D6147" s="23" t="s">
        <v>517</v>
      </c>
      <c r="E6147" s="24" t="s">
        <v>4878</v>
      </c>
      <c r="F6147" s="24" t="s">
        <v>5498</v>
      </c>
      <c r="G6147" s="21" t="s">
        <v>11716</v>
      </c>
      <c r="H6147" s="28" t="s">
        <v>11717</v>
      </c>
      <c r="I6147" s="21" t="n">
        <v>1</v>
      </c>
      <c r="J6147" s="25" t="n">
        <v>461.56</v>
      </c>
      <c r="K6147" s="24" t="s">
        <v>9245</v>
      </c>
      <c r="L6147" s="25" t="n">
        <v>419.6</v>
      </c>
      <c r="M6147" s="24" t="s">
        <v>8189</v>
      </c>
      <c r="N6147" s="22" t="n">
        <v>-32</v>
      </c>
      <c r="O6147" s="26" t="n">
        <f aca="false">L6147*N6147</f>
        <v>-13427.2</v>
      </c>
      <c r="P6147" s="27" t="n">
        <f aca="false">YEAR(E6147)</f>
        <v>2022</v>
      </c>
      <c r="Q6147" s="27" t="str">
        <f aca="false">IF(N6147&lt;=0,"NO","SI")</f>
        <v>NO</v>
      </c>
    </row>
    <row r="6148" customFormat="false" ht="12.8" hidden="false" customHeight="false" outlineLevel="0" collapsed="false">
      <c r="A6148" s="21" t="s">
        <v>21</v>
      </c>
      <c r="B6148" s="21" t="s">
        <v>22</v>
      </c>
      <c r="C6148" s="22" t="s">
        <v>516</v>
      </c>
      <c r="D6148" s="23" t="s">
        <v>517</v>
      </c>
      <c r="E6148" s="24" t="s">
        <v>4878</v>
      </c>
      <c r="F6148" s="24" t="s">
        <v>5498</v>
      </c>
      <c r="G6148" s="21" t="s">
        <v>11716</v>
      </c>
      <c r="H6148" s="28" t="s">
        <v>11717</v>
      </c>
      <c r="I6148" s="21" t="n">
        <v>2</v>
      </c>
      <c r="J6148" s="25" t="n">
        <v>1488.85</v>
      </c>
      <c r="K6148" s="24" t="s">
        <v>9245</v>
      </c>
      <c r="L6148" s="25" t="n">
        <v>1353.5</v>
      </c>
      <c r="M6148" s="24" t="s">
        <v>8189</v>
      </c>
      <c r="N6148" s="22" t="n">
        <v>-32</v>
      </c>
      <c r="O6148" s="26" t="n">
        <f aca="false">L6148*N6148</f>
        <v>-43312</v>
      </c>
      <c r="P6148" s="27" t="n">
        <f aca="false">YEAR(E6148)</f>
        <v>2022</v>
      </c>
      <c r="Q6148" s="27" t="str">
        <f aca="false">IF(N6148&lt;=0,"NO","SI")</f>
        <v>NO</v>
      </c>
    </row>
    <row r="6149" customFormat="false" ht="12.8" hidden="false" customHeight="false" outlineLevel="0" collapsed="false">
      <c r="A6149" s="21" t="s">
        <v>21</v>
      </c>
      <c r="B6149" s="21" t="s">
        <v>22</v>
      </c>
      <c r="C6149" s="22" t="s">
        <v>516</v>
      </c>
      <c r="D6149" s="23" t="s">
        <v>517</v>
      </c>
      <c r="E6149" s="24" t="s">
        <v>4878</v>
      </c>
      <c r="F6149" s="24" t="s">
        <v>5498</v>
      </c>
      <c r="G6149" s="21" t="s">
        <v>11716</v>
      </c>
      <c r="H6149" s="22" t="s">
        <v>11717</v>
      </c>
      <c r="I6149" s="21" t="n">
        <v>3</v>
      </c>
      <c r="J6149" s="25" t="n">
        <v>0.11</v>
      </c>
      <c r="K6149" s="24" t="s">
        <v>9245</v>
      </c>
      <c r="L6149" s="25" t="n">
        <v>0.1</v>
      </c>
      <c r="M6149" s="24" t="s">
        <v>8189</v>
      </c>
      <c r="N6149" s="22" t="n">
        <v>-32</v>
      </c>
      <c r="O6149" s="26" t="n">
        <f aca="false">L6149*N6149</f>
        <v>-3.2</v>
      </c>
      <c r="P6149" s="27" t="n">
        <f aca="false">YEAR(E6149)</f>
        <v>2022</v>
      </c>
      <c r="Q6149" s="27" t="str">
        <f aca="false">IF(N6149&lt;=0,"NO","SI")</f>
        <v>NO</v>
      </c>
    </row>
    <row r="6150" customFormat="false" ht="12.8" hidden="false" customHeight="false" outlineLevel="0" collapsed="false">
      <c r="A6150" s="21" t="s">
        <v>21</v>
      </c>
      <c r="B6150" s="21" t="s">
        <v>22</v>
      </c>
      <c r="C6150" s="22" t="s">
        <v>2805</v>
      </c>
      <c r="D6150" s="23" t="s">
        <v>2806</v>
      </c>
      <c r="E6150" s="24" t="s">
        <v>4878</v>
      </c>
      <c r="F6150" s="24" t="s">
        <v>4878</v>
      </c>
      <c r="G6150" s="21" t="s">
        <v>11718</v>
      </c>
      <c r="H6150" s="22" t="s">
        <v>11719</v>
      </c>
      <c r="I6150" s="21" t="n">
        <v>1</v>
      </c>
      <c r="J6150" s="25" t="n">
        <v>305</v>
      </c>
      <c r="K6150" s="24" t="s">
        <v>10630</v>
      </c>
      <c r="L6150" s="25" t="n">
        <v>250</v>
      </c>
      <c r="M6150" s="24" t="s">
        <v>8189</v>
      </c>
      <c r="N6150" s="22" t="n">
        <v>-31</v>
      </c>
      <c r="O6150" s="26" t="n">
        <f aca="false">L6150*N6150</f>
        <v>-7750</v>
      </c>
      <c r="P6150" s="27" t="n">
        <f aca="false">YEAR(E6150)</f>
        <v>2022</v>
      </c>
      <c r="Q6150" s="27" t="str">
        <f aca="false">IF(N6150&lt;=0,"NO","SI")</f>
        <v>NO</v>
      </c>
    </row>
    <row r="6151" customFormat="false" ht="12.8" hidden="false" customHeight="false" outlineLevel="0" collapsed="false">
      <c r="A6151" s="21" t="s">
        <v>21</v>
      </c>
      <c r="B6151" s="21" t="s">
        <v>22</v>
      </c>
      <c r="C6151" s="22" t="s">
        <v>548</v>
      </c>
      <c r="D6151" s="23" t="s">
        <v>549</v>
      </c>
      <c r="E6151" s="24" t="s">
        <v>2325</v>
      </c>
      <c r="F6151" s="24" t="s">
        <v>5498</v>
      </c>
      <c r="G6151" s="21" t="s">
        <v>11720</v>
      </c>
      <c r="H6151" s="22" t="s">
        <v>11721</v>
      </c>
      <c r="I6151" s="21" t="n">
        <v>1</v>
      </c>
      <c r="J6151" s="25" t="n">
        <v>424.56</v>
      </c>
      <c r="K6151" s="24" t="s">
        <v>9245</v>
      </c>
      <c r="L6151" s="25" t="n">
        <v>348</v>
      </c>
      <c r="M6151" s="24" t="s">
        <v>8189</v>
      </c>
      <c r="N6151" s="22" t="n">
        <v>-32</v>
      </c>
      <c r="O6151" s="26" t="n">
        <f aca="false">L6151*N6151</f>
        <v>-11136</v>
      </c>
      <c r="P6151" s="27" t="n">
        <f aca="false">YEAR(E6151)</f>
        <v>2022</v>
      </c>
      <c r="Q6151" s="27" t="str">
        <f aca="false">IF(N6151&lt;=0,"NO","SI")</f>
        <v>NO</v>
      </c>
    </row>
    <row r="6152" customFormat="false" ht="12.8" hidden="false" customHeight="false" outlineLevel="0" collapsed="false">
      <c r="A6152" s="21" t="s">
        <v>21</v>
      </c>
      <c r="B6152" s="21" t="s">
        <v>22</v>
      </c>
      <c r="C6152" s="22" t="s">
        <v>548</v>
      </c>
      <c r="D6152" s="23" t="s">
        <v>549</v>
      </c>
      <c r="E6152" s="24" t="s">
        <v>2325</v>
      </c>
      <c r="F6152" s="24" t="s">
        <v>5498</v>
      </c>
      <c r="G6152" s="21" t="s">
        <v>11722</v>
      </c>
      <c r="H6152" s="28" t="s">
        <v>11723</v>
      </c>
      <c r="I6152" s="21" t="n">
        <v>1</v>
      </c>
      <c r="J6152" s="25" t="n">
        <v>1342</v>
      </c>
      <c r="K6152" s="24" t="s">
        <v>9245</v>
      </c>
      <c r="L6152" s="25" t="n">
        <v>1100</v>
      </c>
      <c r="M6152" s="24" t="s">
        <v>8189</v>
      </c>
      <c r="N6152" s="22" t="n">
        <v>-32</v>
      </c>
      <c r="O6152" s="26" t="n">
        <f aca="false">L6152*N6152</f>
        <v>-35200</v>
      </c>
      <c r="P6152" s="27" t="n">
        <f aca="false">YEAR(E6152)</f>
        <v>2022</v>
      </c>
      <c r="Q6152" s="27" t="str">
        <f aca="false">IF(N6152&lt;=0,"NO","SI")</f>
        <v>NO</v>
      </c>
    </row>
    <row r="6153" customFormat="false" ht="12.8" hidden="false" customHeight="false" outlineLevel="0" collapsed="false">
      <c r="A6153" s="21" t="s">
        <v>21</v>
      </c>
      <c r="B6153" s="21" t="s">
        <v>22</v>
      </c>
      <c r="C6153" s="22" t="s">
        <v>552</v>
      </c>
      <c r="D6153" s="23" t="s">
        <v>553</v>
      </c>
      <c r="E6153" s="24" t="s">
        <v>4878</v>
      </c>
      <c r="F6153" s="24" t="s">
        <v>4878</v>
      </c>
      <c r="G6153" s="21" t="s">
        <v>11724</v>
      </c>
      <c r="H6153" s="28" t="s">
        <v>11725</v>
      </c>
      <c r="I6153" s="21" t="n">
        <v>1</v>
      </c>
      <c r="J6153" s="25" t="n">
        <v>68.2</v>
      </c>
      <c r="K6153" s="24" t="s">
        <v>10630</v>
      </c>
      <c r="L6153" s="25" t="n">
        <v>55.9</v>
      </c>
      <c r="M6153" s="24" t="s">
        <v>8189</v>
      </c>
      <c r="N6153" s="22" t="n">
        <v>-31</v>
      </c>
      <c r="O6153" s="26" t="n">
        <f aca="false">L6153*N6153</f>
        <v>-1732.9</v>
      </c>
      <c r="P6153" s="27" t="n">
        <f aca="false">YEAR(E6153)</f>
        <v>2022</v>
      </c>
      <c r="Q6153" s="27" t="str">
        <f aca="false">IF(N6153&lt;=0,"NO","SI")</f>
        <v>NO</v>
      </c>
    </row>
    <row r="6154" customFormat="false" ht="12.8" hidden="false" customHeight="false" outlineLevel="0" collapsed="false">
      <c r="A6154" s="21" t="s">
        <v>21</v>
      </c>
      <c r="B6154" s="21" t="s">
        <v>22</v>
      </c>
      <c r="C6154" s="22" t="s">
        <v>552</v>
      </c>
      <c r="D6154" s="23" t="s">
        <v>553</v>
      </c>
      <c r="E6154" s="24" t="s">
        <v>5498</v>
      </c>
      <c r="F6154" s="24" t="s">
        <v>5498</v>
      </c>
      <c r="G6154" s="21" t="s">
        <v>11726</v>
      </c>
      <c r="H6154" s="28" t="s">
        <v>11727</v>
      </c>
      <c r="I6154" s="21" t="n">
        <v>1</v>
      </c>
      <c r="J6154" s="25" t="n">
        <v>195.2</v>
      </c>
      <c r="K6154" s="24" t="s">
        <v>9245</v>
      </c>
      <c r="L6154" s="25" t="n">
        <v>160</v>
      </c>
      <c r="M6154" s="24" t="s">
        <v>8189</v>
      </c>
      <c r="N6154" s="22" t="n">
        <v>-32</v>
      </c>
      <c r="O6154" s="26" t="n">
        <f aca="false">L6154*N6154</f>
        <v>-5120</v>
      </c>
      <c r="P6154" s="27" t="n">
        <f aca="false">YEAR(E6154)</f>
        <v>2022</v>
      </c>
      <c r="Q6154" s="27" t="str">
        <f aca="false">IF(N6154&lt;=0,"NO","SI")</f>
        <v>NO</v>
      </c>
    </row>
    <row r="6155" customFormat="false" ht="12.8" hidden="false" customHeight="false" outlineLevel="0" collapsed="false">
      <c r="A6155" s="21" t="s">
        <v>21</v>
      </c>
      <c r="B6155" s="21" t="s">
        <v>22</v>
      </c>
      <c r="C6155" s="22" t="s">
        <v>11728</v>
      </c>
      <c r="D6155" s="23" t="s">
        <v>11729</v>
      </c>
      <c r="E6155" s="24" t="s">
        <v>6664</v>
      </c>
      <c r="F6155" s="24" t="s">
        <v>6664</v>
      </c>
      <c r="G6155" s="21" t="s">
        <v>11730</v>
      </c>
      <c r="H6155" s="22" t="s">
        <v>11731</v>
      </c>
      <c r="I6155" s="21" t="n">
        <v>1</v>
      </c>
      <c r="J6155" s="25" t="n">
        <v>744.2</v>
      </c>
      <c r="K6155" s="24" t="s">
        <v>8735</v>
      </c>
      <c r="L6155" s="25" t="n">
        <v>610</v>
      </c>
      <c r="M6155" s="24" t="s">
        <v>8189</v>
      </c>
      <c r="N6155" s="22" t="n">
        <v>-20</v>
      </c>
      <c r="O6155" s="26" t="n">
        <f aca="false">L6155*N6155</f>
        <v>-12200</v>
      </c>
      <c r="P6155" s="27" t="n">
        <f aca="false">YEAR(E6155)</f>
        <v>2022</v>
      </c>
      <c r="Q6155" s="27" t="str">
        <f aca="false">IF(N6155&lt;=0,"NO","SI")</f>
        <v>NO</v>
      </c>
    </row>
    <row r="6156" customFormat="false" ht="12.8" hidden="false" customHeight="false" outlineLevel="0" collapsed="false">
      <c r="A6156" s="21" t="s">
        <v>21</v>
      </c>
      <c r="B6156" s="21" t="s">
        <v>22</v>
      </c>
      <c r="C6156" s="22" t="s">
        <v>1901</v>
      </c>
      <c r="D6156" s="23" t="s">
        <v>1902</v>
      </c>
      <c r="E6156" s="24" t="s">
        <v>4878</v>
      </c>
      <c r="F6156" s="24" t="s">
        <v>5498</v>
      </c>
      <c r="G6156" s="21" t="s">
        <v>11732</v>
      </c>
      <c r="H6156" s="28" t="s">
        <v>11733</v>
      </c>
      <c r="I6156" s="21" t="n">
        <v>1</v>
      </c>
      <c r="J6156" s="25" t="n">
        <v>548.74</v>
      </c>
      <c r="K6156" s="24" t="s">
        <v>9245</v>
      </c>
      <c r="L6156" s="25" t="n">
        <v>508.89</v>
      </c>
      <c r="M6156" s="24" t="s">
        <v>8189</v>
      </c>
      <c r="N6156" s="22" t="n">
        <v>-32</v>
      </c>
      <c r="O6156" s="26" t="n">
        <f aca="false">L6156*N6156</f>
        <v>-16284.48</v>
      </c>
      <c r="P6156" s="27" t="n">
        <f aca="false">YEAR(E6156)</f>
        <v>2022</v>
      </c>
      <c r="Q6156" s="27" t="str">
        <f aca="false">IF(N6156&lt;=0,"NO","SI")</f>
        <v>NO</v>
      </c>
    </row>
    <row r="6157" customFormat="false" ht="12.8" hidden="false" customHeight="false" outlineLevel="0" collapsed="false">
      <c r="A6157" s="21" t="s">
        <v>21</v>
      </c>
      <c r="B6157" s="21" t="s">
        <v>22</v>
      </c>
      <c r="C6157" s="22" t="s">
        <v>1901</v>
      </c>
      <c r="D6157" s="23" t="s">
        <v>1902</v>
      </c>
      <c r="E6157" s="24" t="s">
        <v>4878</v>
      </c>
      <c r="F6157" s="24" t="s">
        <v>5498</v>
      </c>
      <c r="G6157" s="21" t="s">
        <v>11734</v>
      </c>
      <c r="H6157" s="28" t="s">
        <v>11735</v>
      </c>
      <c r="I6157" s="21" t="n">
        <v>1</v>
      </c>
      <c r="J6157" s="25" t="n">
        <v>187.76</v>
      </c>
      <c r="K6157" s="24" t="s">
        <v>9245</v>
      </c>
      <c r="L6157" s="25" t="n">
        <v>175.6</v>
      </c>
      <c r="M6157" s="24" t="s">
        <v>8189</v>
      </c>
      <c r="N6157" s="22" t="n">
        <v>-32</v>
      </c>
      <c r="O6157" s="26" t="n">
        <f aca="false">L6157*N6157</f>
        <v>-5619.2</v>
      </c>
      <c r="P6157" s="27" t="n">
        <f aca="false">YEAR(E6157)</f>
        <v>2022</v>
      </c>
      <c r="Q6157" s="27" t="str">
        <f aca="false">IF(N6157&lt;=0,"NO","SI")</f>
        <v>NO</v>
      </c>
    </row>
    <row r="6158" customFormat="false" ht="12.8" hidden="false" customHeight="false" outlineLevel="0" collapsed="false">
      <c r="A6158" s="21" t="s">
        <v>21</v>
      </c>
      <c r="B6158" s="21" t="s">
        <v>22</v>
      </c>
      <c r="C6158" s="22" t="s">
        <v>3365</v>
      </c>
      <c r="D6158" s="23" t="s">
        <v>3366</v>
      </c>
      <c r="E6158" s="24" t="s">
        <v>253</v>
      </c>
      <c r="F6158" s="24" t="s">
        <v>4878</v>
      </c>
      <c r="G6158" s="21" t="s">
        <v>11736</v>
      </c>
      <c r="H6158" s="22" t="s">
        <v>11737</v>
      </c>
      <c r="I6158" s="21" t="n">
        <v>1</v>
      </c>
      <c r="J6158" s="25" t="n">
        <v>212.28</v>
      </c>
      <c r="K6158" s="24" t="s">
        <v>10630</v>
      </c>
      <c r="L6158" s="25" t="n">
        <v>174</v>
      </c>
      <c r="M6158" s="24" t="s">
        <v>8189</v>
      </c>
      <c r="N6158" s="22" t="n">
        <v>-31</v>
      </c>
      <c r="O6158" s="26" t="n">
        <f aca="false">L6158*N6158</f>
        <v>-5394</v>
      </c>
      <c r="P6158" s="27" t="n">
        <f aca="false">YEAR(E6158)</f>
        <v>2022</v>
      </c>
      <c r="Q6158" s="27" t="str">
        <f aca="false">IF(N6158&lt;=0,"NO","SI")</f>
        <v>NO</v>
      </c>
    </row>
    <row r="6159" customFormat="false" ht="12.8" hidden="false" customHeight="false" outlineLevel="0" collapsed="false">
      <c r="A6159" s="21" t="s">
        <v>21</v>
      </c>
      <c r="B6159" s="21" t="s">
        <v>22</v>
      </c>
      <c r="C6159" s="22" t="s">
        <v>594</v>
      </c>
      <c r="D6159" s="23" t="s">
        <v>595</v>
      </c>
      <c r="E6159" s="24" t="s">
        <v>4878</v>
      </c>
      <c r="F6159" s="24" t="s">
        <v>5498</v>
      </c>
      <c r="G6159" s="21" t="s">
        <v>11738</v>
      </c>
      <c r="H6159" s="28" t="s">
        <v>11739</v>
      </c>
      <c r="I6159" s="21" t="n">
        <v>1</v>
      </c>
      <c r="J6159" s="25" t="n">
        <v>9172.8</v>
      </c>
      <c r="K6159" s="24" t="s">
        <v>9245</v>
      </c>
      <c r="L6159" s="25" t="n">
        <v>8820</v>
      </c>
      <c r="M6159" s="24" t="s">
        <v>8189</v>
      </c>
      <c r="N6159" s="22" t="n">
        <v>-32</v>
      </c>
      <c r="O6159" s="26" t="n">
        <f aca="false">L6159*N6159</f>
        <v>-282240</v>
      </c>
      <c r="P6159" s="27" t="n">
        <f aca="false">YEAR(E6159)</f>
        <v>2022</v>
      </c>
      <c r="Q6159" s="27" t="str">
        <f aca="false">IF(N6159&lt;=0,"NO","SI")</f>
        <v>NO</v>
      </c>
    </row>
    <row r="6160" customFormat="false" ht="12.8" hidden="false" customHeight="false" outlineLevel="0" collapsed="false">
      <c r="A6160" s="21" t="s">
        <v>21</v>
      </c>
      <c r="B6160" s="21" t="s">
        <v>22</v>
      </c>
      <c r="C6160" s="22" t="s">
        <v>594</v>
      </c>
      <c r="D6160" s="23" t="s">
        <v>595</v>
      </c>
      <c r="E6160" s="24" t="s">
        <v>4878</v>
      </c>
      <c r="F6160" s="24" t="s">
        <v>5498</v>
      </c>
      <c r="G6160" s="21" t="s">
        <v>11740</v>
      </c>
      <c r="H6160" s="28" t="s">
        <v>11741</v>
      </c>
      <c r="I6160" s="21" t="n">
        <v>1</v>
      </c>
      <c r="J6160" s="25" t="n">
        <v>5.28</v>
      </c>
      <c r="K6160" s="24" t="s">
        <v>9245</v>
      </c>
      <c r="L6160" s="25" t="n">
        <v>5.03</v>
      </c>
      <c r="M6160" s="24" t="s">
        <v>8189</v>
      </c>
      <c r="N6160" s="22" t="n">
        <v>-32</v>
      </c>
      <c r="O6160" s="26" t="n">
        <f aca="false">L6160*N6160</f>
        <v>-160.96</v>
      </c>
      <c r="P6160" s="27" t="n">
        <f aca="false">YEAR(E6160)</f>
        <v>2022</v>
      </c>
      <c r="Q6160" s="27" t="str">
        <f aca="false">IF(N6160&lt;=0,"NO","SI")</f>
        <v>NO</v>
      </c>
    </row>
    <row r="6161" customFormat="false" ht="12.8" hidden="false" customHeight="false" outlineLevel="0" collapsed="false">
      <c r="A6161" s="21" t="s">
        <v>21</v>
      </c>
      <c r="B6161" s="21" t="s">
        <v>22</v>
      </c>
      <c r="C6161" s="22" t="s">
        <v>594</v>
      </c>
      <c r="D6161" s="23" t="s">
        <v>595</v>
      </c>
      <c r="E6161" s="24" t="s">
        <v>4878</v>
      </c>
      <c r="F6161" s="24" t="s">
        <v>5498</v>
      </c>
      <c r="G6161" s="21" t="s">
        <v>11740</v>
      </c>
      <c r="H6161" s="28" t="s">
        <v>11741</v>
      </c>
      <c r="I6161" s="21" t="n">
        <v>2</v>
      </c>
      <c r="J6161" s="25" t="n">
        <v>1.02</v>
      </c>
      <c r="K6161" s="24" t="s">
        <v>9245</v>
      </c>
      <c r="L6161" s="25" t="n">
        <v>0.97</v>
      </c>
      <c r="M6161" s="24" t="s">
        <v>8189</v>
      </c>
      <c r="N6161" s="22" t="n">
        <v>-32</v>
      </c>
      <c r="O6161" s="26" t="n">
        <f aca="false">L6161*N6161</f>
        <v>-31.04</v>
      </c>
      <c r="P6161" s="27" t="n">
        <f aca="false">YEAR(E6161)</f>
        <v>2022</v>
      </c>
      <c r="Q6161" s="27" t="str">
        <f aca="false">IF(N6161&lt;=0,"NO","SI")</f>
        <v>NO</v>
      </c>
    </row>
    <row r="6162" customFormat="false" ht="12.8" hidden="false" customHeight="false" outlineLevel="0" collapsed="false">
      <c r="A6162" s="21" t="s">
        <v>21</v>
      </c>
      <c r="B6162" s="21" t="s">
        <v>22</v>
      </c>
      <c r="C6162" s="22" t="s">
        <v>594</v>
      </c>
      <c r="D6162" s="23" t="s">
        <v>595</v>
      </c>
      <c r="E6162" s="24" t="s">
        <v>5498</v>
      </c>
      <c r="F6162" s="24" t="s">
        <v>5498</v>
      </c>
      <c r="G6162" s="21" t="s">
        <v>11742</v>
      </c>
      <c r="H6162" s="28" t="s">
        <v>11743</v>
      </c>
      <c r="I6162" s="21" t="n">
        <v>1</v>
      </c>
      <c r="J6162" s="25" t="n">
        <v>671</v>
      </c>
      <c r="K6162" s="24" t="s">
        <v>9245</v>
      </c>
      <c r="L6162" s="25" t="n">
        <v>550</v>
      </c>
      <c r="M6162" s="24" t="s">
        <v>8189</v>
      </c>
      <c r="N6162" s="22" t="n">
        <v>-32</v>
      </c>
      <c r="O6162" s="26" t="n">
        <f aca="false">L6162*N6162</f>
        <v>-17600</v>
      </c>
      <c r="P6162" s="27" t="n">
        <f aca="false">YEAR(E6162)</f>
        <v>2022</v>
      </c>
      <c r="Q6162" s="27" t="str">
        <f aca="false">IF(N6162&lt;=0,"NO","SI")</f>
        <v>NO</v>
      </c>
    </row>
    <row r="6163" customFormat="false" ht="12.8" hidden="false" customHeight="false" outlineLevel="0" collapsed="false">
      <c r="A6163" s="21" t="s">
        <v>21</v>
      </c>
      <c r="B6163" s="21" t="s">
        <v>22</v>
      </c>
      <c r="C6163" s="22" t="s">
        <v>594</v>
      </c>
      <c r="D6163" s="23" t="s">
        <v>595</v>
      </c>
      <c r="E6163" s="24" t="s">
        <v>5498</v>
      </c>
      <c r="F6163" s="24" t="s">
        <v>5498</v>
      </c>
      <c r="G6163" s="21" t="s">
        <v>11744</v>
      </c>
      <c r="H6163" s="22" t="s">
        <v>11745</v>
      </c>
      <c r="I6163" s="21" t="n">
        <v>1</v>
      </c>
      <c r="J6163" s="25" t="n">
        <v>235.2</v>
      </c>
      <c r="K6163" s="24" t="s">
        <v>9245</v>
      </c>
      <c r="L6163" s="25" t="n">
        <v>224</v>
      </c>
      <c r="M6163" s="24" t="s">
        <v>8189</v>
      </c>
      <c r="N6163" s="22" t="n">
        <v>-32</v>
      </c>
      <c r="O6163" s="26" t="n">
        <f aca="false">L6163*N6163</f>
        <v>-7168</v>
      </c>
      <c r="P6163" s="27" t="n">
        <f aca="false">YEAR(E6163)</f>
        <v>2022</v>
      </c>
      <c r="Q6163" s="27" t="str">
        <f aca="false">IF(N6163&lt;=0,"NO","SI")</f>
        <v>NO</v>
      </c>
    </row>
    <row r="6164" customFormat="false" ht="12.8" hidden="false" customHeight="false" outlineLevel="0" collapsed="false">
      <c r="A6164" s="21" t="s">
        <v>21</v>
      </c>
      <c r="B6164" s="21" t="s">
        <v>729</v>
      </c>
      <c r="C6164" s="22" t="s">
        <v>1373</v>
      </c>
      <c r="D6164" s="23" t="s">
        <v>1374</v>
      </c>
      <c r="E6164" s="24" t="s">
        <v>1645</v>
      </c>
      <c r="F6164" s="24" t="s">
        <v>5498</v>
      </c>
      <c r="G6164" s="21" t="s">
        <v>11746</v>
      </c>
      <c r="H6164" s="28" t="s">
        <v>11747</v>
      </c>
      <c r="I6164" s="21" t="n">
        <v>1</v>
      </c>
      <c r="J6164" s="25" t="n">
        <v>558.33</v>
      </c>
      <c r="K6164" s="24" t="s">
        <v>9245</v>
      </c>
      <c r="L6164" s="25" t="n">
        <v>457.65</v>
      </c>
      <c r="M6164" s="24" t="s">
        <v>8189</v>
      </c>
      <c r="N6164" s="22" t="n">
        <v>-32</v>
      </c>
      <c r="O6164" s="26" t="n">
        <f aca="false">L6164*N6164</f>
        <v>-14644.8</v>
      </c>
      <c r="P6164" s="27" t="n">
        <f aca="false">YEAR(E6164)</f>
        <v>2022</v>
      </c>
      <c r="Q6164" s="27" t="str">
        <f aca="false">IF(N6164&lt;=0,"NO","SI")</f>
        <v>NO</v>
      </c>
    </row>
    <row r="6165" customFormat="false" ht="12.8" hidden="false" customHeight="false" outlineLevel="0" collapsed="false">
      <c r="A6165" s="21" t="s">
        <v>21</v>
      </c>
      <c r="B6165" s="21" t="s">
        <v>22</v>
      </c>
      <c r="C6165" s="22" t="s">
        <v>1395</v>
      </c>
      <c r="D6165" s="23" t="s">
        <v>1396</v>
      </c>
      <c r="E6165" s="24" t="s">
        <v>4878</v>
      </c>
      <c r="F6165" s="24" t="s">
        <v>4878</v>
      </c>
      <c r="G6165" s="21" t="s">
        <v>11748</v>
      </c>
      <c r="H6165" s="28" t="s">
        <v>11749</v>
      </c>
      <c r="I6165" s="21" t="n">
        <v>1</v>
      </c>
      <c r="J6165" s="25" t="n">
        <v>49.49</v>
      </c>
      <c r="K6165" s="24" t="s">
        <v>10630</v>
      </c>
      <c r="L6165" s="25" t="n">
        <v>44.99</v>
      </c>
      <c r="M6165" s="24" t="s">
        <v>8189</v>
      </c>
      <c r="N6165" s="22" t="n">
        <v>-31</v>
      </c>
      <c r="O6165" s="26" t="n">
        <f aca="false">L6165*N6165</f>
        <v>-1394.69</v>
      </c>
      <c r="P6165" s="27" t="n">
        <f aca="false">YEAR(E6165)</f>
        <v>2022</v>
      </c>
      <c r="Q6165" s="27" t="str">
        <f aca="false">IF(N6165&lt;=0,"NO","SI")</f>
        <v>NO</v>
      </c>
    </row>
    <row r="6166" customFormat="false" ht="12.8" hidden="false" customHeight="false" outlineLevel="0" collapsed="false">
      <c r="A6166" s="21" t="s">
        <v>21</v>
      </c>
      <c r="B6166" s="21" t="s">
        <v>22</v>
      </c>
      <c r="C6166" s="22" t="s">
        <v>1395</v>
      </c>
      <c r="D6166" s="23" t="s">
        <v>1396</v>
      </c>
      <c r="E6166" s="24" t="s">
        <v>4878</v>
      </c>
      <c r="F6166" s="24" t="s">
        <v>4878</v>
      </c>
      <c r="G6166" s="21" t="s">
        <v>11748</v>
      </c>
      <c r="H6166" s="28" t="s">
        <v>11749</v>
      </c>
      <c r="I6166" s="21" t="n">
        <v>2</v>
      </c>
      <c r="J6166" s="25" t="n">
        <v>0.01</v>
      </c>
      <c r="K6166" s="24" t="s">
        <v>10630</v>
      </c>
      <c r="L6166" s="25" t="n">
        <v>0.01</v>
      </c>
      <c r="M6166" s="24" t="s">
        <v>8189</v>
      </c>
      <c r="N6166" s="22" t="n">
        <v>-31</v>
      </c>
      <c r="O6166" s="26" t="n">
        <f aca="false">L6166*N6166</f>
        <v>-0.31</v>
      </c>
      <c r="P6166" s="27" t="n">
        <f aca="false">YEAR(E6166)</f>
        <v>2022</v>
      </c>
      <c r="Q6166" s="27" t="str">
        <f aca="false">IF(N6166&lt;=0,"NO","SI")</f>
        <v>NO</v>
      </c>
    </row>
    <row r="6167" customFormat="false" ht="12.8" hidden="false" customHeight="false" outlineLevel="0" collapsed="false">
      <c r="A6167" s="21" t="s">
        <v>21</v>
      </c>
      <c r="B6167" s="21" t="s">
        <v>22</v>
      </c>
      <c r="C6167" s="22" t="s">
        <v>1395</v>
      </c>
      <c r="D6167" s="23" t="s">
        <v>1396</v>
      </c>
      <c r="E6167" s="24" t="s">
        <v>4878</v>
      </c>
      <c r="F6167" s="24" t="s">
        <v>4878</v>
      </c>
      <c r="G6167" s="21" t="s">
        <v>11750</v>
      </c>
      <c r="H6167" s="28" t="s">
        <v>11751</v>
      </c>
      <c r="I6167" s="21" t="n">
        <v>1</v>
      </c>
      <c r="J6167" s="25" t="n">
        <v>67.96</v>
      </c>
      <c r="K6167" s="24" t="s">
        <v>10630</v>
      </c>
      <c r="L6167" s="25" t="n">
        <v>61.78</v>
      </c>
      <c r="M6167" s="24" t="s">
        <v>8189</v>
      </c>
      <c r="N6167" s="22" t="n">
        <v>-31</v>
      </c>
      <c r="O6167" s="26" t="n">
        <f aca="false">L6167*N6167</f>
        <v>-1915.18</v>
      </c>
      <c r="P6167" s="27" t="n">
        <f aca="false">YEAR(E6167)</f>
        <v>2022</v>
      </c>
      <c r="Q6167" s="27" t="str">
        <f aca="false">IF(N6167&lt;=0,"NO","SI")</f>
        <v>NO</v>
      </c>
    </row>
    <row r="6168" customFormat="false" ht="12.8" hidden="false" customHeight="false" outlineLevel="0" collapsed="false">
      <c r="A6168" s="21" t="s">
        <v>21</v>
      </c>
      <c r="B6168" s="21" t="s">
        <v>22</v>
      </c>
      <c r="C6168" s="22" t="s">
        <v>632</v>
      </c>
      <c r="D6168" s="23" t="s">
        <v>633</v>
      </c>
      <c r="E6168" s="24" t="s">
        <v>4253</v>
      </c>
      <c r="F6168" s="24" t="s">
        <v>728</v>
      </c>
      <c r="G6168" s="21" t="s">
        <v>11752</v>
      </c>
      <c r="H6168" s="28" t="s">
        <v>11753</v>
      </c>
      <c r="I6168" s="21" t="n">
        <v>1</v>
      </c>
      <c r="J6168" s="25" t="n">
        <v>11.55</v>
      </c>
      <c r="K6168" s="24" t="s">
        <v>11130</v>
      </c>
      <c r="L6168" s="25" t="n">
        <v>10.5</v>
      </c>
      <c r="M6168" s="24" t="s">
        <v>8189</v>
      </c>
      <c r="N6168" s="22" t="n">
        <v>-27</v>
      </c>
      <c r="O6168" s="26" t="n">
        <f aca="false">L6168*N6168</f>
        <v>-283.5</v>
      </c>
      <c r="P6168" s="27" t="n">
        <f aca="false">YEAR(E6168)</f>
        <v>2022</v>
      </c>
      <c r="Q6168" s="27" t="str">
        <f aca="false">IF(N6168&lt;=0,"NO","SI")</f>
        <v>NO</v>
      </c>
    </row>
    <row r="6169" customFormat="false" ht="12.8" hidden="false" customHeight="false" outlineLevel="0" collapsed="false">
      <c r="A6169" s="21" t="s">
        <v>21</v>
      </c>
      <c r="B6169" s="21" t="s">
        <v>22</v>
      </c>
      <c r="C6169" s="22" t="s">
        <v>632</v>
      </c>
      <c r="D6169" s="23" t="s">
        <v>633</v>
      </c>
      <c r="E6169" s="24" t="s">
        <v>4253</v>
      </c>
      <c r="F6169" s="24" t="s">
        <v>728</v>
      </c>
      <c r="G6169" s="21" t="s">
        <v>11754</v>
      </c>
      <c r="H6169" s="28" t="s">
        <v>11755</v>
      </c>
      <c r="I6169" s="21" t="n">
        <v>1</v>
      </c>
      <c r="J6169" s="25" t="n">
        <v>29.04</v>
      </c>
      <c r="K6169" s="24" t="s">
        <v>11130</v>
      </c>
      <c r="L6169" s="25" t="n">
        <v>26.4</v>
      </c>
      <c r="M6169" s="24" t="s">
        <v>8189</v>
      </c>
      <c r="N6169" s="22" t="n">
        <v>-27</v>
      </c>
      <c r="O6169" s="26" t="n">
        <f aca="false">L6169*N6169</f>
        <v>-712.8</v>
      </c>
      <c r="P6169" s="27" t="n">
        <f aca="false">YEAR(E6169)</f>
        <v>2022</v>
      </c>
      <c r="Q6169" s="27" t="str">
        <f aca="false">IF(N6169&lt;=0,"NO","SI")</f>
        <v>NO</v>
      </c>
    </row>
    <row r="6170" customFormat="false" ht="12.8" hidden="false" customHeight="false" outlineLevel="0" collapsed="false">
      <c r="A6170" s="21" t="s">
        <v>21</v>
      </c>
      <c r="B6170" s="21" t="s">
        <v>22</v>
      </c>
      <c r="C6170" s="22" t="s">
        <v>632</v>
      </c>
      <c r="D6170" s="23" t="s">
        <v>633</v>
      </c>
      <c r="E6170" s="24" t="s">
        <v>259</v>
      </c>
      <c r="F6170" s="24" t="s">
        <v>259</v>
      </c>
      <c r="G6170" s="21" t="s">
        <v>11756</v>
      </c>
      <c r="H6170" s="28" t="s">
        <v>11757</v>
      </c>
      <c r="I6170" s="21" t="n">
        <v>1</v>
      </c>
      <c r="J6170" s="25" t="n">
        <v>152.46</v>
      </c>
      <c r="K6170" s="24" t="s">
        <v>9208</v>
      </c>
      <c r="L6170" s="25" t="n">
        <v>138.6</v>
      </c>
      <c r="M6170" s="24" t="s">
        <v>8189</v>
      </c>
      <c r="N6170" s="22" t="n">
        <v>-30</v>
      </c>
      <c r="O6170" s="26" t="n">
        <f aca="false">L6170*N6170</f>
        <v>-4158</v>
      </c>
      <c r="P6170" s="27" t="n">
        <f aca="false">YEAR(E6170)</f>
        <v>2022</v>
      </c>
      <c r="Q6170" s="27" t="str">
        <f aca="false">IF(N6170&lt;=0,"NO","SI")</f>
        <v>NO</v>
      </c>
    </row>
    <row r="6171" customFormat="false" ht="12.8" hidden="false" customHeight="false" outlineLevel="0" collapsed="false">
      <c r="A6171" s="21" t="s">
        <v>21</v>
      </c>
      <c r="B6171" s="21" t="s">
        <v>22</v>
      </c>
      <c r="C6171" s="22" t="s">
        <v>632</v>
      </c>
      <c r="D6171" s="23" t="s">
        <v>633</v>
      </c>
      <c r="E6171" s="24" t="s">
        <v>259</v>
      </c>
      <c r="F6171" s="24" t="s">
        <v>259</v>
      </c>
      <c r="G6171" s="21" t="s">
        <v>11758</v>
      </c>
      <c r="H6171" s="22" t="s">
        <v>11759</v>
      </c>
      <c r="I6171" s="21" t="n">
        <v>1</v>
      </c>
      <c r="J6171" s="25" t="n">
        <v>145.2</v>
      </c>
      <c r="K6171" s="24" t="s">
        <v>9208</v>
      </c>
      <c r="L6171" s="25" t="n">
        <v>132</v>
      </c>
      <c r="M6171" s="24" t="s">
        <v>8189</v>
      </c>
      <c r="N6171" s="22" t="n">
        <v>-30</v>
      </c>
      <c r="O6171" s="26" t="n">
        <f aca="false">L6171*N6171</f>
        <v>-3960</v>
      </c>
      <c r="P6171" s="27" t="n">
        <f aca="false">YEAR(E6171)</f>
        <v>2022</v>
      </c>
      <c r="Q6171" s="27" t="str">
        <f aca="false">IF(N6171&lt;=0,"NO","SI")</f>
        <v>NO</v>
      </c>
    </row>
    <row r="6172" customFormat="false" ht="12.8" hidden="false" customHeight="false" outlineLevel="0" collapsed="false">
      <c r="A6172" s="21" t="s">
        <v>21</v>
      </c>
      <c r="B6172" s="21" t="s">
        <v>22</v>
      </c>
      <c r="C6172" s="22" t="s">
        <v>632</v>
      </c>
      <c r="D6172" s="23" t="s">
        <v>633</v>
      </c>
      <c r="E6172" s="24" t="s">
        <v>259</v>
      </c>
      <c r="F6172" s="24" t="s">
        <v>259</v>
      </c>
      <c r="G6172" s="21" t="s">
        <v>11760</v>
      </c>
      <c r="H6172" s="22" t="s">
        <v>11761</v>
      </c>
      <c r="I6172" s="21" t="n">
        <v>1</v>
      </c>
      <c r="J6172" s="25" t="n">
        <v>15.35</v>
      </c>
      <c r="K6172" s="24" t="s">
        <v>9208</v>
      </c>
      <c r="L6172" s="25" t="n">
        <v>13.95</v>
      </c>
      <c r="M6172" s="24" t="s">
        <v>8189</v>
      </c>
      <c r="N6172" s="22" t="n">
        <v>-30</v>
      </c>
      <c r="O6172" s="26" t="n">
        <f aca="false">L6172*N6172</f>
        <v>-418.5</v>
      </c>
      <c r="P6172" s="27" t="n">
        <f aca="false">YEAR(E6172)</f>
        <v>2022</v>
      </c>
      <c r="Q6172" s="27" t="str">
        <f aca="false">IF(N6172&lt;=0,"NO","SI")</f>
        <v>NO</v>
      </c>
    </row>
    <row r="6173" customFormat="false" ht="12.8" hidden="false" customHeight="false" outlineLevel="0" collapsed="false">
      <c r="A6173" s="21" t="s">
        <v>21</v>
      </c>
      <c r="B6173" s="21" t="s">
        <v>22</v>
      </c>
      <c r="C6173" s="22" t="s">
        <v>632</v>
      </c>
      <c r="D6173" s="23" t="s">
        <v>633</v>
      </c>
      <c r="E6173" s="24" t="s">
        <v>5498</v>
      </c>
      <c r="F6173" s="24" t="s">
        <v>5498</v>
      </c>
      <c r="G6173" s="21" t="s">
        <v>11762</v>
      </c>
      <c r="H6173" s="22" t="s">
        <v>11763</v>
      </c>
      <c r="I6173" s="21" t="n">
        <v>2</v>
      </c>
      <c r="J6173" s="25" t="n">
        <v>0.01</v>
      </c>
      <c r="K6173" s="24" t="s">
        <v>9245</v>
      </c>
      <c r="L6173" s="25" t="n">
        <v>0.01</v>
      </c>
      <c r="M6173" s="24" t="s">
        <v>8189</v>
      </c>
      <c r="N6173" s="22" t="n">
        <v>-32</v>
      </c>
      <c r="O6173" s="26" t="n">
        <f aca="false">L6173*N6173</f>
        <v>-0.32</v>
      </c>
      <c r="P6173" s="27" t="n">
        <f aca="false">YEAR(E6173)</f>
        <v>2022</v>
      </c>
      <c r="Q6173" s="27" t="str">
        <f aca="false">IF(N6173&lt;=0,"NO","SI")</f>
        <v>NO</v>
      </c>
    </row>
    <row r="6174" customFormat="false" ht="12.8" hidden="false" customHeight="false" outlineLevel="0" collapsed="false">
      <c r="A6174" s="21" t="s">
        <v>21</v>
      </c>
      <c r="B6174" s="21" t="s">
        <v>22</v>
      </c>
      <c r="C6174" s="22" t="s">
        <v>632</v>
      </c>
      <c r="D6174" s="23" t="s">
        <v>633</v>
      </c>
      <c r="E6174" s="24" t="s">
        <v>5498</v>
      </c>
      <c r="F6174" s="24" t="s">
        <v>5498</v>
      </c>
      <c r="G6174" s="21" t="s">
        <v>11764</v>
      </c>
      <c r="H6174" s="28" t="s">
        <v>11765</v>
      </c>
      <c r="I6174" s="21" t="n">
        <v>2</v>
      </c>
      <c r="J6174" s="25" t="n">
        <v>0.01</v>
      </c>
      <c r="K6174" s="24" t="s">
        <v>9245</v>
      </c>
      <c r="L6174" s="25" t="n">
        <v>0.01</v>
      </c>
      <c r="M6174" s="24" t="s">
        <v>8189</v>
      </c>
      <c r="N6174" s="22" t="n">
        <v>-32</v>
      </c>
      <c r="O6174" s="26" t="n">
        <f aca="false">L6174*N6174</f>
        <v>-0.32</v>
      </c>
      <c r="P6174" s="27" t="n">
        <f aca="false">YEAR(E6174)</f>
        <v>2022</v>
      </c>
      <c r="Q6174" s="27" t="str">
        <f aca="false">IF(N6174&lt;=0,"NO","SI")</f>
        <v>NO</v>
      </c>
    </row>
    <row r="6175" customFormat="false" ht="12.8" hidden="false" customHeight="false" outlineLevel="0" collapsed="false">
      <c r="A6175" s="21" t="s">
        <v>21</v>
      </c>
      <c r="B6175" s="21" t="s">
        <v>22</v>
      </c>
      <c r="C6175" s="22" t="s">
        <v>632</v>
      </c>
      <c r="D6175" s="23" t="s">
        <v>633</v>
      </c>
      <c r="E6175" s="24" t="s">
        <v>5498</v>
      </c>
      <c r="F6175" s="24" t="s">
        <v>5498</v>
      </c>
      <c r="G6175" s="21" t="s">
        <v>11766</v>
      </c>
      <c r="H6175" s="28" t="s">
        <v>11767</v>
      </c>
      <c r="I6175" s="21" t="n">
        <v>1</v>
      </c>
      <c r="J6175" s="25" t="n">
        <v>0.01</v>
      </c>
      <c r="K6175" s="24" t="s">
        <v>9245</v>
      </c>
      <c r="L6175" s="25" t="n">
        <v>0.01</v>
      </c>
      <c r="M6175" s="24" t="s">
        <v>8189</v>
      </c>
      <c r="N6175" s="22" t="n">
        <v>-32</v>
      </c>
      <c r="O6175" s="26" t="n">
        <f aca="false">L6175*N6175</f>
        <v>-0.32</v>
      </c>
      <c r="P6175" s="27" t="n">
        <f aca="false">YEAR(E6175)</f>
        <v>2022</v>
      </c>
      <c r="Q6175" s="27" t="str">
        <f aca="false">IF(N6175&lt;=0,"NO","SI")</f>
        <v>NO</v>
      </c>
    </row>
    <row r="6176" customFormat="false" ht="12.8" hidden="false" customHeight="false" outlineLevel="0" collapsed="false">
      <c r="A6176" s="21" t="s">
        <v>21</v>
      </c>
      <c r="B6176" s="21" t="s">
        <v>22</v>
      </c>
      <c r="C6176" s="22" t="s">
        <v>632</v>
      </c>
      <c r="D6176" s="23" t="s">
        <v>633</v>
      </c>
      <c r="E6176" s="24" t="s">
        <v>5498</v>
      </c>
      <c r="F6176" s="24" t="s">
        <v>5498</v>
      </c>
      <c r="G6176" s="21" t="s">
        <v>11768</v>
      </c>
      <c r="H6176" s="28" t="s">
        <v>11769</v>
      </c>
      <c r="I6176" s="21" t="n">
        <v>1</v>
      </c>
      <c r="J6176" s="25" t="n">
        <v>99</v>
      </c>
      <c r="K6176" s="24" t="s">
        <v>9245</v>
      </c>
      <c r="L6176" s="25" t="n">
        <v>90</v>
      </c>
      <c r="M6176" s="24" t="s">
        <v>8189</v>
      </c>
      <c r="N6176" s="22" t="n">
        <v>-32</v>
      </c>
      <c r="O6176" s="26" t="n">
        <f aca="false">L6176*N6176</f>
        <v>-2880</v>
      </c>
      <c r="P6176" s="27" t="n">
        <f aca="false">YEAR(E6176)</f>
        <v>2022</v>
      </c>
      <c r="Q6176" s="27" t="str">
        <f aca="false">IF(N6176&lt;=0,"NO","SI")</f>
        <v>NO</v>
      </c>
    </row>
    <row r="6177" customFormat="false" ht="12.8" hidden="false" customHeight="false" outlineLevel="0" collapsed="false">
      <c r="A6177" s="21" t="s">
        <v>21</v>
      </c>
      <c r="B6177" s="21" t="s">
        <v>22</v>
      </c>
      <c r="C6177" s="22" t="s">
        <v>632</v>
      </c>
      <c r="D6177" s="23" t="s">
        <v>633</v>
      </c>
      <c r="E6177" s="24" t="s">
        <v>5498</v>
      </c>
      <c r="F6177" s="24" t="s">
        <v>5498</v>
      </c>
      <c r="G6177" s="21" t="s">
        <v>11770</v>
      </c>
      <c r="H6177" s="22" t="s">
        <v>11771</v>
      </c>
      <c r="I6177" s="21" t="n">
        <v>1</v>
      </c>
      <c r="J6177" s="25" t="n">
        <v>187</v>
      </c>
      <c r="K6177" s="24" t="s">
        <v>9245</v>
      </c>
      <c r="L6177" s="25" t="n">
        <v>170</v>
      </c>
      <c r="M6177" s="24" t="s">
        <v>8189</v>
      </c>
      <c r="N6177" s="22" t="n">
        <v>-32</v>
      </c>
      <c r="O6177" s="26" t="n">
        <f aca="false">L6177*N6177</f>
        <v>-5440</v>
      </c>
      <c r="P6177" s="27" t="n">
        <f aca="false">YEAR(E6177)</f>
        <v>2022</v>
      </c>
      <c r="Q6177" s="27" t="str">
        <f aca="false">IF(N6177&lt;=0,"NO","SI")</f>
        <v>NO</v>
      </c>
    </row>
    <row r="6178" customFormat="false" ht="12.8" hidden="false" customHeight="false" outlineLevel="0" collapsed="false">
      <c r="A6178" s="21" t="s">
        <v>21</v>
      </c>
      <c r="B6178" s="21" t="s">
        <v>22</v>
      </c>
      <c r="C6178" s="22" t="s">
        <v>11772</v>
      </c>
      <c r="D6178" s="23" t="s">
        <v>11773</v>
      </c>
      <c r="E6178" s="24" t="s">
        <v>4253</v>
      </c>
      <c r="F6178" s="24" t="s">
        <v>5498</v>
      </c>
      <c r="G6178" s="21" t="s">
        <v>11774</v>
      </c>
      <c r="H6178" s="28" t="s">
        <v>11775</v>
      </c>
      <c r="I6178" s="21" t="n">
        <v>1</v>
      </c>
      <c r="J6178" s="25" t="n">
        <v>305</v>
      </c>
      <c r="K6178" s="24" t="s">
        <v>9245</v>
      </c>
      <c r="L6178" s="25" t="n">
        <v>250</v>
      </c>
      <c r="M6178" s="24" t="s">
        <v>8189</v>
      </c>
      <c r="N6178" s="22" t="n">
        <v>-32</v>
      </c>
      <c r="O6178" s="26" t="n">
        <f aca="false">L6178*N6178</f>
        <v>-8000</v>
      </c>
      <c r="P6178" s="27" t="n">
        <f aca="false">YEAR(E6178)</f>
        <v>2022</v>
      </c>
      <c r="Q6178" s="27" t="str">
        <f aca="false">IF(N6178&lt;=0,"NO","SI")</f>
        <v>NO</v>
      </c>
    </row>
    <row r="6179" customFormat="false" ht="12.8" hidden="false" customHeight="false" outlineLevel="0" collapsed="false">
      <c r="A6179" s="21" t="s">
        <v>21</v>
      </c>
      <c r="B6179" s="21" t="s">
        <v>22</v>
      </c>
      <c r="C6179" s="22" t="s">
        <v>660</v>
      </c>
      <c r="D6179" s="23" t="s">
        <v>661</v>
      </c>
      <c r="E6179" s="24" t="s">
        <v>2325</v>
      </c>
      <c r="F6179" s="24" t="s">
        <v>4878</v>
      </c>
      <c r="G6179" s="21" t="s">
        <v>11776</v>
      </c>
      <c r="H6179" s="28" t="s">
        <v>11777</v>
      </c>
      <c r="I6179" s="21" t="n">
        <v>1</v>
      </c>
      <c r="J6179" s="25" t="n">
        <v>215.28</v>
      </c>
      <c r="K6179" s="24" t="s">
        <v>10630</v>
      </c>
      <c r="L6179" s="25" t="n">
        <v>207</v>
      </c>
      <c r="M6179" s="24" t="s">
        <v>8189</v>
      </c>
      <c r="N6179" s="22" t="n">
        <v>-31</v>
      </c>
      <c r="O6179" s="26" t="n">
        <f aca="false">L6179*N6179</f>
        <v>-6417</v>
      </c>
      <c r="P6179" s="27" t="n">
        <f aca="false">YEAR(E6179)</f>
        <v>2022</v>
      </c>
      <c r="Q6179" s="27" t="str">
        <f aca="false">IF(N6179&lt;=0,"NO","SI")</f>
        <v>NO</v>
      </c>
    </row>
    <row r="6180" customFormat="false" ht="12.8" hidden="false" customHeight="false" outlineLevel="0" collapsed="false">
      <c r="A6180" s="21" t="s">
        <v>21</v>
      </c>
      <c r="B6180" s="21" t="s">
        <v>22</v>
      </c>
      <c r="C6180" s="22" t="s">
        <v>660</v>
      </c>
      <c r="D6180" s="23" t="s">
        <v>661</v>
      </c>
      <c r="E6180" s="24" t="s">
        <v>2325</v>
      </c>
      <c r="F6180" s="24" t="s">
        <v>4878</v>
      </c>
      <c r="G6180" s="21" t="s">
        <v>11778</v>
      </c>
      <c r="H6180" s="22" t="s">
        <v>11779</v>
      </c>
      <c r="I6180" s="21" t="n">
        <v>1</v>
      </c>
      <c r="J6180" s="25" t="n">
        <v>84.18</v>
      </c>
      <c r="K6180" s="24" t="s">
        <v>10630</v>
      </c>
      <c r="L6180" s="25" t="n">
        <v>69</v>
      </c>
      <c r="M6180" s="24" t="s">
        <v>8189</v>
      </c>
      <c r="N6180" s="22" t="n">
        <v>-31</v>
      </c>
      <c r="O6180" s="26" t="n">
        <f aca="false">L6180*N6180</f>
        <v>-2139</v>
      </c>
      <c r="P6180" s="27" t="n">
        <f aca="false">YEAR(E6180)</f>
        <v>2022</v>
      </c>
      <c r="Q6180" s="27" t="str">
        <f aca="false">IF(N6180&lt;=0,"NO","SI")</f>
        <v>NO</v>
      </c>
    </row>
    <row r="6181" customFormat="false" ht="12.8" hidden="false" customHeight="false" outlineLevel="0" collapsed="false">
      <c r="A6181" s="21" t="s">
        <v>21</v>
      </c>
      <c r="B6181" s="21" t="s">
        <v>22</v>
      </c>
      <c r="C6181" s="22" t="s">
        <v>6665</v>
      </c>
      <c r="D6181" s="23" t="s">
        <v>6666</v>
      </c>
      <c r="E6181" s="24" t="s">
        <v>4878</v>
      </c>
      <c r="F6181" s="24" t="s">
        <v>4878</v>
      </c>
      <c r="G6181" s="21" t="s">
        <v>11780</v>
      </c>
      <c r="H6181" s="28" t="s">
        <v>11781</v>
      </c>
      <c r="I6181" s="21" t="n">
        <v>1</v>
      </c>
      <c r="J6181" s="25" t="n">
        <v>198</v>
      </c>
      <c r="K6181" s="24" t="s">
        <v>10630</v>
      </c>
      <c r="L6181" s="25" t="n">
        <v>180</v>
      </c>
      <c r="M6181" s="24" t="s">
        <v>8189</v>
      </c>
      <c r="N6181" s="22" t="n">
        <v>-31</v>
      </c>
      <c r="O6181" s="26" t="n">
        <f aca="false">L6181*N6181</f>
        <v>-5580</v>
      </c>
      <c r="P6181" s="27" t="n">
        <f aca="false">YEAR(E6181)</f>
        <v>2022</v>
      </c>
      <c r="Q6181" s="27" t="str">
        <f aca="false">IF(N6181&lt;=0,"NO","SI")</f>
        <v>NO</v>
      </c>
    </row>
    <row r="6182" customFormat="false" ht="12.8" hidden="false" customHeight="false" outlineLevel="0" collapsed="false">
      <c r="A6182" s="21" t="s">
        <v>21</v>
      </c>
      <c r="B6182" s="21" t="s">
        <v>22</v>
      </c>
      <c r="C6182" s="22" t="s">
        <v>2919</v>
      </c>
      <c r="D6182" s="23" t="s">
        <v>2920</v>
      </c>
      <c r="E6182" s="24" t="s">
        <v>259</v>
      </c>
      <c r="F6182" s="24" t="s">
        <v>5498</v>
      </c>
      <c r="G6182" s="21" t="s">
        <v>11782</v>
      </c>
      <c r="H6182" s="28" t="s">
        <v>11783</v>
      </c>
      <c r="I6182" s="21" t="n">
        <v>1</v>
      </c>
      <c r="J6182" s="25" t="n">
        <v>33</v>
      </c>
      <c r="K6182" s="24" t="s">
        <v>9245</v>
      </c>
      <c r="L6182" s="25" t="n">
        <v>30</v>
      </c>
      <c r="M6182" s="24" t="s">
        <v>8189</v>
      </c>
      <c r="N6182" s="22" t="n">
        <v>-32</v>
      </c>
      <c r="O6182" s="26" t="n">
        <f aca="false">L6182*N6182</f>
        <v>-960</v>
      </c>
      <c r="P6182" s="27" t="n">
        <f aca="false">YEAR(E6182)</f>
        <v>2022</v>
      </c>
      <c r="Q6182" s="27" t="str">
        <f aca="false">IF(N6182&lt;=0,"NO","SI")</f>
        <v>NO</v>
      </c>
    </row>
    <row r="6183" customFormat="false" ht="12.8" hidden="false" customHeight="false" outlineLevel="0" collapsed="false">
      <c r="A6183" s="21" t="s">
        <v>21</v>
      </c>
      <c r="B6183" s="21" t="s">
        <v>22</v>
      </c>
      <c r="C6183" s="22" t="s">
        <v>2919</v>
      </c>
      <c r="D6183" s="23" t="s">
        <v>2920</v>
      </c>
      <c r="E6183" s="24" t="s">
        <v>259</v>
      </c>
      <c r="F6183" s="24" t="s">
        <v>5498</v>
      </c>
      <c r="G6183" s="21" t="s">
        <v>11782</v>
      </c>
      <c r="H6183" s="28" t="s">
        <v>11783</v>
      </c>
      <c r="I6183" s="21" t="n">
        <v>2</v>
      </c>
      <c r="J6183" s="25" t="n">
        <v>41.44</v>
      </c>
      <c r="K6183" s="24" t="s">
        <v>9245</v>
      </c>
      <c r="L6183" s="25" t="n">
        <v>37.67</v>
      </c>
      <c r="M6183" s="24" t="s">
        <v>8189</v>
      </c>
      <c r="N6183" s="22" t="n">
        <v>-32</v>
      </c>
      <c r="O6183" s="26" t="n">
        <f aca="false">L6183*N6183</f>
        <v>-1205.44</v>
      </c>
      <c r="P6183" s="27" t="n">
        <f aca="false">YEAR(E6183)</f>
        <v>2022</v>
      </c>
      <c r="Q6183" s="27" t="str">
        <f aca="false">IF(N6183&lt;=0,"NO","SI")</f>
        <v>NO</v>
      </c>
    </row>
    <row r="6184" customFormat="false" ht="12.8" hidden="false" customHeight="false" outlineLevel="0" collapsed="false">
      <c r="A6184" s="21" t="s">
        <v>21</v>
      </c>
      <c r="B6184" s="21" t="s">
        <v>22</v>
      </c>
      <c r="C6184" s="22" t="s">
        <v>2919</v>
      </c>
      <c r="D6184" s="23" t="s">
        <v>2920</v>
      </c>
      <c r="E6184" s="24" t="s">
        <v>259</v>
      </c>
      <c r="F6184" s="24" t="s">
        <v>5498</v>
      </c>
      <c r="G6184" s="21" t="s">
        <v>11782</v>
      </c>
      <c r="H6184" s="28" t="s">
        <v>11783</v>
      </c>
      <c r="I6184" s="21" t="n">
        <v>3</v>
      </c>
      <c r="J6184" s="25" t="n">
        <v>58.85</v>
      </c>
      <c r="K6184" s="24" t="s">
        <v>9245</v>
      </c>
      <c r="L6184" s="25" t="n">
        <v>53.5</v>
      </c>
      <c r="M6184" s="24" t="s">
        <v>8189</v>
      </c>
      <c r="N6184" s="22" t="n">
        <v>-32</v>
      </c>
      <c r="O6184" s="26" t="n">
        <f aca="false">L6184*N6184</f>
        <v>-1712</v>
      </c>
      <c r="P6184" s="27" t="n">
        <f aca="false">YEAR(E6184)</f>
        <v>2022</v>
      </c>
      <c r="Q6184" s="27" t="str">
        <f aca="false">IF(N6184&lt;=0,"NO","SI")</f>
        <v>NO</v>
      </c>
    </row>
    <row r="6185" customFormat="false" ht="12.8" hidden="false" customHeight="false" outlineLevel="0" collapsed="false">
      <c r="A6185" s="21" t="s">
        <v>21</v>
      </c>
      <c r="B6185" s="21" t="s">
        <v>22</v>
      </c>
      <c r="C6185" s="22" t="s">
        <v>668</v>
      </c>
      <c r="D6185" s="23" t="s">
        <v>669</v>
      </c>
      <c r="E6185" s="24" t="s">
        <v>259</v>
      </c>
      <c r="F6185" s="24" t="s">
        <v>4878</v>
      </c>
      <c r="G6185" s="21" t="s">
        <v>11784</v>
      </c>
      <c r="H6185" s="22" t="s">
        <v>11785</v>
      </c>
      <c r="I6185" s="21" t="n">
        <v>1</v>
      </c>
      <c r="J6185" s="25" t="n">
        <v>3827.65</v>
      </c>
      <c r="K6185" s="24" t="s">
        <v>10630</v>
      </c>
      <c r="L6185" s="25" t="n">
        <v>3479.68</v>
      </c>
      <c r="M6185" s="24" t="s">
        <v>8189</v>
      </c>
      <c r="N6185" s="22" t="n">
        <v>-31</v>
      </c>
      <c r="O6185" s="26" t="n">
        <f aca="false">L6185*N6185</f>
        <v>-107870.08</v>
      </c>
      <c r="P6185" s="27" t="n">
        <f aca="false">YEAR(E6185)</f>
        <v>2022</v>
      </c>
      <c r="Q6185" s="27" t="str">
        <f aca="false">IF(N6185&lt;=0,"NO","SI")</f>
        <v>NO</v>
      </c>
    </row>
    <row r="6186" customFormat="false" ht="12.8" hidden="false" customHeight="false" outlineLevel="0" collapsed="false">
      <c r="A6186" s="21" t="s">
        <v>21</v>
      </c>
      <c r="B6186" s="21" t="s">
        <v>22</v>
      </c>
      <c r="C6186" s="22" t="s">
        <v>668</v>
      </c>
      <c r="D6186" s="23" t="s">
        <v>669</v>
      </c>
      <c r="E6186" s="24" t="s">
        <v>4878</v>
      </c>
      <c r="F6186" s="24" t="s">
        <v>5498</v>
      </c>
      <c r="G6186" s="21" t="s">
        <v>11786</v>
      </c>
      <c r="H6186" s="28" t="s">
        <v>11787</v>
      </c>
      <c r="I6186" s="21" t="n">
        <v>1</v>
      </c>
      <c r="J6186" s="25" t="n">
        <v>882.18</v>
      </c>
      <c r="K6186" s="24" t="s">
        <v>9245</v>
      </c>
      <c r="L6186" s="25" t="n">
        <v>801.98</v>
      </c>
      <c r="M6186" s="24" t="s">
        <v>8189</v>
      </c>
      <c r="N6186" s="22" t="n">
        <v>-32</v>
      </c>
      <c r="O6186" s="26" t="n">
        <f aca="false">L6186*N6186</f>
        <v>-25663.36</v>
      </c>
      <c r="P6186" s="27" t="n">
        <f aca="false">YEAR(E6186)</f>
        <v>2022</v>
      </c>
      <c r="Q6186" s="27" t="str">
        <f aca="false">IF(N6186&lt;=0,"NO","SI")</f>
        <v>NO</v>
      </c>
    </row>
    <row r="6187" customFormat="false" ht="12.8" hidden="false" customHeight="false" outlineLevel="0" collapsed="false">
      <c r="A6187" s="21" t="s">
        <v>21</v>
      </c>
      <c r="B6187" s="21" t="s">
        <v>22</v>
      </c>
      <c r="C6187" s="22" t="s">
        <v>1985</v>
      </c>
      <c r="D6187" s="23" t="s">
        <v>1986</v>
      </c>
      <c r="E6187" s="24" t="s">
        <v>259</v>
      </c>
      <c r="F6187" s="24" t="s">
        <v>4878</v>
      </c>
      <c r="G6187" s="21" t="s">
        <v>11788</v>
      </c>
      <c r="H6187" s="28" t="s">
        <v>11789</v>
      </c>
      <c r="I6187" s="21" t="n">
        <v>1</v>
      </c>
      <c r="J6187" s="25" t="n">
        <v>7686</v>
      </c>
      <c r="K6187" s="24" t="s">
        <v>10630</v>
      </c>
      <c r="L6187" s="25" t="n">
        <v>6300</v>
      </c>
      <c r="M6187" s="24" t="s">
        <v>8189</v>
      </c>
      <c r="N6187" s="22" t="n">
        <v>-31</v>
      </c>
      <c r="O6187" s="26" t="n">
        <f aca="false">L6187*N6187</f>
        <v>-195300</v>
      </c>
      <c r="P6187" s="27" t="n">
        <f aca="false">YEAR(E6187)</f>
        <v>2022</v>
      </c>
      <c r="Q6187" s="27" t="str">
        <f aca="false">IF(N6187&lt;=0,"NO","SI")</f>
        <v>NO</v>
      </c>
    </row>
    <row r="6188" customFormat="false" ht="12.8" hidden="false" customHeight="false" outlineLevel="0" collapsed="false">
      <c r="A6188" s="21" t="s">
        <v>21</v>
      </c>
      <c r="B6188" s="21" t="s">
        <v>22</v>
      </c>
      <c r="C6188" s="22" t="s">
        <v>1454</v>
      </c>
      <c r="D6188" s="23" t="s">
        <v>1455</v>
      </c>
      <c r="E6188" s="24" t="s">
        <v>5498</v>
      </c>
      <c r="F6188" s="24" t="s">
        <v>5498</v>
      </c>
      <c r="G6188" s="21" t="s">
        <v>11790</v>
      </c>
      <c r="H6188" s="28" t="s">
        <v>11791</v>
      </c>
      <c r="I6188" s="21" t="n">
        <v>1</v>
      </c>
      <c r="J6188" s="25" t="n">
        <v>905.3</v>
      </c>
      <c r="K6188" s="24" t="s">
        <v>9245</v>
      </c>
      <c r="L6188" s="25" t="n">
        <v>823</v>
      </c>
      <c r="M6188" s="24" t="s">
        <v>8189</v>
      </c>
      <c r="N6188" s="22" t="n">
        <v>-32</v>
      </c>
      <c r="O6188" s="26" t="n">
        <f aca="false">L6188*N6188</f>
        <v>-26336</v>
      </c>
      <c r="P6188" s="27" t="n">
        <f aca="false">YEAR(E6188)</f>
        <v>2022</v>
      </c>
      <c r="Q6188" s="27" t="str">
        <f aca="false">IF(N6188&lt;=0,"NO","SI")</f>
        <v>NO</v>
      </c>
    </row>
    <row r="6189" customFormat="false" ht="12.8" hidden="false" customHeight="false" outlineLevel="0" collapsed="false">
      <c r="A6189" s="21" t="s">
        <v>21</v>
      </c>
      <c r="B6189" s="21" t="s">
        <v>22</v>
      </c>
      <c r="C6189" s="22" t="s">
        <v>689</v>
      </c>
      <c r="D6189" s="23" t="s">
        <v>690</v>
      </c>
      <c r="E6189" s="24" t="s">
        <v>4878</v>
      </c>
      <c r="F6189" s="24" t="s">
        <v>5498</v>
      </c>
      <c r="G6189" s="21" t="s">
        <v>11792</v>
      </c>
      <c r="H6189" s="28" t="s">
        <v>11793</v>
      </c>
      <c r="I6189" s="21" t="n">
        <v>1</v>
      </c>
      <c r="J6189" s="25" t="n">
        <v>204.6</v>
      </c>
      <c r="K6189" s="24" t="s">
        <v>9245</v>
      </c>
      <c r="L6189" s="25" t="n">
        <v>186</v>
      </c>
      <c r="M6189" s="24" t="s">
        <v>8189</v>
      </c>
      <c r="N6189" s="22" t="n">
        <v>-32</v>
      </c>
      <c r="O6189" s="26" t="n">
        <f aca="false">L6189*N6189</f>
        <v>-5952</v>
      </c>
      <c r="P6189" s="27" t="n">
        <f aca="false">YEAR(E6189)</f>
        <v>2022</v>
      </c>
      <c r="Q6189" s="27" t="str">
        <f aca="false">IF(N6189&lt;=0,"NO","SI")</f>
        <v>NO</v>
      </c>
    </row>
    <row r="6190" customFormat="false" ht="12.8" hidden="false" customHeight="false" outlineLevel="0" collapsed="false">
      <c r="A6190" s="21" t="s">
        <v>21</v>
      </c>
      <c r="B6190" s="21" t="s">
        <v>22</v>
      </c>
      <c r="C6190" s="22" t="s">
        <v>695</v>
      </c>
      <c r="D6190" s="23" t="s">
        <v>696</v>
      </c>
      <c r="E6190" s="24" t="s">
        <v>4878</v>
      </c>
      <c r="F6190" s="24" t="s">
        <v>5498</v>
      </c>
      <c r="G6190" s="21" t="s">
        <v>11794</v>
      </c>
      <c r="H6190" s="28" t="s">
        <v>11795</v>
      </c>
      <c r="I6190" s="21" t="n">
        <v>1</v>
      </c>
      <c r="J6190" s="25" t="n">
        <v>14409.4</v>
      </c>
      <c r="K6190" s="24" t="s">
        <v>9245</v>
      </c>
      <c r="L6190" s="25" t="n">
        <v>11810.98</v>
      </c>
      <c r="M6190" s="24" t="s">
        <v>8189</v>
      </c>
      <c r="N6190" s="22" t="n">
        <v>-32</v>
      </c>
      <c r="O6190" s="26" t="n">
        <f aca="false">L6190*N6190</f>
        <v>-377951.36</v>
      </c>
      <c r="P6190" s="27" t="n">
        <f aca="false">YEAR(E6190)</f>
        <v>2022</v>
      </c>
      <c r="Q6190" s="27" t="str">
        <f aca="false">IF(N6190&lt;=0,"NO","SI")</f>
        <v>NO</v>
      </c>
    </row>
    <row r="6191" customFormat="false" ht="12.8" hidden="false" customHeight="false" outlineLevel="0" collapsed="false">
      <c r="A6191" s="21" t="s">
        <v>21</v>
      </c>
      <c r="B6191" s="21" t="s">
        <v>22</v>
      </c>
      <c r="C6191" s="22" t="s">
        <v>2007</v>
      </c>
      <c r="D6191" s="23" t="s">
        <v>2008</v>
      </c>
      <c r="E6191" s="24" t="s">
        <v>4878</v>
      </c>
      <c r="F6191" s="24" t="s">
        <v>4878</v>
      </c>
      <c r="G6191" s="21" t="s">
        <v>11796</v>
      </c>
      <c r="H6191" s="28" t="s">
        <v>9894</v>
      </c>
      <c r="I6191" s="21" t="n">
        <v>1</v>
      </c>
      <c r="J6191" s="25" t="n">
        <v>87042.03</v>
      </c>
      <c r="K6191" s="24" t="s">
        <v>10630</v>
      </c>
      <c r="L6191" s="25" t="n">
        <v>71345.93</v>
      </c>
      <c r="M6191" s="24" t="s">
        <v>8189</v>
      </c>
      <c r="N6191" s="22" t="n">
        <v>-31</v>
      </c>
      <c r="O6191" s="26" t="n">
        <f aca="false">L6191*N6191</f>
        <v>-2211723.83</v>
      </c>
      <c r="P6191" s="27" t="n">
        <f aca="false">YEAR(E6191)</f>
        <v>2022</v>
      </c>
      <c r="Q6191" s="27" t="str">
        <f aca="false">IF(N6191&lt;=0,"NO","SI")</f>
        <v>NO</v>
      </c>
    </row>
    <row r="6192" customFormat="false" ht="12.8" hidden="false" customHeight="false" outlineLevel="0" collapsed="false">
      <c r="A6192" s="21" t="s">
        <v>21</v>
      </c>
      <c r="B6192" s="21" t="s">
        <v>22</v>
      </c>
      <c r="C6192" s="22" t="s">
        <v>2007</v>
      </c>
      <c r="D6192" s="23" t="s">
        <v>2008</v>
      </c>
      <c r="E6192" s="24" t="s">
        <v>4878</v>
      </c>
      <c r="F6192" s="24" t="s">
        <v>4878</v>
      </c>
      <c r="G6192" s="21" t="s">
        <v>11797</v>
      </c>
      <c r="H6192" s="28" t="s">
        <v>11798</v>
      </c>
      <c r="I6192" s="21" t="n">
        <v>1</v>
      </c>
      <c r="J6192" s="25" t="n">
        <v>71681.67</v>
      </c>
      <c r="K6192" s="24" t="s">
        <v>10630</v>
      </c>
      <c r="L6192" s="25" t="n">
        <v>58755.47</v>
      </c>
      <c r="M6192" s="24" t="s">
        <v>8189</v>
      </c>
      <c r="N6192" s="22" t="n">
        <v>-31</v>
      </c>
      <c r="O6192" s="26" t="n">
        <f aca="false">L6192*N6192</f>
        <v>-1821419.57</v>
      </c>
      <c r="P6192" s="27" t="n">
        <f aca="false">YEAR(E6192)</f>
        <v>2022</v>
      </c>
      <c r="Q6192" s="27" t="str">
        <f aca="false">IF(N6192&lt;=0,"NO","SI")</f>
        <v>NO</v>
      </c>
    </row>
    <row r="6193" customFormat="false" ht="12.8" hidden="false" customHeight="false" outlineLevel="0" collapsed="false">
      <c r="A6193" s="21" t="s">
        <v>21</v>
      </c>
      <c r="B6193" s="21" t="s">
        <v>22</v>
      </c>
      <c r="C6193" s="22" t="s">
        <v>736</v>
      </c>
      <c r="D6193" s="23" t="s">
        <v>737</v>
      </c>
      <c r="E6193" s="24" t="s">
        <v>4878</v>
      </c>
      <c r="F6193" s="24" t="s">
        <v>4878</v>
      </c>
      <c r="G6193" s="21" t="s">
        <v>11799</v>
      </c>
      <c r="H6193" s="22" t="s">
        <v>11800</v>
      </c>
      <c r="I6193" s="21" t="n">
        <v>1</v>
      </c>
      <c r="J6193" s="25" t="n">
        <v>283.8</v>
      </c>
      <c r="K6193" s="24" t="s">
        <v>10630</v>
      </c>
      <c r="L6193" s="25" t="n">
        <v>258</v>
      </c>
      <c r="M6193" s="24" t="s">
        <v>8189</v>
      </c>
      <c r="N6193" s="22" t="n">
        <v>-31</v>
      </c>
      <c r="O6193" s="26" t="n">
        <f aca="false">L6193*N6193</f>
        <v>-7998</v>
      </c>
      <c r="P6193" s="27" t="n">
        <f aca="false">YEAR(E6193)</f>
        <v>2022</v>
      </c>
      <c r="Q6193" s="27" t="str">
        <f aca="false">IF(N6193&lt;=0,"NO","SI")</f>
        <v>NO</v>
      </c>
    </row>
    <row r="6194" customFormat="false" ht="12.8" hidden="false" customHeight="false" outlineLevel="0" collapsed="false">
      <c r="A6194" s="21" t="s">
        <v>21</v>
      </c>
      <c r="B6194" s="21" t="s">
        <v>22</v>
      </c>
      <c r="C6194" s="22" t="s">
        <v>748</v>
      </c>
      <c r="D6194" s="23" t="s">
        <v>749</v>
      </c>
      <c r="E6194" s="24" t="s">
        <v>259</v>
      </c>
      <c r="F6194" s="24" t="s">
        <v>4878</v>
      </c>
      <c r="G6194" s="21" t="s">
        <v>11801</v>
      </c>
      <c r="H6194" s="22" t="s">
        <v>11802</v>
      </c>
      <c r="I6194" s="21" t="n">
        <v>1</v>
      </c>
      <c r="J6194" s="25" t="n">
        <v>4092</v>
      </c>
      <c r="K6194" s="24" t="s">
        <v>10630</v>
      </c>
      <c r="L6194" s="25" t="n">
        <v>3720</v>
      </c>
      <c r="M6194" s="24" t="s">
        <v>8189</v>
      </c>
      <c r="N6194" s="22" t="n">
        <v>-31</v>
      </c>
      <c r="O6194" s="26" t="n">
        <f aca="false">L6194*N6194</f>
        <v>-115320</v>
      </c>
      <c r="P6194" s="27" t="n">
        <f aca="false">YEAR(E6194)</f>
        <v>2022</v>
      </c>
      <c r="Q6194" s="27" t="str">
        <f aca="false">IF(N6194&lt;=0,"NO","SI")</f>
        <v>NO</v>
      </c>
    </row>
    <row r="6195" customFormat="false" ht="12.8" hidden="false" customHeight="false" outlineLevel="0" collapsed="false">
      <c r="A6195" s="21" t="s">
        <v>21</v>
      </c>
      <c r="B6195" s="21" t="s">
        <v>22</v>
      </c>
      <c r="C6195" s="22" t="s">
        <v>748</v>
      </c>
      <c r="D6195" s="23" t="s">
        <v>749</v>
      </c>
      <c r="E6195" s="24" t="s">
        <v>259</v>
      </c>
      <c r="F6195" s="24" t="s">
        <v>4878</v>
      </c>
      <c r="G6195" s="21" t="s">
        <v>11803</v>
      </c>
      <c r="H6195" s="22" t="s">
        <v>11804</v>
      </c>
      <c r="I6195" s="21" t="n">
        <v>1</v>
      </c>
      <c r="J6195" s="25" t="n">
        <v>11019.14</v>
      </c>
      <c r="K6195" s="24" t="s">
        <v>10630</v>
      </c>
      <c r="L6195" s="25" t="n">
        <v>10017.4</v>
      </c>
      <c r="M6195" s="24" t="s">
        <v>8189</v>
      </c>
      <c r="N6195" s="22" t="n">
        <v>-31</v>
      </c>
      <c r="O6195" s="26" t="n">
        <f aca="false">L6195*N6195</f>
        <v>-310539.4</v>
      </c>
      <c r="P6195" s="27" t="n">
        <f aca="false">YEAR(E6195)</f>
        <v>2022</v>
      </c>
      <c r="Q6195" s="27" t="str">
        <f aca="false">IF(N6195&lt;=0,"NO","SI")</f>
        <v>NO</v>
      </c>
    </row>
    <row r="6196" customFormat="false" ht="12.8" hidden="false" customHeight="false" outlineLevel="0" collapsed="false">
      <c r="A6196" s="21" t="s">
        <v>21</v>
      </c>
      <c r="B6196" s="21" t="s">
        <v>22</v>
      </c>
      <c r="C6196" s="22" t="s">
        <v>748</v>
      </c>
      <c r="D6196" s="23" t="s">
        <v>749</v>
      </c>
      <c r="E6196" s="24" t="s">
        <v>259</v>
      </c>
      <c r="F6196" s="24" t="s">
        <v>4878</v>
      </c>
      <c r="G6196" s="21" t="s">
        <v>11803</v>
      </c>
      <c r="H6196" s="28" t="s">
        <v>11804</v>
      </c>
      <c r="I6196" s="21" t="n">
        <v>2</v>
      </c>
      <c r="J6196" s="25" t="n">
        <v>0.06</v>
      </c>
      <c r="K6196" s="24" t="s">
        <v>10630</v>
      </c>
      <c r="L6196" s="25" t="n">
        <v>0.05</v>
      </c>
      <c r="M6196" s="24" t="s">
        <v>8189</v>
      </c>
      <c r="N6196" s="22" t="n">
        <v>-31</v>
      </c>
      <c r="O6196" s="26" t="n">
        <f aca="false">L6196*N6196</f>
        <v>-1.55</v>
      </c>
      <c r="P6196" s="27" t="n">
        <f aca="false">YEAR(E6196)</f>
        <v>2022</v>
      </c>
      <c r="Q6196" s="27" t="str">
        <f aca="false">IF(N6196&lt;=0,"NO","SI")</f>
        <v>NO</v>
      </c>
    </row>
    <row r="6197" customFormat="false" ht="12.8" hidden="false" customHeight="false" outlineLevel="0" collapsed="false">
      <c r="A6197" s="21" t="s">
        <v>21</v>
      </c>
      <c r="B6197" s="21" t="s">
        <v>22</v>
      </c>
      <c r="C6197" s="22" t="s">
        <v>748</v>
      </c>
      <c r="D6197" s="23" t="s">
        <v>749</v>
      </c>
      <c r="E6197" s="24" t="s">
        <v>259</v>
      </c>
      <c r="F6197" s="24" t="s">
        <v>4878</v>
      </c>
      <c r="G6197" s="21" t="s">
        <v>11805</v>
      </c>
      <c r="H6197" s="28" t="s">
        <v>11806</v>
      </c>
      <c r="I6197" s="21" t="n">
        <v>1</v>
      </c>
      <c r="J6197" s="25" t="n">
        <v>2046</v>
      </c>
      <c r="K6197" s="24" t="s">
        <v>10630</v>
      </c>
      <c r="L6197" s="25" t="n">
        <v>1860</v>
      </c>
      <c r="M6197" s="24" t="s">
        <v>8189</v>
      </c>
      <c r="N6197" s="22" t="n">
        <v>-31</v>
      </c>
      <c r="O6197" s="26" t="n">
        <f aca="false">L6197*N6197</f>
        <v>-57660</v>
      </c>
      <c r="P6197" s="27" t="n">
        <f aca="false">YEAR(E6197)</f>
        <v>2022</v>
      </c>
      <c r="Q6197" s="27" t="str">
        <f aca="false">IF(N6197&lt;=0,"NO","SI")</f>
        <v>NO</v>
      </c>
    </row>
    <row r="6198" customFormat="false" ht="12.8" hidden="false" customHeight="false" outlineLevel="0" collapsed="false">
      <c r="A6198" s="21" t="s">
        <v>21</v>
      </c>
      <c r="B6198" s="21" t="s">
        <v>22</v>
      </c>
      <c r="C6198" s="22" t="s">
        <v>2997</v>
      </c>
      <c r="D6198" s="23" t="s">
        <v>2998</v>
      </c>
      <c r="E6198" s="24" t="s">
        <v>5498</v>
      </c>
      <c r="F6198" s="24" t="s">
        <v>5498</v>
      </c>
      <c r="G6198" s="21" t="s">
        <v>11807</v>
      </c>
      <c r="H6198" s="28" t="s">
        <v>11808</v>
      </c>
      <c r="I6198" s="21" t="n">
        <v>1</v>
      </c>
      <c r="J6198" s="25" t="n">
        <v>692.47</v>
      </c>
      <c r="K6198" s="24" t="s">
        <v>9245</v>
      </c>
      <c r="L6198" s="25" t="n">
        <v>567.6</v>
      </c>
      <c r="M6198" s="24" t="s">
        <v>8189</v>
      </c>
      <c r="N6198" s="22" t="n">
        <v>-32</v>
      </c>
      <c r="O6198" s="26" t="n">
        <f aca="false">L6198*N6198</f>
        <v>-18163.2</v>
      </c>
      <c r="P6198" s="27" t="n">
        <f aca="false">YEAR(E6198)</f>
        <v>2022</v>
      </c>
      <c r="Q6198" s="27" t="str">
        <f aca="false">IF(N6198&lt;=0,"NO","SI")</f>
        <v>NO</v>
      </c>
    </row>
    <row r="6199" customFormat="false" ht="12.8" hidden="false" customHeight="false" outlineLevel="0" collapsed="false">
      <c r="A6199" s="21" t="s">
        <v>21</v>
      </c>
      <c r="B6199" s="21" t="s">
        <v>22</v>
      </c>
      <c r="C6199" s="22" t="s">
        <v>2997</v>
      </c>
      <c r="D6199" s="23" t="s">
        <v>2998</v>
      </c>
      <c r="E6199" s="24" t="s">
        <v>5498</v>
      </c>
      <c r="F6199" s="24" t="s">
        <v>5498</v>
      </c>
      <c r="G6199" s="21" t="s">
        <v>11809</v>
      </c>
      <c r="H6199" s="22" t="s">
        <v>11810</v>
      </c>
      <c r="I6199" s="21" t="n">
        <v>1</v>
      </c>
      <c r="J6199" s="25" t="n">
        <v>877.85</v>
      </c>
      <c r="K6199" s="24" t="s">
        <v>9245</v>
      </c>
      <c r="L6199" s="25" t="n">
        <v>719.55</v>
      </c>
      <c r="M6199" s="24" t="s">
        <v>8189</v>
      </c>
      <c r="N6199" s="22" t="n">
        <v>-32</v>
      </c>
      <c r="O6199" s="26" t="n">
        <f aca="false">L6199*N6199</f>
        <v>-23025.6</v>
      </c>
      <c r="P6199" s="27" t="n">
        <f aca="false">YEAR(E6199)</f>
        <v>2022</v>
      </c>
      <c r="Q6199" s="27" t="str">
        <f aca="false">IF(N6199&lt;=0,"NO","SI")</f>
        <v>NO</v>
      </c>
    </row>
    <row r="6200" customFormat="false" ht="12.8" hidden="false" customHeight="false" outlineLevel="0" collapsed="false">
      <c r="A6200" s="21" t="s">
        <v>21</v>
      </c>
      <c r="B6200" s="21" t="s">
        <v>22</v>
      </c>
      <c r="C6200" s="22" t="s">
        <v>2997</v>
      </c>
      <c r="D6200" s="23" t="s">
        <v>2998</v>
      </c>
      <c r="E6200" s="24" t="s">
        <v>5498</v>
      </c>
      <c r="F6200" s="24" t="s">
        <v>5498</v>
      </c>
      <c r="G6200" s="21" t="s">
        <v>11811</v>
      </c>
      <c r="H6200" s="28" t="s">
        <v>11812</v>
      </c>
      <c r="I6200" s="21" t="n">
        <v>1</v>
      </c>
      <c r="J6200" s="25" t="n">
        <v>38.06</v>
      </c>
      <c r="K6200" s="24" t="s">
        <v>9245</v>
      </c>
      <c r="L6200" s="25" t="n">
        <v>31.2</v>
      </c>
      <c r="M6200" s="24" t="s">
        <v>8189</v>
      </c>
      <c r="N6200" s="22" t="n">
        <v>-32</v>
      </c>
      <c r="O6200" s="26" t="n">
        <f aca="false">L6200*N6200</f>
        <v>-998.4</v>
      </c>
      <c r="P6200" s="27" t="n">
        <f aca="false">YEAR(E6200)</f>
        <v>2022</v>
      </c>
      <c r="Q6200" s="27" t="str">
        <f aca="false">IF(N6200&lt;=0,"NO","SI")</f>
        <v>NO</v>
      </c>
    </row>
    <row r="6201" customFormat="false" ht="12.8" hidden="false" customHeight="false" outlineLevel="0" collapsed="false">
      <c r="A6201" s="21" t="s">
        <v>21</v>
      </c>
      <c r="B6201" s="21" t="s">
        <v>22</v>
      </c>
      <c r="C6201" s="22" t="s">
        <v>3535</v>
      </c>
      <c r="D6201" s="23" t="s">
        <v>3536</v>
      </c>
      <c r="E6201" s="24" t="s">
        <v>4878</v>
      </c>
      <c r="F6201" s="24" t="s">
        <v>4878</v>
      </c>
      <c r="G6201" s="21"/>
      <c r="H6201" s="28" t="s">
        <v>11813</v>
      </c>
      <c r="I6201" s="21" t="n">
        <v>2</v>
      </c>
      <c r="J6201" s="25" t="n">
        <v>354.42</v>
      </c>
      <c r="K6201" s="24" t="s">
        <v>10630</v>
      </c>
      <c r="L6201" s="25" t="n">
        <v>354.42</v>
      </c>
      <c r="M6201" s="24" t="s">
        <v>8189</v>
      </c>
      <c r="N6201" s="22" t="n">
        <v>-31</v>
      </c>
      <c r="O6201" s="26" t="n">
        <f aca="false">L6201*N6201</f>
        <v>-10987.02</v>
      </c>
      <c r="P6201" s="27" t="n">
        <f aca="false">YEAR(E6201)</f>
        <v>2022</v>
      </c>
      <c r="Q6201" s="27" t="str">
        <f aca="false">IF(N6201&lt;=0,"NO","SI")</f>
        <v>NO</v>
      </c>
    </row>
    <row r="6202" customFormat="false" ht="12.8" hidden="false" customHeight="false" outlineLevel="0" collapsed="false">
      <c r="A6202" s="21" t="s">
        <v>21</v>
      </c>
      <c r="B6202" s="21" t="s">
        <v>22</v>
      </c>
      <c r="C6202" s="22" t="s">
        <v>768</v>
      </c>
      <c r="D6202" s="23" t="s">
        <v>769</v>
      </c>
      <c r="E6202" s="24" t="s">
        <v>4878</v>
      </c>
      <c r="F6202" s="24" t="s">
        <v>5498</v>
      </c>
      <c r="G6202" s="21" t="s">
        <v>11814</v>
      </c>
      <c r="H6202" s="22" t="s">
        <v>11815</v>
      </c>
      <c r="I6202" s="21" t="n">
        <v>1</v>
      </c>
      <c r="J6202" s="25" t="n">
        <v>14.16</v>
      </c>
      <c r="K6202" s="24" t="s">
        <v>9245</v>
      </c>
      <c r="L6202" s="25" t="n">
        <v>12.87</v>
      </c>
      <c r="M6202" s="24" t="s">
        <v>8189</v>
      </c>
      <c r="N6202" s="22" t="n">
        <v>-32</v>
      </c>
      <c r="O6202" s="26" t="n">
        <f aca="false">L6202*N6202</f>
        <v>-411.84</v>
      </c>
      <c r="P6202" s="27" t="n">
        <f aca="false">YEAR(E6202)</f>
        <v>2022</v>
      </c>
      <c r="Q6202" s="27" t="str">
        <f aca="false">IF(N6202&lt;=0,"NO","SI")</f>
        <v>NO</v>
      </c>
    </row>
    <row r="6203" customFormat="false" ht="12.8" hidden="false" customHeight="false" outlineLevel="0" collapsed="false">
      <c r="A6203" s="21" t="s">
        <v>21</v>
      </c>
      <c r="B6203" s="21" t="s">
        <v>22</v>
      </c>
      <c r="C6203" s="22" t="s">
        <v>768</v>
      </c>
      <c r="D6203" s="23" t="s">
        <v>769</v>
      </c>
      <c r="E6203" s="24" t="s">
        <v>4878</v>
      </c>
      <c r="F6203" s="24" t="s">
        <v>5498</v>
      </c>
      <c r="G6203" s="21" t="s">
        <v>11814</v>
      </c>
      <c r="H6203" s="28" t="s">
        <v>11815</v>
      </c>
      <c r="I6203" s="21" t="n">
        <v>2</v>
      </c>
      <c r="J6203" s="25" t="n">
        <v>9.18</v>
      </c>
      <c r="K6203" s="24" t="s">
        <v>9245</v>
      </c>
      <c r="L6203" s="25" t="n">
        <v>8.35</v>
      </c>
      <c r="M6203" s="24" t="s">
        <v>8189</v>
      </c>
      <c r="N6203" s="22" t="n">
        <v>-32</v>
      </c>
      <c r="O6203" s="26" t="n">
        <f aca="false">L6203*N6203</f>
        <v>-267.2</v>
      </c>
      <c r="P6203" s="27" t="n">
        <f aca="false">YEAR(E6203)</f>
        <v>2022</v>
      </c>
      <c r="Q6203" s="27" t="str">
        <f aca="false">IF(N6203&lt;=0,"NO","SI")</f>
        <v>NO</v>
      </c>
    </row>
    <row r="6204" customFormat="false" ht="12.8" hidden="false" customHeight="false" outlineLevel="0" collapsed="false">
      <c r="A6204" s="21" t="s">
        <v>21</v>
      </c>
      <c r="B6204" s="21" t="s">
        <v>22</v>
      </c>
      <c r="C6204" s="22" t="s">
        <v>1525</v>
      </c>
      <c r="D6204" s="23" t="s">
        <v>1526</v>
      </c>
      <c r="E6204" s="24" t="s">
        <v>259</v>
      </c>
      <c r="F6204" s="24" t="s">
        <v>4878</v>
      </c>
      <c r="G6204" s="21" t="s">
        <v>11816</v>
      </c>
      <c r="H6204" s="28" t="s">
        <v>11817</v>
      </c>
      <c r="I6204" s="21" t="n">
        <v>1</v>
      </c>
      <c r="J6204" s="25" t="n">
        <v>486.78</v>
      </c>
      <c r="K6204" s="24" t="s">
        <v>10630</v>
      </c>
      <c r="L6204" s="25" t="n">
        <v>399</v>
      </c>
      <c r="M6204" s="24" t="s">
        <v>8189</v>
      </c>
      <c r="N6204" s="22" t="n">
        <v>-31</v>
      </c>
      <c r="O6204" s="26" t="n">
        <f aca="false">L6204*N6204</f>
        <v>-12369</v>
      </c>
      <c r="P6204" s="27" t="n">
        <f aca="false">YEAR(E6204)</f>
        <v>2022</v>
      </c>
      <c r="Q6204" s="27" t="str">
        <f aca="false">IF(N6204&lt;=0,"NO","SI")</f>
        <v>NO</v>
      </c>
    </row>
    <row r="6205" customFormat="false" ht="12.8" hidden="false" customHeight="false" outlineLevel="0" collapsed="false">
      <c r="A6205" s="21" t="s">
        <v>21</v>
      </c>
      <c r="B6205" s="21" t="s">
        <v>22</v>
      </c>
      <c r="C6205" s="22" t="s">
        <v>1525</v>
      </c>
      <c r="D6205" s="23" t="s">
        <v>1526</v>
      </c>
      <c r="E6205" s="24" t="s">
        <v>4878</v>
      </c>
      <c r="F6205" s="24" t="s">
        <v>5498</v>
      </c>
      <c r="G6205" s="21" t="s">
        <v>11818</v>
      </c>
      <c r="H6205" s="28" t="s">
        <v>11819</v>
      </c>
      <c r="I6205" s="21" t="n">
        <v>1</v>
      </c>
      <c r="J6205" s="25" t="n">
        <v>40.99</v>
      </c>
      <c r="K6205" s="24" t="s">
        <v>9245</v>
      </c>
      <c r="L6205" s="25" t="n">
        <v>33.6</v>
      </c>
      <c r="M6205" s="24" t="s">
        <v>8189</v>
      </c>
      <c r="N6205" s="22" t="n">
        <v>-32</v>
      </c>
      <c r="O6205" s="26" t="n">
        <f aca="false">L6205*N6205</f>
        <v>-1075.2</v>
      </c>
      <c r="P6205" s="27" t="n">
        <f aca="false">YEAR(E6205)</f>
        <v>2022</v>
      </c>
      <c r="Q6205" s="27" t="str">
        <f aca="false">IF(N6205&lt;=0,"NO","SI")</f>
        <v>NO</v>
      </c>
    </row>
    <row r="6206" customFormat="false" ht="12.8" hidden="false" customHeight="false" outlineLevel="0" collapsed="false">
      <c r="A6206" s="21" t="s">
        <v>21</v>
      </c>
      <c r="B6206" s="21" t="s">
        <v>22</v>
      </c>
      <c r="C6206" s="22" t="s">
        <v>1537</v>
      </c>
      <c r="D6206" s="23" t="s">
        <v>1538</v>
      </c>
      <c r="E6206" s="24" t="s">
        <v>2325</v>
      </c>
      <c r="F6206" s="24" t="s">
        <v>5498</v>
      </c>
      <c r="G6206" s="21" t="s">
        <v>11820</v>
      </c>
      <c r="H6206" s="28" t="s">
        <v>11821</v>
      </c>
      <c r="I6206" s="21" t="n">
        <v>1</v>
      </c>
      <c r="J6206" s="25" t="n">
        <v>695.4</v>
      </c>
      <c r="K6206" s="24" t="s">
        <v>9245</v>
      </c>
      <c r="L6206" s="25" t="n">
        <v>570</v>
      </c>
      <c r="M6206" s="24" t="s">
        <v>8189</v>
      </c>
      <c r="N6206" s="22" t="n">
        <v>-32</v>
      </c>
      <c r="O6206" s="26" t="n">
        <f aca="false">L6206*N6206</f>
        <v>-18240</v>
      </c>
      <c r="P6206" s="27" t="n">
        <f aca="false">YEAR(E6206)</f>
        <v>2022</v>
      </c>
      <c r="Q6206" s="27" t="str">
        <f aca="false">IF(N6206&lt;=0,"NO","SI")</f>
        <v>NO</v>
      </c>
    </row>
    <row r="6207" customFormat="false" ht="12.8" hidden="false" customHeight="false" outlineLevel="0" collapsed="false">
      <c r="A6207" s="21" t="s">
        <v>21</v>
      </c>
      <c r="B6207" s="21" t="s">
        <v>22</v>
      </c>
      <c r="C6207" s="22" t="s">
        <v>1537</v>
      </c>
      <c r="D6207" s="23" t="s">
        <v>1538</v>
      </c>
      <c r="E6207" s="24" t="s">
        <v>2325</v>
      </c>
      <c r="F6207" s="24" t="s">
        <v>5498</v>
      </c>
      <c r="G6207" s="21" t="s">
        <v>11822</v>
      </c>
      <c r="H6207" s="22" t="s">
        <v>11823</v>
      </c>
      <c r="I6207" s="21" t="n">
        <v>1</v>
      </c>
      <c r="J6207" s="25" t="n">
        <v>35.38</v>
      </c>
      <c r="K6207" s="24" t="s">
        <v>9245</v>
      </c>
      <c r="L6207" s="25" t="n">
        <v>29</v>
      </c>
      <c r="M6207" s="24" t="s">
        <v>8189</v>
      </c>
      <c r="N6207" s="22" t="n">
        <v>-32</v>
      </c>
      <c r="O6207" s="26" t="n">
        <f aca="false">L6207*N6207</f>
        <v>-928</v>
      </c>
      <c r="P6207" s="27" t="n">
        <f aca="false">YEAR(E6207)</f>
        <v>2022</v>
      </c>
      <c r="Q6207" s="27" t="str">
        <f aca="false">IF(N6207&lt;=0,"NO","SI")</f>
        <v>NO</v>
      </c>
    </row>
    <row r="6208" customFormat="false" ht="12.8" hidden="false" customHeight="false" outlineLevel="0" collapsed="false">
      <c r="A6208" s="21" t="s">
        <v>21</v>
      </c>
      <c r="B6208" s="21" t="s">
        <v>22</v>
      </c>
      <c r="C6208" s="22" t="s">
        <v>1537</v>
      </c>
      <c r="D6208" s="23" t="s">
        <v>1538</v>
      </c>
      <c r="E6208" s="24" t="s">
        <v>2325</v>
      </c>
      <c r="F6208" s="24" t="s">
        <v>5498</v>
      </c>
      <c r="G6208" s="21" t="s">
        <v>11824</v>
      </c>
      <c r="H6208" s="28" t="s">
        <v>11825</v>
      </c>
      <c r="I6208" s="21" t="n">
        <v>1</v>
      </c>
      <c r="J6208" s="25" t="n">
        <v>62.4</v>
      </c>
      <c r="K6208" s="24" t="s">
        <v>9245</v>
      </c>
      <c r="L6208" s="25" t="n">
        <v>60</v>
      </c>
      <c r="M6208" s="24" t="s">
        <v>8189</v>
      </c>
      <c r="N6208" s="22" t="n">
        <v>-32</v>
      </c>
      <c r="O6208" s="26" t="n">
        <f aca="false">L6208*N6208</f>
        <v>-1920</v>
      </c>
      <c r="P6208" s="27" t="n">
        <f aca="false">YEAR(E6208)</f>
        <v>2022</v>
      </c>
      <c r="Q6208" s="27" t="str">
        <f aca="false">IF(N6208&lt;=0,"NO","SI")</f>
        <v>NO</v>
      </c>
    </row>
    <row r="6209" customFormat="false" ht="12.8" hidden="false" customHeight="false" outlineLevel="0" collapsed="false">
      <c r="A6209" s="21" t="s">
        <v>21</v>
      </c>
      <c r="B6209" s="21" t="s">
        <v>22</v>
      </c>
      <c r="C6209" s="22" t="s">
        <v>1537</v>
      </c>
      <c r="D6209" s="23" t="s">
        <v>1538</v>
      </c>
      <c r="E6209" s="24" t="s">
        <v>4253</v>
      </c>
      <c r="F6209" s="24" t="s">
        <v>5498</v>
      </c>
      <c r="G6209" s="21" t="s">
        <v>11826</v>
      </c>
      <c r="H6209" s="28" t="s">
        <v>11827</v>
      </c>
      <c r="I6209" s="21" t="n">
        <v>1</v>
      </c>
      <c r="J6209" s="25" t="n">
        <v>53.19</v>
      </c>
      <c r="K6209" s="24" t="s">
        <v>9245</v>
      </c>
      <c r="L6209" s="25" t="n">
        <v>43.6</v>
      </c>
      <c r="M6209" s="24" t="s">
        <v>8189</v>
      </c>
      <c r="N6209" s="22" t="n">
        <v>-32</v>
      </c>
      <c r="O6209" s="26" t="n">
        <f aca="false">L6209*N6209</f>
        <v>-1395.2</v>
      </c>
      <c r="P6209" s="27" t="n">
        <f aca="false">YEAR(E6209)</f>
        <v>2022</v>
      </c>
      <c r="Q6209" s="27" t="str">
        <f aca="false">IF(N6209&lt;=0,"NO","SI")</f>
        <v>NO</v>
      </c>
    </row>
    <row r="6210" customFormat="false" ht="12.8" hidden="false" customHeight="false" outlineLevel="0" collapsed="false">
      <c r="A6210" s="21" t="s">
        <v>21</v>
      </c>
      <c r="B6210" s="21" t="s">
        <v>22</v>
      </c>
      <c r="C6210" s="22" t="s">
        <v>2545</v>
      </c>
      <c r="D6210" s="23" t="s">
        <v>2546</v>
      </c>
      <c r="E6210" s="24" t="s">
        <v>3088</v>
      </c>
      <c r="F6210" s="24" t="s">
        <v>5498</v>
      </c>
      <c r="G6210" s="21" t="s">
        <v>11828</v>
      </c>
      <c r="H6210" s="28" t="s">
        <v>11829</v>
      </c>
      <c r="I6210" s="21" t="n">
        <v>1</v>
      </c>
      <c r="J6210" s="25" t="n">
        <v>385.11</v>
      </c>
      <c r="K6210" s="24" t="s">
        <v>9245</v>
      </c>
      <c r="L6210" s="25" t="n">
        <v>370.3</v>
      </c>
      <c r="M6210" s="24" t="s">
        <v>8189</v>
      </c>
      <c r="N6210" s="22" t="n">
        <v>-32</v>
      </c>
      <c r="O6210" s="26" t="n">
        <f aca="false">L6210*N6210</f>
        <v>-11849.6</v>
      </c>
      <c r="P6210" s="27" t="n">
        <f aca="false">YEAR(E6210)</f>
        <v>2022</v>
      </c>
      <c r="Q6210" s="27" t="str">
        <f aca="false">IF(N6210&lt;=0,"NO","SI")</f>
        <v>NO</v>
      </c>
    </row>
    <row r="6211" customFormat="false" ht="12.8" hidden="false" customHeight="false" outlineLevel="0" collapsed="false">
      <c r="A6211" s="21" t="s">
        <v>21</v>
      </c>
      <c r="B6211" s="21" t="s">
        <v>22</v>
      </c>
      <c r="C6211" s="22" t="s">
        <v>801</v>
      </c>
      <c r="D6211" s="23" t="s">
        <v>802</v>
      </c>
      <c r="E6211" s="24" t="s">
        <v>4253</v>
      </c>
      <c r="F6211" s="24" t="s">
        <v>4878</v>
      </c>
      <c r="G6211" s="21" t="s">
        <v>11830</v>
      </c>
      <c r="H6211" s="28" t="s">
        <v>11831</v>
      </c>
      <c r="I6211" s="21" t="n">
        <v>1</v>
      </c>
      <c r="J6211" s="25" t="n">
        <v>14.91</v>
      </c>
      <c r="K6211" s="24" t="s">
        <v>10630</v>
      </c>
      <c r="L6211" s="25" t="n">
        <v>13.55</v>
      </c>
      <c r="M6211" s="24" t="s">
        <v>8189</v>
      </c>
      <c r="N6211" s="22" t="n">
        <v>-31</v>
      </c>
      <c r="O6211" s="26" t="n">
        <f aca="false">L6211*N6211</f>
        <v>-420.05</v>
      </c>
      <c r="P6211" s="27" t="n">
        <f aca="false">YEAR(E6211)</f>
        <v>2022</v>
      </c>
      <c r="Q6211" s="27" t="str">
        <f aca="false">IF(N6211&lt;=0,"NO","SI")</f>
        <v>NO</v>
      </c>
    </row>
    <row r="6212" customFormat="false" ht="12.8" hidden="false" customHeight="false" outlineLevel="0" collapsed="false">
      <c r="A6212" s="21" t="s">
        <v>21</v>
      </c>
      <c r="B6212" s="21" t="s">
        <v>22</v>
      </c>
      <c r="C6212" s="22" t="s">
        <v>801</v>
      </c>
      <c r="D6212" s="23" t="s">
        <v>802</v>
      </c>
      <c r="E6212" s="24" t="s">
        <v>4253</v>
      </c>
      <c r="F6212" s="24" t="s">
        <v>4878</v>
      </c>
      <c r="G6212" s="21" t="s">
        <v>11830</v>
      </c>
      <c r="H6212" s="28" t="s">
        <v>11831</v>
      </c>
      <c r="I6212" s="21" t="n">
        <v>2</v>
      </c>
      <c r="J6212" s="25" t="n">
        <v>12.87</v>
      </c>
      <c r="K6212" s="24" t="s">
        <v>10630</v>
      </c>
      <c r="L6212" s="25" t="n">
        <v>11.7</v>
      </c>
      <c r="M6212" s="24" t="s">
        <v>8189</v>
      </c>
      <c r="N6212" s="22" t="n">
        <v>-31</v>
      </c>
      <c r="O6212" s="26" t="n">
        <f aca="false">L6212*N6212</f>
        <v>-362.7</v>
      </c>
      <c r="P6212" s="27" t="n">
        <f aca="false">YEAR(E6212)</f>
        <v>2022</v>
      </c>
      <c r="Q6212" s="27" t="str">
        <f aca="false">IF(N6212&lt;=0,"NO","SI")</f>
        <v>NO</v>
      </c>
    </row>
    <row r="6213" customFormat="false" ht="12.8" hidden="false" customHeight="false" outlineLevel="0" collapsed="false">
      <c r="A6213" s="21" t="s">
        <v>21</v>
      </c>
      <c r="B6213" s="21" t="s">
        <v>22</v>
      </c>
      <c r="C6213" s="22" t="s">
        <v>801</v>
      </c>
      <c r="D6213" s="23" t="s">
        <v>802</v>
      </c>
      <c r="E6213" s="24" t="s">
        <v>4253</v>
      </c>
      <c r="F6213" s="24" t="s">
        <v>4878</v>
      </c>
      <c r="G6213" s="21" t="s">
        <v>11830</v>
      </c>
      <c r="H6213" s="28" t="s">
        <v>11831</v>
      </c>
      <c r="I6213" s="21" t="n">
        <v>3</v>
      </c>
      <c r="J6213" s="25" t="n">
        <v>28.16</v>
      </c>
      <c r="K6213" s="24" t="s">
        <v>10630</v>
      </c>
      <c r="L6213" s="25" t="n">
        <v>25.6</v>
      </c>
      <c r="M6213" s="24" t="s">
        <v>8189</v>
      </c>
      <c r="N6213" s="22" t="n">
        <v>-31</v>
      </c>
      <c r="O6213" s="26" t="n">
        <f aca="false">L6213*N6213</f>
        <v>-793.6</v>
      </c>
      <c r="P6213" s="27" t="n">
        <f aca="false">YEAR(E6213)</f>
        <v>2022</v>
      </c>
      <c r="Q6213" s="27" t="str">
        <f aca="false">IF(N6213&lt;=0,"NO","SI")</f>
        <v>NO</v>
      </c>
    </row>
    <row r="6214" customFormat="false" ht="12.8" hidden="false" customHeight="false" outlineLevel="0" collapsed="false">
      <c r="A6214" s="21" t="s">
        <v>21</v>
      </c>
      <c r="B6214" s="21" t="s">
        <v>22</v>
      </c>
      <c r="C6214" s="22" t="s">
        <v>815</v>
      </c>
      <c r="D6214" s="23" t="s">
        <v>816</v>
      </c>
      <c r="E6214" s="24" t="s">
        <v>253</v>
      </c>
      <c r="F6214" s="24" t="s">
        <v>259</v>
      </c>
      <c r="G6214" s="21" t="s">
        <v>11832</v>
      </c>
      <c r="H6214" s="28" t="s">
        <v>11833</v>
      </c>
      <c r="I6214" s="21" t="n">
        <v>1</v>
      </c>
      <c r="J6214" s="25" t="n">
        <v>379.28</v>
      </c>
      <c r="K6214" s="24" t="s">
        <v>9208</v>
      </c>
      <c r="L6214" s="25" t="n">
        <v>344.8</v>
      </c>
      <c r="M6214" s="24" t="s">
        <v>8189</v>
      </c>
      <c r="N6214" s="22" t="n">
        <v>-30</v>
      </c>
      <c r="O6214" s="26" t="n">
        <f aca="false">L6214*N6214</f>
        <v>-10344</v>
      </c>
      <c r="P6214" s="27" t="n">
        <f aca="false">YEAR(E6214)</f>
        <v>2022</v>
      </c>
      <c r="Q6214" s="27" t="str">
        <f aca="false">IF(N6214&lt;=0,"NO","SI")</f>
        <v>NO</v>
      </c>
    </row>
    <row r="6215" customFormat="false" ht="12.8" hidden="false" customHeight="false" outlineLevel="0" collapsed="false">
      <c r="A6215" s="21" t="s">
        <v>21</v>
      </c>
      <c r="B6215" s="21" t="s">
        <v>22</v>
      </c>
      <c r="C6215" s="22" t="s">
        <v>815</v>
      </c>
      <c r="D6215" s="23" t="s">
        <v>816</v>
      </c>
      <c r="E6215" s="24" t="s">
        <v>259</v>
      </c>
      <c r="F6215" s="24" t="s">
        <v>4878</v>
      </c>
      <c r="G6215" s="21" t="s">
        <v>11834</v>
      </c>
      <c r="H6215" s="22" t="s">
        <v>11835</v>
      </c>
      <c r="I6215" s="21" t="n">
        <v>1</v>
      </c>
      <c r="J6215" s="25" t="n">
        <v>10.35</v>
      </c>
      <c r="K6215" s="24" t="s">
        <v>10630</v>
      </c>
      <c r="L6215" s="25" t="n">
        <v>9.41</v>
      </c>
      <c r="M6215" s="24" t="s">
        <v>8189</v>
      </c>
      <c r="N6215" s="22" t="n">
        <v>-31</v>
      </c>
      <c r="O6215" s="26" t="n">
        <f aca="false">L6215*N6215</f>
        <v>-291.71</v>
      </c>
      <c r="P6215" s="27" t="n">
        <f aca="false">YEAR(E6215)</f>
        <v>2022</v>
      </c>
      <c r="Q6215" s="27" t="str">
        <f aca="false">IF(N6215&lt;=0,"NO","SI")</f>
        <v>NO</v>
      </c>
    </row>
    <row r="6216" customFormat="false" ht="12.8" hidden="false" customHeight="false" outlineLevel="0" collapsed="false">
      <c r="A6216" s="21" t="s">
        <v>21</v>
      </c>
      <c r="B6216" s="21" t="s">
        <v>22</v>
      </c>
      <c r="C6216" s="22" t="s">
        <v>815</v>
      </c>
      <c r="D6216" s="23" t="s">
        <v>816</v>
      </c>
      <c r="E6216" s="24" t="s">
        <v>4878</v>
      </c>
      <c r="F6216" s="24" t="s">
        <v>5498</v>
      </c>
      <c r="G6216" s="21" t="s">
        <v>11836</v>
      </c>
      <c r="H6216" s="22" t="s">
        <v>11837</v>
      </c>
      <c r="I6216" s="21" t="n">
        <v>1</v>
      </c>
      <c r="J6216" s="25" t="n">
        <v>2200</v>
      </c>
      <c r="K6216" s="24" t="s">
        <v>9245</v>
      </c>
      <c r="L6216" s="25" t="n">
        <v>2000</v>
      </c>
      <c r="M6216" s="24" t="s">
        <v>8189</v>
      </c>
      <c r="N6216" s="22" t="n">
        <v>-32</v>
      </c>
      <c r="O6216" s="26" t="n">
        <f aca="false">L6216*N6216</f>
        <v>-64000</v>
      </c>
      <c r="P6216" s="27" t="n">
        <f aca="false">YEAR(E6216)</f>
        <v>2022</v>
      </c>
      <c r="Q6216" s="27" t="str">
        <f aca="false">IF(N6216&lt;=0,"NO","SI")</f>
        <v>NO</v>
      </c>
    </row>
    <row r="6217" customFormat="false" ht="12.8" hidden="false" customHeight="false" outlineLevel="0" collapsed="false">
      <c r="A6217" s="21" t="s">
        <v>21</v>
      </c>
      <c r="B6217" s="21" t="s">
        <v>22</v>
      </c>
      <c r="C6217" s="22" t="s">
        <v>825</v>
      </c>
      <c r="D6217" s="23" t="s">
        <v>826</v>
      </c>
      <c r="E6217" s="24" t="s">
        <v>2121</v>
      </c>
      <c r="F6217" s="24" t="s">
        <v>5498</v>
      </c>
      <c r="G6217" s="21" t="s">
        <v>11838</v>
      </c>
      <c r="H6217" s="22" t="s">
        <v>11839</v>
      </c>
      <c r="I6217" s="21" t="n">
        <v>1</v>
      </c>
      <c r="J6217" s="25" t="n">
        <v>467.71</v>
      </c>
      <c r="K6217" s="24" t="s">
        <v>9245</v>
      </c>
      <c r="L6217" s="25" t="n">
        <v>425.19</v>
      </c>
      <c r="M6217" s="24" t="s">
        <v>8189</v>
      </c>
      <c r="N6217" s="22" t="n">
        <v>-32</v>
      </c>
      <c r="O6217" s="26" t="n">
        <f aca="false">L6217*N6217</f>
        <v>-13606.08</v>
      </c>
      <c r="P6217" s="27" t="n">
        <f aca="false">YEAR(E6217)</f>
        <v>2022</v>
      </c>
      <c r="Q6217" s="27" t="str">
        <f aca="false">IF(N6217&lt;=0,"NO","SI")</f>
        <v>NO</v>
      </c>
    </row>
    <row r="6218" customFormat="false" ht="12.8" hidden="false" customHeight="false" outlineLevel="0" collapsed="false">
      <c r="A6218" s="21" t="s">
        <v>21</v>
      </c>
      <c r="B6218" s="21" t="s">
        <v>22</v>
      </c>
      <c r="C6218" s="22" t="s">
        <v>5769</v>
      </c>
      <c r="D6218" s="23" t="s">
        <v>5770</v>
      </c>
      <c r="E6218" s="24" t="s">
        <v>2245</v>
      </c>
      <c r="F6218" s="24" t="s">
        <v>2248</v>
      </c>
      <c r="G6218" s="21"/>
      <c r="H6218" s="28" t="s">
        <v>11840</v>
      </c>
      <c r="I6218" s="21" t="n">
        <v>1</v>
      </c>
      <c r="J6218" s="25" t="n">
        <v>248.6</v>
      </c>
      <c r="K6218" s="24" t="s">
        <v>5791</v>
      </c>
      <c r="L6218" s="25" t="n">
        <v>248.6</v>
      </c>
      <c r="M6218" s="24" t="s">
        <v>8189</v>
      </c>
      <c r="N6218" s="22" t="n">
        <v>-10</v>
      </c>
      <c r="O6218" s="26" t="n">
        <f aca="false">L6218*N6218</f>
        <v>-2486</v>
      </c>
      <c r="P6218" s="27" t="n">
        <f aca="false">YEAR(E6218)</f>
        <v>2022</v>
      </c>
      <c r="Q6218" s="27" t="str">
        <f aca="false">IF(N6218&lt;=0,"NO","SI")</f>
        <v>NO</v>
      </c>
    </row>
    <row r="6219" customFormat="false" ht="12.8" hidden="false" customHeight="false" outlineLevel="0" collapsed="false">
      <c r="A6219" s="21" t="s">
        <v>21</v>
      </c>
      <c r="B6219" s="21" t="s">
        <v>22</v>
      </c>
      <c r="C6219" s="22" t="s">
        <v>876</v>
      </c>
      <c r="D6219" s="23" t="s">
        <v>877</v>
      </c>
      <c r="E6219" s="24" t="s">
        <v>5498</v>
      </c>
      <c r="F6219" s="24" t="s">
        <v>5498</v>
      </c>
      <c r="G6219" s="21" t="s">
        <v>11841</v>
      </c>
      <c r="H6219" s="28" t="s">
        <v>11842</v>
      </c>
      <c r="I6219" s="21" t="n">
        <v>1</v>
      </c>
      <c r="J6219" s="25" t="n">
        <v>2392</v>
      </c>
      <c r="K6219" s="24" t="s">
        <v>9245</v>
      </c>
      <c r="L6219" s="25" t="n">
        <v>2300</v>
      </c>
      <c r="M6219" s="24" t="s">
        <v>8189</v>
      </c>
      <c r="N6219" s="22" t="n">
        <v>-32</v>
      </c>
      <c r="O6219" s="26" t="n">
        <f aca="false">L6219*N6219</f>
        <v>-73600</v>
      </c>
      <c r="P6219" s="27" t="n">
        <f aca="false">YEAR(E6219)</f>
        <v>2022</v>
      </c>
      <c r="Q6219" s="27" t="str">
        <f aca="false">IF(N6219&lt;=0,"NO","SI")</f>
        <v>NO</v>
      </c>
    </row>
    <row r="6220" customFormat="false" ht="12.8" hidden="false" customHeight="false" outlineLevel="0" collapsed="false">
      <c r="A6220" s="21" t="s">
        <v>21</v>
      </c>
      <c r="B6220" s="21" t="s">
        <v>22</v>
      </c>
      <c r="C6220" s="22" t="s">
        <v>884</v>
      </c>
      <c r="D6220" s="23" t="s">
        <v>885</v>
      </c>
      <c r="E6220" s="24" t="s">
        <v>259</v>
      </c>
      <c r="F6220" s="24" t="s">
        <v>4878</v>
      </c>
      <c r="G6220" s="21" t="s">
        <v>11843</v>
      </c>
      <c r="H6220" s="28" t="s">
        <v>11844</v>
      </c>
      <c r="I6220" s="21" t="n">
        <v>1</v>
      </c>
      <c r="J6220" s="25" t="n">
        <v>44.55</v>
      </c>
      <c r="K6220" s="24" t="s">
        <v>10630</v>
      </c>
      <c r="L6220" s="25" t="n">
        <v>40.5</v>
      </c>
      <c r="M6220" s="24" t="s">
        <v>8189</v>
      </c>
      <c r="N6220" s="22" t="n">
        <v>-31</v>
      </c>
      <c r="O6220" s="26" t="n">
        <f aca="false">L6220*N6220</f>
        <v>-1255.5</v>
      </c>
      <c r="P6220" s="27" t="n">
        <f aca="false">YEAR(E6220)</f>
        <v>2022</v>
      </c>
      <c r="Q6220" s="27" t="str">
        <f aca="false">IF(N6220&lt;=0,"NO","SI")</f>
        <v>NO</v>
      </c>
    </row>
    <row r="6221" customFormat="false" ht="12.8" hidden="false" customHeight="false" outlineLevel="0" collapsed="false">
      <c r="A6221" s="21" t="s">
        <v>21</v>
      </c>
      <c r="B6221" s="21" t="s">
        <v>22</v>
      </c>
      <c r="C6221" s="22" t="s">
        <v>884</v>
      </c>
      <c r="D6221" s="23" t="s">
        <v>885</v>
      </c>
      <c r="E6221" s="24" t="s">
        <v>4878</v>
      </c>
      <c r="F6221" s="24" t="s">
        <v>4878</v>
      </c>
      <c r="G6221" s="21" t="s">
        <v>11845</v>
      </c>
      <c r="H6221" s="22" t="s">
        <v>11846</v>
      </c>
      <c r="I6221" s="21" t="n">
        <v>1</v>
      </c>
      <c r="J6221" s="25" t="n">
        <v>120.12</v>
      </c>
      <c r="K6221" s="24" t="s">
        <v>10630</v>
      </c>
      <c r="L6221" s="25" t="n">
        <v>109.2</v>
      </c>
      <c r="M6221" s="24" t="s">
        <v>8189</v>
      </c>
      <c r="N6221" s="22" t="n">
        <v>-31</v>
      </c>
      <c r="O6221" s="26" t="n">
        <f aca="false">L6221*N6221</f>
        <v>-3385.2</v>
      </c>
      <c r="P6221" s="27" t="n">
        <f aca="false">YEAR(E6221)</f>
        <v>2022</v>
      </c>
      <c r="Q6221" s="27" t="str">
        <f aca="false">IF(N6221&lt;=0,"NO","SI")</f>
        <v>NO</v>
      </c>
    </row>
    <row r="6222" customFormat="false" ht="12.8" hidden="false" customHeight="false" outlineLevel="0" collapsed="false">
      <c r="A6222" s="21" t="s">
        <v>21</v>
      </c>
      <c r="B6222" s="21" t="s">
        <v>22</v>
      </c>
      <c r="C6222" s="22" t="s">
        <v>884</v>
      </c>
      <c r="D6222" s="23" t="s">
        <v>885</v>
      </c>
      <c r="E6222" s="24" t="s">
        <v>4878</v>
      </c>
      <c r="F6222" s="24" t="s">
        <v>4878</v>
      </c>
      <c r="G6222" s="21" t="s">
        <v>11847</v>
      </c>
      <c r="H6222" s="28" t="s">
        <v>11848</v>
      </c>
      <c r="I6222" s="21" t="n">
        <v>1</v>
      </c>
      <c r="J6222" s="25" t="n">
        <v>11.61</v>
      </c>
      <c r="K6222" s="24" t="s">
        <v>10630</v>
      </c>
      <c r="L6222" s="25" t="n">
        <v>10.55</v>
      </c>
      <c r="M6222" s="24" t="s">
        <v>8189</v>
      </c>
      <c r="N6222" s="22" t="n">
        <v>-31</v>
      </c>
      <c r="O6222" s="26" t="n">
        <f aca="false">L6222*N6222</f>
        <v>-327.05</v>
      </c>
      <c r="P6222" s="27" t="n">
        <f aca="false">YEAR(E6222)</f>
        <v>2022</v>
      </c>
      <c r="Q6222" s="27" t="str">
        <f aca="false">IF(N6222&lt;=0,"NO","SI")</f>
        <v>NO</v>
      </c>
    </row>
    <row r="6223" customFormat="false" ht="12.8" hidden="false" customHeight="false" outlineLevel="0" collapsed="false">
      <c r="A6223" s="21" t="s">
        <v>21</v>
      </c>
      <c r="B6223" s="21" t="s">
        <v>22</v>
      </c>
      <c r="C6223" s="22" t="s">
        <v>884</v>
      </c>
      <c r="D6223" s="23" t="s">
        <v>885</v>
      </c>
      <c r="E6223" s="24" t="s">
        <v>4878</v>
      </c>
      <c r="F6223" s="24" t="s">
        <v>4878</v>
      </c>
      <c r="G6223" s="21" t="s">
        <v>11847</v>
      </c>
      <c r="H6223" s="28" t="s">
        <v>11848</v>
      </c>
      <c r="I6223" s="21" t="n">
        <v>2</v>
      </c>
      <c r="J6223" s="25" t="n">
        <v>0.01</v>
      </c>
      <c r="K6223" s="24" t="s">
        <v>10630</v>
      </c>
      <c r="L6223" s="25" t="n">
        <v>0.01</v>
      </c>
      <c r="M6223" s="24" t="s">
        <v>8189</v>
      </c>
      <c r="N6223" s="22" t="n">
        <v>-31</v>
      </c>
      <c r="O6223" s="26" t="n">
        <f aca="false">L6223*N6223</f>
        <v>-0.31</v>
      </c>
      <c r="P6223" s="27" t="n">
        <f aca="false">YEAR(E6223)</f>
        <v>2022</v>
      </c>
      <c r="Q6223" s="27" t="str">
        <f aca="false">IF(N6223&lt;=0,"NO","SI")</f>
        <v>NO</v>
      </c>
    </row>
    <row r="6224" customFormat="false" ht="12.8" hidden="false" customHeight="false" outlineLevel="0" collapsed="false">
      <c r="A6224" s="21" t="s">
        <v>21</v>
      </c>
      <c r="B6224" s="21" t="s">
        <v>22</v>
      </c>
      <c r="C6224" s="22" t="s">
        <v>34</v>
      </c>
      <c r="D6224" s="23" t="s">
        <v>35</v>
      </c>
      <c r="E6224" s="24" t="s">
        <v>4878</v>
      </c>
      <c r="F6224" s="24" t="s">
        <v>5498</v>
      </c>
      <c r="G6224" s="21" t="s">
        <v>11849</v>
      </c>
      <c r="H6224" s="22" t="s">
        <v>11850</v>
      </c>
      <c r="I6224" s="21" t="n">
        <v>1</v>
      </c>
      <c r="J6224" s="25" t="n">
        <v>850.41</v>
      </c>
      <c r="K6224" s="24" t="s">
        <v>9245</v>
      </c>
      <c r="L6224" s="25" t="n">
        <v>773.1</v>
      </c>
      <c r="M6224" s="24" t="s">
        <v>5479</v>
      </c>
      <c r="N6224" s="22" t="n">
        <v>-31</v>
      </c>
      <c r="O6224" s="26" t="n">
        <f aca="false">L6224*N6224</f>
        <v>-23966.1</v>
      </c>
      <c r="P6224" s="27" t="n">
        <f aca="false">YEAR(E6224)</f>
        <v>2022</v>
      </c>
      <c r="Q6224" s="27" t="str">
        <f aca="false">IF(N6224&lt;=0,"NO","SI")</f>
        <v>NO</v>
      </c>
    </row>
    <row r="6225" customFormat="false" ht="12.8" hidden="false" customHeight="false" outlineLevel="0" collapsed="false">
      <c r="A6225" s="21" t="s">
        <v>21</v>
      </c>
      <c r="B6225" s="21" t="s">
        <v>22</v>
      </c>
      <c r="C6225" s="22" t="s">
        <v>2098</v>
      </c>
      <c r="D6225" s="23" t="s">
        <v>2099</v>
      </c>
      <c r="E6225" s="24" t="s">
        <v>253</v>
      </c>
      <c r="F6225" s="24" t="s">
        <v>189</v>
      </c>
      <c r="G6225" s="21" t="s">
        <v>11851</v>
      </c>
      <c r="H6225" s="28" t="s">
        <v>11852</v>
      </c>
      <c r="I6225" s="21" t="n">
        <v>1</v>
      </c>
      <c r="J6225" s="25" t="n">
        <v>22021.3</v>
      </c>
      <c r="K6225" s="24" t="s">
        <v>9283</v>
      </c>
      <c r="L6225" s="25" t="n">
        <v>20019.36</v>
      </c>
      <c r="M6225" s="24" t="s">
        <v>5479</v>
      </c>
      <c r="N6225" s="22" t="n">
        <v>-32</v>
      </c>
      <c r="O6225" s="26" t="n">
        <f aca="false">L6225*N6225</f>
        <v>-640619.52</v>
      </c>
      <c r="P6225" s="27" t="n">
        <f aca="false">YEAR(E6225)</f>
        <v>2022</v>
      </c>
      <c r="Q6225" s="27" t="str">
        <f aca="false">IF(N6225&lt;=0,"NO","SI")</f>
        <v>NO</v>
      </c>
    </row>
    <row r="6226" customFormat="false" ht="12.8" hidden="false" customHeight="false" outlineLevel="0" collapsed="false">
      <c r="A6226" s="21" t="s">
        <v>21</v>
      </c>
      <c r="B6226" s="21" t="s">
        <v>22</v>
      </c>
      <c r="C6226" s="22" t="s">
        <v>46</v>
      </c>
      <c r="D6226" s="23" t="s">
        <v>47</v>
      </c>
      <c r="E6226" s="24" t="s">
        <v>189</v>
      </c>
      <c r="F6226" s="24" t="s">
        <v>189</v>
      </c>
      <c r="G6226" s="21" t="s">
        <v>11853</v>
      </c>
      <c r="H6226" s="28" t="s">
        <v>11854</v>
      </c>
      <c r="I6226" s="21" t="n">
        <v>1</v>
      </c>
      <c r="J6226" s="25" t="n">
        <v>41.32</v>
      </c>
      <c r="K6226" s="24" t="s">
        <v>9283</v>
      </c>
      <c r="L6226" s="25" t="n">
        <v>37.56</v>
      </c>
      <c r="M6226" s="24" t="s">
        <v>5479</v>
      </c>
      <c r="N6226" s="22" t="n">
        <v>-32</v>
      </c>
      <c r="O6226" s="26" t="n">
        <f aca="false">L6226*N6226</f>
        <v>-1201.92</v>
      </c>
      <c r="P6226" s="27" t="n">
        <f aca="false">YEAR(E6226)</f>
        <v>2022</v>
      </c>
      <c r="Q6226" s="27" t="str">
        <f aca="false">IF(N6226&lt;=0,"NO","SI")</f>
        <v>NO</v>
      </c>
    </row>
    <row r="6227" customFormat="false" ht="12.8" hidden="false" customHeight="false" outlineLevel="0" collapsed="false">
      <c r="A6227" s="21" t="s">
        <v>21</v>
      </c>
      <c r="B6227" s="21" t="s">
        <v>22</v>
      </c>
      <c r="C6227" s="22" t="s">
        <v>46</v>
      </c>
      <c r="D6227" s="23" t="s">
        <v>47</v>
      </c>
      <c r="E6227" s="24" t="s">
        <v>189</v>
      </c>
      <c r="F6227" s="24" t="s">
        <v>189</v>
      </c>
      <c r="G6227" s="21" t="s">
        <v>11855</v>
      </c>
      <c r="H6227" s="28" t="s">
        <v>11856</v>
      </c>
      <c r="I6227" s="21" t="n">
        <v>1</v>
      </c>
      <c r="J6227" s="25" t="n">
        <v>330</v>
      </c>
      <c r="K6227" s="24" t="s">
        <v>9283</v>
      </c>
      <c r="L6227" s="25" t="n">
        <v>300</v>
      </c>
      <c r="M6227" s="24" t="s">
        <v>5479</v>
      </c>
      <c r="N6227" s="22" t="n">
        <v>-32</v>
      </c>
      <c r="O6227" s="26" t="n">
        <f aca="false">L6227*N6227</f>
        <v>-9600</v>
      </c>
      <c r="P6227" s="27" t="n">
        <f aca="false">YEAR(E6227)</f>
        <v>2022</v>
      </c>
      <c r="Q6227" s="27" t="str">
        <f aca="false">IF(N6227&lt;=0,"NO","SI")</f>
        <v>NO</v>
      </c>
    </row>
    <row r="6228" customFormat="false" ht="12.8" hidden="false" customHeight="false" outlineLevel="0" collapsed="false">
      <c r="A6228" s="21" t="s">
        <v>21</v>
      </c>
      <c r="B6228" s="21" t="s">
        <v>22</v>
      </c>
      <c r="C6228" s="22" t="s">
        <v>70</v>
      </c>
      <c r="D6228" s="23" t="s">
        <v>71</v>
      </c>
      <c r="E6228" s="24" t="s">
        <v>189</v>
      </c>
      <c r="F6228" s="24" t="s">
        <v>189</v>
      </c>
      <c r="G6228" s="21" t="s">
        <v>11857</v>
      </c>
      <c r="H6228" s="28" t="s">
        <v>11858</v>
      </c>
      <c r="I6228" s="21" t="n">
        <v>1</v>
      </c>
      <c r="J6228" s="25" t="n">
        <v>2540.57</v>
      </c>
      <c r="K6228" s="24" t="s">
        <v>9283</v>
      </c>
      <c r="L6228" s="25" t="n">
        <v>2309.61</v>
      </c>
      <c r="M6228" s="24" t="s">
        <v>5479</v>
      </c>
      <c r="N6228" s="22" t="n">
        <v>-32</v>
      </c>
      <c r="O6228" s="26" t="n">
        <f aca="false">L6228*N6228</f>
        <v>-73907.52</v>
      </c>
      <c r="P6228" s="27" t="n">
        <f aca="false">YEAR(E6228)</f>
        <v>2022</v>
      </c>
      <c r="Q6228" s="27" t="str">
        <f aca="false">IF(N6228&lt;=0,"NO","SI")</f>
        <v>NO</v>
      </c>
    </row>
    <row r="6229" customFormat="false" ht="12.8" hidden="false" customHeight="false" outlineLevel="0" collapsed="false">
      <c r="A6229" s="21" t="s">
        <v>21</v>
      </c>
      <c r="B6229" s="21" t="s">
        <v>22</v>
      </c>
      <c r="C6229" s="22" t="s">
        <v>76</v>
      </c>
      <c r="D6229" s="23" t="s">
        <v>77</v>
      </c>
      <c r="E6229" s="24" t="s">
        <v>189</v>
      </c>
      <c r="F6229" s="24" t="s">
        <v>189</v>
      </c>
      <c r="G6229" s="21" t="s">
        <v>11859</v>
      </c>
      <c r="H6229" s="22" t="s">
        <v>11860</v>
      </c>
      <c r="I6229" s="21" t="n">
        <v>1</v>
      </c>
      <c r="J6229" s="25" t="n">
        <v>270.4</v>
      </c>
      <c r="K6229" s="24" t="s">
        <v>9283</v>
      </c>
      <c r="L6229" s="25" t="n">
        <v>260</v>
      </c>
      <c r="M6229" s="24" t="s">
        <v>5479</v>
      </c>
      <c r="N6229" s="22" t="n">
        <v>-32</v>
      </c>
      <c r="O6229" s="26" t="n">
        <f aca="false">L6229*N6229</f>
        <v>-8320</v>
      </c>
      <c r="P6229" s="27" t="n">
        <f aca="false">YEAR(E6229)</f>
        <v>2022</v>
      </c>
      <c r="Q6229" s="27" t="str">
        <f aca="false">IF(N6229&lt;=0,"NO","SI")</f>
        <v>NO</v>
      </c>
    </row>
    <row r="6230" customFormat="false" ht="12.8" hidden="false" customHeight="false" outlineLevel="0" collapsed="false">
      <c r="A6230" s="21" t="s">
        <v>21</v>
      </c>
      <c r="B6230" s="21" t="s">
        <v>22</v>
      </c>
      <c r="C6230" s="22" t="s">
        <v>926</v>
      </c>
      <c r="D6230" s="23" t="s">
        <v>927</v>
      </c>
      <c r="E6230" s="24" t="s">
        <v>4878</v>
      </c>
      <c r="F6230" s="24" t="s">
        <v>189</v>
      </c>
      <c r="G6230" s="21" t="s">
        <v>11861</v>
      </c>
      <c r="H6230" s="28" t="s">
        <v>11862</v>
      </c>
      <c r="I6230" s="21" t="n">
        <v>1</v>
      </c>
      <c r="J6230" s="25" t="n">
        <v>67.98</v>
      </c>
      <c r="K6230" s="24" t="s">
        <v>9283</v>
      </c>
      <c r="L6230" s="25" t="n">
        <v>61.8</v>
      </c>
      <c r="M6230" s="24" t="s">
        <v>5479</v>
      </c>
      <c r="N6230" s="22" t="n">
        <v>-32</v>
      </c>
      <c r="O6230" s="26" t="n">
        <f aca="false">L6230*N6230</f>
        <v>-1977.6</v>
      </c>
      <c r="P6230" s="27" t="n">
        <f aca="false">YEAR(E6230)</f>
        <v>2022</v>
      </c>
      <c r="Q6230" s="27" t="str">
        <f aca="false">IF(N6230&lt;=0,"NO","SI")</f>
        <v>NO</v>
      </c>
    </row>
    <row r="6231" customFormat="false" ht="12.8" hidden="false" customHeight="false" outlineLevel="0" collapsed="false">
      <c r="A6231" s="21" t="s">
        <v>21</v>
      </c>
      <c r="B6231" s="21" t="s">
        <v>22</v>
      </c>
      <c r="C6231" s="22" t="s">
        <v>1660</v>
      </c>
      <c r="D6231" s="23" t="s">
        <v>1661</v>
      </c>
      <c r="E6231" s="24" t="s">
        <v>189</v>
      </c>
      <c r="F6231" s="24" t="s">
        <v>189</v>
      </c>
      <c r="G6231" s="21" t="s">
        <v>11863</v>
      </c>
      <c r="H6231" s="28" t="s">
        <v>11864</v>
      </c>
      <c r="I6231" s="21" t="n">
        <v>1</v>
      </c>
      <c r="J6231" s="25" t="n">
        <v>2</v>
      </c>
      <c r="K6231" s="24" t="s">
        <v>9283</v>
      </c>
      <c r="L6231" s="25" t="n">
        <v>2</v>
      </c>
      <c r="M6231" s="24" t="s">
        <v>5479</v>
      </c>
      <c r="N6231" s="22" t="n">
        <v>-32</v>
      </c>
      <c r="O6231" s="26" t="n">
        <f aca="false">L6231*N6231</f>
        <v>-64</v>
      </c>
      <c r="P6231" s="27" t="n">
        <f aca="false">YEAR(E6231)</f>
        <v>2022</v>
      </c>
      <c r="Q6231" s="27" t="str">
        <f aca="false">IF(N6231&lt;=0,"NO","SI")</f>
        <v>NO</v>
      </c>
    </row>
    <row r="6232" customFormat="false" ht="12.8" hidden="false" customHeight="false" outlineLevel="0" collapsed="false">
      <c r="A6232" s="21" t="s">
        <v>21</v>
      </c>
      <c r="B6232" s="21" t="s">
        <v>22</v>
      </c>
      <c r="C6232" s="22" t="s">
        <v>1660</v>
      </c>
      <c r="D6232" s="23" t="s">
        <v>1661</v>
      </c>
      <c r="E6232" s="24" t="s">
        <v>189</v>
      </c>
      <c r="F6232" s="24" t="s">
        <v>189</v>
      </c>
      <c r="G6232" s="21" t="s">
        <v>11863</v>
      </c>
      <c r="H6232" s="28" t="s">
        <v>11864</v>
      </c>
      <c r="I6232" s="21" t="n">
        <v>2</v>
      </c>
      <c r="J6232" s="25" t="n">
        <v>865.49</v>
      </c>
      <c r="K6232" s="24" t="s">
        <v>9283</v>
      </c>
      <c r="L6232" s="25" t="n">
        <v>865.49</v>
      </c>
      <c r="M6232" s="24" t="s">
        <v>5479</v>
      </c>
      <c r="N6232" s="22" t="n">
        <v>-32</v>
      </c>
      <c r="O6232" s="26" t="n">
        <f aca="false">L6232*N6232</f>
        <v>-27695.68</v>
      </c>
      <c r="P6232" s="27" t="n">
        <f aca="false">YEAR(E6232)</f>
        <v>2022</v>
      </c>
      <c r="Q6232" s="27" t="str">
        <f aca="false">IF(N6232&lt;=0,"NO","SI")</f>
        <v>NO</v>
      </c>
    </row>
    <row r="6233" customFormat="false" ht="12.8" hidden="false" customHeight="false" outlineLevel="0" collapsed="false">
      <c r="A6233" s="21" t="s">
        <v>21</v>
      </c>
      <c r="B6233" s="21" t="s">
        <v>22</v>
      </c>
      <c r="C6233" s="22" t="s">
        <v>9308</v>
      </c>
      <c r="D6233" s="23" t="s">
        <v>9309</v>
      </c>
      <c r="E6233" s="24" t="s">
        <v>781</v>
      </c>
      <c r="F6233" s="24" t="s">
        <v>567</v>
      </c>
      <c r="G6233" s="21" t="s">
        <v>11865</v>
      </c>
      <c r="H6233" s="28" t="s">
        <v>11866</v>
      </c>
      <c r="I6233" s="21" t="n">
        <v>1</v>
      </c>
      <c r="J6233" s="25" t="n">
        <v>22.5</v>
      </c>
      <c r="K6233" s="24" t="s">
        <v>10673</v>
      </c>
      <c r="L6233" s="25" t="n">
        <v>22.5</v>
      </c>
      <c r="M6233" s="24" t="s">
        <v>5479</v>
      </c>
      <c r="N6233" s="22" t="n">
        <v>-23</v>
      </c>
      <c r="O6233" s="26" t="n">
        <f aca="false">L6233*N6233</f>
        <v>-517.5</v>
      </c>
      <c r="P6233" s="27" t="n">
        <f aca="false">YEAR(E6233)</f>
        <v>2022</v>
      </c>
      <c r="Q6233" s="27" t="str">
        <f aca="false">IF(N6233&lt;=0,"NO","SI")</f>
        <v>NO</v>
      </c>
    </row>
    <row r="6234" customFormat="false" ht="12.8" hidden="false" customHeight="false" outlineLevel="0" collapsed="false">
      <c r="A6234" s="21" t="s">
        <v>21</v>
      </c>
      <c r="B6234" s="21" t="s">
        <v>22</v>
      </c>
      <c r="C6234" s="22" t="s">
        <v>9308</v>
      </c>
      <c r="D6234" s="23" t="s">
        <v>9309</v>
      </c>
      <c r="E6234" s="24" t="s">
        <v>4253</v>
      </c>
      <c r="F6234" s="24" t="s">
        <v>4253</v>
      </c>
      <c r="G6234" s="21" t="s">
        <v>11867</v>
      </c>
      <c r="H6234" s="28" t="s">
        <v>11868</v>
      </c>
      <c r="I6234" s="21" t="n">
        <v>1</v>
      </c>
      <c r="J6234" s="25" t="n">
        <v>14082</v>
      </c>
      <c r="K6234" s="24" t="s">
        <v>10605</v>
      </c>
      <c r="L6234" s="25" t="n">
        <v>14082</v>
      </c>
      <c r="M6234" s="24" t="s">
        <v>5479</v>
      </c>
      <c r="N6234" s="22" t="n">
        <v>-25</v>
      </c>
      <c r="O6234" s="26" t="n">
        <f aca="false">L6234*N6234</f>
        <v>-352050</v>
      </c>
      <c r="P6234" s="27" t="n">
        <f aca="false">YEAR(E6234)</f>
        <v>2022</v>
      </c>
      <c r="Q6234" s="27" t="str">
        <f aca="false">IF(N6234&lt;=0,"NO","SI")</f>
        <v>NO</v>
      </c>
    </row>
    <row r="6235" customFormat="false" ht="12.8" hidden="false" customHeight="false" outlineLevel="0" collapsed="false">
      <c r="A6235" s="21" t="s">
        <v>21</v>
      </c>
      <c r="B6235" s="21" t="s">
        <v>22</v>
      </c>
      <c r="C6235" s="22" t="s">
        <v>9308</v>
      </c>
      <c r="D6235" s="23" t="s">
        <v>9309</v>
      </c>
      <c r="E6235" s="24" t="s">
        <v>4253</v>
      </c>
      <c r="F6235" s="24" t="s">
        <v>4253</v>
      </c>
      <c r="G6235" s="21" t="s">
        <v>11867</v>
      </c>
      <c r="H6235" s="28" t="s">
        <v>11868</v>
      </c>
      <c r="I6235" s="21" t="n">
        <v>2</v>
      </c>
      <c r="J6235" s="25" t="n">
        <v>2</v>
      </c>
      <c r="K6235" s="24" t="s">
        <v>10605</v>
      </c>
      <c r="L6235" s="25" t="n">
        <v>2</v>
      </c>
      <c r="M6235" s="24" t="s">
        <v>5479</v>
      </c>
      <c r="N6235" s="22" t="n">
        <v>-25</v>
      </c>
      <c r="O6235" s="26" t="n">
        <f aca="false">L6235*N6235</f>
        <v>-50</v>
      </c>
      <c r="P6235" s="27" t="n">
        <f aca="false">YEAR(E6235)</f>
        <v>2022</v>
      </c>
      <c r="Q6235" s="27" t="str">
        <f aca="false">IF(N6235&lt;=0,"NO","SI")</f>
        <v>NO</v>
      </c>
    </row>
    <row r="6236" customFormat="false" ht="12.8" hidden="false" customHeight="false" outlineLevel="0" collapsed="false">
      <c r="A6236" s="21" t="s">
        <v>21</v>
      </c>
      <c r="B6236" s="21" t="s">
        <v>22</v>
      </c>
      <c r="C6236" s="22" t="s">
        <v>147</v>
      </c>
      <c r="D6236" s="23" t="s">
        <v>148</v>
      </c>
      <c r="E6236" s="24" t="s">
        <v>4878</v>
      </c>
      <c r="F6236" s="24" t="s">
        <v>189</v>
      </c>
      <c r="G6236" s="21" t="s">
        <v>11869</v>
      </c>
      <c r="H6236" s="28" t="s">
        <v>11870</v>
      </c>
      <c r="I6236" s="21" t="n">
        <v>1</v>
      </c>
      <c r="J6236" s="25" t="n">
        <v>539</v>
      </c>
      <c r="K6236" s="24" t="s">
        <v>9283</v>
      </c>
      <c r="L6236" s="25" t="n">
        <v>490</v>
      </c>
      <c r="M6236" s="24" t="s">
        <v>5479</v>
      </c>
      <c r="N6236" s="22" t="n">
        <v>-32</v>
      </c>
      <c r="O6236" s="26" t="n">
        <f aca="false">L6236*N6236</f>
        <v>-15680</v>
      </c>
      <c r="P6236" s="27" t="n">
        <f aca="false">YEAR(E6236)</f>
        <v>2022</v>
      </c>
      <c r="Q6236" s="27" t="str">
        <f aca="false">IF(N6236&lt;=0,"NO","SI")</f>
        <v>NO</v>
      </c>
    </row>
    <row r="6237" customFormat="false" ht="12.8" hidden="false" customHeight="false" outlineLevel="0" collapsed="false">
      <c r="A6237" s="21" t="s">
        <v>21</v>
      </c>
      <c r="B6237" s="21" t="s">
        <v>22</v>
      </c>
      <c r="C6237" s="22" t="s">
        <v>147</v>
      </c>
      <c r="D6237" s="23" t="s">
        <v>148</v>
      </c>
      <c r="E6237" s="24" t="s">
        <v>4878</v>
      </c>
      <c r="F6237" s="24" t="s">
        <v>189</v>
      </c>
      <c r="G6237" s="21" t="s">
        <v>11871</v>
      </c>
      <c r="H6237" s="22" t="s">
        <v>11872</v>
      </c>
      <c r="I6237" s="21" t="n">
        <v>1</v>
      </c>
      <c r="J6237" s="25" t="n">
        <v>633.6</v>
      </c>
      <c r="K6237" s="24" t="s">
        <v>9283</v>
      </c>
      <c r="L6237" s="25" t="n">
        <v>576</v>
      </c>
      <c r="M6237" s="24" t="s">
        <v>5479</v>
      </c>
      <c r="N6237" s="22" t="n">
        <v>-32</v>
      </c>
      <c r="O6237" s="26" t="n">
        <f aca="false">L6237*N6237</f>
        <v>-18432</v>
      </c>
      <c r="P6237" s="27" t="n">
        <f aca="false">YEAR(E6237)</f>
        <v>2022</v>
      </c>
      <c r="Q6237" s="27" t="str">
        <f aca="false">IF(N6237&lt;=0,"NO","SI")</f>
        <v>NO</v>
      </c>
    </row>
    <row r="6238" customFormat="false" ht="12.8" hidden="false" customHeight="false" outlineLevel="0" collapsed="false">
      <c r="A6238" s="21" t="s">
        <v>21</v>
      </c>
      <c r="B6238" s="21" t="s">
        <v>22</v>
      </c>
      <c r="C6238" s="22" t="s">
        <v>147</v>
      </c>
      <c r="D6238" s="23" t="s">
        <v>148</v>
      </c>
      <c r="E6238" s="24" t="s">
        <v>5498</v>
      </c>
      <c r="F6238" s="24" t="s">
        <v>585</v>
      </c>
      <c r="G6238" s="21" t="s">
        <v>11873</v>
      </c>
      <c r="H6238" s="22" t="s">
        <v>11874</v>
      </c>
      <c r="I6238" s="21" t="n">
        <v>1</v>
      </c>
      <c r="J6238" s="25" t="n">
        <v>60.51</v>
      </c>
      <c r="K6238" s="24" t="s">
        <v>10666</v>
      </c>
      <c r="L6238" s="25" t="n">
        <v>49.6</v>
      </c>
      <c r="M6238" s="24" t="s">
        <v>5479</v>
      </c>
      <c r="N6238" s="22" t="n">
        <v>-33</v>
      </c>
      <c r="O6238" s="26" t="n">
        <f aca="false">L6238*N6238</f>
        <v>-1636.8</v>
      </c>
      <c r="P6238" s="27" t="n">
        <f aca="false">YEAR(E6238)</f>
        <v>2022</v>
      </c>
      <c r="Q6238" s="27" t="str">
        <f aca="false">IF(N6238&lt;=0,"NO","SI")</f>
        <v>NO</v>
      </c>
    </row>
    <row r="6239" customFormat="false" ht="12.8" hidden="false" customHeight="false" outlineLevel="0" collapsed="false">
      <c r="A6239" s="21" t="s">
        <v>21</v>
      </c>
      <c r="B6239" s="21" t="s">
        <v>22</v>
      </c>
      <c r="C6239" s="22" t="s">
        <v>5529</v>
      </c>
      <c r="D6239" s="23" t="s">
        <v>5530</v>
      </c>
      <c r="E6239" s="24" t="s">
        <v>2079</v>
      </c>
      <c r="F6239" s="24" t="s">
        <v>2079</v>
      </c>
      <c r="G6239" s="21" t="s">
        <v>11875</v>
      </c>
      <c r="H6239" s="22" t="s">
        <v>11876</v>
      </c>
      <c r="I6239" s="21" t="n">
        <v>1</v>
      </c>
      <c r="J6239" s="25" t="n">
        <v>123.53</v>
      </c>
      <c r="K6239" s="24" t="s">
        <v>2082</v>
      </c>
      <c r="L6239" s="25" t="n">
        <v>101.25</v>
      </c>
      <c r="M6239" s="24" t="s">
        <v>5479</v>
      </c>
      <c r="N6239" s="22" t="n">
        <v>0</v>
      </c>
      <c r="O6239" s="26" t="n">
        <f aca="false">L6239*N6239</f>
        <v>0</v>
      </c>
      <c r="P6239" s="27" t="n">
        <f aca="false">YEAR(E6239)</f>
        <v>2021</v>
      </c>
      <c r="Q6239" s="27" t="str">
        <f aca="false">IF(N6239&lt;=0,"NO","SI")</f>
        <v>NO</v>
      </c>
    </row>
    <row r="6240" customFormat="false" ht="12.8" hidden="false" customHeight="false" outlineLevel="0" collapsed="false">
      <c r="A6240" s="21" t="s">
        <v>21</v>
      </c>
      <c r="B6240" s="21" t="s">
        <v>22</v>
      </c>
      <c r="C6240" s="22" t="s">
        <v>5529</v>
      </c>
      <c r="D6240" s="23" t="s">
        <v>5530</v>
      </c>
      <c r="E6240" s="24" t="s">
        <v>2079</v>
      </c>
      <c r="F6240" s="24" t="s">
        <v>2079</v>
      </c>
      <c r="G6240" s="21" t="s">
        <v>11875</v>
      </c>
      <c r="H6240" s="28" t="s">
        <v>11876</v>
      </c>
      <c r="I6240" s="21" t="n">
        <v>2</v>
      </c>
      <c r="J6240" s="25" t="n">
        <v>11106.27</v>
      </c>
      <c r="K6240" s="24" t="s">
        <v>2082</v>
      </c>
      <c r="L6240" s="25" t="n">
        <v>9103.5</v>
      </c>
      <c r="M6240" s="24" t="s">
        <v>5479</v>
      </c>
      <c r="N6240" s="22" t="n">
        <v>0</v>
      </c>
      <c r="O6240" s="26" t="n">
        <f aca="false">L6240*N6240</f>
        <v>0</v>
      </c>
      <c r="P6240" s="27" t="n">
        <f aca="false">YEAR(E6240)</f>
        <v>2021</v>
      </c>
      <c r="Q6240" s="27" t="str">
        <f aca="false">IF(N6240&lt;=0,"NO","SI")</f>
        <v>NO</v>
      </c>
    </row>
    <row r="6241" customFormat="false" ht="12.8" hidden="false" customHeight="false" outlineLevel="0" collapsed="false">
      <c r="A6241" s="21" t="s">
        <v>21</v>
      </c>
      <c r="B6241" s="21" t="s">
        <v>22</v>
      </c>
      <c r="C6241" s="22" t="s">
        <v>5529</v>
      </c>
      <c r="D6241" s="23" t="s">
        <v>5530</v>
      </c>
      <c r="E6241" s="24" t="s">
        <v>938</v>
      </c>
      <c r="F6241" s="24" t="s">
        <v>938</v>
      </c>
      <c r="G6241" s="21" t="s">
        <v>11877</v>
      </c>
      <c r="H6241" s="28" t="s">
        <v>11878</v>
      </c>
      <c r="I6241" s="21" t="n">
        <v>1</v>
      </c>
      <c r="J6241" s="25" t="n">
        <v>11106.27</v>
      </c>
      <c r="K6241" s="24" t="s">
        <v>8175</v>
      </c>
      <c r="L6241" s="25" t="n">
        <v>9103.5</v>
      </c>
      <c r="M6241" s="24" t="s">
        <v>5479</v>
      </c>
      <c r="N6241" s="22" t="n">
        <v>-46</v>
      </c>
      <c r="O6241" s="26" t="n">
        <f aca="false">L6241*N6241</f>
        <v>-418761</v>
      </c>
      <c r="P6241" s="27" t="n">
        <f aca="false">YEAR(E6241)</f>
        <v>2022</v>
      </c>
      <c r="Q6241" s="27" t="str">
        <f aca="false">IF(N6241&lt;=0,"NO","SI")</f>
        <v>NO</v>
      </c>
    </row>
    <row r="6242" customFormat="false" ht="12.8" hidden="false" customHeight="false" outlineLevel="0" collapsed="false">
      <c r="A6242" s="21" t="s">
        <v>21</v>
      </c>
      <c r="B6242" s="21" t="s">
        <v>22</v>
      </c>
      <c r="C6242" s="22" t="s">
        <v>5529</v>
      </c>
      <c r="D6242" s="23" t="s">
        <v>5530</v>
      </c>
      <c r="E6242" s="24" t="s">
        <v>938</v>
      </c>
      <c r="F6242" s="24" t="s">
        <v>938</v>
      </c>
      <c r="G6242" s="21" t="s">
        <v>11877</v>
      </c>
      <c r="H6242" s="28" t="s">
        <v>11878</v>
      </c>
      <c r="I6242" s="21" t="n">
        <v>2</v>
      </c>
      <c r="J6242" s="25" t="n">
        <v>123.53</v>
      </c>
      <c r="K6242" s="24" t="s">
        <v>8175</v>
      </c>
      <c r="L6242" s="25" t="n">
        <v>101.25</v>
      </c>
      <c r="M6242" s="24" t="s">
        <v>5479</v>
      </c>
      <c r="N6242" s="22" t="n">
        <v>-46</v>
      </c>
      <c r="O6242" s="26" t="n">
        <f aca="false">L6242*N6242</f>
        <v>-4657.5</v>
      </c>
      <c r="P6242" s="27" t="n">
        <f aca="false">YEAR(E6242)</f>
        <v>2022</v>
      </c>
      <c r="Q6242" s="27" t="str">
        <f aca="false">IF(N6242&lt;=0,"NO","SI")</f>
        <v>NO</v>
      </c>
    </row>
    <row r="6243" customFormat="false" ht="12.8" hidden="false" customHeight="false" outlineLevel="0" collapsed="false">
      <c r="A6243" s="21" t="s">
        <v>21</v>
      </c>
      <c r="B6243" s="21" t="s">
        <v>22</v>
      </c>
      <c r="C6243" s="22" t="s">
        <v>5529</v>
      </c>
      <c r="D6243" s="23" t="s">
        <v>5530</v>
      </c>
      <c r="E6243" s="24" t="s">
        <v>3085</v>
      </c>
      <c r="F6243" s="24" t="s">
        <v>3093</v>
      </c>
      <c r="G6243" s="21" t="s">
        <v>11879</v>
      </c>
      <c r="H6243" s="22" t="s">
        <v>11880</v>
      </c>
      <c r="I6243" s="21" t="n">
        <v>1</v>
      </c>
      <c r="J6243" s="25" t="n">
        <v>123.53</v>
      </c>
      <c r="K6243" s="24" t="s">
        <v>8735</v>
      </c>
      <c r="L6243" s="25" t="n">
        <v>101.25</v>
      </c>
      <c r="M6243" s="24" t="s">
        <v>5479</v>
      </c>
      <c r="N6243" s="22" t="n">
        <v>-19</v>
      </c>
      <c r="O6243" s="26" t="n">
        <f aca="false">L6243*N6243</f>
        <v>-1923.75</v>
      </c>
      <c r="P6243" s="27" t="n">
        <f aca="false">YEAR(E6243)</f>
        <v>2022</v>
      </c>
      <c r="Q6243" s="27" t="str">
        <f aca="false">IF(N6243&lt;=0,"NO","SI")</f>
        <v>NO</v>
      </c>
    </row>
    <row r="6244" customFormat="false" ht="12.8" hidden="false" customHeight="false" outlineLevel="0" collapsed="false">
      <c r="A6244" s="21" t="s">
        <v>21</v>
      </c>
      <c r="B6244" s="21" t="s">
        <v>22</v>
      </c>
      <c r="C6244" s="22" t="s">
        <v>5529</v>
      </c>
      <c r="D6244" s="23" t="s">
        <v>5530</v>
      </c>
      <c r="E6244" s="24" t="s">
        <v>3085</v>
      </c>
      <c r="F6244" s="24" t="s">
        <v>3093</v>
      </c>
      <c r="G6244" s="21" t="s">
        <v>11879</v>
      </c>
      <c r="H6244" s="28" t="s">
        <v>11880</v>
      </c>
      <c r="I6244" s="21" t="n">
        <v>2</v>
      </c>
      <c r="J6244" s="25" t="n">
        <v>11149.82</v>
      </c>
      <c r="K6244" s="24" t="s">
        <v>8735</v>
      </c>
      <c r="L6244" s="25" t="n">
        <v>9139.2</v>
      </c>
      <c r="M6244" s="24" t="s">
        <v>5479</v>
      </c>
      <c r="N6244" s="22" t="n">
        <v>-19</v>
      </c>
      <c r="O6244" s="26" t="n">
        <f aca="false">L6244*N6244</f>
        <v>-173644.8</v>
      </c>
      <c r="P6244" s="27" t="n">
        <f aca="false">YEAR(E6244)</f>
        <v>2022</v>
      </c>
      <c r="Q6244" s="27" t="str">
        <f aca="false">IF(N6244&lt;=0,"NO","SI")</f>
        <v>NO</v>
      </c>
    </row>
    <row r="6245" customFormat="false" ht="12.8" hidden="false" customHeight="false" outlineLevel="0" collapsed="false">
      <c r="A6245" s="21" t="s">
        <v>21</v>
      </c>
      <c r="B6245" s="21" t="s">
        <v>22</v>
      </c>
      <c r="C6245" s="22" t="s">
        <v>160</v>
      </c>
      <c r="D6245" s="23" t="s">
        <v>161</v>
      </c>
      <c r="E6245" s="24" t="s">
        <v>5498</v>
      </c>
      <c r="F6245" s="24" t="s">
        <v>585</v>
      </c>
      <c r="G6245" s="21" t="s">
        <v>11881</v>
      </c>
      <c r="H6245" s="28" t="s">
        <v>11882</v>
      </c>
      <c r="I6245" s="21" t="n">
        <v>1</v>
      </c>
      <c r="J6245" s="25" t="n">
        <v>292.8</v>
      </c>
      <c r="K6245" s="24" t="s">
        <v>10666</v>
      </c>
      <c r="L6245" s="25" t="n">
        <v>240</v>
      </c>
      <c r="M6245" s="24" t="s">
        <v>5479</v>
      </c>
      <c r="N6245" s="22" t="n">
        <v>-33</v>
      </c>
      <c r="O6245" s="26" t="n">
        <f aca="false">L6245*N6245</f>
        <v>-7920</v>
      </c>
      <c r="P6245" s="27" t="n">
        <f aca="false">YEAR(E6245)</f>
        <v>2022</v>
      </c>
      <c r="Q6245" s="27" t="str">
        <f aca="false">IF(N6245&lt;=0,"NO","SI")</f>
        <v>NO</v>
      </c>
    </row>
    <row r="6246" customFormat="false" ht="12.8" hidden="false" customHeight="false" outlineLevel="0" collapsed="false">
      <c r="A6246" s="21" t="s">
        <v>21</v>
      </c>
      <c r="B6246" s="21" t="s">
        <v>22</v>
      </c>
      <c r="C6246" s="22" t="s">
        <v>160</v>
      </c>
      <c r="D6246" s="23" t="s">
        <v>161</v>
      </c>
      <c r="E6246" s="24" t="s">
        <v>189</v>
      </c>
      <c r="F6246" s="24" t="s">
        <v>585</v>
      </c>
      <c r="G6246" s="21" t="s">
        <v>11883</v>
      </c>
      <c r="H6246" s="22" t="s">
        <v>11884</v>
      </c>
      <c r="I6246" s="21" t="n">
        <v>1</v>
      </c>
      <c r="J6246" s="25" t="n">
        <v>73.2</v>
      </c>
      <c r="K6246" s="24" t="s">
        <v>10666</v>
      </c>
      <c r="L6246" s="25" t="n">
        <v>60</v>
      </c>
      <c r="M6246" s="24" t="s">
        <v>5479</v>
      </c>
      <c r="N6246" s="22" t="n">
        <v>-33</v>
      </c>
      <c r="O6246" s="26" t="n">
        <f aca="false">L6246*N6246</f>
        <v>-1980</v>
      </c>
      <c r="P6246" s="27" t="n">
        <f aca="false">YEAR(E6246)</f>
        <v>2022</v>
      </c>
      <c r="Q6246" s="27" t="str">
        <f aca="false">IF(N6246&lt;=0,"NO","SI")</f>
        <v>NO</v>
      </c>
    </row>
    <row r="6247" customFormat="false" ht="12.8" hidden="false" customHeight="false" outlineLevel="0" collapsed="false">
      <c r="A6247" s="21" t="s">
        <v>21</v>
      </c>
      <c r="B6247" s="21" t="s">
        <v>22</v>
      </c>
      <c r="C6247" s="22" t="s">
        <v>160</v>
      </c>
      <c r="D6247" s="23" t="s">
        <v>161</v>
      </c>
      <c r="E6247" s="24" t="s">
        <v>189</v>
      </c>
      <c r="F6247" s="24" t="s">
        <v>585</v>
      </c>
      <c r="G6247" s="21" t="s">
        <v>11885</v>
      </c>
      <c r="H6247" s="28" t="s">
        <v>11886</v>
      </c>
      <c r="I6247" s="21" t="n">
        <v>1</v>
      </c>
      <c r="J6247" s="25" t="n">
        <v>73.2</v>
      </c>
      <c r="K6247" s="24" t="s">
        <v>10666</v>
      </c>
      <c r="L6247" s="25" t="n">
        <v>60</v>
      </c>
      <c r="M6247" s="24" t="s">
        <v>5479</v>
      </c>
      <c r="N6247" s="22" t="n">
        <v>-33</v>
      </c>
      <c r="O6247" s="26" t="n">
        <f aca="false">L6247*N6247</f>
        <v>-1980</v>
      </c>
      <c r="P6247" s="27" t="n">
        <f aca="false">YEAR(E6247)</f>
        <v>2022</v>
      </c>
      <c r="Q6247" s="27" t="str">
        <f aca="false">IF(N6247&lt;=0,"NO","SI")</f>
        <v>NO</v>
      </c>
    </row>
    <row r="6248" customFormat="false" ht="12.8" hidden="false" customHeight="false" outlineLevel="0" collapsed="false">
      <c r="A6248" s="21" t="s">
        <v>21</v>
      </c>
      <c r="B6248" s="21" t="s">
        <v>22</v>
      </c>
      <c r="C6248" s="22" t="s">
        <v>1029</v>
      </c>
      <c r="D6248" s="23" t="s">
        <v>1030</v>
      </c>
      <c r="E6248" s="24" t="s">
        <v>189</v>
      </c>
      <c r="F6248" s="24" t="s">
        <v>189</v>
      </c>
      <c r="G6248" s="21" t="s">
        <v>11887</v>
      </c>
      <c r="H6248" s="28" t="s">
        <v>11888</v>
      </c>
      <c r="I6248" s="21" t="n">
        <v>1</v>
      </c>
      <c r="J6248" s="25" t="n">
        <v>112.52</v>
      </c>
      <c r="K6248" s="24" t="s">
        <v>9283</v>
      </c>
      <c r="L6248" s="25" t="n">
        <v>102.29</v>
      </c>
      <c r="M6248" s="24" t="s">
        <v>5479</v>
      </c>
      <c r="N6248" s="22" t="n">
        <v>-32</v>
      </c>
      <c r="O6248" s="26" t="n">
        <f aca="false">L6248*N6248</f>
        <v>-3273.28</v>
      </c>
      <c r="P6248" s="27" t="n">
        <f aca="false">YEAR(E6248)</f>
        <v>2022</v>
      </c>
      <c r="Q6248" s="27" t="str">
        <f aca="false">IF(N6248&lt;=0,"NO","SI")</f>
        <v>NO</v>
      </c>
    </row>
    <row r="6249" customFormat="false" ht="12.8" hidden="false" customHeight="false" outlineLevel="0" collapsed="false">
      <c r="A6249" s="21" t="s">
        <v>21</v>
      </c>
      <c r="B6249" s="21" t="s">
        <v>22</v>
      </c>
      <c r="C6249" s="22" t="s">
        <v>1029</v>
      </c>
      <c r="D6249" s="23" t="s">
        <v>1030</v>
      </c>
      <c r="E6249" s="24" t="s">
        <v>189</v>
      </c>
      <c r="F6249" s="24" t="s">
        <v>189</v>
      </c>
      <c r="G6249" s="21" t="s">
        <v>11887</v>
      </c>
      <c r="H6249" s="28" t="s">
        <v>11888</v>
      </c>
      <c r="I6249" s="21" t="n">
        <v>2</v>
      </c>
      <c r="J6249" s="25" t="n">
        <v>0.01</v>
      </c>
      <c r="K6249" s="24" t="s">
        <v>9283</v>
      </c>
      <c r="L6249" s="25" t="n">
        <v>0.01</v>
      </c>
      <c r="M6249" s="24" t="s">
        <v>5479</v>
      </c>
      <c r="N6249" s="22" t="n">
        <v>-32</v>
      </c>
      <c r="O6249" s="26" t="n">
        <f aca="false">L6249*N6249</f>
        <v>-0.32</v>
      </c>
      <c r="P6249" s="27" t="n">
        <f aca="false">YEAR(E6249)</f>
        <v>2022</v>
      </c>
      <c r="Q6249" s="27" t="str">
        <f aca="false">IF(N6249&lt;=0,"NO","SI")</f>
        <v>NO</v>
      </c>
    </row>
    <row r="6250" customFormat="false" ht="12.8" hidden="false" customHeight="false" outlineLevel="0" collapsed="false">
      <c r="A6250" s="21" t="s">
        <v>21</v>
      </c>
      <c r="B6250" s="21" t="s">
        <v>22</v>
      </c>
      <c r="C6250" s="22" t="s">
        <v>1033</v>
      </c>
      <c r="D6250" s="23" t="s">
        <v>1034</v>
      </c>
      <c r="E6250" s="24" t="s">
        <v>834</v>
      </c>
      <c r="F6250" s="24" t="s">
        <v>189</v>
      </c>
      <c r="G6250" s="21" t="s">
        <v>11889</v>
      </c>
      <c r="H6250" s="28" t="s">
        <v>11890</v>
      </c>
      <c r="I6250" s="21" t="n">
        <v>1</v>
      </c>
      <c r="J6250" s="25" t="n">
        <v>75.64</v>
      </c>
      <c r="K6250" s="24" t="s">
        <v>9283</v>
      </c>
      <c r="L6250" s="25" t="n">
        <v>62</v>
      </c>
      <c r="M6250" s="24" t="s">
        <v>5479</v>
      </c>
      <c r="N6250" s="22" t="n">
        <v>-32</v>
      </c>
      <c r="O6250" s="26" t="n">
        <f aca="false">L6250*N6250</f>
        <v>-1984</v>
      </c>
      <c r="P6250" s="27" t="n">
        <f aca="false">YEAR(E6250)</f>
        <v>2022</v>
      </c>
      <c r="Q6250" s="27" t="str">
        <f aca="false">IF(N6250&lt;=0,"NO","SI")</f>
        <v>NO</v>
      </c>
    </row>
    <row r="6251" customFormat="false" ht="12.8" hidden="false" customHeight="false" outlineLevel="0" collapsed="false">
      <c r="A6251" s="21" t="s">
        <v>21</v>
      </c>
      <c r="B6251" s="21" t="s">
        <v>22</v>
      </c>
      <c r="C6251" s="22" t="s">
        <v>1033</v>
      </c>
      <c r="D6251" s="23" t="s">
        <v>1034</v>
      </c>
      <c r="E6251" s="24" t="s">
        <v>834</v>
      </c>
      <c r="F6251" s="24" t="s">
        <v>189</v>
      </c>
      <c r="G6251" s="21" t="s">
        <v>11891</v>
      </c>
      <c r="H6251" s="22" t="s">
        <v>11892</v>
      </c>
      <c r="I6251" s="21" t="n">
        <v>1</v>
      </c>
      <c r="J6251" s="25" t="n">
        <v>128.1</v>
      </c>
      <c r="K6251" s="24" t="s">
        <v>9283</v>
      </c>
      <c r="L6251" s="25" t="n">
        <v>105</v>
      </c>
      <c r="M6251" s="24" t="s">
        <v>5479</v>
      </c>
      <c r="N6251" s="22" t="n">
        <v>-32</v>
      </c>
      <c r="O6251" s="26" t="n">
        <f aca="false">L6251*N6251</f>
        <v>-3360</v>
      </c>
      <c r="P6251" s="27" t="n">
        <f aca="false">YEAR(E6251)</f>
        <v>2022</v>
      </c>
      <c r="Q6251" s="27" t="str">
        <f aca="false">IF(N6251&lt;=0,"NO","SI")</f>
        <v>NO</v>
      </c>
    </row>
    <row r="6252" customFormat="false" ht="12.8" hidden="false" customHeight="false" outlineLevel="0" collapsed="false">
      <c r="A6252" s="21" t="s">
        <v>21</v>
      </c>
      <c r="B6252" s="21" t="s">
        <v>22</v>
      </c>
      <c r="C6252" s="22" t="s">
        <v>1033</v>
      </c>
      <c r="D6252" s="23" t="s">
        <v>1034</v>
      </c>
      <c r="E6252" s="24" t="s">
        <v>834</v>
      </c>
      <c r="F6252" s="24" t="s">
        <v>189</v>
      </c>
      <c r="G6252" s="21" t="s">
        <v>11891</v>
      </c>
      <c r="H6252" s="28" t="s">
        <v>11892</v>
      </c>
      <c r="I6252" s="21" t="n">
        <v>2</v>
      </c>
      <c r="J6252" s="25" t="n">
        <v>80.52</v>
      </c>
      <c r="K6252" s="24" t="s">
        <v>9283</v>
      </c>
      <c r="L6252" s="25" t="n">
        <v>66</v>
      </c>
      <c r="M6252" s="24" t="s">
        <v>5479</v>
      </c>
      <c r="N6252" s="22" t="n">
        <v>-32</v>
      </c>
      <c r="O6252" s="26" t="n">
        <f aca="false">L6252*N6252</f>
        <v>-2112</v>
      </c>
      <c r="P6252" s="27" t="n">
        <f aca="false">YEAR(E6252)</f>
        <v>2022</v>
      </c>
      <c r="Q6252" s="27" t="str">
        <f aca="false">IF(N6252&lt;=0,"NO","SI")</f>
        <v>NO</v>
      </c>
    </row>
    <row r="6253" customFormat="false" ht="12.8" hidden="false" customHeight="false" outlineLevel="0" collapsed="false">
      <c r="A6253" s="21" t="s">
        <v>21</v>
      </c>
      <c r="B6253" s="21" t="s">
        <v>22</v>
      </c>
      <c r="C6253" s="22" t="s">
        <v>243</v>
      </c>
      <c r="D6253" s="23" t="s">
        <v>244</v>
      </c>
      <c r="E6253" s="24" t="s">
        <v>5498</v>
      </c>
      <c r="F6253" s="24" t="s">
        <v>189</v>
      </c>
      <c r="G6253" s="21" t="s">
        <v>11893</v>
      </c>
      <c r="H6253" s="28" t="s">
        <v>11894</v>
      </c>
      <c r="I6253" s="21" t="n">
        <v>1</v>
      </c>
      <c r="J6253" s="25" t="n">
        <v>3444.05</v>
      </c>
      <c r="K6253" s="24" t="s">
        <v>9283</v>
      </c>
      <c r="L6253" s="25" t="n">
        <v>3130.95</v>
      </c>
      <c r="M6253" s="24" t="s">
        <v>5479</v>
      </c>
      <c r="N6253" s="22" t="n">
        <v>-32</v>
      </c>
      <c r="O6253" s="26" t="n">
        <f aca="false">L6253*N6253</f>
        <v>-100190.4</v>
      </c>
      <c r="P6253" s="27" t="n">
        <f aca="false">YEAR(E6253)</f>
        <v>2022</v>
      </c>
      <c r="Q6253" s="27" t="str">
        <f aca="false">IF(N6253&lt;=0,"NO","SI")</f>
        <v>NO</v>
      </c>
    </row>
    <row r="6254" customFormat="false" ht="12.8" hidden="false" customHeight="false" outlineLevel="0" collapsed="false">
      <c r="A6254" s="21" t="s">
        <v>21</v>
      </c>
      <c r="B6254" s="21" t="s">
        <v>22</v>
      </c>
      <c r="C6254" s="22" t="s">
        <v>1103</v>
      </c>
      <c r="D6254" s="23" t="s">
        <v>1104</v>
      </c>
      <c r="E6254" s="24" t="s">
        <v>189</v>
      </c>
      <c r="F6254" s="24" t="s">
        <v>585</v>
      </c>
      <c r="G6254" s="21" t="s">
        <v>11895</v>
      </c>
      <c r="H6254" s="28" t="s">
        <v>11896</v>
      </c>
      <c r="I6254" s="21" t="n">
        <v>1</v>
      </c>
      <c r="J6254" s="25" t="n">
        <v>11060.28</v>
      </c>
      <c r="K6254" s="24" t="s">
        <v>10666</v>
      </c>
      <c r="L6254" s="25" t="n">
        <v>10054.8</v>
      </c>
      <c r="M6254" s="24" t="s">
        <v>5479</v>
      </c>
      <c r="N6254" s="22" t="n">
        <v>-33</v>
      </c>
      <c r="O6254" s="26" t="n">
        <f aca="false">L6254*N6254</f>
        <v>-331808.4</v>
      </c>
      <c r="P6254" s="27" t="n">
        <f aca="false">YEAR(E6254)</f>
        <v>2022</v>
      </c>
      <c r="Q6254" s="27" t="str">
        <f aca="false">IF(N6254&lt;=0,"NO","SI")</f>
        <v>NO</v>
      </c>
    </row>
    <row r="6255" customFormat="false" ht="12.8" hidden="false" customHeight="false" outlineLevel="0" collapsed="false">
      <c r="A6255" s="21" t="s">
        <v>21</v>
      </c>
      <c r="B6255" s="21" t="s">
        <v>22</v>
      </c>
      <c r="C6255" s="22" t="s">
        <v>291</v>
      </c>
      <c r="D6255" s="23" t="s">
        <v>292</v>
      </c>
      <c r="E6255" s="24" t="s">
        <v>5498</v>
      </c>
      <c r="F6255" s="24" t="s">
        <v>585</v>
      </c>
      <c r="G6255" s="21" t="s">
        <v>11897</v>
      </c>
      <c r="H6255" s="28" t="s">
        <v>11898</v>
      </c>
      <c r="I6255" s="21" t="n">
        <v>1</v>
      </c>
      <c r="J6255" s="25" t="n">
        <v>386.76</v>
      </c>
      <c r="K6255" s="24" t="s">
        <v>10666</v>
      </c>
      <c r="L6255" s="25" t="n">
        <v>351.6</v>
      </c>
      <c r="M6255" s="24" t="s">
        <v>5479</v>
      </c>
      <c r="N6255" s="22" t="n">
        <v>-33</v>
      </c>
      <c r="O6255" s="26" t="n">
        <f aca="false">L6255*N6255</f>
        <v>-11602.8</v>
      </c>
      <c r="P6255" s="27" t="n">
        <f aca="false">YEAR(E6255)</f>
        <v>2022</v>
      </c>
      <c r="Q6255" s="27" t="str">
        <f aca="false">IF(N6255&lt;=0,"NO","SI")</f>
        <v>NO</v>
      </c>
    </row>
    <row r="6256" customFormat="false" ht="12.8" hidden="false" customHeight="false" outlineLevel="0" collapsed="false">
      <c r="A6256" s="21" t="s">
        <v>21</v>
      </c>
      <c r="B6256" s="21" t="s">
        <v>22</v>
      </c>
      <c r="C6256" s="22" t="s">
        <v>295</v>
      </c>
      <c r="D6256" s="23" t="s">
        <v>296</v>
      </c>
      <c r="E6256" s="24" t="s">
        <v>189</v>
      </c>
      <c r="F6256" s="24" t="s">
        <v>585</v>
      </c>
      <c r="G6256" s="21" t="s">
        <v>11899</v>
      </c>
      <c r="H6256" s="28" t="s">
        <v>11900</v>
      </c>
      <c r="I6256" s="21" t="n">
        <v>1</v>
      </c>
      <c r="J6256" s="25" t="n">
        <v>42.24</v>
      </c>
      <c r="K6256" s="24" t="s">
        <v>10666</v>
      </c>
      <c r="L6256" s="25" t="n">
        <v>38.4</v>
      </c>
      <c r="M6256" s="24" t="s">
        <v>5479</v>
      </c>
      <c r="N6256" s="22" t="n">
        <v>-33</v>
      </c>
      <c r="O6256" s="26" t="n">
        <f aca="false">L6256*N6256</f>
        <v>-1267.2</v>
      </c>
      <c r="P6256" s="27" t="n">
        <f aca="false">YEAR(E6256)</f>
        <v>2022</v>
      </c>
      <c r="Q6256" s="27" t="str">
        <f aca="false">IF(N6256&lt;=0,"NO","SI")</f>
        <v>NO</v>
      </c>
    </row>
    <row r="6257" customFormat="false" ht="12.8" hidden="false" customHeight="false" outlineLevel="0" collapsed="false">
      <c r="A6257" s="21" t="s">
        <v>21</v>
      </c>
      <c r="B6257" s="21" t="s">
        <v>22</v>
      </c>
      <c r="C6257" s="22" t="s">
        <v>295</v>
      </c>
      <c r="D6257" s="23" t="s">
        <v>296</v>
      </c>
      <c r="E6257" s="24" t="s">
        <v>189</v>
      </c>
      <c r="F6257" s="24" t="s">
        <v>585</v>
      </c>
      <c r="G6257" s="21" t="s">
        <v>11901</v>
      </c>
      <c r="H6257" s="28" t="s">
        <v>11902</v>
      </c>
      <c r="I6257" s="21" t="n">
        <v>1</v>
      </c>
      <c r="J6257" s="25" t="n">
        <v>580.8</v>
      </c>
      <c r="K6257" s="24" t="s">
        <v>10666</v>
      </c>
      <c r="L6257" s="25" t="n">
        <v>528</v>
      </c>
      <c r="M6257" s="24" t="s">
        <v>5479</v>
      </c>
      <c r="N6257" s="22" t="n">
        <v>-33</v>
      </c>
      <c r="O6257" s="26" t="n">
        <f aca="false">L6257*N6257</f>
        <v>-17424</v>
      </c>
      <c r="P6257" s="27" t="n">
        <f aca="false">YEAR(E6257)</f>
        <v>2022</v>
      </c>
      <c r="Q6257" s="27" t="str">
        <f aca="false">IF(N6257&lt;=0,"NO","SI")</f>
        <v>NO</v>
      </c>
    </row>
    <row r="6258" customFormat="false" ht="12.8" hidden="false" customHeight="false" outlineLevel="0" collapsed="false">
      <c r="A6258" s="21" t="s">
        <v>21</v>
      </c>
      <c r="B6258" s="21" t="s">
        <v>22</v>
      </c>
      <c r="C6258" s="22" t="s">
        <v>1109</v>
      </c>
      <c r="D6258" s="23" t="s">
        <v>1110</v>
      </c>
      <c r="E6258" s="24" t="s">
        <v>189</v>
      </c>
      <c r="F6258" s="24" t="s">
        <v>189</v>
      </c>
      <c r="G6258" s="21" t="s">
        <v>11903</v>
      </c>
      <c r="H6258" s="28" t="s">
        <v>11904</v>
      </c>
      <c r="I6258" s="21" t="n">
        <v>1</v>
      </c>
      <c r="J6258" s="25" t="n">
        <v>520.53</v>
      </c>
      <c r="K6258" s="24" t="s">
        <v>9283</v>
      </c>
      <c r="L6258" s="25" t="n">
        <v>426.66</v>
      </c>
      <c r="M6258" s="24" t="s">
        <v>5479</v>
      </c>
      <c r="N6258" s="22" t="n">
        <v>-32</v>
      </c>
      <c r="O6258" s="26" t="n">
        <f aca="false">L6258*N6258</f>
        <v>-13653.12</v>
      </c>
      <c r="P6258" s="27" t="n">
        <f aca="false">YEAR(E6258)</f>
        <v>2022</v>
      </c>
      <c r="Q6258" s="27" t="str">
        <f aca="false">IF(N6258&lt;=0,"NO","SI")</f>
        <v>NO</v>
      </c>
    </row>
    <row r="6259" customFormat="false" ht="12.8" hidden="false" customHeight="false" outlineLevel="0" collapsed="false">
      <c r="A6259" s="21" t="s">
        <v>21</v>
      </c>
      <c r="B6259" s="21" t="s">
        <v>22</v>
      </c>
      <c r="C6259" s="22" t="s">
        <v>1109</v>
      </c>
      <c r="D6259" s="23" t="s">
        <v>1110</v>
      </c>
      <c r="E6259" s="24" t="s">
        <v>189</v>
      </c>
      <c r="F6259" s="24" t="s">
        <v>189</v>
      </c>
      <c r="G6259" s="21" t="s">
        <v>11903</v>
      </c>
      <c r="H6259" s="22" t="s">
        <v>11904</v>
      </c>
      <c r="I6259" s="21" t="n">
        <v>2</v>
      </c>
      <c r="J6259" s="25" t="n">
        <v>0.01</v>
      </c>
      <c r="K6259" s="24" t="s">
        <v>9283</v>
      </c>
      <c r="L6259" s="25" t="n">
        <v>0.01</v>
      </c>
      <c r="M6259" s="24" t="s">
        <v>5479</v>
      </c>
      <c r="N6259" s="22" t="n">
        <v>-32</v>
      </c>
      <c r="O6259" s="26" t="n">
        <f aca="false">L6259*N6259</f>
        <v>-0.32</v>
      </c>
      <c r="P6259" s="27" t="n">
        <f aca="false">YEAR(E6259)</f>
        <v>2022</v>
      </c>
      <c r="Q6259" s="27" t="str">
        <f aca="false">IF(N6259&lt;=0,"NO","SI")</f>
        <v>NO</v>
      </c>
    </row>
    <row r="6260" customFormat="false" ht="12.8" hidden="false" customHeight="false" outlineLevel="0" collapsed="false">
      <c r="A6260" s="21" t="s">
        <v>21</v>
      </c>
      <c r="B6260" s="21" t="s">
        <v>22</v>
      </c>
      <c r="C6260" s="22" t="s">
        <v>1109</v>
      </c>
      <c r="D6260" s="23" t="s">
        <v>1110</v>
      </c>
      <c r="E6260" s="24" t="s">
        <v>189</v>
      </c>
      <c r="F6260" s="24" t="s">
        <v>189</v>
      </c>
      <c r="G6260" s="21" t="s">
        <v>11905</v>
      </c>
      <c r="H6260" s="22" t="s">
        <v>7261</v>
      </c>
      <c r="I6260" s="21" t="n">
        <v>1</v>
      </c>
      <c r="J6260" s="25" t="n">
        <v>661.29</v>
      </c>
      <c r="K6260" s="24" t="s">
        <v>9283</v>
      </c>
      <c r="L6260" s="25" t="n">
        <v>542.04</v>
      </c>
      <c r="M6260" s="24" t="s">
        <v>5479</v>
      </c>
      <c r="N6260" s="22" t="n">
        <v>-32</v>
      </c>
      <c r="O6260" s="26" t="n">
        <f aca="false">L6260*N6260</f>
        <v>-17345.28</v>
      </c>
      <c r="P6260" s="27" t="n">
        <f aca="false">YEAR(E6260)</f>
        <v>2022</v>
      </c>
      <c r="Q6260" s="27" t="str">
        <f aca="false">IF(N6260&lt;=0,"NO","SI")</f>
        <v>NO</v>
      </c>
    </row>
    <row r="6261" customFormat="false" ht="12.8" hidden="false" customHeight="false" outlineLevel="0" collapsed="false">
      <c r="A6261" s="21" t="s">
        <v>21</v>
      </c>
      <c r="B6261" s="21" t="s">
        <v>22</v>
      </c>
      <c r="C6261" s="22" t="s">
        <v>305</v>
      </c>
      <c r="D6261" s="23" t="s">
        <v>306</v>
      </c>
      <c r="E6261" s="24" t="s">
        <v>189</v>
      </c>
      <c r="F6261" s="24" t="s">
        <v>189</v>
      </c>
      <c r="G6261" s="21" t="s">
        <v>11906</v>
      </c>
      <c r="H6261" s="22" t="s">
        <v>11907</v>
      </c>
      <c r="I6261" s="21" t="n">
        <v>1</v>
      </c>
      <c r="J6261" s="25" t="n">
        <v>212.28</v>
      </c>
      <c r="K6261" s="24" t="s">
        <v>9283</v>
      </c>
      <c r="L6261" s="25" t="n">
        <v>174</v>
      </c>
      <c r="M6261" s="24" t="s">
        <v>5479</v>
      </c>
      <c r="N6261" s="22" t="n">
        <v>-32</v>
      </c>
      <c r="O6261" s="26" t="n">
        <f aca="false">L6261*N6261</f>
        <v>-5568</v>
      </c>
      <c r="P6261" s="27" t="n">
        <f aca="false">YEAR(E6261)</f>
        <v>2022</v>
      </c>
      <c r="Q6261" s="27" t="str">
        <f aca="false">IF(N6261&lt;=0,"NO","SI")</f>
        <v>NO</v>
      </c>
    </row>
    <row r="6262" customFormat="false" ht="12.8" hidden="false" customHeight="false" outlineLevel="0" collapsed="false">
      <c r="A6262" s="21" t="s">
        <v>21</v>
      </c>
      <c r="B6262" s="21" t="s">
        <v>22</v>
      </c>
      <c r="C6262" s="22" t="s">
        <v>311</v>
      </c>
      <c r="D6262" s="23" t="s">
        <v>312</v>
      </c>
      <c r="E6262" s="24" t="s">
        <v>189</v>
      </c>
      <c r="F6262" s="24" t="s">
        <v>189</v>
      </c>
      <c r="G6262" s="21" t="s">
        <v>11908</v>
      </c>
      <c r="H6262" s="28" t="s">
        <v>11909</v>
      </c>
      <c r="I6262" s="21" t="n">
        <v>1</v>
      </c>
      <c r="J6262" s="25" t="n">
        <v>234.24</v>
      </c>
      <c r="K6262" s="24" t="s">
        <v>9283</v>
      </c>
      <c r="L6262" s="25" t="n">
        <v>192</v>
      </c>
      <c r="M6262" s="24" t="s">
        <v>5479</v>
      </c>
      <c r="N6262" s="22" t="n">
        <v>-32</v>
      </c>
      <c r="O6262" s="26" t="n">
        <f aca="false">L6262*N6262</f>
        <v>-6144</v>
      </c>
      <c r="P6262" s="27" t="n">
        <f aca="false">YEAR(E6262)</f>
        <v>2022</v>
      </c>
      <c r="Q6262" s="27" t="str">
        <f aca="false">IF(N6262&lt;=0,"NO","SI")</f>
        <v>NO</v>
      </c>
    </row>
    <row r="6263" customFormat="false" ht="12.8" hidden="false" customHeight="false" outlineLevel="0" collapsed="false">
      <c r="A6263" s="21" t="s">
        <v>21</v>
      </c>
      <c r="B6263" s="21" t="s">
        <v>22</v>
      </c>
      <c r="C6263" s="22" t="s">
        <v>2285</v>
      </c>
      <c r="D6263" s="23" t="s">
        <v>2286</v>
      </c>
      <c r="E6263" s="24" t="s">
        <v>189</v>
      </c>
      <c r="F6263" s="24" t="s">
        <v>585</v>
      </c>
      <c r="G6263" s="21" t="s">
        <v>11910</v>
      </c>
      <c r="H6263" s="28" t="s">
        <v>11911</v>
      </c>
      <c r="I6263" s="21" t="n">
        <v>1</v>
      </c>
      <c r="J6263" s="25" t="n">
        <v>1191.3</v>
      </c>
      <c r="K6263" s="24" t="s">
        <v>10666</v>
      </c>
      <c r="L6263" s="25" t="n">
        <v>1083</v>
      </c>
      <c r="M6263" s="24" t="s">
        <v>5479</v>
      </c>
      <c r="N6263" s="22" t="n">
        <v>-33</v>
      </c>
      <c r="O6263" s="26" t="n">
        <f aca="false">L6263*N6263</f>
        <v>-35739</v>
      </c>
      <c r="P6263" s="27" t="n">
        <f aca="false">YEAR(E6263)</f>
        <v>2022</v>
      </c>
      <c r="Q6263" s="27" t="str">
        <f aca="false">IF(N6263&lt;=0,"NO","SI")</f>
        <v>NO</v>
      </c>
    </row>
    <row r="6264" customFormat="false" ht="12.8" hidden="false" customHeight="false" outlineLevel="0" collapsed="false">
      <c r="A6264" s="21" t="s">
        <v>21</v>
      </c>
      <c r="B6264" s="21" t="s">
        <v>22</v>
      </c>
      <c r="C6264" s="22" t="s">
        <v>353</v>
      </c>
      <c r="D6264" s="23" t="s">
        <v>354</v>
      </c>
      <c r="E6264" s="24" t="s">
        <v>259</v>
      </c>
      <c r="F6264" s="24" t="s">
        <v>189</v>
      </c>
      <c r="G6264" s="21" t="s">
        <v>11912</v>
      </c>
      <c r="H6264" s="28" t="s">
        <v>11913</v>
      </c>
      <c r="I6264" s="21" t="n">
        <v>1</v>
      </c>
      <c r="J6264" s="25" t="n">
        <v>1667.38</v>
      </c>
      <c r="K6264" s="24" t="s">
        <v>9283</v>
      </c>
      <c r="L6264" s="25" t="n">
        <v>1515.8</v>
      </c>
      <c r="M6264" s="24" t="s">
        <v>5479</v>
      </c>
      <c r="N6264" s="22" t="n">
        <v>-32</v>
      </c>
      <c r="O6264" s="26" t="n">
        <f aca="false">L6264*N6264</f>
        <v>-48505.6</v>
      </c>
      <c r="P6264" s="27" t="n">
        <f aca="false">YEAR(E6264)</f>
        <v>2022</v>
      </c>
      <c r="Q6264" s="27" t="str">
        <f aca="false">IF(N6264&lt;=0,"NO","SI")</f>
        <v>NO</v>
      </c>
    </row>
    <row r="6265" customFormat="false" ht="12.8" hidden="false" customHeight="false" outlineLevel="0" collapsed="false">
      <c r="A6265" s="21" t="s">
        <v>21</v>
      </c>
      <c r="B6265" s="21" t="s">
        <v>22</v>
      </c>
      <c r="C6265" s="22" t="s">
        <v>2720</v>
      </c>
      <c r="D6265" s="23" t="s">
        <v>2721</v>
      </c>
      <c r="E6265" s="24" t="s">
        <v>2604</v>
      </c>
      <c r="F6265" s="24" t="s">
        <v>3088</v>
      </c>
      <c r="G6265" s="21" t="s">
        <v>11914</v>
      </c>
      <c r="H6265" s="22" t="s">
        <v>11915</v>
      </c>
      <c r="I6265" s="21" t="n">
        <v>1</v>
      </c>
      <c r="J6265" s="25" t="n">
        <v>15.91</v>
      </c>
      <c r="K6265" s="24" t="s">
        <v>7103</v>
      </c>
      <c r="L6265" s="25" t="n">
        <v>13.04</v>
      </c>
      <c r="M6265" s="24" t="s">
        <v>5479</v>
      </c>
      <c r="N6265" s="22" t="n">
        <v>-16</v>
      </c>
      <c r="O6265" s="26" t="n">
        <f aca="false">L6265*N6265</f>
        <v>-208.64</v>
      </c>
      <c r="P6265" s="27" t="n">
        <f aca="false">YEAR(E6265)</f>
        <v>2022</v>
      </c>
      <c r="Q6265" s="27" t="str">
        <f aca="false">IF(N6265&lt;=0,"NO","SI")</f>
        <v>NO</v>
      </c>
    </row>
    <row r="6266" customFormat="false" ht="12.8" hidden="false" customHeight="false" outlineLevel="0" collapsed="false">
      <c r="A6266" s="21" t="s">
        <v>21</v>
      </c>
      <c r="B6266" s="21" t="s">
        <v>22</v>
      </c>
      <c r="C6266" s="22" t="s">
        <v>2720</v>
      </c>
      <c r="D6266" s="23" t="s">
        <v>2721</v>
      </c>
      <c r="E6266" s="24" t="s">
        <v>2604</v>
      </c>
      <c r="F6266" s="24" t="s">
        <v>3088</v>
      </c>
      <c r="G6266" s="21" t="s">
        <v>11916</v>
      </c>
      <c r="H6266" s="28" t="s">
        <v>11917</v>
      </c>
      <c r="I6266" s="21" t="n">
        <v>1</v>
      </c>
      <c r="J6266" s="25" t="n">
        <v>23.39</v>
      </c>
      <c r="K6266" s="24" t="s">
        <v>7103</v>
      </c>
      <c r="L6266" s="25" t="n">
        <v>19.17</v>
      </c>
      <c r="M6266" s="24" t="s">
        <v>5479</v>
      </c>
      <c r="N6266" s="22" t="n">
        <v>-16</v>
      </c>
      <c r="O6266" s="26" t="n">
        <f aca="false">L6266*N6266</f>
        <v>-306.72</v>
      </c>
      <c r="P6266" s="27" t="n">
        <f aca="false">YEAR(E6266)</f>
        <v>2022</v>
      </c>
      <c r="Q6266" s="27" t="str">
        <f aca="false">IF(N6266&lt;=0,"NO","SI")</f>
        <v>NO</v>
      </c>
    </row>
    <row r="6267" customFormat="false" ht="12.8" hidden="false" customHeight="false" outlineLevel="0" collapsed="false">
      <c r="A6267" s="21" t="s">
        <v>21</v>
      </c>
      <c r="B6267" s="21" t="s">
        <v>22</v>
      </c>
      <c r="C6267" s="22" t="s">
        <v>2720</v>
      </c>
      <c r="D6267" s="23" t="s">
        <v>2721</v>
      </c>
      <c r="E6267" s="24" t="s">
        <v>781</v>
      </c>
      <c r="F6267" s="24" t="s">
        <v>3144</v>
      </c>
      <c r="G6267" s="21" t="s">
        <v>11918</v>
      </c>
      <c r="H6267" s="28" t="s">
        <v>11919</v>
      </c>
      <c r="I6267" s="21" t="n">
        <v>1</v>
      </c>
      <c r="J6267" s="25" t="n">
        <v>21077.15</v>
      </c>
      <c r="K6267" s="24" t="s">
        <v>6578</v>
      </c>
      <c r="L6267" s="25" t="n">
        <v>17276.35</v>
      </c>
      <c r="M6267" s="24" t="s">
        <v>5479</v>
      </c>
      <c r="N6267" s="22" t="n">
        <v>-17</v>
      </c>
      <c r="O6267" s="26" t="n">
        <f aca="false">L6267*N6267</f>
        <v>-293697.95</v>
      </c>
      <c r="P6267" s="27" t="n">
        <f aca="false">YEAR(E6267)</f>
        <v>2022</v>
      </c>
      <c r="Q6267" s="27" t="str">
        <f aca="false">IF(N6267&lt;=0,"NO","SI")</f>
        <v>NO</v>
      </c>
    </row>
    <row r="6268" customFormat="false" ht="12.8" hidden="false" customHeight="false" outlineLevel="0" collapsed="false">
      <c r="A6268" s="21" t="s">
        <v>21</v>
      </c>
      <c r="B6268" s="21" t="s">
        <v>22</v>
      </c>
      <c r="C6268" s="22" t="s">
        <v>2720</v>
      </c>
      <c r="D6268" s="23" t="s">
        <v>2721</v>
      </c>
      <c r="E6268" s="24" t="s">
        <v>3088</v>
      </c>
      <c r="F6268" s="24" t="s">
        <v>3085</v>
      </c>
      <c r="G6268" s="21" t="s">
        <v>11920</v>
      </c>
      <c r="H6268" s="22" t="s">
        <v>11921</v>
      </c>
      <c r="I6268" s="21" t="n">
        <v>1</v>
      </c>
      <c r="J6268" s="25" t="n">
        <v>122.59</v>
      </c>
      <c r="K6268" s="24" t="s">
        <v>8464</v>
      </c>
      <c r="L6268" s="25" t="n">
        <v>100.48</v>
      </c>
      <c r="M6268" s="24" t="s">
        <v>5479</v>
      </c>
      <c r="N6268" s="22" t="n">
        <v>-18</v>
      </c>
      <c r="O6268" s="26" t="n">
        <f aca="false">L6268*N6268</f>
        <v>-1808.64</v>
      </c>
      <c r="P6268" s="27" t="n">
        <f aca="false">YEAR(E6268)</f>
        <v>2022</v>
      </c>
      <c r="Q6268" s="27" t="str">
        <f aca="false">IF(N6268&lt;=0,"NO","SI")</f>
        <v>NO</v>
      </c>
    </row>
    <row r="6269" customFormat="false" ht="12.8" hidden="false" customHeight="false" outlineLevel="0" collapsed="false">
      <c r="A6269" s="21" t="s">
        <v>21</v>
      </c>
      <c r="B6269" s="21" t="s">
        <v>22</v>
      </c>
      <c r="C6269" s="22" t="s">
        <v>2720</v>
      </c>
      <c r="D6269" s="23" t="s">
        <v>2721</v>
      </c>
      <c r="E6269" s="24" t="s">
        <v>3088</v>
      </c>
      <c r="F6269" s="24" t="s">
        <v>3085</v>
      </c>
      <c r="G6269" s="21" t="s">
        <v>11922</v>
      </c>
      <c r="H6269" s="28" t="s">
        <v>11923</v>
      </c>
      <c r="I6269" s="21" t="n">
        <v>1</v>
      </c>
      <c r="J6269" s="25" t="n">
        <v>24.91</v>
      </c>
      <c r="K6269" s="24" t="s">
        <v>8464</v>
      </c>
      <c r="L6269" s="25" t="n">
        <v>20.42</v>
      </c>
      <c r="M6269" s="24" t="s">
        <v>5479</v>
      </c>
      <c r="N6269" s="22" t="n">
        <v>-18</v>
      </c>
      <c r="O6269" s="26" t="n">
        <f aca="false">L6269*N6269</f>
        <v>-367.56</v>
      </c>
      <c r="P6269" s="27" t="n">
        <f aca="false">YEAR(E6269)</f>
        <v>2022</v>
      </c>
      <c r="Q6269" s="27" t="str">
        <f aca="false">IF(N6269&lt;=0,"NO","SI")</f>
        <v>NO</v>
      </c>
    </row>
    <row r="6270" customFormat="false" ht="12.8" hidden="false" customHeight="false" outlineLevel="0" collapsed="false">
      <c r="A6270" s="21" t="s">
        <v>21</v>
      </c>
      <c r="B6270" s="21" t="s">
        <v>22</v>
      </c>
      <c r="C6270" s="22" t="s">
        <v>2720</v>
      </c>
      <c r="D6270" s="23" t="s">
        <v>2721</v>
      </c>
      <c r="E6270" s="24" t="s">
        <v>3088</v>
      </c>
      <c r="F6270" s="24" t="s">
        <v>3085</v>
      </c>
      <c r="G6270" s="21" t="s">
        <v>11924</v>
      </c>
      <c r="H6270" s="28" t="s">
        <v>11925</v>
      </c>
      <c r="I6270" s="21" t="n">
        <v>1</v>
      </c>
      <c r="J6270" s="25" t="n">
        <v>28040.71</v>
      </c>
      <c r="K6270" s="24" t="s">
        <v>8464</v>
      </c>
      <c r="L6270" s="25" t="n">
        <v>22984.19</v>
      </c>
      <c r="M6270" s="24" t="s">
        <v>5479</v>
      </c>
      <c r="N6270" s="22" t="n">
        <v>-18</v>
      </c>
      <c r="O6270" s="26" t="n">
        <f aca="false">L6270*N6270</f>
        <v>-413715.42</v>
      </c>
      <c r="P6270" s="27" t="n">
        <f aca="false">YEAR(E6270)</f>
        <v>2022</v>
      </c>
      <c r="Q6270" s="27" t="str">
        <f aca="false">IF(N6270&lt;=0,"NO","SI")</f>
        <v>NO</v>
      </c>
    </row>
    <row r="6271" customFormat="false" ht="12.8" hidden="false" customHeight="false" outlineLevel="0" collapsed="false">
      <c r="A6271" s="21" t="s">
        <v>21</v>
      </c>
      <c r="B6271" s="21" t="s">
        <v>22</v>
      </c>
      <c r="C6271" s="22" t="s">
        <v>2720</v>
      </c>
      <c r="D6271" s="23" t="s">
        <v>2721</v>
      </c>
      <c r="E6271" s="24" t="s">
        <v>3088</v>
      </c>
      <c r="F6271" s="24" t="s">
        <v>3085</v>
      </c>
      <c r="G6271" s="21" t="s">
        <v>11926</v>
      </c>
      <c r="H6271" s="28" t="s">
        <v>11927</v>
      </c>
      <c r="I6271" s="21" t="n">
        <v>1</v>
      </c>
      <c r="J6271" s="25" t="n">
        <v>234.92</v>
      </c>
      <c r="K6271" s="24" t="s">
        <v>8464</v>
      </c>
      <c r="L6271" s="25" t="n">
        <v>192.56</v>
      </c>
      <c r="M6271" s="24" t="s">
        <v>5479</v>
      </c>
      <c r="N6271" s="22" t="n">
        <v>-18</v>
      </c>
      <c r="O6271" s="26" t="n">
        <f aca="false">L6271*N6271</f>
        <v>-3466.08</v>
      </c>
      <c r="P6271" s="27" t="n">
        <f aca="false">YEAR(E6271)</f>
        <v>2022</v>
      </c>
      <c r="Q6271" s="27" t="str">
        <f aca="false">IF(N6271&lt;=0,"NO","SI")</f>
        <v>NO</v>
      </c>
    </row>
    <row r="6272" customFormat="false" ht="12.8" hidden="false" customHeight="false" outlineLevel="0" collapsed="false">
      <c r="A6272" s="21" t="s">
        <v>21</v>
      </c>
      <c r="B6272" s="21" t="s">
        <v>22</v>
      </c>
      <c r="C6272" s="22" t="s">
        <v>2720</v>
      </c>
      <c r="D6272" s="23" t="s">
        <v>2721</v>
      </c>
      <c r="E6272" s="24" t="s">
        <v>3088</v>
      </c>
      <c r="F6272" s="24" t="s">
        <v>3085</v>
      </c>
      <c r="G6272" s="21" t="s">
        <v>11926</v>
      </c>
      <c r="H6272" s="28" t="s">
        <v>11927</v>
      </c>
      <c r="I6272" s="21" t="n">
        <v>2</v>
      </c>
      <c r="J6272" s="25" t="n">
        <v>202.04</v>
      </c>
      <c r="K6272" s="24" t="s">
        <v>8464</v>
      </c>
      <c r="L6272" s="25" t="n">
        <v>165.61</v>
      </c>
      <c r="M6272" s="24" t="s">
        <v>5479</v>
      </c>
      <c r="N6272" s="22" t="n">
        <v>-18</v>
      </c>
      <c r="O6272" s="26" t="n">
        <f aca="false">L6272*N6272</f>
        <v>-2980.98</v>
      </c>
      <c r="P6272" s="27" t="n">
        <f aca="false">YEAR(E6272)</f>
        <v>2022</v>
      </c>
      <c r="Q6272" s="27" t="str">
        <f aca="false">IF(N6272&lt;=0,"NO","SI")</f>
        <v>NO</v>
      </c>
    </row>
    <row r="6273" customFormat="false" ht="12.8" hidden="false" customHeight="false" outlineLevel="0" collapsed="false">
      <c r="A6273" s="21" t="s">
        <v>21</v>
      </c>
      <c r="B6273" s="21" t="s">
        <v>22</v>
      </c>
      <c r="C6273" s="22" t="s">
        <v>2720</v>
      </c>
      <c r="D6273" s="23" t="s">
        <v>2721</v>
      </c>
      <c r="E6273" s="24" t="s">
        <v>3088</v>
      </c>
      <c r="F6273" s="24" t="s">
        <v>3085</v>
      </c>
      <c r="G6273" s="21" t="s">
        <v>11926</v>
      </c>
      <c r="H6273" s="22" t="s">
        <v>11927</v>
      </c>
      <c r="I6273" s="21" t="n">
        <v>3</v>
      </c>
      <c r="J6273" s="25" t="n">
        <v>0.01</v>
      </c>
      <c r="K6273" s="24" t="s">
        <v>8464</v>
      </c>
      <c r="L6273" s="25" t="n">
        <v>0</v>
      </c>
      <c r="M6273" s="24" t="s">
        <v>5479</v>
      </c>
      <c r="N6273" s="22" t="n">
        <v>-18</v>
      </c>
      <c r="O6273" s="26" t="n">
        <f aca="false">L6273*N6273</f>
        <v>-0</v>
      </c>
      <c r="P6273" s="27" t="n">
        <f aca="false">YEAR(E6273)</f>
        <v>2022</v>
      </c>
      <c r="Q6273" s="27" t="str">
        <f aca="false">IF(N6273&lt;=0,"NO","SI")</f>
        <v>NO</v>
      </c>
    </row>
    <row r="6274" customFormat="false" ht="12.8" hidden="false" customHeight="false" outlineLevel="0" collapsed="false">
      <c r="A6274" s="21" t="s">
        <v>21</v>
      </c>
      <c r="B6274" s="21" t="s">
        <v>22</v>
      </c>
      <c r="C6274" s="22" t="s">
        <v>5589</v>
      </c>
      <c r="D6274" s="23" t="s">
        <v>5590</v>
      </c>
      <c r="E6274" s="24" t="s">
        <v>2601</v>
      </c>
      <c r="F6274" s="24" t="s">
        <v>831</v>
      </c>
      <c r="G6274" s="21" t="s">
        <v>11928</v>
      </c>
      <c r="H6274" s="28" t="s">
        <v>11929</v>
      </c>
      <c r="I6274" s="21" t="n">
        <v>1</v>
      </c>
      <c r="J6274" s="25" t="n">
        <v>192.88</v>
      </c>
      <c r="K6274" s="24" t="s">
        <v>3088</v>
      </c>
      <c r="L6274" s="25" t="n">
        <v>158.1</v>
      </c>
      <c r="M6274" s="24" t="s">
        <v>5479</v>
      </c>
      <c r="N6274" s="22" t="n">
        <v>-5</v>
      </c>
      <c r="O6274" s="26" t="n">
        <f aca="false">L6274*N6274</f>
        <v>-790.5</v>
      </c>
      <c r="P6274" s="27" t="n">
        <f aca="false">YEAR(E6274)</f>
        <v>2021</v>
      </c>
      <c r="Q6274" s="27" t="str">
        <f aca="false">IF(N6274&lt;=0,"NO","SI")</f>
        <v>NO</v>
      </c>
    </row>
    <row r="6275" customFormat="false" ht="12.8" hidden="false" customHeight="false" outlineLevel="0" collapsed="false">
      <c r="A6275" s="21" t="s">
        <v>21</v>
      </c>
      <c r="B6275" s="21" t="s">
        <v>22</v>
      </c>
      <c r="C6275" s="22" t="s">
        <v>5589</v>
      </c>
      <c r="D6275" s="23" t="s">
        <v>5590</v>
      </c>
      <c r="E6275" s="24" t="s">
        <v>2601</v>
      </c>
      <c r="F6275" s="24" t="s">
        <v>831</v>
      </c>
      <c r="G6275" s="21" t="s">
        <v>11928</v>
      </c>
      <c r="H6275" s="28" t="s">
        <v>11929</v>
      </c>
      <c r="I6275" s="21" t="n">
        <v>2</v>
      </c>
      <c r="J6275" s="25" t="n">
        <v>929.18</v>
      </c>
      <c r="K6275" s="24" t="s">
        <v>3088</v>
      </c>
      <c r="L6275" s="25" t="n">
        <v>761.62</v>
      </c>
      <c r="M6275" s="24" t="s">
        <v>5479</v>
      </c>
      <c r="N6275" s="22" t="n">
        <v>-5</v>
      </c>
      <c r="O6275" s="26" t="n">
        <f aca="false">L6275*N6275</f>
        <v>-3808.1</v>
      </c>
      <c r="P6275" s="27" t="n">
        <f aca="false">YEAR(E6275)</f>
        <v>2021</v>
      </c>
      <c r="Q6275" s="27" t="str">
        <f aca="false">IF(N6275&lt;=0,"NO","SI")</f>
        <v>NO</v>
      </c>
    </row>
    <row r="6276" customFormat="false" ht="12.8" hidden="false" customHeight="false" outlineLevel="0" collapsed="false">
      <c r="A6276" s="21" t="s">
        <v>21</v>
      </c>
      <c r="B6276" s="21" t="s">
        <v>22</v>
      </c>
      <c r="C6276" s="22" t="s">
        <v>5589</v>
      </c>
      <c r="D6276" s="23" t="s">
        <v>5590</v>
      </c>
      <c r="E6276" s="24" t="s">
        <v>2601</v>
      </c>
      <c r="F6276" s="24" t="s">
        <v>831</v>
      </c>
      <c r="G6276" s="21" t="s">
        <v>11928</v>
      </c>
      <c r="H6276" s="28" t="s">
        <v>11929</v>
      </c>
      <c r="I6276" s="21" t="n">
        <v>3</v>
      </c>
      <c r="J6276" s="25" t="n">
        <v>0.02</v>
      </c>
      <c r="K6276" s="24" t="s">
        <v>3088</v>
      </c>
      <c r="L6276" s="25" t="n">
        <v>0.02</v>
      </c>
      <c r="M6276" s="24" t="s">
        <v>5479</v>
      </c>
      <c r="N6276" s="22" t="n">
        <v>-5</v>
      </c>
      <c r="O6276" s="26" t="n">
        <f aca="false">L6276*N6276</f>
        <v>-0.1</v>
      </c>
      <c r="P6276" s="27" t="n">
        <f aca="false">YEAR(E6276)</f>
        <v>2021</v>
      </c>
      <c r="Q6276" s="27" t="str">
        <f aca="false">IF(N6276&lt;=0,"NO","SI")</f>
        <v>NO</v>
      </c>
    </row>
    <row r="6277" customFormat="false" ht="12.8" hidden="false" customHeight="false" outlineLevel="0" collapsed="false">
      <c r="A6277" s="21" t="s">
        <v>21</v>
      </c>
      <c r="B6277" s="21" t="s">
        <v>22</v>
      </c>
      <c r="C6277" s="22" t="s">
        <v>5589</v>
      </c>
      <c r="D6277" s="23" t="s">
        <v>5590</v>
      </c>
      <c r="E6277" s="24" t="s">
        <v>938</v>
      </c>
      <c r="F6277" s="24" t="s">
        <v>51</v>
      </c>
      <c r="G6277" s="21" t="s">
        <v>11930</v>
      </c>
      <c r="H6277" s="28" t="s">
        <v>11931</v>
      </c>
      <c r="I6277" s="21" t="n">
        <v>1</v>
      </c>
      <c r="J6277" s="25" t="n">
        <v>2571.76</v>
      </c>
      <c r="K6277" s="24" t="s">
        <v>5988</v>
      </c>
      <c r="L6277" s="25" t="n">
        <v>2108</v>
      </c>
      <c r="M6277" s="24" t="s">
        <v>5479</v>
      </c>
      <c r="N6277" s="22" t="n">
        <v>-50</v>
      </c>
      <c r="O6277" s="26" t="n">
        <f aca="false">L6277*N6277</f>
        <v>-105400</v>
      </c>
      <c r="P6277" s="27" t="n">
        <f aca="false">YEAR(E6277)</f>
        <v>2022</v>
      </c>
      <c r="Q6277" s="27" t="str">
        <f aca="false">IF(N6277&lt;=0,"NO","SI")</f>
        <v>NO</v>
      </c>
    </row>
    <row r="6278" customFormat="false" ht="12.8" hidden="false" customHeight="false" outlineLevel="0" collapsed="false">
      <c r="A6278" s="21" t="s">
        <v>21</v>
      </c>
      <c r="B6278" s="21" t="s">
        <v>22</v>
      </c>
      <c r="C6278" s="22" t="s">
        <v>5589</v>
      </c>
      <c r="D6278" s="23" t="s">
        <v>5590</v>
      </c>
      <c r="E6278" s="24" t="s">
        <v>938</v>
      </c>
      <c r="F6278" s="24" t="s">
        <v>51</v>
      </c>
      <c r="G6278" s="21" t="s">
        <v>11930</v>
      </c>
      <c r="H6278" s="28" t="s">
        <v>11931</v>
      </c>
      <c r="I6278" s="21" t="n">
        <v>2</v>
      </c>
      <c r="J6278" s="25" t="n">
        <v>929.18</v>
      </c>
      <c r="K6278" s="24" t="s">
        <v>5988</v>
      </c>
      <c r="L6278" s="25" t="n">
        <v>761.62</v>
      </c>
      <c r="M6278" s="24" t="s">
        <v>5479</v>
      </c>
      <c r="N6278" s="22" t="n">
        <v>-50</v>
      </c>
      <c r="O6278" s="26" t="n">
        <f aca="false">L6278*N6278</f>
        <v>-38081</v>
      </c>
      <c r="P6278" s="27" t="n">
        <f aca="false">YEAR(E6278)</f>
        <v>2022</v>
      </c>
      <c r="Q6278" s="27" t="str">
        <f aca="false">IF(N6278&lt;=0,"NO","SI")</f>
        <v>NO</v>
      </c>
    </row>
    <row r="6279" customFormat="false" ht="12.8" hidden="false" customHeight="false" outlineLevel="0" collapsed="false">
      <c r="A6279" s="21" t="s">
        <v>21</v>
      </c>
      <c r="B6279" s="21" t="s">
        <v>22</v>
      </c>
      <c r="C6279" s="22" t="s">
        <v>5589</v>
      </c>
      <c r="D6279" s="23" t="s">
        <v>5590</v>
      </c>
      <c r="E6279" s="24" t="s">
        <v>938</v>
      </c>
      <c r="F6279" s="24" t="s">
        <v>51</v>
      </c>
      <c r="G6279" s="21" t="s">
        <v>11930</v>
      </c>
      <c r="H6279" s="28" t="s">
        <v>11931</v>
      </c>
      <c r="I6279" s="21" t="n">
        <v>3</v>
      </c>
      <c r="J6279" s="25" t="n">
        <v>0.02</v>
      </c>
      <c r="K6279" s="24" t="s">
        <v>5988</v>
      </c>
      <c r="L6279" s="25" t="n">
        <v>0.02</v>
      </c>
      <c r="M6279" s="24" t="s">
        <v>5479</v>
      </c>
      <c r="N6279" s="22" t="n">
        <v>-50</v>
      </c>
      <c r="O6279" s="26" t="n">
        <f aca="false">L6279*N6279</f>
        <v>-1</v>
      </c>
      <c r="P6279" s="27" t="n">
        <f aca="false">YEAR(E6279)</f>
        <v>2022</v>
      </c>
      <c r="Q6279" s="27" t="str">
        <f aca="false">IF(N6279&lt;=0,"NO","SI")</f>
        <v>NO</v>
      </c>
    </row>
    <row r="6280" customFormat="false" ht="12.8" hidden="false" customHeight="false" outlineLevel="0" collapsed="false">
      <c r="A6280" s="21" t="s">
        <v>21</v>
      </c>
      <c r="B6280" s="21" t="s">
        <v>22</v>
      </c>
      <c r="C6280" s="22" t="s">
        <v>5589</v>
      </c>
      <c r="D6280" s="23" t="s">
        <v>5590</v>
      </c>
      <c r="E6280" s="24" t="s">
        <v>3085</v>
      </c>
      <c r="F6280" s="24" t="s">
        <v>834</v>
      </c>
      <c r="G6280" s="21" t="s">
        <v>11932</v>
      </c>
      <c r="H6280" s="28" t="s">
        <v>11933</v>
      </c>
      <c r="I6280" s="21" t="n">
        <v>1</v>
      </c>
      <c r="J6280" s="25" t="n">
        <v>929.18</v>
      </c>
      <c r="K6280" s="24" t="s">
        <v>10649</v>
      </c>
      <c r="L6280" s="25" t="n">
        <v>761.62</v>
      </c>
      <c r="M6280" s="24" t="s">
        <v>5479</v>
      </c>
      <c r="N6280" s="22" t="n">
        <v>-22</v>
      </c>
      <c r="O6280" s="26" t="n">
        <f aca="false">L6280*N6280</f>
        <v>-16755.64</v>
      </c>
      <c r="P6280" s="27" t="n">
        <f aca="false">YEAR(E6280)</f>
        <v>2022</v>
      </c>
      <c r="Q6280" s="27" t="str">
        <f aca="false">IF(N6280&lt;=0,"NO","SI")</f>
        <v>NO</v>
      </c>
    </row>
    <row r="6281" customFormat="false" ht="12.8" hidden="false" customHeight="false" outlineLevel="0" collapsed="false">
      <c r="A6281" s="21" t="s">
        <v>21</v>
      </c>
      <c r="B6281" s="21" t="s">
        <v>22</v>
      </c>
      <c r="C6281" s="22" t="s">
        <v>5589</v>
      </c>
      <c r="D6281" s="23" t="s">
        <v>5590</v>
      </c>
      <c r="E6281" s="24" t="s">
        <v>3085</v>
      </c>
      <c r="F6281" s="24" t="s">
        <v>834</v>
      </c>
      <c r="G6281" s="21" t="s">
        <v>11932</v>
      </c>
      <c r="H6281" s="22" t="s">
        <v>11933</v>
      </c>
      <c r="I6281" s="21" t="n">
        <v>2</v>
      </c>
      <c r="J6281" s="25" t="n">
        <v>8319.64</v>
      </c>
      <c r="K6281" s="24" t="s">
        <v>10649</v>
      </c>
      <c r="L6281" s="25" t="n">
        <v>6819.38</v>
      </c>
      <c r="M6281" s="24" t="s">
        <v>5479</v>
      </c>
      <c r="N6281" s="22" t="n">
        <v>-22</v>
      </c>
      <c r="O6281" s="26" t="n">
        <f aca="false">L6281*N6281</f>
        <v>-150026.36</v>
      </c>
      <c r="P6281" s="27" t="n">
        <f aca="false">YEAR(E6281)</f>
        <v>2022</v>
      </c>
      <c r="Q6281" s="27" t="str">
        <f aca="false">IF(N6281&lt;=0,"NO","SI")</f>
        <v>NO</v>
      </c>
    </row>
    <row r="6282" customFormat="false" ht="12.8" hidden="false" customHeight="false" outlineLevel="0" collapsed="false">
      <c r="A6282" s="21" t="s">
        <v>21</v>
      </c>
      <c r="B6282" s="21" t="s">
        <v>22</v>
      </c>
      <c r="C6282" s="22" t="s">
        <v>5589</v>
      </c>
      <c r="D6282" s="23" t="s">
        <v>5590</v>
      </c>
      <c r="E6282" s="24" t="s">
        <v>3085</v>
      </c>
      <c r="F6282" s="24" t="s">
        <v>834</v>
      </c>
      <c r="G6282" s="21" t="s">
        <v>11932</v>
      </c>
      <c r="H6282" s="22" t="s">
        <v>11933</v>
      </c>
      <c r="I6282" s="21" t="n">
        <v>3</v>
      </c>
      <c r="J6282" s="25" t="n">
        <v>0.01</v>
      </c>
      <c r="K6282" s="24" t="s">
        <v>10649</v>
      </c>
      <c r="L6282" s="25" t="n">
        <v>0.01</v>
      </c>
      <c r="M6282" s="24" t="s">
        <v>5479</v>
      </c>
      <c r="N6282" s="22" t="n">
        <v>-22</v>
      </c>
      <c r="O6282" s="26" t="n">
        <f aca="false">L6282*N6282</f>
        <v>-0.22</v>
      </c>
      <c r="P6282" s="27" t="n">
        <f aca="false">YEAR(E6282)</f>
        <v>2022</v>
      </c>
      <c r="Q6282" s="27" t="str">
        <f aca="false">IF(N6282&lt;=0,"NO","SI")</f>
        <v>NO</v>
      </c>
    </row>
    <row r="6283" customFormat="false" ht="12.8" hidden="false" customHeight="false" outlineLevel="0" collapsed="false">
      <c r="A6283" s="21" t="s">
        <v>21</v>
      </c>
      <c r="B6283" s="21" t="s">
        <v>22</v>
      </c>
      <c r="C6283" s="22" t="s">
        <v>4367</v>
      </c>
      <c r="D6283" s="23" t="s">
        <v>4368</v>
      </c>
      <c r="E6283" s="24" t="s">
        <v>4878</v>
      </c>
      <c r="F6283" s="24" t="s">
        <v>189</v>
      </c>
      <c r="G6283" s="21" t="s">
        <v>11934</v>
      </c>
      <c r="H6283" s="22" t="s">
        <v>11935</v>
      </c>
      <c r="I6283" s="21" t="n">
        <v>1</v>
      </c>
      <c r="J6283" s="25" t="n">
        <v>561.39</v>
      </c>
      <c r="K6283" s="24" t="s">
        <v>9283</v>
      </c>
      <c r="L6283" s="25" t="n">
        <v>539.8</v>
      </c>
      <c r="M6283" s="24" t="s">
        <v>5479</v>
      </c>
      <c r="N6283" s="22" t="n">
        <v>-32</v>
      </c>
      <c r="O6283" s="26" t="n">
        <f aca="false">L6283*N6283</f>
        <v>-17273.6</v>
      </c>
      <c r="P6283" s="27" t="n">
        <f aca="false">YEAR(E6283)</f>
        <v>2022</v>
      </c>
      <c r="Q6283" s="27" t="str">
        <f aca="false">IF(N6283&lt;=0,"NO","SI")</f>
        <v>NO</v>
      </c>
    </row>
    <row r="6284" customFormat="false" ht="12.8" hidden="false" customHeight="false" outlineLevel="0" collapsed="false">
      <c r="A6284" s="21" t="s">
        <v>21</v>
      </c>
      <c r="B6284" s="21" t="s">
        <v>22</v>
      </c>
      <c r="C6284" s="22" t="s">
        <v>384</v>
      </c>
      <c r="D6284" s="23" t="s">
        <v>385</v>
      </c>
      <c r="E6284" s="24" t="s">
        <v>1788</v>
      </c>
      <c r="F6284" s="24" t="s">
        <v>2082</v>
      </c>
      <c r="G6284" s="21" t="s">
        <v>11936</v>
      </c>
      <c r="H6284" s="28" t="s">
        <v>11937</v>
      </c>
      <c r="I6284" s="21" t="n">
        <v>1</v>
      </c>
      <c r="J6284" s="25" t="n">
        <v>7404.18</v>
      </c>
      <c r="K6284" s="24" t="s">
        <v>6661</v>
      </c>
      <c r="L6284" s="25" t="n">
        <v>6069</v>
      </c>
      <c r="M6284" s="24" t="s">
        <v>5479</v>
      </c>
      <c r="N6284" s="22" t="n">
        <v>-53</v>
      </c>
      <c r="O6284" s="26" t="n">
        <f aca="false">L6284*N6284</f>
        <v>-321657</v>
      </c>
      <c r="P6284" s="27" t="n">
        <f aca="false">YEAR(E6284)</f>
        <v>2022</v>
      </c>
      <c r="Q6284" s="27" t="str">
        <f aca="false">IF(N6284&lt;=0,"NO","SI")</f>
        <v>NO</v>
      </c>
    </row>
    <row r="6285" customFormat="false" ht="12.8" hidden="false" customHeight="false" outlineLevel="0" collapsed="false">
      <c r="A6285" s="21" t="s">
        <v>21</v>
      </c>
      <c r="B6285" s="21" t="s">
        <v>22</v>
      </c>
      <c r="C6285" s="22" t="s">
        <v>384</v>
      </c>
      <c r="D6285" s="23" t="s">
        <v>385</v>
      </c>
      <c r="E6285" s="24" t="s">
        <v>1788</v>
      </c>
      <c r="F6285" s="24" t="s">
        <v>2082</v>
      </c>
      <c r="G6285" s="21" t="s">
        <v>11936</v>
      </c>
      <c r="H6285" s="28" t="s">
        <v>11937</v>
      </c>
      <c r="I6285" s="21" t="n">
        <v>2</v>
      </c>
      <c r="J6285" s="25" t="n">
        <v>1934.01</v>
      </c>
      <c r="K6285" s="24" t="s">
        <v>6661</v>
      </c>
      <c r="L6285" s="25" t="n">
        <v>1585.25</v>
      </c>
      <c r="M6285" s="24" t="s">
        <v>5479</v>
      </c>
      <c r="N6285" s="22" t="n">
        <v>-53</v>
      </c>
      <c r="O6285" s="26" t="n">
        <f aca="false">L6285*N6285</f>
        <v>-84018.25</v>
      </c>
      <c r="P6285" s="27" t="n">
        <f aca="false">YEAR(E6285)</f>
        <v>2022</v>
      </c>
      <c r="Q6285" s="27" t="str">
        <f aca="false">IF(N6285&lt;=0,"NO","SI")</f>
        <v>NO</v>
      </c>
    </row>
    <row r="6286" customFormat="false" ht="12.8" hidden="false" customHeight="false" outlineLevel="0" collapsed="false">
      <c r="A6286" s="21" t="s">
        <v>21</v>
      </c>
      <c r="B6286" s="21" t="s">
        <v>22</v>
      </c>
      <c r="C6286" s="22" t="s">
        <v>384</v>
      </c>
      <c r="D6286" s="23" t="s">
        <v>385</v>
      </c>
      <c r="E6286" s="24" t="s">
        <v>1788</v>
      </c>
      <c r="F6286" s="24" t="s">
        <v>2082</v>
      </c>
      <c r="G6286" s="21" t="s">
        <v>11936</v>
      </c>
      <c r="H6286" s="28" t="s">
        <v>11937</v>
      </c>
      <c r="I6286" s="21" t="n">
        <v>3</v>
      </c>
      <c r="J6286" s="25" t="n">
        <v>183</v>
      </c>
      <c r="K6286" s="24" t="s">
        <v>6661</v>
      </c>
      <c r="L6286" s="25" t="n">
        <v>150</v>
      </c>
      <c r="M6286" s="24" t="s">
        <v>5479</v>
      </c>
      <c r="N6286" s="22" t="n">
        <v>-53</v>
      </c>
      <c r="O6286" s="26" t="n">
        <f aca="false">L6286*N6286</f>
        <v>-7950</v>
      </c>
      <c r="P6286" s="27" t="n">
        <f aca="false">YEAR(E6286)</f>
        <v>2022</v>
      </c>
      <c r="Q6286" s="27" t="str">
        <f aca="false">IF(N6286&lt;=0,"NO","SI")</f>
        <v>NO</v>
      </c>
    </row>
    <row r="6287" customFormat="false" ht="12.8" hidden="false" customHeight="false" outlineLevel="0" collapsed="false">
      <c r="A6287" s="21" t="s">
        <v>21</v>
      </c>
      <c r="B6287" s="21" t="s">
        <v>22</v>
      </c>
      <c r="C6287" s="22" t="s">
        <v>384</v>
      </c>
      <c r="D6287" s="23" t="s">
        <v>385</v>
      </c>
      <c r="E6287" s="24" t="s">
        <v>1788</v>
      </c>
      <c r="F6287" s="24" t="s">
        <v>2082</v>
      </c>
      <c r="G6287" s="21" t="s">
        <v>11936</v>
      </c>
      <c r="H6287" s="22" t="s">
        <v>11937</v>
      </c>
      <c r="I6287" s="21" t="n">
        <v>4</v>
      </c>
      <c r="J6287" s="25" t="n">
        <v>0.01</v>
      </c>
      <c r="K6287" s="24" t="s">
        <v>6661</v>
      </c>
      <c r="L6287" s="25" t="n">
        <v>0.01</v>
      </c>
      <c r="M6287" s="24" t="s">
        <v>5479</v>
      </c>
      <c r="N6287" s="22" t="n">
        <v>-53</v>
      </c>
      <c r="O6287" s="26" t="n">
        <f aca="false">L6287*N6287</f>
        <v>-0.53</v>
      </c>
      <c r="P6287" s="27" t="n">
        <f aca="false">YEAR(E6287)</f>
        <v>2022</v>
      </c>
      <c r="Q6287" s="27" t="str">
        <f aca="false">IF(N6287&lt;=0,"NO","SI")</f>
        <v>NO</v>
      </c>
    </row>
    <row r="6288" customFormat="false" ht="12.8" hidden="false" customHeight="false" outlineLevel="0" collapsed="false">
      <c r="A6288" s="21" t="s">
        <v>21</v>
      </c>
      <c r="B6288" s="21" t="s">
        <v>22</v>
      </c>
      <c r="C6288" s="22" t="s">
        <v>384</v>
      </c>
      <c r="D6288" s="23" t="s">
        <v>385</v>
      </c>
      <c r="E6288" s="24" t="s">
        <v>3079</v>
      </c>
      <c r="F6288" s="24" t="s">
        <v>2118</v>
      </c>
      <c r="G6288" s="21" t="s">
        <v>11938</v>
      </c>
      <c r="H6288" s="28" t="s">
        <v>11939</v>
      </c>
      <c r="I6288" s="21" t="n">
        <v>1</v>
      </c>
      <c r="J6288" s="25" t="n">
        <v>9338.19</v>
      </c>
      <c r="K6288" s="24" t="s">
        <v>2121</v>
      </c>
      <c r="L6288" s="25" t="n">
        <v>7654.25</v>
      </c>
      <c r="M6288" s="24" t="s">
        <v>5479</v>
      </c>
      <c r="N6288" s="22" t="n">
        <v>-13</v>
      </c>
      <c r="O6288" s="26" t="n">
        <f aca="false">L6288*N6288</f>
        <v>-99505.25</v>
      </c>
      <c r="P6288" s="27" t="n">
        <f aca="false">YEAR(E6288)</f>
        <v>2021</v>
      </c>
      <c r="Q6288" s="27" t="str">
        <f aca="false">IF(N6288&lt;=0,"NO","SI")</f>
        <v>NO</v>
      </c>
    </row>
    <row r="6289" customFormat="false" ht="12.8" hidden="false" customHeight="false" outlineLevel="0" collapsed="false">
      <c r="A6289" s="21" t="s">
        <v>21</v>
      </c>
      <c r="B6289" s="21" t="s">
        <v>22</v>
      </c>
      <c r="C6289" s="22" t="s">
        <v>384</v>
      </c>
      <c r="D6289" s="23" t="s">
        <v>385</v>
      </c>
      <c r="E6289" s="24" t="s">
        <v>3079</v>
      </c>
      <c r="F6289" s="24" t="s">
        <v>2118</v>
      </c>
      <c r="G6289" s="21" t="s">
        <v>11938</v>
      </c>
      <c r="H6289" s="28" t="s">
        <v>11939</v>
      </c>
      <c r="I6289" s="21" t="n">
        <v>2</v>
      </c>
      <c r="J6289" s="25" t="n">
        <v>183</v>
      </c>
      <c r="K6289" s="24" t="s">
        <v>2121</v>
      </c>
      <c r="L6289" s="25" t="n">
        <v>150</v>
      </c>
      <c r="M6289" s="24" t="s">
        <v>5479</v>
      </c>
      <c r="N6289" s="22" t="n">
        <v>-13</v>
      </c>
      <c r="O6289" s="26" t="n">
        <f aca="false">L6289*N6289</f>
        <v>-1950</v>
      </c>
      <c r="P6289" s="27" t="n">
        <f aca="false">YEAR(E6289)</f>
        <v>2021</v>
      </c>
      <c r="Q6289" s="27" t="str">
        <f aca="false">IF(N6289&lt;=0,"NO","SI")</f>
        <v>NO</v>
      </c>
    </row>
    <row r="6290" customFormat="false" ht="12.8" hidden="false" customHeight="false" outlineLevel="0" collapsed="false">
      <c r="A6290" s="21" t="s">
        <v>21</v>
      </c>
      <c r="B6290" s="21" t="s">
        <v>22</v>
      </c>
      <c r="C6290" s="22" t="s">
        <v>384</v>
      </c>
      <c r="D6290" s="23" t="s">
        <v>385</v>
      </c>
      <c r="E6290" s="24" t="s">
        <v>3079</v>
      </c>
      <c r="F6290" s="24" t="s">
        <v>2118</v>
      </c>
      <c r="G6290" s="21" t="s">
        <v>11938</v>
      </c>
      <c r="H6290" s="22" t="s">
        <v>11939</v>
      </c>
      <c r="I6290" s="21" t="n">
        <v>3</v>
      </c>
      <c r="J6290" s="25" t="n">
        <v>0.01</v>
      </c>
      <c r="K6290" s="24" t="s">
        <v>2121</v>
      </c>
      <c r="L6290" s="25" t="n">
        <v>0.01</v>
      </c>
      <c r="M6290" s="24" t="s">
        <v>5479</v>
      </c>
      <c r="N6290" s="22" t="n">
        <v>-13</v>
      </c>
      <c r="O6290" s="26" t="n">
        <f aca="false">L6290*N6290</f>
        <v>-0.13</v>
      </c>
      <c r="P6290" s="27" t="n">
        <f aca="false">YEAR(E6290)</f>
        <v>2021</v>
      </c>
      <c r="Q6290" s="27" t="str">
        <f aca="false">IF(N6290&lt;=0,"NO","SI")</f>
        <v>NO</v>
      </c>
    </row>
    <row r="6291" customFormat="false" ht="12.8" hidden="false" customHeight="false" outlineLevel="0" collapsed="false">
      <c r="A6291" s="21" t="s">
        <v>21</v>
      </c>
      <c r="B6291" s="21" t="s">
        <v>22</v>
      </c>
      <c r="C6291" s="22" t="s">
        <v>1207</v>
      </c>
      <c r="D6291" s="23" t="s">
        <v>1208</v>
      </c>
      <c r="E6291" s="24" t="s">
        <v>189</v>
      </c>
      <c r="F6291" s="24" t="s">
        <v>189</v>
      </c>
      <c r="G6291" s="21" t="s">
        <v>11940</v>
      </c>
      <c r="H6291" s="28" t="s">
        <v>11941</v>
      </c>
      <c r="I6291" s="21" t="n">
        <v>1</v>
      </c>
      <c r="J6291" s="25" t="n">
        <v>87.84</v>
      </c>
      <c r="K6291" s="24" t="s">
        <v>9283</v>
      </c>
      <c r="L6291" s="25" t="n">
        <v>72</v>
      </c>
      <c r="M6291" s="24" t="s">
        <v>5479</v>
      </c>
      <c r="N6291" s="22" t="n">
        <v>-32</v>
      </c>
      <c r="O6291" s="26" t="n">
        <f aca="false">L6291*N6291</f>
        <v>-2304</v>
      </c>
      <c r="P6291" s="27" t="n">
        <f aca="false">YEAR(E6291)</f>
        <v>2022</v>
      </c>
      <c r="Q6291" s="27" t="str">
        <f aca="false">IF(N6291&lt;=0,"NO","SI")</f>
        <v>NO</v>
      </c>
    </row>
    <row r="6292" customFormat="false" ht="12.8" hidden="false" customHeight="false" outlineLevel="0" collapsed="false">
      <c r="A6292" s="21" t="s">
        <v>21</v>
      </c>
      <c r="B6292" s="21" t="s">
        <v>22</v>
      </c>
      <c r="C6292" s="22" t="s">
        <v>5117</v>
      </c>
      <c r="D6292" s="23" t="s">
        <v>5118</v>
      </c>
      <c r="E6292" s="24" t="s">
        <v>4253</v>
      </c>
      <c r="F6292" s="24" t="s">
        <v>4253</v>
      </c>
      <c r="G6292" s="21" t="s">
        <v>11942</v>
      </c>
      <c r="H6292" s="28" t="s">
        <v>11943</v>
      </c>
      <c r="I6292" s="21" t="n">
        <v>1</v>
      </c>
      <c r="J6292" s="25" t="n">
        <v>45</v>
      </c>
      <c r="K6292" s="24" t="s">
        <v>10605</v>
      </c>
      <c r="L6292" s="25" t="n">
        <v>45</v>
      </c>
      <c r="M6292" s="24" t="s">
        <v>5479</v>
      </c>
      <c r="N6292" s="22" t="n">
        <v>-25</v>
      </c>
      <c r="O6292" s="26" t="n">
        <f aca="false">L6292*N6292</f>
        <v>-1125</v>
      </c>
      <c r="P6292" s="27" t="n">
        <f aca="false">YEAR(E6292)</f>
        <v>2022</v>
      </c>
      <c r="Q6292" s="27" t="str">
        <f aca="false">IF(N6292&lt;=0,"NO","SI")</f>
        <v>NO</v>
      </c>
    </row>
    <row r="6293" customFormat="false" ht="12.8" hidden="false" customHeight="false" outlineLevel="0" collapsed="false">
      <c r="A6293" s="21" t="s">
        <v>21</v>
      </c>
      <c r="B6293" s="21" t="s">
        <v>22</v>
      </c>
      <c r="C6293" s="22" t="s">
        <v>436</v>
      </c>
      <c r="D6293" s="23" t="s">
        <v>437</v>
      </c>
      <c r="E6293" s="24" t="s">
        <v>189</v>
      </c>
      <c r="F6293" s="24" t="s">
        <v>585</v>
      </c>
      <c r="G6293" s="21" t="s">
        <v>11944</v>
      </c>
      <c r="H6293" s="28" t="s">
        <v>11945</v>
      </c>
      <c r="I6293" s="21" t="n">
        <v>1</v>
      </c>
      <c r="J6293" s="25" t="n">
        <v>74.3</v>
      </c>
      <c r="K6293" s="24" t="s">
        <v>10666</v>
      </c>
      <c r="L6293" s="25" t="n">
        <v>60.9</v>
      </c>
      <c r="M6293" s="24" t="s">
        <v>5479</v>
      </c>
      <c r="N6293" s="22" t="n">
        <v>-33</v>
      </c>
      <c r="O6293" s="26" t="n">
        <f aca="false">L6293*N6293</f>
        <v>-2009.7</v>
      </c>
      <c r="P6293" s="27" t="n">
        <f aca="false">YEAR(E6293)</f>
        <v>2022</v>
      </c>
      <c r="Q6293" s="27" t="str">
        <f aca="false">IF(N6293&lt;=0,"NO","SI")</f>
        <v>NO</v>
      </c>
    </row>
    <row r="6294" customFormat="false" ht="12.8" hidden="false" customHeight="false" outlineLevel="0" collapsed="false">
      <c r="A6294" s="21" t="s">
        <v>21</v>
      </c>
      <c r="B6294" s="21" t="s">
        <v>22</v>
      </c>
      <c r="C6294" s="22" t="s">
        <v>436</v>
      </c>
      <c r="D6294" s="23" t="s">
        <v>437</v>
      </c>
      <c r="E6294" s="24" t="s">
        <v>189</v>
      </c>
      <c r="F6294" s="24" t="s">
        <v>585</v>
      </c>
      <c r="G6294" s="21" t="s">
        <v>11946</v>
      </c>
      <c r="H6294" s="28" t="s">
        <v>11947</v>
      </c>
      <c r="I6294" s="21" t="n">
        <v>1</v>
      </c>
      <c r="J6294" s="25" t="n">
        <v>13.2</v>
      </c>
      <c r="K6294" s="24" t="s">
        <v>10666</v>
      </c>
      <c r="L6294" s="25" t="n">
        <v>12</v>
      </c>
      <c r="M6294" s="24" t="s">
        <v>5479</v>
      </c>
      <c r="N6294" s="22" t="n">
        <v>-33</v>
      </c>
      <c r="O6294" s="26" t="n">
        <f aca="false">L6294*N6294</f>
        <v>-396</v>
      </c>
      <c r="P6294" s="27" t="n">
        <f aca="false">YEAR(E6294)</f>
        <v>2022</v>
      </c>
      <c r="Q6294" s="27" t="str">
        <f aca="false">IF(N6294&lt;=0,"NO","SI")</f>
        <v>NO</v>
      </c>
    </row>
    <row r="6295" customFormat="false" ht="12.8" hidden="false" customHeight="false" outlineLevel="0" collapsed="false">
      <c r="A6295" s="21" t="s">
        <v>21</v>
      </c>
      <c r="B6295" s="21" t="s">
        <v>22</v>
      </c>
      <c r="C6295" s="22" t="s">
        <v>436</v>
      </c>
      <c r="D6295" s="23" t="s">
        <v>437</v>
      </c>
      <c r="E6295" s="24" t="s">
        <v>189</v>
      </c>
      <c r="F6295" s="24" t="s">
        <v>585</v>
      </c>
      <c r="G6295" s="21" t="s">
        <v>11948</v>
      </c>
      <c r="H6295" s="22" t="s">
        <v>11949</v>
      </c>
      <c r="I6295" s="21" t="n">
        <v>1</v>
      </c>
      <c r="J6295" s="25" t="n">
        <v>1152.8</v>
      </c>
      <c r="K6295" s="24" t="s">
        <v>10666</v>
      </c>
      <c r="L6295" s="25" t="n">
        <v>1048</v>
      </c>
      <c r="M6295" s="24" t="s">
        <v>5479</v>
      </c>
      <c r="N6295" s="22" t="n">
        <v>-33</v>
      </c>
      <c r="O6295" s="26" t="n">
        <f aca="false">L6295*N6295</f>
        <v>-34584</v>
      </c>
      <c r="P6295" s="27" t="n">
        <f aca="false">YEAR(E6295)</f>
        <v>2022</v>
      </c>
      <c r="Q6295" s="27" t="str">
        <f aca="false">IF(N6295&lt;=0,"NO","SI")</f>
        <v>NO</v>
      </c>
    </row>
    <row r="6296" customFormat="false" ht="12.8" hidden="false" customHeight="false" outlineLevel="0" collapsed="false">
      <c r="A6296" s="21" t="s">
        <v>21</v>
      </c>
      <c r="B6296" s="21" t="s">
        <v>22</v>
      </c>
      <c r="C6296" s="22" t="s">
        <v>436</v>
      </c>
      <c r="D6296" s="23" t="s">
        <v>437</v>
      </c>
      <c r="E6296" s="24" t="s">
        <v>189</v>
      </c>
      <c r="F6296" s="24" t="s">
        <v>585</v>
      </c>
      <c r="G6296" s="21" t="s">
        <v>11950</v>
      </c>
      <c r="H6296" s="28" t="s">
        <v>11951</v>
      </c>
      <c r="I6296" s="21" t="n">
        <v>1</v>
      </c>
      <c r="J6296" s="25" t="n">
        <v>224.4</v>
      </c>
      <c r="K6296" s="24" t="s">
        <v>10666</v>
      </c>
      <c r="L6296" s="25" t="n">
        <v>204</v>
      </c>
      <c r="M6296" s="24" t="s">
        <v>5479</v>
      </c>
      <c r="N6296" s="22" t="n">
        <v>-33</v>
      </c>
      <c r="O6296" s="26" t="n">
        <f aca="false">L6296*N6296</f>
        <v>-6732</v>
      </c>
      <c r="P6296" s="27" t="n">
        <f aca="false">YEAR(E6296)</f>
        <v>2022</v>
      </c>
      <c r="Q6296" s="27" t="str">
        <f aca="false">IF(N6296&lt;=0,"NO","SI")</f>
        <v>NO</v>
      </c>
    </row>
    <row r="6297" customFormat="false" ht="12.8" hidden="false" customHeight="false" outlineLevel="0" collapsed="false">
      <c r="A6297" s="21" t="s">
        <v>21</v>
      </c>
      <c r="B6297" s="21" t="s">
        <v>22</v>
      </c>
      <c r="C6297" s="22" t="s">
        <v>436</v>
      </c>
      <c r="D6297" s="23" t="s">
        <v>437</v>
      </c>
      <c r="E6297" s="24" t="s">
        <v>189</v>
      </c>
      <c r="F6297" s="24" t="s">
        <v>585</v>
      </c>
      <c r="G6297" s="21" t="s">
        <v>11952</v>
      </c>
      <c r="H6297" s="28" t="s">
        <v>11953</v>
      </c>
      <c r="I6297" s="21" t="n">
        <v>1</v>
      </c>
      <c r="J6297" s="25" t="n">
        <v>165</v>
      </c>
      <c r="K6297" s="24" t="s">
        <v>10666</v>
      </c>
      <c r="L6297" s="25" t="n">
        <v>136.7</v>
      </c>
      <c r="M6297" s="24" t="s">
        <v>5479</v>
      </c>
      <c r="N6297" s="22" t="n">
        <v>-33</v>
      </c>
      <c r="O6297" s="26" t="n">
        <f aca="false">L6297*N6297</f>
        <v>-4511.1</v>
      </c>
      <c r="P6297" s="27" t="n">
        <f aca="false">YEAR(E6297)</f>
        <v>2022</v>
      </c>
      <c r="Q6297" s="27" t="str">
        <f aca="false">IF(N6297&lt;=0,"NO","SI")</f>
        <v>NO</v>
      </c>
    </row>
    <row r="6298" customFormat="false" ht="12.8" hidden="false" customHeight="false" outlineLevel="0" collapsed="false">
      <c r="A6298" s="21" t="s">
        <v>21</v>
      </c>
      <c r="B6298" s="21" t="s">
        <v>22</v>
      </c>
      <c r="C6298" s="22" t="s">
        <v>436</v>
      </c>
      <c r="D6298" s="23" t="s">
        <v>437</v>
      </c>
      <c r="E6298" s="24" t="s">
        <v>189</v>
      </c>
      <c r="F6298" s="24" t="s">
        <v>585</v>
      </c>
      <c r="G6298" s="21" t="s">
        <v>11952</v>
      </c>
      <c r="H6298" s="28" t="s">
        <v>11953</v>
      </c>
      <c r="I6298" s="21" t="n">
        <v>2</v>
      </c>
      <c r="J6298" s="25" t="n">
        <v>1511.21</v>
      </c>
      <c r="K6298" s="24" t="s">
        <v>10666</v>
      </c>
      <c r="L6298" s="25" t="n">
        <v>1252</v>
      </c>
      <c r="M6298" s="24" t="s">
        <v>5479</v>
      </c>
      <c r="N6298" s="22" t="n">
        <v>-33</v>
      </c>
      <c r="O6298" s="26" t="n">
        <f aca="false">L6298*N6298</f>
        <v>-41316</v>
      </c>
      <c r="P6298" s="27" t="n">
        <f aca="false">YEAR(E6298)</f>
        <v>2022</v>
      </c>
      <c r="Q6298" s="27" t="str">
        <f aca="false">IF(N6298&lt;=0,"NO","SI")</f>
        <v>NO</v>
      </c>
    </row>
    <row r="6299" customFormat="false" ht="12.8" hidden="false" customHeight="false" outlineLevel="0" collapsed="false">
      <c r="A6299" s="21" t="s">
        <v>21</v>
      </c>
      <c r="B6299" s="21" t="s">
        <v>22</v>
      </c>
      <c r="C6299" s="22" t="s">
        <v>436</v>
      </c>
      <c r="D6299" s="23" t="s">
        <v>437</v>
      </c>
      <c r="E6299" s="24" t="s">
        <v>189</v>
      </c>
      <c r="F6299" s="24" t="s">
        <v>585</v>
      </c>
      <c r="G6299" s="21" t="s">
        <v>11954</v>
      </c>
      <c r="H6299" s="28" t="s">
        <v>11955</v>
      </c>
      <c r="I6299" s="21" t="n">
        <v>1</v>
      </c>
      <c r="J6299" s="25" t="n">
        <v>2725.97</v>
      </c>
      <c r="K6299" s="24" t="s">
        <v>10666</v>
      </c>
      <c r="L6299" s="25" t="n">
        <v>2234.4</v>
      </c>
      <c r="M6299" s="24" t="s">
        <v>5479</v>
      </c>
      <c r="N6299" s="22" t="n">
        <v>-33</v>
      </c>
      <c r="O6299" s="26" t="n">
        <f aca="false">L6299*N6299</f>
        <v>-73735.2</v>
      </c>
      <c r="P6299" s="27" t="n">
        <f aca="false">YEAR(E6299)</f>
        <v>2022</v>
      </c>
      <c r="Q6299" s="27" t="str">
        <f aca="false">IF(N6299&lt;=0,"NO","SI")</f>
        <v>NO</v>
      </c>
    </row>
    <row r="6300" customFormat="false" ht="12.8" hidden="false" customHeight="false" outlineLevel="0" collapsed="false">
      <c r="A6300" s="21" t="s">
        <v>21</v>
      </c>
      <c r="B6300" s="21" t="s">
        <v>22</v>
      </c>
      <c r="C6300" s="22" t="s">
        <v>446</v>
      </c>
      <c r="D6300" s="23" t="s">
        <v>447</v>
      </c>
      <c r="E6300" s="24" t="s">
        <v>5498</v>
      </c>
      <c r="F6300" s="24" t="s">
        <v>189</v>
      </c>
      <c r="G6300" s="21" t="s">
        <v>11956</v>
      </c>
      <c r="H6300" s="28" t="s">
        <v>11957</v>
      </c>
      <c r="I6300" s="21" t="n">
        <v>1</v>
      </c>
      <c r="J6300" s="25" t="n">
        <v>416</v>
      </c>
      <c r="K6300" s="24" t="s">
        <v>9283</v>
      </c>
      <c r="L6300" s="25" t="n">
        <v>400</v>
      </c>
      <c r="M6300" s="24" t="s">
        <v>5479</v>
      </c>
      <c r="N6300" s="22" t="n">
        <v>-32</v>
      </c>
      <c r="O6300" s="26" t="n">
        <f aca="false">L6300*N6300</f>
        <v>-12800</v>
      </c>
      <c r="P6300" s="27" t="n">
        <f aca="false">YEAR(E6300)</f>
        <v>2022</v>
      </c>
      <c r="Q6300" s="27" t="str">
        <f aca="false">IF(N6300&lt;=0,"NO","SI")</f>
        <v>NO</v>
      </c>
    </row>
    <row r="6301" customFormat="false" ht="12.8" hidden="false" customHeight="false" outlineLevel="0" collapsed="false">
      <c r="A6301" s="21" t="s">
        <v>21</v>
      </c>
      <c r="B6301" s="21" t="s">
        <v>22</v>
      </c>
      <c r="C6301" s="22" t="s">
        <v>446</v>
      </c>
      <c r="D6301" s="23" t="s">
        <v>447</v>
      </c>
      <c r="E6301" s="24" t="s">
        <v>189</v>
      </c>
      <c r="F6301" s="24" t="s">
        <v>585</v>
      </c>
      <c r="G6301" s="21" t="s">
        <v>11958</v>
      </c>
      <c r="H6301" s="28" t="s">
        <v>11959</v>
      </c>
      <c r="I6301" s="21" t="n">
        <v>1</v>
      </c>
      <c r="J6301" s="25" t="n">
        <v>732</v>
      </c>
      <c r="K6301" s="24" t="s">
        <v>10666</v>
      </c>
      <c r="L6301" s="25" t="n">
        <v>600</v>
      </c>
      <c r="M6301" s="24" t="s">
        <v>5479</v>
      </c>
      <c r="N6301" s="22" t="n">
        <v>-33</v>
      </c>
      <c r="O6301" s="26" t="n">
        <f aca="false">L6301*N6301</f>
        <v>-19800</v>
      </c>
      <c r="P6301" s="27" t="n">
        <f aca="false">YEAR(E6301)</f>
        <v>2022</v>
      </c>
      <c r="Q6301" s="27" t="str">
        <f aca="false">IF(N6301&lt;=0,"NO","SI")</f>
        <v>NO</v>
      </c>
    </row>
    <row r="6302" customFormat="false" ht="12.8" hidden="false" customHeight="false" outlineLevel="0" collapsed="false">
      <c r="A6302" s="21" t="s">
        <v>21</v>
      </c>
      <c r="B6302" s="21" t="s">
        <v>22</v>
      </c>
      <c r="C6302" s="22" t="s">
        <v>4446</v>
      </c>
      <c r="D6302" s="23" t="s">
        <v>4447</v>
      </c>
      <c r="E6302" s="24" t="s">
        <v>4253</v>
      </c>
      <c r="F6302" s="24" t="s">
        <v>189</v>
      </c>
      <c r="G6302" s="21" t="s">
        <v>11960</v>
      </c>
      <c r="H6302" s="28" t="s">
        <v>11961</v>
      </c>
      <c r="I6302" s="21" t="n">
        <v>1</v>
      </c>
      <c r="J6302" s="25" t="n">
        <v>158.76</v>
      </c>
      <c r="K6302" s="24" t="s">
        <v>9283</v>
      </c>
      <c r="L6302" s="25" t="n">
        <v>151.2</v>
      </c>
      <c r="M6302" s="24" t="s">
        <v>5479</v>
      </c>
      <c r="N6302" s="22" t="n">
        <v>-32</v>
      </c>
      <c r="O6302" s="26" t="n">
        <f aca="false">L6302*N6302</f>
        <v>-4838.4</v>
      </c>
      <c r="P6302" s="27" t="n">
        <f aca="false">YEAR(E6302)</f>
        <v>2022</v>
      </c>
      <c r="Q6302" s="27" t="str">
        <f aca="false">IF(N6302&lt;=0,"NO","SI")</f>
        <v>NO</v>
      </c>
    </row>
    <row r="6303" customFormat="false" ht="12.8" hidden="false" customHeight="false" outlineLevel="0" collapsed="false">
      <c r="A6303" s="21" t="s">
        <v>21</v>
      </c>
      <c r="B6303" s="21" t="s">
        <v>22</v>
      </c>
      <c r="C6303" s="22" t="s">
        <v>516</v>
      </c>
      <c r="D6303" s="23" t="s">
        <v>517</v>
      </c>
      <c r="E6303" s="24" t="s">
        <v>5498</v>
      </c>
      <c r="F6303" s="24" t="s">
        <v>189</v>
      </c>
      <c r="G6303" s="21" t="s">
        <v>11962</v>
      </c>
      <c r="H6303" s="22" t="s">
        <v>11963</v>
      </c>
      <c r="I6303" s="21" t="n">
        <v>1</v>
      </c>
      <c r="J6303" s="25" t="n">
        <v>3181.76</v>
      </c>
      <c r="K6303" s="24" t="s">
        <v>9283</v>
      </c>
      <c r="L6303" s="25" t="n">
        <v>2892.51</v>
      </c>
      <c r="M6303" s="24" t="s">
        <v>5479</v>
      </c>
      <c r="N6303" s="22" t="n">
        <v>-32</v>
      </c>
      <c r="O6303" s="26" t="n">
        <f aca="false">L6303*N6303</f>
        <v>-92560.32</v>
      </c>
      <c r="P6303" s="27" t="n">
        <f aca="false">YEAR(E6303)</f>
        <v>2022</v>
      </c>
      <c r="Q6303" s="27" t="str">
        <f aca="false">IF(N6303&lt;=0,"NO","SI")</f>
        <v>NO</v>
      </c>
    </row>
    <row r="6304" customFormat="false" ht="12.8" hidden="false" customHeight="false" outlineLevel="0" collapsed="false">
      <c r="A6304" s="21" t="s">
        <v>21</v>
      </c>
      <c r="B6304" s="21" t="s">
        <v>22</v>
      </c>
      <c r="C6304" s="22" t="s">
        <v>516</v>
      </c>
      <c r="D6304" s="23" t="s">
        <v>517</v>
      </c>
      <c r="E6304" s="24" t="s">
        <v>5498</v>
      </c>
      <c r="F6304" s="24" t="s">
        <v>189</v>
      </c>
      <c r="G6304" s="21" t="s">
        <v>11964</v>
      </c>
      <c r="H6304" s="22" t="s">
        <v>11965</v>
      </c>
      <c r="I6304" s="21" t="n">
        <v>1</v>
      </c>
      <c r="J6304" s="25" t="n">
        <v>722.3</v>
      </c>
      <c r="K6304" s="24" t="s">
        <v>9283</v>
      </c>
      <c r="L6304" s="25" t="n">
        <v>656.64</v>
      </c>
      <c r="M6304" s="24" t="s">
        <v>5479</v>
      </c>
      <c r="N6304" s="22" t="n">
        <v>-32</v>
      </c>
      <c r="O6304" s="26" t="n">
        <f aca="false">L6304*N6304</f>
        <v>-21012.48</v>
      </c>
      <c r="P6304" s="27" t="n">
        <f aca="false">YEAR(E6304)</f>
        <v>2022</v>
      </c>
      <c r="Q6304" s="27" t="str">
        <f aca="false">IF(N6304&lt;=0,"NO","SI")</f>
        <v>NO</v>
      </c>
    </row>
    <row r="6305" customFormat="false" ht="12.8" hidden="false" customHeight="false" outlineLevel="0" collapsed="false">
      <c r="A6305" s="21" t="s">
        <v>21</v>
      </c>
      <c r="B6305" s="21" t="s">
        <v>22</v>
      </c>
      <c r="C6305" s="22" t="s">
        <v>2825</v>
      </c>
      <c r="D6305" s="23" t="s">
        <v>2826</v>
      </c>
      <c r="E6305" s="24" t="s">
        <v>2325</v>
      </c>
      <c r="F6305" s="24" t="s">
        <v>2325</v>
      </c>
      <c r="G6305" s="21" t="s">
        <v>11966</v>
      </c>
      <c r="H6305" s="22" t="s">
        <v>11967</v>
      </c>
      <c r="I6305" s="21" t="n">
        <v>1</v>
      </c>
      <c r="J6305" s="25" t="n">
        <v>5266.91</v>
      </c>
      <c r="K6305" s="24" t="s">
        <v>8164</v>
      </c>
      <c r="L6305" s="25" t="n">
        <v>4317.14</v>
      </c>
      <c r="M6305" s="24" t="s">
        <v>5479</v>
      </c>
      <c r="N6305" s="22" t="n">
        <v>-21</v>
      </c>
      <c r="O6305" s="26" t="n">
        <f aca="false">L6305*N6305</f>
        <v>-90659.94</v>
      </c>
      <c r="P6305" s="27" t="n">
        <f aca="false">YEAR(E6305)</f>
        <v>2022</v>
      </c>
      <c r="Q6305" s="27" t="str">
        <f aca="false">IF(N6305&lt;=0,"NO","SI")</f>
        <v>NO</v>
      </c>
    </row>
    <row r="6306" customFormat="false" ht="12.8" hidden="false" customHeight="false" outlineLevel="0" collapsed="false">
      <c r="A6306" s="21" t="s">
        <v>21</v>
      </c>
      <c r="B6306" s="21" t="s">
        <v>22</v>
      </c>
      <c r="C6306" s="22" t="s">
        <v>2825</v>
      </c>
      <c r="D6306" s="23" t="s">
        <v>2826</v>
      </c>
      <c r="E6306" s="24" t="s">
        <v>2325</v>
      </c>
      <c r="F6306" s="24" t="s">
        <v>2325</v>
      </c>
      <c r="G6306" s="21" t="s">
        <v>11966</v>
      </c>
      <c r="H6306" s="28" t="s">
        <v>11967</v>
      </c>
      <c r="I6306" s="21" t="n">
        <v>2</v>
      </c>
      <c r="J6306" s="25" t="n">
        <v>1465.84</v>
      </c>
      <c r="K6306" s="24" t="s">
        <v>8164</v>
      </c>
      <c r="L6306" s="25" t="n">
        <v>1201.51</v>
      </c>
      <c r="M6306" s="24" t="s">
        <v>5479</v>
      </c>
      <c r="N6306" s="22" t="n">
        <v>-21</v>
      </c>
      <c r="O6306" s="26" t="n">
        <f aca="false">L6306*N6306</f>
        <v>-25231.71</v>
      </c>
      <c r="P6306" s="27" t="n">
        <f aca="false">YEAR(E6306)</f>
        <v>2022</v>
      </c>
      <c r="Q6306" s="27" t="str">
        <f aca="false">IF(N6306&lt;=0,"NO","SI")</f>
        <v>NO</v>
      </c>
    </row>
    <row r="6307" customFormat="false" ht="12.8" hidden="false" customHeight="false" outlineLevel="0" collapsed="false">
      <c r="A6307" s="21" t="s">
        <v>21</v>
      </c>
      <c r="B6307" s="21" t="s">
        <v>22</v>
      </c>
      <c r="C6307" s="22" t="s">
        <v>2825</v>
      </c>
      <c r="D6307" s="23" t="s">
        <v>2826</v>
      </c>
      <c r="E6307" s="24" t="s">
        <v>2325</v>
      </c>
      <c r="F6307" s="24" t="s">
        <v>2325</v>
      </c>
      <c r="G6307" s="21" t="s">
        <v>11968</v>
      </c>
      <c r="H6307" s="28" t="s">
        <v>11969</v>
      </c>
      <c r="I6307" s="21" t="n">
        <v>1</v>
      </c>
      <c r="J6307" s="25" t="n">
        <v>118323.47</v>
      </c>
      <c r="K6307" s="24" t="s">
        <v>8164</v>
      </c>
      <c r="L6307" s="25" t="n">
        <v>96986.45</v>
      </c>
      <c r="M6307" s="24" t="s">
        <v>5479</v>
      </c>
      <c r="N6307" s="22" t="n">
        <v>-21</v>
      </c>
      <c r="O6307" s="26" t="n">
        <f aca="false">L6307*N6307</f>
        <v>-2036715.45</v>
      </c>
      <c r="P6307" s="27" t="n">
        <f aca="false">YEAR(E6307)</f>
        <v>2022</v>
      </c>
      <c r="Q6307" s="27" t="str">
        <f aca="false">IF(N6307&lt;=0,"NO","SI")</f>
        <v>NO</v>
      </c>
    </row>
    <row r="6308" customFormat="false" ht="12.8" hidden="false" customHeight="false" outlineLevel="0" collapsed="false">
      <c r="A6308" s="21" t="s">
        <v>21</v>
      </c>
      <c r="B6308" s="21" t="s">
        <v>22</v>
      </c>
      <c r="C6308" s="22" t="s">
        <v>2825</v>
      </c>
      <c r="D6308" s="23" t="s">
        <v>2826</v>
      </c>
      <c r="E6308" s="24" t="s">
        <v>2325</v>
      </c>
      <c r="F6308" s="24" t="s">
        <v>2325</v>
      </c>
      <c r="G6308" s="21" t="s">
        <v>11968</v>
      </c>
      <c r="H6308" s="28" t="s">
        <v>11969</v>
      </c>
      <c r="I6308" s="21" t="n">
        <v>2</v>
      </c>
      <c r="J6308" s="25" t="n">
        <v>44396.25</v>
      </c>
      <c r="K6308" s="24" t="s">
        <v>8164</v>
      </c>
      <c r="L6308" s="25" t="n">
        <v>36390.37</v>
      </c>
      <c r="M6308" s="24" t="s">
        <v>5479</v>
      </c>
      <c r="N6308" s="22" t="n">
        <v>-21</v>
      </c>
      <c r="O6308" s="26" t="n">
        <f aca="false">L6308*N6308</f>
        <v>-764197.77</v>
      </c>
      <c r="P6308" s="27" t="n">
        <f aca="false">YEAR(E6308)</f>
        <v>2022</v>
      </c>
      <c r="Q6308" s="27" t="str">
        <f aca="false">IF(N6308&lt;=0,"NO","SI")</f>
        <v>NO</v>
      </c>
    </row>
    <row r="6309" customFormat="false" ht="12.8" hidden="false" customHeight="false" outlineLevel="0" collapsed="false">
      <c r="A6309" s="21" t="s">
        <v>21</v>
      </c>
      <c r="B6309" s="21" t="s">
        <v>22</v>
      </c>
      <c r="C6309" s="22" t="s">
        <v>2825</v>
      </c>
      <c r="D6309" s="23" t="s">
        <v>2826</v>
      </c>
      <c r="E6309" s="24" t="s">
        <v>2325</v>
      </c>
      <c r="F6309" s="24" t="s">
        <v>2325</v>
      </c>
      <c r="G6309" s="21" t="s">
        <v>11970</v>
      </c>
      <c r="H6309" s="22" t="s">
        <v>11971</v>
      </c>
      <c r="I6309" s="21" t="n">
        <v>1</v>
      </c>
      <c r="J6309" s="25" t="n">
        <v>7418.04</v>
      </c>
      <c r="K6309" s="24" t="s">
        <v>8164</v>
      </c>
      <c r="L6309" s="25" t="n">
        <v>6080.36</v>
      </c>
      <c r="M6309" s="24" t="s">
        <v>5479</v>
      </c>
      <c r="N6309" s="22" t="n">
        <v>-21</v>
      </c>
      <c r="O6309" s="26" t="n">
        <f aca="false">L6309*N6309</f>
        <v>-127687.56</v>
      </c>
      <c r="P6309" s="27" t="n">
        <f aca="false">YEAR(E6309)</f>
        <v>2022</v>
      </c>
      <c r="Q6309" s="27" t="str">
        <f aca="false">IF(N6309&lt;=0,"NO","SI")</f>
        <v>NO</v>
      </c>
    </row>
    <row r="6310" customFormat="false" ht="12.8" hidden="false" customHeight="false" outlineLevel="0" collapsed="false">
      <c r="A6310" s="21" t="s">
        <v>21</v>
      </c>
      <c r="B6310" s="21" t="s">
        <v>22</v>
      </c>
      <c r="C6310" s="22" t="s">
        <v>2825</v>
      </c>
      <c r="D6310" s="23" t="s">
        <v>2826</v>
      </c>
      <c r="E6310" s="24" t="s">
        <v>2325</v>
      </c>
      <c r="F6310" s="24" t="s">
        <v>2325</v>
      </c>
      <c r="G6310" s="21" t="s">
        <v>11970</v>
      </c>
      <c r="H6310" s="28" t="s">
        <v>11971</v>
      </c>
      <c r="I6310" s="21" t="n">
        <v>2</v>
      </c>
      <c r="J6310" s="25" t="n">
        <v>2854.46</v>
      </c>
      <c r="K6310" s="24" t="s">
        <v>8164</v>
      </c>
      <c r="L6310" s="25" t="n">
        <v>2339.72</v>
      </c>
      <c r="M6310" s="24" t="s">
        <v>5479</v>
      </c>
      <c r="N6310" s="22" t="n">
        <v>-21</v>
      </c>
      <c r="O6310" s="26" t="n">
        <f aca="false">L6310*N6310</f>
        <v>-49134.12</v>
      </c>
      <c r="P6310" s="27" t="n">
        <f aca="false">YEAR(E6310)</f>
        <v>2022</v>
      </c>
      <c r="Q6310" s="27" t="str">
        <f aca="false">IF(N6310&lt;=0,"NO","SI")</f>
        <v>NO</v>
      </c>
    </row>
    <row r="6311" customFormat="false" ht="12.8" hidden="false" customHeight="false" outlineLevel="0" collapsed="false">
      <c r="A6311" s="21" t="s">
        <v>21</v>
      </c>
      <c r="B6311" s="21" t="s">
        <v>22</v>
      </c>
      <c r="C6311" s="22" t="s">
        <v>552</v>
      </c>
      <c r="D6311" s="23" t="s">
        <v>553</v>
      </c>
      <c r="E6311" s="24" t="s">
        <v>189</v>
      </c>
      <c r="F6311" s="24" t="s">
        <v>189</v>
      </c>
      <c r="G6311" s="21" t="s">
        <v>11972</v>
      </c>
      <c r="H6311" s="28" t="s">
        <v>11973</v>
      </c>
      <c r="I6311" s="21" t="n">
        <v>1</v>
      </c>
      <c r="J6311" s="25" t="n">
        <v>976</v>
      </c>
      <c r="K6311" s="24" t="s">
        <v>9283</v>
      </c>
      <c r="L6311" s="25" t="n">
        <v>800</v>
      </c>
      <c r="M6311" s="24" t="s">
        <v>5479</v>
      </c>
      <c r="N6311" s="22" t="n">
        <v>-32</v>
      </c>
      <c r="O6311" s="26" t="n">
        <f aca="false">L6311*N6311</f>
        <v>-25600</v>
      </c>
      <c r="P6311" s="27" t="n">
        <f aca="false">YEAR(E6311)</f>
        <v>2022</v>
      </c>
      <c r="Q6311" s="27" t="str">
        <f aca="false">IF(N6311&lt;=0,"NO","SI")</f>
        <v>NO</v>
      </c>
    </row>
    <row r="6312" customFormat="false" ht="12.8" hidden="false" customHeight="false" outlineLevel="0" collapsed="false">
      <c r="A6312" s="21" t="s">
        <v>21</v>
      </c>
      <c r="B6312" s="21" t="s">
        <v>22</v>
      </c>
      <c r="C6312" s="22" t="s">
        <v>1933</v>
      </c>
      <c r="D6312" s="23" t="s">
        <v>1934</v>
      </c>
      <c r="E6312" s="24" t="s">
        <v>189</v>
      </c>
      <c r="F6312" s="24" t="s">
        <v>189</v>
      </c>
      <c r="G6312" s="21" t="s">
        <v>11974</v>
      </c>
      <c r="H6312" s="22" t="s">
        <v>11975</v>
      </c>
      <c r="I6312" s="21" t="n">
        <v>1</v>
      </c>
      <c r="J6312" s="25" t="n">
        <v>68588.59</v>
      </c>
      <c r="K6312" s="24" t="s">
        <v>9283</v>
      </c>
      <c r="L6312" s="25" t="n">
        <v>61590.31</v>
      </c>
      <c r="M6312" s="24" t="s">
        <v>5479</v>
      </c>
      <c r="N6312" s="22" t="n">
        <v>-32</v>
      </c>
      <c r="O6312" s="26" t="n">
        <f aca="false">L6312*N6312</f>
        <v>-1970889.92</v>
      </c>
      <c r="P6312" s="27" t="n">
        <f aca="false">YEAR(E6312)</f>
        <v>2022</v>
      </c>
      <c r="Q6312" s="27" t="str">
        <f aca="false">IF(N6312&lt;=0,"NO","SI")</f>
        <v>NO</v>
      </c>
    </row>
    <row r="6313" customFormat="false" ht="12.8" hidden="false" customHeight="false" outlineLevel="0" collapsed="false">
      <c r="A6313" s="21" t="s">
        <v>21</v>
      </c>
      <c r="B6313" s="21" t="s">
        <v>22</v>
      </c>
      <c r="C6313" s="22" t="s">
        <v>628</v>
      </c>
      <c r="D6313" s="23" t="s">
        <v>629</v>
      </c>
      <c r="E6313" s="24" t="s">
        <v>5498</v>
      </c>
      <c r="F6313" s="24" t="s">
        <v>189</v>
      </c>
      <c r="G6313" s="21" t="s">
        <v>11976</v>
      </c>
      <c r="H6313" s="28" t="s">
        <v>11977</v>
      </c>
      <c r="I6313" s="21" t="n">
        <v>1</v>
      </c>
      <c r="J6313" s="25" t="n">
        <v>1070.86</v>
      </c>
      <c r="K6313" s="24" t="s">
        <v>9283</v>
      </c>
      <c r="L6313" s="25" t="n">
        <v>973.51</v>
      </c>
      <c r="M6313" s="24" t="s">
        <v>5479</v>
      </c>
      <c r="N6313" s="22" t="n">
        <v>-32</v>
      </c>
      <c r="O6313" s="26" t="n">
        <f aca="false">L6313*N6313</f>
        <v>-31152.32</v>
      </c>
      <c r="P6313" s="27" t="n">
        <f aca="false">YEAR(E6313)</f>
        <v>2022</v>
      </c>
      <c r="Q6313" s="27" t="str">
        <f aca="false">IF(N6313&lt;=0,"NO","SI")</f>
        <v>NO</v>
      </c>
    </row>
    <row r="6314" customFormat="false" ht="12.8" hidden="false" customHeight="false" outlineLevel="0" collapsed="false">
      <c r="A6314" s="21" t="s">
        <v>21</v>
      </c>
      <c r="B6314" s="21" t="s">
        <v>22</v>
      </c>
      <c r="C6314" s="22" t="s">
        <v>2915</v>
      </c>
      <c r="D6314" s="23" t="s">
        <v>2916</v>
      </c>
      <c r="E6314" s="24" t="s">
        <v>5498</v>
      </c>
      <c r="F6314" s="24" t="s">
        <v>189</v>
      </c>
      <c r="G6314" s="21" t="s">
        <v>11978</v>
      </c>
      <c r="H6314" s="28" t="s">
        <v>11979</v>
      </c>
      <c r="I6314" s="21" t="n">
        <v>1</v>
      </c>
      <c r="J6314" s="25" t="n">
        <v>396</v>
      </c>
      <c r="K6314" s="24" t="s">
        <v>9283</v>
      </c>
      <c r="L6314" s="25" t="n">
        <v>360</v>
      </c>
      <c r="M6314" s="24" t="s">
        <v>5479</v>
      </c>
      <c r="N6314" s="22" t="n">
        <v>-32</v>
      </c>
      <c r="O6314" s="26" t="n">
        <f aca="false">L6314*N6314</f>
        <v>-11520</v>
      </c>
      <c r="P6314" s="27" t="n">
        <f aca="false">YEAR(E6314)</f>
        <v>2022</v>
      </c>
      <c r="Q6314" s="27" t="str">
        <f aca="false">IF(N6314&lt;=0,"NO","SI")</f>
        <v>NO</v>
      </c>
    </row>
    <row r="6315" customFormat="false" ht="12.8" hidden="false" customHeight="false" outlineLevel="0" collapsed="false">
      <c r="A6315" s="21" t="s">
        <v>21</v>
      </c>
      <c r="B6315" s="21" t="s">
        <v>729</v>
      </c>
      <c r="C6315" s="22" t="s">
        <v>2915</v>
      </c>
      <c r="D6315" s="23" t="s">
        <v>2916</v>
      </c>
      <c r="E6315" s="24" t="s">
        <v>189</v>
      </c>
      <c r="F6315" s="24" t="s">
        <v>585</v>
      </c>
      <c r="G6315" s="21" t="s">
        <v>11980</v>
      </c>
      <c r="H6315" s="28" t="s">
        <v>11981</v>
      </c>
      <c r="I6315" s="21" t="n">
        <v>1</v>
      </c>
      <c r="J6315" s="25" t="n">
        <v>1881</v>
      </c>
      <c r="K6315" s="24" t="s">
        <v>10666</v>
      </c>
      <c r="L6315" s="25" t="n">
        <v>1710</v>
      </c>
      <c r="M6315" s="24" t="s">
        <v>5479</v>
      </c>
      <c r="N6315" s="22" t="n">
        <v>-33</v>
      </c>
      <c r="O6315" s="26" t="n">
        <f aca="false">L6315*N6315</f>
        <v>-56430</v>
      </c>
      <c r="P6315" s="27" t="n">
        <f aca="false">YEAR(E6315)</f>
        <v>2022</v>
      </c>
      <c r="Q6315" s="27" t="str">
        <f aca="false">IF(N6315&lt;=0,"NO","SI")</f>
        <v>NO</v>
      </c>
    </row>
    <row r="6316" customFormat="false" ht="12.8" hidden="false" customHeight="false" outlineLevel="0" collapsed="false">
      <c r="A6316" s="21" t="s">
        <v>21</v>
      </c>
      <c r="B6316" s="21" t="s">
        <v>729</v>
      </c>
      <c r="C6316" s="22" t="s">
        <v>2915</v>
      </c>
      <c r="D6316" s="23" t="s">
        <v>2916</v>
      </c>
      <c r="E6316" s="24" t="s">
        <v>189</v>
      </c>
      <c r="F6316" s="24" t="s">
        <v>585</v>
      </c>
      <c r="G6316" s="21" t="s">
        <v>11982</v>
      </c>
      <c r="H6316" s="28" t="s">
        <v>11983</v>
      </c>
      <c r="I6316" s="21" t="n">
        <v>1</v>
      </c>
      <c r="J6316" s="25" t="n">
        <v>118.8</v>
      </c>
      <c r="K6316" s="24" t="s">
        <v>10666</v>
      </c>
      <c r="L6316" s="25" t="n">
        <v>108</v>
      </c>
      <c r="M6316" s="24" t="s">
        <v>5479</v>
      </c>
      <c r="N6316" s="22" t="n">
        <v>-33</v>
      </c>
      <c r="O6316" s="26" t="n">
        <f aca="false">L6316*N6316</f>
        <v>-3564</v>
      </c>
      <c r="P6316" s="27" t="n">
        <f aca="false">YEAR(E6316)</f>
        <v>2022</v>
      </c>
      <c r="Q6316" s="27" t="str">
        <f aca="false">IF(N6316&lt;=0,"NO","SI")</f>
        <v>NO</v>
      </c>
    </row>
    <row r="6317" customFormat="false" ht="12.8" hidden="false" customHeight="false" outlineLevel="0" collapsed="false">
      <c r="A6317" s="21" t="s">
        <v>21</v>
      </c>
      <c r="B6317" s="21" t="s">
        <v>729</v>
      </c>
      <c r="C6317" s="22" t="s">
        <v>2915</v>
      </c>
      <c r="D6317" s="23" t="s">
        <v>2916</v>
      </c>
      <c r="E6317" s="24" t="s">
        <v>189</v>
      </c>
      <c r="F6317" s="24" t="s">
        <v>585</v>
      </c>
      <c r="G6317" s="21" t="s">
        <v>11982</v>
      </c>
      <c r="H6317" s="22" t="s">
        <v>11983</v>
      </c>
      <c r="I6317" s="21" t="n">
        <v>2</v>
      </c>
      <c r="J6317" s="25" t="n">
        <v>2079</v>
      </c>
      <c r="K6317" s="24" t="s">
        <v>10666</v>
      </c>
      <c r="L6317" s="25" t="n">
        <v>1890</v>
      </c>
      <c r="M6317" s="24" t="s">
        <v>5479</v>
      </c>
      <c r="N6317" s="22" t="n">
        <v>-33</v>
      </c>
      <c r="O6317" s="26" t="n">
        <f aca="false">L6317*N6317</f>
        <v>-62370</v>
      </c>
      <c r="P6317" s="27" t="n">
        <f aca="false">YEAR(E6317)</f>
        <v>2022</v>
      </c>
      <c r="Q6317" s="27" t="str">
        <f aca="false">IF(N6317&lt;=0,"NO","SI")</f>
        <v>NO</v>
      </c>
    </row>
    <row r="6318" customFormat="false" ht="12.8" hidden="false" customHeight="false" outlineLevel="0" collapsed="false">
      <c r="A6318" s="21" t="s">
        <v>21</v>
      </c>
      <c r="B6318" s="21" t="s">
        <v>22</v>
      </c>
      <c r="C6318" s="22" t="s">
        <v>660</v>
      </c>
      <c r="D6318" s="23" t="s">
        <v>661</v>
      </c>
      <c r="E6318" s="24" t="s">
        <v>2325</v>
      </c>
      <c r="F6318" s="24" t="s">
        <v>189</v>
      </c>
      <c r="G6318" s="21" t="s">
        <v>11984</v>
      </c>
      <c r="H6318" s="28" t="s">
        <v>11985</v>
      </c>
      <c r="I6318" s="21" t="n">
        <v>1</v>
      </c>
      <c r="J6318" s="25" t="n">
        <v>287.04</v>
      </c>
      <c r="K6318" s="24" t="s">
        <v>9283</v>
      </c>
      <c r="L6318" s="25" t="n">
        <v>276</v>
      </c>
      <c r="M6318" s="24" t="s">
        <v>5479</v>
      </c>
      <c r="N6318" s="22" t="n">
        <v>-32</v>
      </c>
      <c r="O6318" s="26" t="n">
        <f aca="false">L6318*N6318</f>
        <v>-8832</v>
      </c>
      <c r="P6318" s="27" t="n">
        <f aca="false">YEAR(E6318)</f>
        <v>2022</v>
      </c>
      <c r="Q6318" s="27" t="str">
        <f aca="false">IF(N6318&lt;=0,"NO","SI")</f>
        <v>NO</v>
      </c>
    </row>
    <row r="6319" customFormat="false" ht="12.8" hidden="false" customHeight="false" outlineLevel="0" collapsed="false">
      <c r="A6319" s="21" t="s">
        <v>21</v>
      </c>
      <c r="B6319" s="21" t="s">
        <v>22</v>
      </c>
      <c r="C6319" s="22" t="s">
        <v>668</v>
      </c>
      <c r="D6319" s="23" t="s">
        <v>669</v>
      </c>
      <c r="E6319" s="24" t="s">
        <v>5498</v>
      </c>
      <c r="F6319" s="24" t="s">
        <v>189</v>
      </c>
      <c r="G6319" s="21" t="s">
        <v>11986</v>
      </c>
      <c r="H6319" s="28" t="s">
        <v>11987</v>
      </c>
      <c r="I6319" s="21" t="n">
        <v>1</v>
      </c>
      <c r="J6319" s="25" t="n">
        <v>54.75</v>
      </c>
      <c r="K6319" s="24" t="s">
        <v>9283</v>
      </c>
      <c r="L6319" s="25" t="n">
        <v>49.77</v>
      </c>
      <c r="M6319" s="24" t="s">
        <v>5479</v>
      </c>
      <c r="N6319" s="22" t="n">
        <v>-32</v>
      </c>
      <c r="O6319" s="26" t="n">
        <f aca="false">L6319*N6319</f>
        <v>-1592.64</v>
      </c>
      <c r="P6319" s="27" t="n">
        <f aca="false">YEAR(E6319)</f>
        <v>2022</v>
      </c>
      <c r="Q6319" s="27" t="str">
        <f aca="false">IF(N6319&lt;=0,"NO","SI")</f>
        <v>NO</v>
      </c>
    </row>
    <row r="6320" customFormat="false" ht="12.8" hidden="false" customHeight="false" outlineLevel="0" collapsed="false">
      <c r="A6320" s="21" t="s">
        <v>21</v>
      </c>
      <c r="B6320" s="21" t="s">
        <v>22</v>
      </c>
      <c r="C6320" s="22" t="s">
        <v>680</v>
      </c>
      <c r="D6320" s="23" t="s">
        <v>681</v>
      </c>
      <c r="E6320" s="24" t="s">
        <v>189</v>
      </c>
      <c r="F6320" s="24" t="s">
        <v>585</v>
      </c>
      <c r="G6320" s="21" t="s">
        <v>11988</v>
      </c>
      <c r="H6320" s="28" t="s">
        <v>11989</v>
      </c>
      <c r="I6320" s="21" t="n">
        <v>1</v>
      </c>
      <c r="J6320" s="25" t="n">
        <v>278.85</v>
      </c>
      <c r="K6320" s="24" t="s">
        <v>10666</v>
      </c>
      <c r="L6320" s="25" t="n">
        <v>253.5</v>
      </c>
      <c r="M6320" s="24" t="s">
        <v>5479</v>
      </c>
      <c r="N6320" s="22" t="n">
        <v>-33</v>
      </c>
      <c r="O6320" s="26" t="n">
        <f aca="false">L6320*N6320</f>
        <v>-8365.5</v>
      </c>
      <c r="P6320" s="27" t="n">
        <f aca="false">YEAR(E6320)</f>
        <v>2022</v>
      </c>
      <c r="Q6320" s="27" t="str">
        <f aca="false">IF(N6320&lt;=0,"NO","SI")</f>
        <v>NO</v>
      </c>
    </row>
    <row r="6321" customFormat="false" ht="12.8" hidden="false" customHeight="false" outlineLevel="0" collapsed="false">
      <c r="A6321" s="21" t="s">
        <v>21</v>
      </c>
      <c r="B6321" s="21" t="s">
        <v>22</v>
      </c>
      <c r="C6321" s="22" t="s">
        <v>2509</v>
      </c>
      <c r="D6321" s="23" t="s">
        <v>2510</v>
      </c>
      <c r="E6321" s="24" t="s">
        <v>189</v>
      </c>
      <c r="F6321" s="24" t="s">
        <v>585</v>
      </c>
      <c r="G6321" s="21" t="s">
        <v>11990</v>
      </c>
      <c r="H6321" s="28" t="s">
        <v>11991</v>
      </c>
      <c r="I6321" s="21" t="n">
        <v>1</v>
      </c>
      <c r="J6321" s="25" t="n">
        <v>204.6</v>
      </c>
      <c r="K6321" s="24" t="s">
        <v>10666</v>
      </c>
      <c r="L6321" s="25" t="n">
        <v>186</v>
      </c>
      <c r="M6321" s="24" t="s">
        <v>5479</v>
      </c>
      <c r="N6321" s="22" t="n">
        <v>-33</v>
      </c>
      <c r="O6321" s="26" t="n">
        <f aca="false">L6321*N6321</f>
        <v>-6138</v>
      </c>
      <c r="P6321" s="27" t="n">
        <f aca="false">YEAR(E6321)</f>
        <v>2022</v>
      </c>
      <c r="Q6321" s="27" t="str">
        <f aca="false">IF(N6321&lt;=0,"NO","SI")</f>
        <v>NO</v>
      </c>
    </row>
    <row r="6322" customFormat="false" ht="12.8" hidden="false" customHeight="false" outlineLevel="0" collapsed="false">
      <c r="A6322" s="21" t="s">
        <v>21</v>
      </c>
      <c r="B6322" s="21" t="s">
        <v>22</v>
      </c>
      <c r="C6322" s="22" t="s">
        <v>748</v>
      </c>
      <c r="D6322" s="23" t="s">
        <v>749</v>
      </c>
      <c r="E6322" s="24" t="s">
        <v>5498</v>
      </c>
      <c r="F6322" s="24" t="s">
        <v>189</v>
      </c>
      <c r="G6322" s="21" t="s">
        <v>11992</v>
      </c>
      <c r="H6322" s="28" t="s">
        <v>11993</v>
      </c>
      <c r="I6322" s="21" t="n">
        <v>1</v>
      </c>
      <c r="J6322" s="25" t="n">
        <v>5652.77</v>
      </c>
      <c r="K6322" s="24" t="s">
        <v>9283</v>
      </c>
      <c r="L6322" s="25" t="n">
        <v>5138.88</v>
      </c>
      <c r="M6322" s="24" t="s">
        <v>5479</v>
      </c>
      <c r="N6322" s="22" t="n">
        <v>-32</v>
      </c>
      <c r="O6322" s="26" t="n">
        <f aca="false">L6322*N6322</f>
        <v>-164444.16</v>
      </c>
      <c r="P6322" s="27" t="n">
        <f aca="false">YEAR(E6322)</f>
        <v>2022</v>
      </c>
      <c r="Q6322" s="27" t="str">
        <f aca="false">IF(N6322&lt;=0,"NO","SI")</f>
        <v>NO</v>
      </c>
    </row>
    <row r="6323" customFormat="false" ht="12.8" hidden="false" customHeight="false" outlineLevel="0" collapsed="false">
      <c r="A6323" s="21" t="s">
        <v>21</v>
      </c>
      <c r="B6323" s="21" t="s">
        <v>22</v>
      </c>
      <c r="C6323" s="22" t="s">
        <v>4190</v>
      </c>
      <c r="D6323" s="23" t="s">
        <v>4191</v>
      </c>
      <c r="E6323" s="24" t="s">
        <v>834</v>
      </c>
      <c r="F6323" s="24" t="s">
        <v>189</v>
      </c>
      <c r="G6323" s="21" t="s">
        <v>11994</v>
      </c>
      <c r="H6323" s="28" t="s">
        <v>11995</v>
      </c>
      <c r="I6323" s="21" t="n">
        <v>1</v>
      </c>
      <c r="J6323" s="25" t="n">
        <v>195.88</v>
      </c>
      <c r="K6323" s="24" t="s">
        <v>9283</v>
      </c>
      <c r="L6323" s="25" t="n">
        <v>160.56</v>
      </c>
      <c r="M6323" s="24" t="s">
        <v>5479</v>
      </c>
      <c r="N6323" s="22" t="n">
        <v>-32</v>
      </c>
      <c r="O6323" s="26" t="n">
        <f aca="false">L6323*N6323</f>
        <v>-5137.92</v>
      </c>
      <c r="P6323" s="27" t="n">
        <f aca="false">YEAR(E6323)</f>
        <v>2022</v>
      </c>
      <c r="Q6323" s="27" t="str">
        <f aca="false">IF(N6323&lt;=0,"NO","SI")</f>
        <v>NO</v>
      </c>
    </row>
    <row r="6324" customFormat="false" ht="12.8" hidden="false" customHeight="false" outlineLevel="0" collapsed="false">
      <c r="A6324" s="21" t="s">
        <v>21</v>
      </c>
      <c r="B6324" s="21" t="s">
        <v>22</v>
      </c>
      <c r="C6324" s="22" t="s">
        <v>1525</v>
      </c>
      <c r="D6324" s="23" t="s">
        <v>1526</v>
      </c>
      <c r="E6324" s="24" t="s">
        <v>189</v>
      </c>
      <c r="F6324" s="24" t="s">
        <v>585</v>
      </c>
      <c r="G6324" s="21" t="s">
        <v>11996</v>
      </c>
      <c r="H6324" s="28" t="s">
        <v>11997</v>
      </c>
      <c r="I6324" s="21" t="n">
        <v>1</v>
      </c>
      <c r="J6324" s="25" t="n">
        <v>46.12</v>
      </c>
      <c r="K6324" s="24" t="s">
        <v>10666</v>
      </c>
      <c r="L6324" s="25" t="n">
        <v>37.8</v>
      </c>
      <c r="M6324" s="24" t="s">
        <v>5479</v>
      </c>
      <c r="N6324" s="22" t="n">
        <v>-33</v>
      </c>
      <c r="O6324" s="26" t="n">
        <f aca="false">L6324*N6324</f>
        <v>-1247.4</v>
      </c>
      <c r="P6324" s="27" t="n">
        <f aca="false">YEAR(E6324)</f>
        <v>2022</v>
      </c>
      <c r="Q6324" s="27" t="str">
        <f aca="false">IF(N6324&lt;=0,"NO","SI")</f>
        <v>NO</v>
      </c>
    </row>
    <row r="6325" customFormat="false" ht="12.8" hidden="false" customHeight="false" outlineLevel="0" collapsed="false">
      <c r="A6325" s="21" t="s">
        <v>21</v>
      </c>
      <c r="B6325" s="21" t="s">
        <v>22</v>
      </c>
      <c r="C6325" s="22" t="s">
        <v>2043</v>
      </c>
      <c r="D6325" s="23" t="s">
        <v>2044</v>
      </c>
      <c r="E6325" s="24" t="s">
        <v>5498</v>
      </c>
      <c r="F6325" s="24" t="s">
        <v>189</v>
      </c>
      <c r="G6325" s="21" t="s">
        <v>11998</v>
      </c>
      <c r="H6325" s="22" t="s">
        <v>11999</v>
      </c>
      <c r="I6325" s="21" t="n">
        <v>1</v>
      </c>
      <c r="J6325" s="25" t="n">
        <v>261.25</v>
      </c>
      <c r="K6325" s="24" t="s">
        <v>9283</v>
      </c>
      <c r="L6325" s="25" t="n">
        <v>237.5</v>
      </c>
      <c r="M6325" s="24" t="s">
        <v>5479</v>
      </c>
      <c r="N6325" s="22" t="n">
        <v>-32</v>
      </c>
      <c r="O6325" s="26" t="n">
        <f aca="false">L6325*N6325</f>
        <v>-7600</v>
      </c>
      <c r="P6325" s="27" t="n">
        <f aca="false">YEAR(E6325)</f>
        <v>2022</v>
      </c>
      <c r="Q6325" s="27" t="str">
        <f aca="false">IF(N6325&lt;=0,"NO","SI")</f>
        <v>NO</v>
      </c>
    </row>
    <row r="6326" customFormat="false" ht="12.8" hidden="false" customHeight="false" outlineLevel="0" collapsed="false">
      <c r="A6326" s="21" t="s">
        <v>21</v>
      </c>
      <c r="B6326" s="21" t="s">
        <v>22</v>
      </c>
      <c r="C6326" s="22" t="s">
        <v>2545</v>
      </c>
      <c r="D6326" s="23" t="s">
        <v>2546</v>
      </c>
      <c r="E6326" s="24" t="s">
        <v>259</v>
      </c>
      <c r="F6326" s="24" t="s">
        <v>189</v>
      </c>
      <c r="G6326" s="21" t="s">
        <v>12000</v>
      </c>
      <c r="H6326" s="22" t="s">
        <v>12001</v>
      </c>
      <c r="I6326" s="21" t="n">
        <v>1</v>
      </c>
      <c r="J6326" s="25" t="n">
        <v>101.19</v>
      </c>
      <c r="K6326" s="24" t="s">
        <v>9283</v>
      </c>
      <c r="L6326" s="25" t="n">
        <v>97.3</v>
      </c>
      <c r="M6326" s="24" t="s">
        <v>5479</v>
      </c>
      <c r="N6326" s="22" t="n">
        <v>-32</v>
      </c>
      <c r="O6326" s="26" t="n">
        <f aca="false">L6326*N6326</f>
        <v>-3113.6</v>
      </c>
      <c r="P6326" s="27" t="n">
        <f aca="false">YEAR(E6326)</f>
        <v>2022</v>
      </c>
      <c r="Q6326" s="27" t="str">
        <f aca="false">IF(N6326&lt;=0,"NO","SI")</f>
        <v>NO</v>
      </c>
    </row>
    <row r="6327" customFormat="false" ht="12.8" hidden="false" customHeight="false" outlineLevel="0" collapsed="false">
      <c r="A6327" s="21" t="s">
        <v>21</v>
      </c>
      <c r="B6327" s="21" t="s">
        <v>22</v>
      </c>
      <c r="C6327" s="22" t="s">
        <v>2545</v>
      </c>
      <c r="D6327" s="23" t="s">
        <v>2546</v>
      </c>
      <c r="E6327" s="24" t="s">
        <v>259</v>
      </c>
      <c r="F6327" s="24" t="s">
        <v>189</v>
      </c>
      <c r="G6327" s="21" t="s">
        <v>12000</v>
      </c>
      <c r="H6327" s="22" t="s">
        <v>12001</v>
      </c>
      <c r="I6327" s="21" t="n">
        <v>2</v>
      </c>
      <c r="J6327" s="25" t="n">
        <v>371.28</v>
      </c>
      <c r="K6327" s="24" t="s">
        <v>9283</v>
      </c>
      <c r="L6327" s="25" t="n">
        <v>357</v>
      </c>
      <c r="M6327" s="24" t="s">
        <v>5479</v>
      </c>
      <c r="N6327" s="22" t="n">
        <v>-32</v>
      </c>
      <c r="O6327" s="26" t="n">
        <f aca="false">L6327*N6327</f>
        <v>-11424</v>
      </c>
      <c r="P6327" s="27" t="n">
        <f aca="false">YEAR(E6327)</f>
        <v>2022</v>
      </c>
      <c r="Q6327" s="27" t="str">
        <f aca="false">IF(N6327&lt;=0,"NO","SI")</f>
        <v>NO</v>
      </c>
    </row>
    <row r="6328" customFormat="false" ht="12.8" hidden="false" customHeight="false" outlineLevel="0" collapsed="false">
      <c r="A6328" s="21" t="s">
        <v>21</v>
      </c>
      <c r="B6328" s="21" t="s">
        <v>22</v>
      </c>
      <c r="C6328" s="22" t="s">
        <v>1551</v>
      </c>
      <c r="D6328" s="23" t="s">
        <v>1552</v>
      </c>
      <c r="E6328" s="24" t="s">
        <v>189</v>
      </c>
      <c r="F6328" s="24" t="s">
        <v>585</v>
      </c>
      <c r="G6328" s="21" t="s">
        <v>12002</v>
      </c>
      <c r="H6328" s="28" t="s">
        <v>12003</v>
      </c>
      <c r="I6328" s="21" t="n">
        <v>1</v>
      </c>
      <c r="J6328" s="25" t="n">
        <v>18141.2</v>
      </c>
      <c r="K6328" s="24" t="s">
        <v>10666</v>
      </c>
      <c r="L6328" s="25" t="n">
        <v>16492</v>
      </c>
      <c r="M6328" s="24" t="s">
        <v>5479</v>
      </c>
      <c r="N6328" s="22" t="n">
        <v>-33</v>
      </c>
      <c r="O6328" s="26" t="n">
        <f aca="false">L6328*N6328</f>
        <v>-544236</v>
      </c>
      <c r="P6328" s="27" t="n">
        <f aca="false">YEAR(E6328)</f>
        <v>2022</v>
      </c>
      <c r="Q6328" s="27" t="str">
        <f aca="false">IF(N6328&lt;=0,"NO","SI")</f>
        <v>NO</v>
      </c>
    </row>
    <row r="6329" customFormat="false" ht="12.8" hidden="false" customHeight="false" outlineLevel="0" collapsed="false">
      <c r="A6329" s="21" t="s">
        <v>21</v>
      </c>
      <c r="B6329" s="21" t="s">
        <v>22</v>
      </c>
      <c r="C6329" s="22" t="s">
        <v>787</v>
      </c>
      <c r="D6329" s="23" t="s">
        <v>788</v>
      </c>
      <c r="E6329" s="24" t="s">
        <v>189</v>
      </c>
      <c r="F6329" s="24" t="s">
        <v>585</v>
      </c>
      <c r="G6329" s="21" t="s">
        <v>12004</v>
      </c>
      <c r="H6329" s="28" t="s">
        <v>12005</v>
      </c>
      <c r="I6329" s="21" t="n">
        <v>1</v>
      </c>
      <c r="J6329" s="25" t="n">
        <v>195.2</v>
      </c>
      <c r="K6329" s="24" t="s">
        <v>10666</v>
      </c>
      <c r="L6329" s="25" t="n">
        <v>160</v>
      </c>
      <c r="M6329" s="24" t="s">
        <v>5479</v>
      </c>
      <c r="N6329" s="22" t="n">
        <v>-33</v>
      </c>
      <c r="O6329" s="26" t="n">
        <f aca="false">L6329*N6329</f>
        <v>-5280</v>
      </c>
      <c r="P6329" s="27" t="n">
        <f aca="false">YEAR(E6329)</f>
        <v>2022</v>
      </c>
      <c r="Q6329" s="27" t="str">
        <f aca="false">IF(N6329&lt;=0,"NO","SI")</f>
        <v>NO</v>
      </c>
    </row>
    <row r="6330" customFormat="false" ht="12.8" hidden="false" customHeight="false" outlineLevel="0" collapsed="false">
      <c r="A6330" s="21" t="s">
        <v>21</v>
      </c>
      <c r="B6330" s="21" t="s">
        <v>22</v>
      </c>
      <c r="C6330" s="22" t="s">
        <v>787</v>
      </c>
      <c r="D6330" s="23" t="s">
        <v>788</v>
      </c>
      <c r="E6330" s="24" t="s">
        <v>189</v>
      </c>
      <c r="F6330" s="24" t="s">
        <v>585</v>
      </c>
      <c r="G6330" s="21" t="s">
        <v>12006</v>
      </c>
      <c r="H6330" s="28" t="s">
        <v>12007</v>
      </c>
      <c r="I6330" s="21" t="n">
        <v>1</v>
      </c>
      <c r="J6330" s="25" t="n">
        <v>494.83</v>
      </c>
      <c r="K6330" s="24" t="s">
        <v>10666</v>
      </c>
      <c r="L6330" s="25" t="n">
        <v>405.6</v>
      </c>
      <c r="M6330" s="24" t="s">
        <v>5479</v>
      </c>
      <c r="N6330" s="22" t="n">
        <v>-33</v>
      </c>
      <c r="O6330" s="26" t="n">
        <f aca="false">L6330*N6330</f>
        <v>-13384.8</v>
      </c>
      <c r="P6330" s="27" t="n">
        <f aca="false">YEAR(E6330)</f>
        <v>2022</v>
      </c>
      <c r="Q6330" s="27" t="str">
        <f aca="false">IF(N6330&lt;=0,"NO","SI")</f>
        <v>NO</v>
      </c>
    </row>
    <row r="6331" customFormat="false" ht="12.8" hidden="false" customHeight="false" outlineLevel="0" collapsed="false">
      <c r="A6331" s="21" t="s">
        <v>21</v>
      </c>
      <c r="B6331" s="21" t="s">
        <v>22</v>
      </c>
      <c r="C6331" s="22" t="s">
        <v>787</v>
      </c>
      <c r="D6331" s="23" t="s">
        <v>788</v>
      </c>
      <c r="E6331" s="24" t="s">
        <v>189</v>
      </c>
      <c r="F6331" s="24" t="s">
        <v>585</v>
      </c>
      <c r="G6331" s="21" t="s">
        <v>12008</v>
      </c>
      <c r="H6331" s="22" t="s">
        <v>12009</v>
      </c>
      <c r="I6331" s="21" t="n">
        <v>1</v>
      </c>
      <c r="J6331" s="25" t="n">
        <v>236.68</v>
      </c>
      <c r="K6331" s="24" t="s">
        <v>10666</v>
      </c>
      <c r="L6331" s="25" t="n">
        <v>194</v>
      </c>
      <c r="M6331" s="24" t="s">
        <v>5479</v>
      </c>
      <c r="N6331" s="22" t="n">
        <v>-33</v>
      </c>
      <c r="O6331" s="26" t="n">
        <f aca="false">L6331*N6331</f>
        <v>-6402</v>
      </c>
      <c r="P6331" s="27" t="n">
        <f aca="false">YEAR(E6331)</f>
        <v>2022</v>
      </c>
      <c r="Q6331" s="27" t="str">
        <f aca="false">IF(N6331&lt;=0,"NO","SI")</f>
        <v>NO</v>
      </c>
    </row>
    <row r="6332" customFormat="false" ht="12.8" hidden="false" customHeight="false" outlineLevel="0" collapsed="false">
      <c r="A6332" s="21" t="s">
        <v>21</v>
      </c>
      <c r="B6332" s="21" t="s">
        <v>22</v>
      </c>
      <c r="C6332" s="22" t="s">
        <v>787</v>
      </c>
      <c r="D6332" s="23" t="s">
        <v>788</v>
      </c>
      <c r="E6332" s="24" t="s">
        <v>189</v>
      </c>
      <c r="F6332" s="24" t="s">
        <v>585</v>
      </c>
      <c r="G6332" s="21" t="s">
        <v>12008</v>
      </c>
      <c r="H6332" s="28" t="s">
        <v>12009</v>
      </c>
      <c r="I6332" s="21" t="n">
        <v>2</v>
      </c>
      <c r="J6332" s="25" t="n">
        <v>213.5</v>
      </c>
      <c r="K6332" s="24" t="s">
        <v>10666</v>
      </c>
      <c r="L6332" s="25" t="n">
        <v>175</v>
      </c>
      <c r="M6332" s="24" t="s">
        <v>5479</v>
      </c>
      <c r="N6332" s="22" t="n">
        <v>-33</v>
      </c>
      <c r="O6332" s="26" t="n">
        <f aca="false">L6332*N6332</f>
        <v>-5775</v>
      </c>
      <c r="P6332" s="27" t="n">
        <f aca="false">YEAR(E6332)</f>
        <v>2022</v>
      </c>
      <c r="Q6332" s="27" t="str">
        <f aca="false">IF(N6332&lt;=0,"NO","SI")</f>
        <v>NO</v>
      </c>
    </row>
    <row r="6333" customFormat="false" ht="12.8" hidden="false" customHeight="false" outlineLevel="0" collapsed="false">
      <c r="A6333" s="21" t="s">
        <v>21</v>
      </c>
      <c r="B6333" s="21" t="s">
        <v>22</v>
      </c>
      <c r="C6333" s="22" t="s">
        <v>787</v>
      </c>
      <c r="D6333" s="23" t="s">
        <v>788</v>
      </c>
      <c r="E6333" s="24" t="s">
        <v>189</v>
      </c>
      <c r="F6333" s="24" t="s">
        <v>585</v>
      </c>
      <c r="G6333" s="21" t="s">
        <v>12008</v>
      </c>
      <c r="H6333" s="28" t="s">
        <v>12009</v>
      </c>
      <c r="I6333" s="21" t="n">
        <v>3</v>
      </c>
      <c r="J6333" s="25" t="n">
        <v>236.68</v>
      </c>
      <c r="K6333" s="24" t="s">
        <v>10666</v>
      </c>
      <c r="L6333" s="25" t="n">
        <v>194</v>
      </c>
      <c r="M6333" s="24" t="s">
        <v>5479</v>
      </c>
      <c r="N6333" s="22" t="n">
        <v>-33</v>
      </c>
      <c r="O6333" s="26" t="n">
        <f aca="false">L6333*N6333</f>
        <v>-6402</v>
      </c>
      <c r="P6333" s="27" t="n">
        <f aca="false">YEAR(E6333)</f>
        <v>2022</v>
      </c>
      <c r="Q6333" s="27" t="str">
        <f aca="false">IF(N6333&lt;=0,"NO","SI")</f>
        <v>NO</v>
      </c>
    </row>
    <row r="6334" customFormat="false" ht="12.8" hidden="false" customHeight="false" outlineLevel="0" collapsed="false">
      <c r="A6334" s="21" t="s">
        <v>21</v>
      </c>
      <c r="B6334" s="21" t="s">
        <v>22</v>
      </c>
      <c r="C6334" s="22" t="s">
        <v>797</v>
      </c>
      <c r="D6334" s="23" t="s">
        <v>798</v>
      </c>
      <c r="E6334" s="24" t="s">
        <v>413</v>
      </c>
      <c r="F6334" s="24" t="s">
        <v>585</v>
      </c>
      <c r="G6334" s="21" t="s">
        <v>12010</v>
      </c>
      <c r="H6334" s="22" t="s">
        <v>12011</v>
      </c>
      <c r="I6334" s="21" t="n">
        <v>1</v>
      </c>
      <c r="J6334" s="25" t="n">
        <v>1024.8</v>
      </c>
      <c r="K6334" s="24" t="s">
        <v>10666</v>
      </c>
      <c r="L6334" s="25" t="n">
        <v>840</v>
      </c>
      <c r="M6334" s="24" t="s">
        <v>5479</v>
      </c>
      <c r="N6334" s="22" t="n">
        <v>-33</v>
      </c>
      <c r="O6334" s="26" t="n">
        <f aca="false">L6334*N6334</f>
        <v>-27720</v>
      </c>
      <c r="P6334" s="27" t="n">
        <f aca="false">YEAR(E6334)</f>
        <v>2021</v>
      </c>
      <c r="Q6334" s="27" t="str">
        <f aca="false">IF(N6334&lt;=0,"NO","SI")</f>
        <v>NO</v>
      </c>
    </row>
    <row r="6335" customFormat="false" ht="12.8" hidden="false" customHeight="false" outlineLevel="0" collapsed="false">
      <c r="A6335" s="21" t="s">
        <v>21</v>
      </c>
      <c r="B6335" s="21" t="s">
        <v>22</v>
      </c>
      <c r="C6335" s="22" t="s">
        <v>797</v>
      </c>
      <c r="D6335" s="23" t="s">
        <v>798</v>
      </c>
      <c r="E6335" s="24" t="s">
        <v>2082</v>
      </c>
      <c r="F6335" s="24" t="s">
        <v>585</v>
      </c>
      <c r="G6335" s="21" t="s">
        <v>12012</v>
      </c>
      <c r="H6335" s="28" t="s">
        <v>12013</v>
      </c>
      <c r="I6335" s="21" t="n">
        <v>1</v>
      </c>
      <c r="J6335" s="25" t="n">
        <v>128.1</v>
      </c>
      <c r="K6335" s="24" t="s">
        <v>10666</v>
      </c>
      <c r="L6335" s="25" t="n">
        <v>105</v>
      </c>
      <c r="M6335" s="24" t="s">
        <v>5479</v>
      </c>
      <c r="N6335" s="22" t="n">
        <v>-33</v>
      </c>
      <c r="O6335" s="26" t="n">
        <f aca="false">L6335*N6335</f>
        <v>-3465</v>
      </c>
      <c r="P6335" s="27" t="n">
        <f aca="false">YEAR(E6335)</f>
        <v>2022</v>
      </c>
      <c r="Q6335" s="27" t="str">
        <f aca="false">IF(N6335&lt;=0,"NO","SI")</f>
        <v>NO</v>
      </c>
    </row>
    <row r="6336" customFormat="false" ht="12.8" hidden="false" customHeight="false" outlineLevel="0" collapsed="false">
      <c r="A6336" s="21" t="s">
        <v>21</v>
      </c>
      <c r="B6336" s="21" t="s">
        <v>22</v>
      </c>
      <c r="C6336" s="22" t="s">
        <v>815</v>
      </c>
      <c r="D6336" s="23" t="s">
        <v>816</v>
      </c>
      <c r="E6336" s="24" t="s">
        <v>5498</v>
      </c>
      <c r="F6336" s="24" t="s">
        <v>585</v>
      </c>
      <c r="G6336" s="21" t="s">
        <v>12014</v>
      </c>
      <c r="H6336" s="28" t="s">
        <v>12015</v>
      </c>
      <c r="I6336" s="21" t="n">
        <v>1</v>
      </c>
      <c r="J6336" s="25" t="n">
        <v>29.7</v>
      </c>
      <c r="K6336" s="24" t="s">
        <v>10666</v>
      </c>
      <c r="L6336" s="25" t="n">
        <v>27</v>
      </c>
      <c r="M6336" s="24" t="s">
        <v>5479</v>
      </c>
      <c r="N6336" s="22" t="n">
        <v>-33</v>
      </c>
      <c r="O6336" s="26" t="n">
        <f aca="false">L6336*N6336</f>
        <v>-891</v>
      </c>
      <c r="P6336" s="27" t="n">
        <f aca="false">YEAR(E6336)</f>
        <v>2022</v>
      </c>
      <c r="Q6336" s="27" t="str">
        <f aca="false">IF(N6336&lt;=0,"NO","SI")</f>
        <v>NO</v>
      </c>
    </row>
    <row r="6337" customFormat="false" ht="12.8" hidden="false" customHeight="false" outlineLevel="0" collapsed="false">
      <c r="A6337" s="21" t="s">
        <v>21</v>
      </c>
      <c r="B6337" s="21" t="s">
        <v>729</v>
      </c>
      <c r="C6337" s="22" t="s">
        <v>829</v>
      </c>
      <c r="D6337" s="23" t="s">
        <v>830</v>
      </c>
      <c r="E6337" s="24" t="s">
        <v>3144</v>
      </c>
      <c r="F6337" s="24" t="s">
        <v>2325</v>
      </c>
      <c r="G6337" s="21" t="s">
        <v>12016</v>
      </c>
      <c r="H6337" s="28" t="s">
        <v>12017</v>
      </c>
      <c r="I6337" s="21" t="n">
        <v>1</v>
      </c>
      <c r="J6337" s="25" t="n">
        <v>329.91</v>
      </c>
      <c r="K6337" s="24" t="s">
        <v>8164</v>
      </c>
      <c r="L6337" s="25" t="n">
        <v>270.42</v>
      </c>
      <c r="M6337" s="24" t="s">
        <v>5479</v>
      </c>
      <c r="N6337" s="22" t="n">
        <v>-21</v>
      </c>
      <c r="O6337" s="26" t="n">
        <f aca="false">L6337*N6337</f>
        <v>-5678.82</v>
      </c>
      <c r="P6337" s="27" t="n">
        <f aca="false">YEAR(E6337)</f>
        <v>2022</v>
      </c>
      <c r="Q6337" s="27" t="str">
        <f aca="false">IF(N6337&lt;=0,"NO","SI")</f>
        <v>NO</v>
      </c>
    </row>
    <row r="6338" customFormat="false" ht="12.8" hidden="false" customHeight="false" outlineLevel="0" collapsed="false">
      <c r="A6338" s="21" t="s">
        <v>21</v>
      </c>
      <c r="B6338" s="21" t="s">
        <v>729</v>
      </c>
      <c r="C6338" s="22" t="s">
        <v>829</v>
      </c>
      <c r="D6338" s="23" t="s">
        <v>830</v>
      </c>
      <c r="E6338" s="24" t="s">
        <v>3144</v>
      </c>
      <c r="F6338" s="24" t="s">
        <v>2325</v>
      </c>
      <c r="G6338" s="21" t="s">
        <v>12016</v>
      </c>
      <c r="H6338" s="28" t="s">
        <v>12017</v>
      </c>
      <c r="I6338" s="21" t="n">
        <v>2</v>
      </c>
      <c r="J6338" s="25" t="n">
        <v>184.36</v>
      </c>
      <c r="K6338" s="24" t="s">
        <v>8164</v>
      </c>
      <c r="L6338" s="25" t="n">
        <v>151.12</v>
      </c>
      <c r="M6338" s="24" t="s">
        <v>5479</v>
      </c>
      <c r="N6338" s="22" t="n">
        <v>-21</v>
      </c>
      <c r="O6338" s="26" t="n">
        <f aca="false">L6338*N6338</f>
        <v>-3173.52</v>
      </c>
      <c r="P6338" s="27" t="n">
        <f aca="false">YEAR(E6338)</f>
        <v>2022</v>
      </c>
      <c r="Q6338" s="27" t="str">
        <f aca="false">IF(N6338&lt;=0,"NO","SI")</f>
        <v>NO</v>
      </c>
    </row>
    <row r="6339" customFormat="false" ht="12.8" hidden="false" customHeight="false" outlineLevel="0" collapsed="false">
      <c r="A6339" s="21" t="s">
        <v>21</v>
      </c>
      <c r="B6339" s="21" t="s">
        <v>729</v>
      </c>
      <c r="C6339" s="22" t="s">
        <v>829</v>
      </c>
      <c r="D6339" s="23" t="s">
        <v>830</v>
      </c>
      <c r="E6339" s="24" t="s">
        <v>3144</v>
      </c>
      <c r="F6339" s="24" t="s">
        <v>2325</v>
      </c>
      <c r="G6339" s="21" t="s">
        <v>12016</v>
      </c>
      <c r="H6339" s="22" t="s">
        <v>12017</v>
      </c>
      <c r="I6339" s="21" t="n">
        <v>3</v>
      </c>
      <c r="J6339" s="25" t="n">
        <v>116.08</v>
      </c>
      <c r="K6339" s="24" t="s">
        <v>8164</v>
      </c>
      <c r="L6339" s="25" t="n">
        <v>95.15</v>
      </c>
      <c r="M6339" s="24" t="s">
        <v>5479</v>
      </c>
      <c r="N6339" s="22" t="n">
        <v>-21</v>
      </c>
      <c r="O6339" s="26" t="n">
        <f aca="false">L6339*N6339</f>
        <v>-1998.15</v>
      </c>
      <c r="P6339" s="27" t="n">
        <f aca="false">YEAR(E6339)</f>
        <v>2022</v>
      </c>
      <c r="Q6339" s="27" t="str">
        <f aca="false">IF(N6339&lt;=0,"NO","SI")</f>
        <v>NO</v>
      </c>
    </row>
    <row r="6340" customFormat="false" ht="12.8" hidden="false" customHeight="false" outlineLevel="0" collapsed="false">
      <c r="A6340" s="21" t="s">
        <v>21</v>
      </c>
      <c r="B6340" s="21" t="s">
        <v>729</v>
      </c>
      <c r="C6340" s="22" t="s">
        <v>829</v>
      </c>
      <c r="D6340" s="23" t="s">
        <v>830</v>
      </c>
      <c r="E6340" s="24" t="s">
        <v>3144</v>
      </c>
      <c r="F6340" s="24" t="s">
        <v>2325</v>
      </c>
      <c r="G6340" s="21" t="s">
        <v>12016</v>
      </c>
      <c r="H6340" s="28" t="s">
        <v>12017</v>
      </c>
      <c r="I6340" s="21" t="n">
        <v>4</v>
      </c>
      <c r="J6340" s="25" t="n">
        <v>0.01</v>
      </c>
      <c r="K6340" s="24" t="s">
        <v>8164</v>
      </c>
      <c r="L6340" s="25" t="n">
        <v>0</v>
      </c>
      <c r="M6340" s="24" t="s">
        <v>5479</v>
      </c>
      <c r="N6340" s="22" t="n">
        <v>-21</v>
      </c>
      <c r="O6340" s="26" t="n">
        <f aca="false">L6340*N6340</f>
        <v>-0</v>
      </c>
      <c r="P6340" s="27" t="n">
        <f aca="false">YEAR(E6340)</f>
        <v>2022</v>
      </c>
      <c r="Q6340" s="27" t="str">
        <f aca="false">IF(N6340&lt;=0,"NO","SI")</f>
        <v>NO</v>
      </c>
    </row>
    <row r="6341" customFormat="false" ht="12.8" hidden="false" customHeight="false" outlineLevel="0" collapsed="false">
      <c r="A6341" s="21" t="s">
        <v>21</v>
      </c>
      <c r="B6341" s="21" t="s">
        <v>22</v>
      </c>
      <c r="C6341" s="22" t="s">
        <v>829</v>
      </c>
      <c r="D6341" s="23" t="s">
        <v>830</v>
      </c>
      <c r="E6341" s="24" t="s">
        <v>3144</v>
      </c>
      <c r="F6341" s="24" t="s">
        <v>2325</v>
      </c>
      <c r="G6341" s="21" t="s">
        <v>12018</v>
      </c>
      <c r="H6341" s="28" t="s">
        <v>12019</v>
      </c>
      <c r="I6341" s="21" t="n">
        <v>1</v>
      </c>
      <c r="J6341" s="25" t="n">
        <v>501.02</v>
      </c>
      <c r="K6341" s="24" t="s">
        <v>8164</v>
      </c>
      <c r="L6341" s="25" t="n">
        <v>410.67</v>
      </c>
      <c r="M6341" s="24" t="s">
        <v>5479</v>
      </c>
      <c r="N6341" s="22" t="n">
        <v>-21</v>
      </c>
      <c r="O6341" s="26" t="n">
        <f aca="false">L6341*N6341</f>
        <v>-8624.07</v>
      </c>
      <c r="P6341" s="27" t="n">
        <f aca="false">YEAR(E6341)</f>
        <v>2022</v>
      </c>
      <c r="Q6341" s="27" t="str">
        <f aca="false">IF(N6341&lt;=0,"NO","SI")</f>
        <v>NO</v>
      </c>
    </row>
    <row r="6342" customFormat="false" ht="12.8" hidden="false" customHeight="false" outlineLevel="0" collapsed="false">
      <c r="A6342" s="21" t="s">
        <v>21</v>
      </c>
      <c r="B6342" s="21" t="s">
        <v>22</v>
      </c>
      <c r="C6342" s="22" t="s">
        <v>829</v>
      </c>
      <c r="D6342" s="23" t="s">
        <v>830</v>
      </c>
      <c r="E6342" s="24" t="s">
        <v>3144</v>
      </c>
      <c r="F6342" s="24" t="s">
        <v>2325</v>
      </c>
      <c r="G6342" s="21" t="s">
        <v>12018</v>
      </c>
      <c r="H6342" s="28" t="s">
        <v>12019</v>
      </c>
      <c r="I6342" s="21" t="n">
        <v>2</v>
      </c>
      <c r="J6342" s="25" t="n">
        <v>1318.27</v>
      </c>
      <c r="K6342" s="24" t="s">
        <v>8164</v>
      </c>
      <c r="L6342" s="25" t="n">
        <v>1080.55</v>
      </c>
      <c r="M6342" s="24" t="s">
        <v>5479</v>
      </c>
      <c r="N6342" s="22" t="n">
        <v>-21</v>
      </c>
      <c r="O6342" s="26" t="n">
        <f aca="false">L6342*N6342</f>
        <v>-22691.55</v>
      </c>
      <c r="P6342" s="27" t="n">
        <f aca="false">YEAR(E6342)</f>
        <v>2022</v>
      </c>
      <c r="Q6342" s="27" t="str">
        <f aca="false">IF(N6342&lt;=0,"NO","SI")</f>
        <v>NO</v>
      </c>
    </row>
    <row r="6343" customFormat="false" ht="12.8" hidden="false" customHeight="false" outlineLevel="0" collapsed="false">
      <c r="A6343" s="21" t="s">
        <v>21</v>
      </c>
      <c r="B6343" s="21" t="s">
        <v>22</v>
      </c>
      <c r="C6343" s="22" t="s">
        <v>852</v>
      </c>
      <c r="D6343" s="23" t="s">
        <v>853</v>
      </c>
      <c r="E6343" s="24" t="s">
        <v>189</v>
      </c>
      <c r="F6343" s="24" t="s">
        <v>189</v>
      </c>
      <c r="G6343" s="21" t="s">
        <v>12020</v>
      </c>
      <c r="H6343" s="28" t="s">
        <v>12021</v>
      </c>
      <c r="I6343" s="21" t="n">
        <v>1</v>
      </c>
      <c r="J6343" s="25" t="n">
        <v>7930.85</v>
      </c>
      <c r="K6343" s="24" t="s">
        <v>9283</v>
      </c>
      <c r="L6343" s="25" t="n">
        <v>6500.7</v>
      </c>
      <c r="M6343" s="24" t="s">
        <v>5479</v>
      </c>
      <c r="N6343" s="22" t="n">
        <v>-32</v>
      </c>
      <c r="O6343" s="26" t="n">
        <f aca="false">L6343*N6343</f>
        <v>-208022.4</v>
      </c>
      <c r="P6343" s="27" t="n">
        <f aca="false">YEAR(E6343)</f>
        <v>2022</v>
      </c>
      <c r="Q6343" s="27" t="str">
        <f aca="false">IF(N6343&lt;=0,"NO","SI")</f>
        <v>NO</v>
      </c>
    </row>
    <row r="6344" customFormat="false" ht="12.8" hidden="false" customHeight="false" outlineLevel="0" collapsed="false">
      <c r="A6344" s="21" t="s">
        <v>21</v>
      </c>
      <c r="B6344" s="21" t="s">
        <v>22</v>
      </c>
      <c r="C6344" s="22" t="s">
        <v>3602</v>
      </c>
      <c r="D6344" s="23" t="s">
        <v>3603</v>
      </c>
      <c r="E6344" s="24" t="s">
        <v>259</v>
      </c>
      <c r="F6344" s="24" t="s">
        <v>189</v>
      </c>
      <c r="G6344" s="21" t="s">
        <v>12022</v>
      </c>
      <c r="H6344" s="28" t="s">
        <v>12023</v>
      </c>
      <c r="I6344" s="21" t="n">
        <v>1</v>
      </c>
      <c r="J6344" s="25" t="n">
        <v>508.13</v>
      </c>
      <c r="K6344" s="24" t="s">
        <v>9283</v>
      </c>
      <c r="L6344" s="25" t="n">
        <v>416.5</v>
      </c>
      <c r="M6344" s="24" t="s">
        <v>5479</v>
      </c>
      <c r="N6344" s="22" t="n">
        <v>-32</v>
      </c>
      <c r="O6344" s="26" t="n">
        <f aca="false">L6344*N6344</f>
        <v>-13328</v>
      </c>
      <c r="P6344" s="27" t="n">
        <f aca="false">YEAR(E6344)</f>
        <v>2022</v>
      </c>
      <c r="Q6344" s="27" t="str">
        <f aca="false">IF(N6344&lt;=0,"NO","SI")</f>
        <v>NO</v>
      </c>
    </row>
    <row r="6345" customFormat="false" ht="12.8" hidden="false" customHeight="false" outlineLevel="0" collapsed="false">
      <c r="A6345" s="21" t="s">
        <v>21</v>
      </c>
      <c r="B6345" s="21" t="s">
        <v>22</v>
      </c>
      <c r="C6345" s="22" t="s">
        <v>884</v>
      </c>
      <c r="D6345" s="23" t="s">
        <v>885</v>
      </c>
      <c r="E6345" s="24" t="s">
        <v>5498</v>
      </c>
      <c r="F6345" s="24" t="s">
        <v>189</v>
      </c>
      <c r="G6345" s="21" t="s">
        <v>12024</v>
      </c>
      <c r="H6345" s="28" t="s">
        <v>12025</v>
      </c>
      <c r="I6345" s="21" t="n">
        <v>1</v>
      </c>
      <c r="J6345" s="25" t="n">
        <v>8</v>
      </c>
      <c r="K6345" s="24" t="s">
        <v>9283</v>
      </c>
      <c r="L6345" s="25" t="n">
        <v>7.27</v>
      </c>
      <c r="M6345" s="24" t="s">
        <v>5479</v>
      </c>
      <c r="N6345" s="22" t="n">
        <v>-32</v>
      </c>
      <c r="O6345" s="26" t="n">
        <f aca="false">L6345*N6345</f>
        <v>-232.64</v>
      </c>
      <c r="P6345" s="27" t="n">
        <f aca="false">YEAR(E6345)</f>
        <v>2022</v>
      </c>
      <c r="Q6345" s="27" t="str">
        <f aca="false">IF(N6345&lt;=0,"NO","SI")</f>
        <v>NO</v>
      </c>
    </row>
    <row r="6346" customFormat="false" ht="12.8" hidden="false" customHeight="false" outlineLevel="0" collapsed="false">
      <c r="A6346" s="21" t="s">
        <v>21</v>
      </c>
      <c r="B6346" s="21" t="s">
        <v>22</v>
      </c>
      <c r="C6346" s="22" t="s">
        <v>884</v>
      </c>
      <c r="D6346" s="23" t="s">
        <v>885</v>
      </c>
      <c r="E6346" s="24" t="s">
        <v>5498</v>
      </c>
      <c r="F6346" s="24" t="s">
        <v>189</v>
      </c>
      <c r="G6346" s="21" t="s">
        <v>12026</v>
      </c>
      <c r="H6346" s="28" t="s">
        <v>12027</v>
      </c>
      <c r="I6346" s="21" t="n">
        <v>1</v>
      </c>
      <c r="J6346" s="25" t="n">
        <v>21.31</v>
      </c>
      <c r="K6346" s="24" t="s">
        <v>9283</v>
      </c>
      <c r="L6346" s="25" t="n">
        <v>19.37</v>
      </c>
      <c r="M6346" s="24" t="s">
        <v>5479</v>
      </c>
      <c r="N6346" s="22" t="n">
        <v>-32</v>
      </c>
      <c r="O6346" s="26" t="n">
        <f aca="false">L6346*N6346</f>
        <v>-619.84</v>
      </c>
      <c r="P6346" s="27" t="n">
        <f aca="false">YEAR(E6346)</f>
        <v>2022</v>
      </c>
      <c r="Q6346" s="27" t="str">
        <f aca="false">IF(N6346&lt;=0,"NO","SI")</f>
        <v>NO</v>
      </c>
    </row>
    <row r="6347" customFormat="false" ht="12.8" hidden="false" customHeight="false" outlineLevel="0" collapsed="false">
      <c r="A6347" s="21" t="s">
        <v>21</v>
      </c>
      <c r="B6347" s="21" t="s">
        <v>22</v>
      </c>
      <c r="C6347" s="22" t="s">
        <v>884</v>
      </c>
      <c r="D6347" s="23" t="s">
        <v>885</v>
      </c>
      <c r="E6347" s="24" t="s">
        <v>5498</v>
      </c>
      <c r="F6347" s="24" t="s">
        <v>189</v>
      </c>
      <c r="G6347" s="21" t="s">
        <v>12026</v>
      </c>
      <c r="H6347" s="22" t="s">
        <v>12027</v>
      </c>
      <c r="I6347" s="21" t="n">
        <v>2</v>
      </c>
      <c r="J6347" s="25" t="n">
        <v>0.01</v>
      </c>
      <c r="K6347" s="24" t="s">
        <v>9283</v>
      </c>
      <c r="L6347" s="25" t="n">
        <v>0.01</v>
      </c>
      <c r="M6347" s="24" t="s">
        <v>5479</v>
      </c>
      <c r="N6347" s="22" t="n">
        <v>-32</v>
      </c>
      <c r="O6347" s="26" t="n">
        <f aca="false">L6347*N6347</f>
        <v>-0.32</v>
      </c>
      <c r="P6347" s="27" t="n">
        <f aca="false">YEAR(E6347)</f>
        <v>2022</v>
      </c>
      <c r="Q6347" s="27" t="str">
        <f aca="false">IF(N6347&lt;=0,"NO","SI")</f>
        <v>NO</v>
      </c>
    </row>
    <row r="6348" customFormat="false" ht="12.8" hidden="false" customHeight="false" outlineLevel="0" collapsed="false">
      <c r="A6348" s="21" t="s">
        <v>21</v>
      </c>
      <c r="B6348" s="21" t="s">
        <v>22</v>
      </c>
      <c r="C6348" s="22" t="s">
        <v>3816</v>
      </c>
      <c r="D6348" s="23" t="s">
        <v>3817</v>
      </c>
      <c r="E6348" s="24" t="s">
        <v>1638</v>
      </c>
      <c r="F6348" s="24" t="s">
        <v>1638</v>
      </c>
      <c r="G6348" s="21" t="s">
        <v>12028</v>
      </c>
      <c r="H6348" s="22" t="s">
        <v>12029</v>
      </c>
      <c r="I6348" s="21" t="n">
        <v>1</v>
      </c>
      <c r="J6348" s="25" t="n">
        <v>67.1</v>
      </c>
      <c r="K6348" s="24" t="s">
        <v>10625</v>
      </c>
      <c r="L6348" s="25" t="n">
        <v>55</v>
      </c>
      <c r="M6348" s="24" t="s">
        <v>5801</v>
      </c>
      <c r="N6348" s="22" t="n">
        <v>-32</v>
      </c>
      <c r="O6348" s="26" t="n">
        <f aca="false">L6348*N6348</f>
        <v>-1760</v>
      </c>
      <c r="P6348" s="27" t="n">
        <f aca="false">YEAR(E6348)</f>
        <v>2022</v>
      </c>
      <c r="Q6348" s="27" t="str">
        <f aca="false">IF(N6348&lt;=0,"NO","SI")</f>
        <v>NO</v>
      </c>
    </row>
    <row r="6349" customFormat="false" ht="12.8" hidden="false" customHeight="false" outlineLevel="0" collapsed="false">
      <c r="A6349" s="21" t="s">
        <v>21</v>
      </c>
      <c r="B6349" s="21" t="s">
        <v>22</v>
      </c>
      <c r="C6349" s="22" t="s">
        <v>1640</v>
      </c>
      <c r="D6349" s="23" t="s">
        <v>1641</v>
      </c>
      <c r="E6349" s="24" t="s">
        <v>1638</v>
      </c>
      <c r="F6349" s="24" t="s">
        <v>1638</v>
      </c>
      <c r="G6349" s="21" t="s">
        <v>12030</v>
      </c>
      <c r="H6349" s="22" t="s">
        <v>12031</v>
      </c>
      <c r="I6349" s="21" t="n">
        <v>1</v>
      </c>
      <c r="J6349" s="25" t="n">
        <v>24.77</v>
      </c>
      <c r="K6349" s="24" t="s">
        <v>10625</v>
      </c>
      <c r="L6349" s="25" t="n">
        <v>22.52</v>
      </c>
      <c r="M6349" s="24" t="s">
        <v>5801</v>
      </c>
      <c r="N6349" s="22" t="n">
        <v>-32</v>
      </c>
      <c r="O6349" s="26" t="n">
        <f aca="false">L6349*N6349</f>
        <v>-720.64</v>
      </c>
      <c r="P6349" s="27" t="n">
        <f aca="false">YEAR(E6349)</f>
        <v>2022</v>
      </c>
      <c r="Q6349" s="27" t="str">
        <f aca="false">IF(N6349&lt;=0,"NO","SI")</f>
        <v>NO</v>
      </c>
    </row>
    <row r="6350" customFormat="false" ht="12.8" hidden="false" customHeight="false" outlineLevel="0" collapsed="false">
      <c r="A6350" s="21" t="s">
        <v>21</v>
      </c>
      <c r="B6350" s="21" t="s">
        <v>22</v>
      </c>
      <c r="C6350" s="22" t="s">
        <v>1640</v>
      </c>
      <c r="D6350" s="23" t="s">
        <v>1641</v>
      </c>
      <c r="E6350" s="24" t="s">
        <v>1638</v>
      </c>
      <c r="F6350" s="24" t="s">
        <v>1638</v>
      </c>
      <c r="G6350" s="21" t="s">
        <v>12032</v>
      </c>
      <c r="H6350" s="28" t="s">
        <v>12033</v>
      </c>
      <c r="I6350" s="21" t="n">
        <v>1</v>
      </c>
      <c r="J6350" s="25" t="n">
        <v>57.75</v>
      </c>
      <c r="K6350" s="24" t="s">
        <v>10625</v>
      </c>
      <c r="L6350" s="25" t="n">
        <v>52.5</v>
      </c>
      <c r="M6350" s="24" t="s">
        <v>5801</v>
      </c>
      <c r="N6350" s="22" t="n">
        <v>-32</v>
      </c>
      <c r="O6350" s="26" t="n">
        <f aca="false">L6350*N6350</f>
        <v>-1680</v>
      </c>
      <c r="P6350" s="27" t="n">
        <f aca="false">YEAR(E6350)</f>
        <v>2022</v>
      </c>
      <c r="Q6350" s="27" t="str">
        <f aca="false">IF(N6350&lt;=0,"NO","SI")</f>
        <v>NO</v>
      </c>
    </row>
    <row r="6351" customFormat="false" ht="12.8" hidden="false" customHeight="false" outlineLevel="0" collapsed="false">
      <c r="A6351" s="21" t="s">
        <v>21</v>
      </c>
      <c r="B6351" s="21" t="s">
        <v>22</v>
      </c>
      <c r="C6351" s="22" t="s">
        <v>1640</v>
      </c>
      <c r="D6351" s="23" t="s">
        <v>1641</v>
      </c>
      <c r="E6351" s="24" t="s">
        <v>1638</v>
      </c>
      <c r="F6351" s="24" t="s">
        <v>1638</v>
      </c>
      <c r="G6351" s="21" t="s">
        <v>12034</v>
      </c>
      <c r="H6351" s="28" t="s">
        <v>12035</v>
      </c>
      <c r="I6351" s="21" t="n">
        <v>1</v>
      </c>
      <c r="J6351" s="25" t="n">
        <v>130.63</v>
      </c>
      <c r="K6351" s="24" t="s">
        <v>10625</v>
      </c>
      <c r="L6351" s="25" t="n">
        <v>118.75</v>
      </c>
      <c r="M6351" s="24" t="s">
        <v>5801</v>
      </c>
      <c r="N6351" s="22" t="n">
        <v>-32</v>
      </c>
      <c r="O6351" s="26" t="n">
        <f aca="false">L6351*N6351</f>
        <v>-3800</v>
      </c>
      <c r="P6351" s="27" t="n">
        <f aca="false">YEAR(E6351)</f>
        <v>2022</v>
      </c>
      <c r="Q6351" s="27" t="str">
        <f aca="false">IF(N6351&lt;=0,"NO","SI")</f>
        <v>NO</v>
      </c>
    </row>
    <row r="6352" customFormat="false" ht="12.8" hidden="false" customHeight="false" outlineLevel="0" collapsed="false">
      <c r="A6352" s="21" t="s">
        <v>21</v>
      </c>
      <c r="B6352" s="21" t="s">
        <v>22</v>
      </c>
      <c r="C6352" s="22" t="s">
        <v>8388</v>
      </c>
      <c r="D6352" s="23" t="s">
        <v>8389</v>
      </c>
      <c r="E6352" s="24" t="s">
        <v>5498</v>
      </c>
      <c r="F6352" s="24" t="s">
        <v>2095</v>
      </c>
      <c r="G6352" s="21" t="s">
        <v>12036</v>
      </c>
      <c r="H6352" s="28" t="s">
        <v>12037</v>
      </c>
      <c r="I6352" s="21" t="n">
        <v>1</v>
      </c>
      <c r="J6352" s="25" t="n">
        <v>418.08</v>
      </c>
      <c r="K6352" s="24" t="s">
        <v>10627</v>
      </c>
      <c r="L6352" s="25" t="n">
        <v>402</v>
      </c>
      <c r="M6352" s="24" t="s">
        <v>5801</v>
      </c>
      <c r="N6352" s="22" t="n">
        <v>-33</v>
      </c>
      <c r="O6352" s="26" t="n">
        <f aca="false">L6352*N6352</f>
        <v>-13266</v>
      </c>
      <c r="P6352" s="27" t="n">
        <f aca="false">YEAR(E6352)</f>
        <v>2022</v>
      </c>
      <c r="Q6352" s="27" t="str">
        <f aca="false">IF(N6352&lt;=0,"NO","SI")</f>
        <v>NO</v>
      </c>
    </row>
    <row r="6353" customFormat="false" ht="12.8" hidden="false" customHeight="false" outlineLevel="0" collapsed="false">
      <c r="A6353" s="21" t="s">
        <v>21</v>
      </c>
      <c r="B6353" s="21" t="s">
        <v>22</v>
      </c>
      <c r="C6353" s="22" t="s">
        <v>46</v>
      </c>
      <c r="D6353" s="23" t="s">
        <v>47</v>
      </c>
      <c r="E6353" s="24" t="s">
        <v>1638</v>
      </c>
      <c r="F6353" s="24" t="s">
        <v>2095</v>
      </c>
      <c r="G6353" s="21" t="s">
        <v>12038</v>
      </c>
      <c r="H6353" s="22" t="s">
        <v>12039</v>
      </c>
      <c r="I6353" s="21" t="n">
        <v>1</v>
      </c>
      <c r="J6353" s="25" t="n">
        <v>2135.24</v>
      </c>
      <c r="K6353" s="24" t="s">
        <v>10627</v>
      </c>
      <c r="L6353" s="25" t="n">
        <v>1941.13</v>
      </c>
      <c r="M6353" s="24" t="s">
        <v>5801</v>
      </c>
      <c r="N6353" s="22" t="n">
        <v>-33</v>
      </c>
      <c r="O6353" s="26" t="n">
        <f aca="false">L6353*N6353</f>
        <v>-64057.29</v>
      </c>
      <c r="P6353" s="27" t="n">
        <f aca="false">YEAR(E6353)</f>
        <v>2022</v>
      </c>
      <c r="Q6353" s="27" t="str">
        <f aca="false">IF(N6353&lt;=0,"NO","SI")</f>
        <v>NO</v>
      </c>
    </row>
    <row r="6354" customFormat="false" ht="12.8" hidden="false" customHeight="false" outlineLevel="0" collapsed="false">
      <c r="A6354" s="21" t="s">
        <v>21</v>
      </c>
      <c r="B6354" s="21" t="s">
        <v>22</v>
      </c>
      <c r="C6354" s="22" t="s">
        <v>52</v>
      </c>
      <c r="D6354" s="23" t="s">
        <v>53</v>
      </c>
      <c r="E6354" s="24" t="s">
        <v>1638</v>
      </c>
      <c r="F6354" s="24" t="s">
        <v>2095</v>
      </c>
      <c r="G6354" s="21" t="s">
        <v>12040</v>
      </c>
      <c r="H6354" s="28" t="s">
        <v>12041</v>
      </c>
      <c r="I6354" s="21" t="n">
        <v>1</v>
      </c>
      <c r="J6354" s="25" t="n">
        <v>4508.46</v>
      </c>
      <c r="K6354" s="24" t="s">
        <v>10627</v>
      </c>
      <c r="L6354" s="25" t="n">
        <v>4098.6</v>
      </c>
      <c r="M6354" s="24" t="s">
        <v>5801</v>
      </c>
      <c r="N6354" s="22" t="n">
        <v>-33</v>
      </c>
      <c r="O6354" s="26" t="n">
        <f aca="false">L6354*N6354</f>
        <v>-135253.8</v>
      </c>
      <c r="P6354" s="27" t="n">
        <f aca="false">YEAR(E6354)</f>
        <v>2022</v>
      </c>
      <c r="Q6354" s="27" t="str">
        <f aca="false">IF(N6354&lt;=0,"NO","SI")</f>
        <v>NO</v>
      </c>
    </row>
    <row r="6355" customFormat="false" ht="12.8" hidden="false" customHeight="false" outlineLevel="0" collapsed="false">
      <c r="A6355" s="21" t="s">
        <v>21</v>
      </c>
      <c r="B6355" s="21" t="s">
        <v>22</v>
      </c>
      <c r="C6355" s="22" t="s">
        <v>70</v>
      </c>
      <c r="D6355" s="23" t="s">
        <v>71</v>
      </c>
      <c r="E6355" s="24" t="s">
        <v>1638</v>
      </c>
      <c r="F6355" s="24" t="s">
        <v>1638</v>
      </c>
      <c r="G6355" s="21" t="s">
        <v>12042</v>
      </c>
      <c r="H6355" s="28" t="s">
        <v>12043</v>
      </c>
      <c r="I6355" s="21" t="n">
        <v>1</v>
      </c>
      <c r="J6355" s="25" t="n">
        <v>2801.54</v>
      </c>
      <c r="K6355" s="24" t="s">
        <v>10625</v>
      </c>
      <c r="L6355" s="25" t="n">
        <v>2546.85</v>
      </c>
      <c r="M6355" s="24" t="s">
        <v>5801</v>
      </c>
      <c r="N6355" s="22" t="n">
        <v>-32</v>
      </c>
      <c r="O6355" s="26" t="n">
        <f aca="false">L6355*N6355</f>
        <v>-81499.2</v>
      </c>
      <c r="P6355" s="27" t="n">
        <f aca="false">YEAR(E6355)</f>
        <v>2022</v>
      </c>
      <c r="Q6355" s="27" t="str">
        <f aca="false">IF(N6355&lt;=0,"NO","SI")</f>
        <v>NO</v>
      </c>
    </row>
    <row r="6356" customFormat="false" ht="12.8" hidden="false" customHeight="false" outlineLevel="0" collapsed="false">
      <c r="A6356" s="21" t="s">
        <v>21</v>
      </c>
      <c r="B6356" s="21" t="s">
        <v>22</v>
      </c>
      <c r="C6356" s="22" t="s">
        <v>70</v>
      </c>
      <c r="D6356" s="23" t="s">
        <v>71</v>
      </c>
      <c r="E6356" s="24" t="s">
        <v>1638</v>
      </c>
      <c r="F6356" s="24" t="s">
        <v>1638</v>
      </c>
      <c r="G6356" s="21" t="s">
        <v>12042</v>
      </c>
      <c r="H6356" s="22" t="s">
        <v>12043</v>
      </c>
      <c r="I6356" s="21" t="n">
        <v>2</v>
      </c>
      <c r="J6356" s="25" t="n">
        <v>0.01</v>
      </c>
      <c r="K6356" s="24" t="s">
        <v>10625</v>
      </c>
      <c r="L6356" s="25" t="n">
        <v>0.01</v>
      </c>
      <c r="M6356" s="24" t="s">
        <v>5801</v>
      </c>
      <c r="N6356" s="22" t="n">
        <v>-32</v>
      </c>
      <c r="O6356" s="26" t="n">
        <f aca="false">L6356*N6356</f>
        <v>-0.32</v>
      </c>
      <c r="P6356" s="27" t="n">
        <f aca="false">YEAR(E6356)</f>
        <v>2022</v>
      </c>
      <c r="Q6356" s="27" t="str">
        <f aca="false">IF(N6356&lt;=0,"NO","SI")</f>
        <v>NO</v>
      </c>
    </row>
    <row r="6357" customFormat="false" ht="12.8" hidden="false" customHeight="false" outlineLevel="0" collapsed="false">
      <c r="A6357" s="21" t="s">
        <v>21</v>
      </c>
      <c r="B6357" s="21" t="s">
        <v>22</v>
      </c>
      <c r="C6357" s="22" t="s">
        <v>70</v>
      </c>
      <c r="D6357" s="23" t="s">
        <v>71</v>
      </c>
      <c r="E6357" s="24" t="s">
        <v>1638</v>
      </c>
      <c r="F6357" s="24" t="s">
        <v>1638</v>
      </c>
      <c r="G6357" s="21" t="s">
        <v>12044</v>
      </c>
      <c r="H6357" s="28" t="s">
        <v>12045</v>
      </c>
      <c r="I6357" s="21" t="n">
        <v>1</v>
      </c>
      <c r="J6357" s="25" t="n">
        <v>1693.71</v>
      </c>
      <c r="K6357" s="24" t="s">
        <v>10625</v>
      </c>
      <c r="L6357" s="25" t="n">
        <v>1539.74</v>
      </c>
      <c r="M6357" s="24" t="s">
        <v>5801</v>
      </c>
      <c r="N6357" s="22" t="n">
        <v>-32</v>
      </c>
      <c r="O6357" s="26" t="n">
        <f aca="false">L6357*N6357</f>
        <v>-49271.68</v>
      </c>
      <c r="P6357" s="27" t="n">
        <f aca="false">YEAR(E6357)</f>
        <v>2022</v>
      </c>
      <c r="Q6357" s="27" t="str">
        <f aca="false">IF(N6357&lt;=0,"NO","SI")</f>
        <v>NO</v>
      </c>
    </row>
    <row r="6358" customFormat="false" ht="12.8" hidden="false" customHeight="false" outlineLevel="0" collapsed="false">
      <c r="A6358" s="21" t="s">
        <v>21</v>
      </c>
      <c r="B6358" s="21" t="s">
        <v>22</v>
      </c>
      <c r="C6358" s="22" t="s">
        <v>70</v>
      </c>
      <c r="D6358" s="23" t="s">
        <v>71</v>
      </c>
      <c r="E6358" s="24" t="s">
        <v>1638</v>
      </c>
      <c r="F6358" s="24" t="s">
        <v>1638</v>
      </c>
      <c r="G6358" s="21" t="s">
        <v>12046</v>
      </c>
      <c r="H6358" s="28" t="s">
        <v>12047</v>
      </c>
      <c r="I6358" s="21" t="n">
        <v>1</v>
      </c>
      <c r="J6358" s="25" t="n">
        <v>3359.09</v>
      </c>
      <c r="K6358" s="24" t="s">
        <v>10625</v>
      </c>
      <c r="L6358" s="25" t="n">
        <v>3053.72</v>
      </c>
      <c r="M6358" s="24" t="s">
        <v>5801</v>
      </c>
      <c r="N6358" s="22" t="n">
        <v>-32</v>
      </c>
      <c r="O6358" s="26" t="n">
        <f aca="false">L6358*N6358</f>
        <v>-97719.04</v>
      </c>
      <c r="P6358" s="27" t="n">
        <f aca="false">YEAR(E6358)</f>
        <v>2022</v>
      </c>
      <c r="Q6358" s="27" t="str">
        <f aca="false">IF(N6358&lt;=0,"NO","SI")</f>
        <v>NO</v>
      </c>
    </row>
    <row r="6359" customFormat="false" ht="12.8" hidden="false" customHeight="false" outlineLevel="0" collapsed="false">
      <c r="A6359" s="21" t="s">
        <v>21</v>
      </c>
      <c r="B6359" s="21" t="s">
        <v>22</v>
      </c>
      <c r="C6359" s="22" t="s">
        <v>70</v>
      </c>
      <c r="D6359" s="23" t="s">
        <v>71</v>
      </c>
      <c r="E6359" s="24" t="s">
        <v>1638</v>
      </c>
      <c r="F6359" s="24" t="s">
        <v>1638</v>
      </c>
      <c r="G6359" s="21" t="s">
        <v>12046</v>
      </c>
      <c r="H6359" s="28" t="s">
        <v>12047</v>
      </c>
      <c r="I6359" s="21" t="n">
        <v>2</v>
      </c>
      <c r="J6359" s="25" t="n">
        <v>0.01</v>
      </c>
      <c r="K6359" s="24" t="s">
        <v>10625</v>
      </c>
      <c r="L6359" s="25" t="n">
        <v>0.01</v>
      </c>
      <c r="M6359" s="24" t="s">
        <v>5801</v>
      </c>
      <c r="N6359" s="22" t="n">
        <v>-32</v>
      </c>
      <c r="O6359" s="26" t="n">
        <f aca="false">L6359*N6359</f>
        <v>-0.32</v>
      </c>
      <c r="P6359" s="27" t="n">
        <f aca="false">YEAR(E6359)</f>
        <v>2022</v>
      </c>
      <c r="Q6359" s="27" t="str">
        <f aca="false">IF(N6359&lt;=0,"NO","SI")</f>
        <v>NO</v>
      </c>
    </row>
    <row r="6360" customFormat="false" ht="12.8" hidden="false" customHeight="false" outlineLevel="0" collapsed="false">
      <c r="A6360" s="21" t="s">
        <v>21</v>
      </c>
      <c r="B6360" s="21" t="s">
        <v>22</v>
      </c>
      <c r="C6360" s="22" t="s">
        <v>70</v>
      </c>
      <c r="D6360" s="23" t="s">
        <v>71</v>
      </c>
      <c r="E6360" s="24" t="s">
        <v>2095</v>
      </c>
      <c r="F6360" s="24" t="s">
        <v>2095</v>
      </c>
      <c r="G6360" s="21" t="s">
        <v>12048</v>
      </c>
      <c r="H6360" s="28" t="s">
        <v>12049</v>
      </c>
      <c r="I6360" s="21" t="n">
        <v>1</v>
      </c>
      <c r="J6360" s="25" t="n">
        <v>8167.29</v>
      </c>
      <c r="K6360" s="24" t="s">
        <v>10627</v>
      </c>
      <c r="L6360" s="25" t="n">
        <v>7424.81</v>
      </c>
      <c r="M6360" s="24" t="s">
        <v>5801</v>
      </c>
      <c r="N6360" s="22" t="n">
        <v>-33</v>
      </c>
      <c r="O6360" s="26" t="n">
        <f aca="false">L6360*N6360</f>
        <v>-245018.73</v>
      </c>
      <c r="P6360" s="27" t="n">
        <f aca="false">YEAR(E6360)</f>
        <v>2022</v>
      </c>
      <c r="Q6360" s="27" t="str">
        <f aca="false">IF(N6360&lt;=0,"NO","SI")</f>
        <v>NO</v>
      </c>
    </row>
    <row r="6361" customFormat="false" ht="12.8" hidden="false" customHeight="false" outlineLevel="0" collapsed="false">
      <c r="A6361" s="21" t="s">
        <v>21</v>
      </c>
      <c r="B6361" s="21" t="s">
        <v>22</v>
      </c>
      <c r="C6361" s="22" t="s">
        <v>76</v>
      </c>
      <c r="D6361" s="23" t="s">
        <v>77</v>
      </c>
      <c r="E6361" s="24" t="s">
        <v>1638</v>
      </c>
      <c r="F6361" s="24" t="s">
        <v>2095</v>
      </c>
      <c r="G6361" s="21" t="s">
        <v>12050</v>
      </c>
      <c r="H6361" s="22" t="s">
        <v>12051</v>
      </c>
      <c r="I6361" s="21" t="n">
        <v>1</v>
      </c>
      <c r="J6361" s="25" t="n">
        <v>202.8</v>
      </c>
      <c r="K6361" s="24" t="s">
        <v>10627</v>
      </c>
      <c r="L6361" s="25" t="n">
        <v>195</v>
      </c>
      <c r="M6361" s="24" t="s">
        <v>5801</v>
      </c>
      <c r="N6361" s="22" t="n">
        <v>-33</v>
      </c>
      <c r="O6361" s="26" t="n">
        <f aca="false">L6361*N6361</f>
        <v>-6435</v>
      </c>
      <c r="P6361" s="27" t="n">
        <f aca="false">YEAR(E6361)</f>
        <v>2022</v>
      </c>
      <c r="Q6361" s="27" t="str">
        <f aca="false">IF(N6361&lt;=0,"NO","SI")</f>
        <v>NO</v>
      </c>
    </row>
    <row r="6362" customFormat="false" ht="12.8" hidden="false" customHeight="false" outlineLevel="0" collapsed="false">
      <c r="A6362" s="21" t="s">
        <v>21</v>
      </c>
      <c r="B6362" s="21" t="s">
        <v>22</v>
      </c>
      <c r="C6362" s="22" t="s">
        <v>1664</v>
      </c>
      <c r="D6362" s="23" t="s">
        <v>1665</v>
      </c>
      <c r="E6362" s="24" t="s">
        <v>189</v>
      </c>
      <c r="F6362" s="24" t="s">
        <v>1638</v>
      </c>
      <c r="G6362" s="21" t="s">
        <v>12052</v>
      </c>
      <c r="H6362" s="28" t="s">
        <v>12053</v>
      </c>
      <c r="I6362" s="21" t="n">
        <v>1</v>
      </c>
      <c r="J6362" s="25" t="n">
        <v>10787.43</v>
      </c>
      <c r="K6362" s="24" t="s">
        <v>10625</v>
      </c>
      <c r="L6362" s="25" t="n">
        <v>9806.75</v>
      </c>
      <c r="M6362" s="24" t="s">
        <v>5801</v>
      </c>
      <c r="N6362" s="22" t="n">
        <v>-32</v>
      </c>
      <c r="O6362" s="26" t="n">
        <f aca="false">L6362*N6362</f>
        <v>-313816</v>
      </c>
      <c r="P6362" s="27" t="n">
        <f aca="false">YEAR(E6362)</f>
        <v>2022</v>
      </c>
      <c r="Q6362" s="27" t="str">
        <f aca="false">IF(N6362&lt;=0,"NO","SI")</f>
        <v>NO</v>
      </c>
    </row>
    <row r="6363" customFormat="false" ht="12.8" hidden="false" customHeight="false" outlineLevel="0" collapsed="false">
      <c r="A6363" s="21" t="s">
        <v>21</v>
      </c>
      <c r="B6363" s="21" t="s">
        <v>22</v>
      </c>
      <c r="C6363" s="22" t="s">
        <v>1664</v>
      </c>
      <c r="D6363" s="23" t="s">
        <v>1665</v>
      </c>
      <c r="E6363" s="24" t="s">
        <v>189</v>
      </c>
      <c r="F6363" s="24" t="s">
        <v>1638</v>
      </c>
      <c r="G6363" s="21" t="s">
        <v>12054</v>
      </c>
      <c r="H6363" s="28" t="s">
        <v>12055</v>
      </c>
      <c r="I6363" s="21" t="n">
        <v>1</v>
      </c>
      <c r="J6363" s="25" t="n">
        <v>6472.46</v>
      </c>
      <c r="K6363" s="24" t="s">
        <v>10625</v>
      </c>
      <c r="L6363" s="25" t="n">
        <v>5884.05</v>
      </c>
      <c r="M6363" s="24" t="s">
        <v>5801</v>
      </c>
      <c r="N6363" s="22" t="n">
        <v>-32</v>
      </c>
      <c r="O6363" s="26" t="n">
        <f aca="false">L6363*N6363</f>
        <v>-188289.6</v>
      </c>
      <c r="P6363" s="27" t="n">
        <f aca="false">YEAR(E6363)</f>
        <v>2022</v>
      </c>
      <c r="Q6363" s="27" t="str">
        <f aca="false">IF(N6363&lt;=0,"NO","SI")</f>
        <v>NO</v>
      </c>
    </row>
    <row r="6364" customFormat="false" ht="12.8" hidden="false" customHeight="false" outlineLevel="0" collapsed="false">
      <c r="A6364" s="21" t="s">
        <v>21</v>
      </c>
      <c r="B6364" s="21" t="s">
        <v>22</v>
      </c>
      <c r="C6364" s="22" t="s">
        <v>105</v>
      </c>
      <c r="D6364" s="23" t="s">
        <v>106</v>
      </c>
      <c r="E6364" s="24" t="s">
        <v>189</v>
      </c>
      <c r="F6364" s="24" t="s">
        <v>2095</v>
      </c>
      <c r="G6364" s="21" t="s">
        <v>12056</v>
      </c>
      <c r="H6364" s="28" t="s">
        <v>12057</v>
      </c>
      <c r="I6364" s="21" t="n">
        <v>1</v>
      </c>
      <c r="J6364" s="25" t="n">
        <v>4003.31</v>
      </c>
      <c r="K6364" s="24" t="s">
        <v>10627</v>
      </c>
      <c r="L6364" s="25" t="n">
        <v>3639.37</v>
      </c>
      <c r="M6364" s="24" t="s">
        <v>5801</v>
      </c>
      <c r="N6364" s="22" t="n">
        <v>-33</v>
      </c>
      <c r="O6364" s="26" t="n">
        <f aca="false">L6364*N6364</f>
        <v>-120099.21</v>
      </c>
      <c r="P6364" s="27" t="n">
        <f aca="false">YEAR(E6364)</f>
        <v>2022</v>
      </c>
      <c r="Q6364" s="27" t="str">
        <f aca="false">IF(N6364&lt;=0,"NO","SI")</f>
        <v>NO</v>
      </c>
    </row>
    <row r="6365" customFormat="false" ht="12.8" hidden="false" customHeight="false" outlineLevel="0" collapsed="false">
      <c r="A6365" s="21" t="s">
        <v>21</v>
      </c>
      <c r="B6365" s="21" t="s">
        <v>22</v>
      </c>
      <c r="C6365" s="22" t="s">
        <v>105</v>
      </c>
      <c r="D6365" s="23" t="s">
        <v>106</v>
      </c>
      <c r="E6365" s="24" t="s">
        <v>1638</v>
      </c>
      <c r="F6365" s="24" t="s">
        <v>2095</v>
      </c>
      <c r="G6365" s="21" t="s">
        <v>12058</v>
      </c>
      <c r="H6365" s="28" t="s">
        <v>12059</v>
      </c>
      <c r="I6365" s="21" t="n">
        <v>1</v>
      </c>
      <c r="J6365" s="25" t="n">
        <v>4003.31</v>
      </c>
      <c r="K6365" s="24" t="s">
        <v>10627</v>
      </c>
      <c r="L6365" s="25" t="n">
        <v>3639.37</v>
      </c>
      <c r="M6365" s="24" t="s">
        <v>5801</v>
      </c>
      <c r="N6365" s="22" t="n">
        <v>-33</v>
      </c>
      <c r="O6365" s="26" t="n">
        <f aca="false">L6365*N6365</f>
        <v>-120099.21</v>
      </c>
      <c r="P6365" s="27" t="n">
        <f aca="false">YEAR(E6365)</f>
        <v>2022</v>
      </c>
      <c r="Q6365" s="27" t="str">
        <f aca="false">IF(N6365&lt;=0,"NO","SI")</f>
        <v>NO</v>
      </c>
    </row>
    <row r="6366" customFormat="false" ht="12.8" hidden="false" customHeight="false" outlineLevel="0" collapsed="false">
      <c r="A6366" s="21" t="s">
        <v>21</v>
      </c>
      <c r="B6366" s="21" t="s">
        <v>22</v>
      </c>
      <c r="C6366" s="22" t="s">
        <v>2132</v>
      </c>
      <c r="D6366" s="23" t="s">
        <v>2133</v>
      </c>
      <c r="E6366" s="24" t="s">
        <v>5498</v>
      </c>
      <c r="F6366" s="24" t="s">
        <v>2095</v>
      </c>
      <c r="G6366" s="21" t="s">
        <v>12060</v>
      </c>
      <c r="H6366" s="28" t="s">
        <v>12061</v>
      </c>
      <c r="I6366" s="21" t="n">
        <v>1</v>
      </c>
      <c r="J6366" s="25" t="n">
        <v>29.04</v>
      </c>
      <c r="K6366" s="24" t="s">
        <v>10627</v>
      </c>
      <c r="L6366" s="25" t="n">
        <v>26.4</v>
      </c>
      <c r="M6366" s="24" t="s">
        <v>5801</v>
      </c>
      <c r="N6366" s="22" t="n">
        <v>-33</v>
      </c>
      <c r="O6366" s="26" t="n">
        <f aca="false">L6366*N6366</f>
        <v>-871.2</v>
      </c>
      <c r="P6366" s="27" t="n">
        <f aca="false">YEAR(E6366)</f>
        <v>2022</v>
      </c>
      <c r="Q6366" s="27" t="str">
        <f aca="false">IF(N6366&lt;=0,"NO","SI")</f>
        <v>NO</v>
      </c>
    </row>
    <row r="6367" customFormat="false" ht="12.8" hidden="false" customHeight="false" outlineLevel="0" collapsed="false">
      <c r="A6367" s="21" t="s">
        <v>21</v>
      </c>
      <c r="B6367" s="21" t="s">
        <v>22</v>
      </c>
      <c r="C6367" s="22" t="s">
        <v>127</v>
      </c>
      <c r="D6367" s="23" t="s">
        <v>128</v>
      </c>
      <c r="E6367" s="24" t="s">
        <v>189</v>
      </c>
      <c r="F6367" s="24" t="s">
        <v>1638</v>
      </c>
      <c r="G6367" s="21" t="s">
        <v>12062</v>
      </c>
      <c r="H6367" s="28" t="s">
        <v>12063</v>
      </c>
      <c r="I6367" s="21" t="n">
        <v>1</v>
      </c>
      <c r="J6367" s="25" t="n">
        <v>2513.19</v>
      </c>
      <c r="K6367" s="24" t="s">
        <v>10625</v>
      </c>
      <c r="L6367" s="25" t="n">
        <v>2284.72</v>
      </c>
      <c r="M6367" s="24" t="s">
        <v>5801</v>
      </c>
      <c r="N6367" s="22" t="n">
        <v>-32</v>
      </c>
      <c r="O6367" s="26" t="n">
        <f aca="false">L6367*N6367</f>
        <v>-73111.04</v>
      </c>
      <c r="P6367" s="27" t="n">
        <f aca="false">YEAR(E6367)</f>
        <v>2022</v>
      </c>
      <c r="Q6367" s="27" t="str">
        <f aca="false">IF(N6367&lt;=0,"NO","SI")</f>
        <v>NO</v>
      </c>
    </row>
    <row r="6368" customFormat="false" ht="12.8" hidden="false" customHeight="false" outlineLevel="0" collapsed="false">
      <c r="A6368" s="21" t="s">
        <v>21</v>
      </c>
      <c r="B6368" s="21" t="s">
        <v>22</v>
      </c>
      <c r="C6368" s="22" t="s">
        <v>147</v>
      </c>
      <c r="D6368" s="23" t="s">
        <v>148</v>
      </c>
      <c r="E6368" s="24" t="s">
        <v>189</v>
      </c>
      <c r="F6368" s="24" t="s">
        <v>2254</v>
      </c>
      <c r="G6368" s="21" t="s">
        <v>12064</v>
      </c>
      <c r="H6368" s="28" t="s">
        <v>12065</v>
      </c>
      <c r="I6368" s="21" t="n">
        <v>1</v>
      </c>
      <c r="J6368" s="25" t="n">
        <v>1064.45</v>
      </c>
      <c r="K6368" s="24" t="s">
        <v>12066</v>
      </c>
      <c r="L6368" s="25" t="n">
        <v>872.5</v>
      </c>
      <c r="M6368" s="24" t="s">
        <v>5801</v>
      </c>
      <c r="N6368" s="22" t="n">
        <v>-31</v>
      </c>
      <c r="O6368" s="26" t="n">
        <f aca="false">L6368*N6368</f>
        <v>-27047.5</v>
      </c>
      <c r="P6368" s="27" t="n">
        <f aca="false">YEAR(E6368)</f>
        <v>2022</v>
      </c>
      <c r="Q6368" s="27" t="str">
        <f aca="false">IF(N6368&lt;=0,"NO","SI")</f>
        <v>NO</v>
      </c>
    </row>
    <row r="6369" customFormat="false" ht="12.8" hidden="false" customHeight="false" outlineLevel="0" collapsed="false">
      <c r="A6369" s="21" t="s">
        <v>21</v>
      </c>
      <c r="B6369" s="21" t="s">
        <v>22</v>
      </c>
      <c r="C6369" s="22" t="s">
        <v>995</v>
      </c>
      <c r="D6369" s="23" t="s">
        <v>996</v>
      </c>
      <c r="E6369" s="24" t="s">
        <v>189</v>
      </c>
      <c r="F6369" s="24" t="s">
        <v>2254</v>
      </c>
      <c r="G6369" s="21" t="s">
        <v>12067</v>
      </c>
      <c r="H6369" s="22" t="s">
        <v>12068</v>
      </c>
      <c r="I6369" s="21" t="n">
        <v>1</v>
      </c>
      <c r="J6369" s="25" t="n">
        <v>1947</v>
      </c>
      <c r="K6369" s="24" t="s">
        <v>12066</v>
      </c>
      <c r="L6369" s="25" t="n">
        <v>1770</v>
      </c>
      <c r="M6369" s="24" t="s">
        <v>5801</v>
      </c>
      <c r="N6369" s="22" t="n">
        <v>-31</v>
      </c>
      <c r="O6369" s="26" t="n">
        <f aca="false">L6369*N6369</f>
        <v>-54870</v>
      </c>
      <c r="P6369" s="27" t="n">
        <f aca="false">YEAR(E6369)</f>
        <v>2022</v>
      </c>
      <c r="Q6369" s="27" t="str">
        <f aca="false">IF(N6369&lt;=0,"NO","SI")</f>
        <v>NO</v>
      </c>
    </row>
    <row r="6370" customFormat="false" ht="12.8" hidden="false" customHeight="false" outlineLevel="0" collapsed="false">
      <c r="A6370" s="21" t="s">
        <v>21</v>
      </c>
      <c r="B6370" s="21" t="s">
        <v>22</v>
      </c>
      <c r="C6370" s="22" t="s">
        <v>1007</v>
      </c>
      <c r="D6370" s="23" t="s">
        <v>1008</v>
      </c>
      <c r="E6370" s="24" t="s">
        <v>1638</v>
      </c>
      <c r="F6370" s="24" t="s">
        <v>2095</v>
      </c>
      <c r="G6370" s="21" t="s">
        <v>12069</v>
      </c>
      <c r="H6370" s="22" t="s">
        <v>12070</v>
      </c>
      <c r="I6370" s="21" t="n">
        <v>1</v>
      </c>
      <c r="J6370" s="25" t="n">
        <v>104.68</v>
      </c>
      <c r="K6370" s="24" t="s">
        <v>10627</v>
      </c>
      <c r="L6370" s="25" t="n">
        <v>85.8</v>
      </c>
      <c r="M6370" s="24" t="s">
        <v>5801</v>
      </c>
      <c r="N6370" s="22" t="n">
        <v>-33</v>
      </c>
      <c r="O6370" s="26" t="n">
        <f aca="false">L6370*N6370</f>
        <v>-2831.4</v>
      </c>
      <c r="P6370" s="27" t="n">
        <f aca="false">YEAR(E6370)</f>
        <v>2022</v>
      </c>
      <c r="Q6370" s="27" t="str">
        <f aca="false">IF(N6370&lt;=0,"NO","SI")</f>
        <v>NO</v>
      </c>
    </row>
    <row r="6371" customFormat="false" ht="12.8" hidden="false" customHeight="false" outlineLevel="0" collapsed="false">
      <c r="A6371" s="21" t="s">
        <v>21</v>
      </c>
      <c r="B6371" s="21" t="s">
        <v>22</v>
      </c>
      <c r="C6371" s="22" t="s">
        <v>213</v>
      </c>
      <c r="D6371" s="23" t="s">
        <v>214</v>
      </c>
      <c r="E6371" s="24" t="s">
        <v>1638</v>
      </c>
      <c r="F6371" s="24" t="s">
        <v>1638</v>
      </c>
      <c r="G6371" s="21" t="s">
        <v>12071</v>
      </c>
      <c r="H6371" s="22" t="s">
        <v>12072</v>
      </c>
      <c r="I6371" s="21" t="n">
        <v>1</v>
      </c>
      <c r="J6371" s="25" t="n">
        <v>3562.4</v>
      </c>
      <c r="K6371" s="24" t="s">
        <v>10625</v>
      </c>
      <c r="L6371" s="25" t="n">
        <v>2920</v>
      </c>
      <c r="M6371" s="24" t="s">
        <v>5801</v>
      </c>
      <c r="N6371" s="22" t="n">
        <v>-32</v>
      </c>
      <c r="O6371" s="26" t="n">
        <f aca="false">L6371*N6371</f>
        <v>-93440</v>
      </c>
      <c r="P6371" s="27" t="n">
        <f aca="false">YEAR(E6371)</f>
        <v>2022</v>
      </c>
      <c r="Q6371" s="27" t="str">
        <f aca="false">IF(N6371&lt;=0,"NO","SI")</f>
        <v>NO</v>
      </c>
    </row>
    <row r="6372" customFormat="false" ht="12.8" hidden="false" customHeight="false" outlineLevel="0" collapsed="false">
      <c r="A6372" s="21" t="s">
        <v>21</v>
      </c>
      <c r="B6372" s="21" t="s">
        <v>22</v>
      </c>
      <c r="C6372" s="22" t="s">
        <v>213</v>
      </c>
      <c r="D6372" s="23" t="s">
        <v>214</v>
      </c>
      <c r="E6372" s="24" t="s">
        <v>1638</v>
      </c>
      <c r="F6372" s="24" t="s">
        <v>1638</v>
      </c>
      <c r="G6372" s="21" t="s">
        <v>12073</v>
      </c>
      <c r="H6372" s="28" t="s">
        <v>12074</v>
      </c>
      <c r="I6372" s="21" t="n">
        <v>1</v>
      </c>
      <c r="J6372" s="25" t="n">
        <v>1337.9</v>
      </c>
      <c r="K6372" s="24" t="s">
        <v>10625</v>
      </c>
      <c r="L6372" s="25" t="n">
        <v>1135</v>
      </c>
      <c r="M6372" s="24" t="s">
        <v>5801</v>
      </c>
      <c r="N6372" s="22" t="n">
        <v>-32</v>
      </c>
      <c r="O6372" s="26" t="n">
        <f aca="false">L6372*N6372</f>
        <v>-36320</v>
      </c>
      <c r="P6372" s="27" t="n">
        <f aca="false">YEAR(E6372)</f>
        <v>2022</v>
      </c>
      <c r="Q6372" s="27" t="str">
        <f aca="false">IF(N6372&lt;=0,"NO","SI")</f>
        <v>NO</v>
      </c>
    </row>
    <row r="6373" customFormat="false" ht="12.8" hidden="false" customHeight="false" outlineLevel="0" collapsed="false">
      <c r="A6373" s="21" t="s">
        <v>21</v>
      </c>
      <c r="B6373" s="21" t="s">
        <v>22</v>
      </c>
      <c r="C6373" s="22" t="s">
        <v>213</v>
      </c>
      <c r="D6373" s="23" t="s">
        <v>214</v>
      </c>
      <c r="E6373" s="24" t="s">
        <v>1638</v>
      </c>
      <c r="F6373" s="24" t="s">
        <v>2095</v>
      </c>
      <c r="G6373" s="21" t="s">
        <v>12075</v>
      </c>
      <c r="H6373" s="28" t="s">
        <v>12076</v>
      </c>
      <c r="I6373" s="21" t="n">
        <v>1</v>
      </c>
      <c r="J6373" s="25" t="n">
        <v>2000.8</v>
      </c>
      <c r="K6373" s="24" t="s">
        <v>10627</v>
      </c>
      <c r="L6373" s="25" t="n">
        <v>1640</v>
      </c>
      <c r="M6373" s="24" t="s">
        <v>5801</v>
      </c>
      <c r="N6373" s="22" t="n">
        <v>-33</v>
      </c>
      <c r="O6373" s="26" t="n">
        <f aca="false">L6373*N6373</f>
        <v>-54120</v>
      </c>
      <c r="P6373" s="27" t="n">
        <f aca="false">YEAR(E6373)</f>
        <v>2022</v>
      </c>
      <c r="Q6373" s="27" t="str">
        <f aca="false">IF(N6373&lt;=0,"NO","SI")</f>
        <v>NO</v>
      </c>
    </row>
    <row r="6374" customFormat="false" ht="12.8" hidden="false" customHeight="false" outlineLevel="0" collapsed="false">
      <c r="A6374" s="21" t="s">
        <v>21</v>
      </c>
      <c r="B6374" s="21" t="s">
        <v>22</v>
      </c>
      <c r="C6374" s="22" t="s">
        <v>2684</v>
      </c>
      <c r="D6374" s="23" t="s">
        <v>2685</v>
      </c>
      <c r="E6374" s="24" t="s">
        <v>4253</v>
      </c>
      <c r="F6374" s="24" t="s">
        <v>1638</v>
      </c>
      <c r="G6374" s="21" t="s">
        <v>12077</v>
      </c>
      <c r="H6374" s="28" t="s">
        <v>12078</v>
      </c>
      <c r="I6374" s="21" t="n">
        <v>1</v>
      </c>
      <c r="J6374" s="25" t="n">
        <v>625.86</v>
      </c>
      <c r="K6374" s="24" t="s">
        <v>10625</v>
      </c>
      <c r="L6374" s="25" t="n">
        <v>513</v>
      </c>
      <c r="M6374" s="24" t="s">
        <v>5801</v>
      </c>
      <c r="N6374" s="22" t="n">
        <v>-32</v>
      </c>
      <c r="O6374" s="26" t="n">
        <f aca="false">L6374*N6374</f>
        <v>-16416</v>
      </c>
      <c r="P6374" s="27" t="n">
        <f aca="false">YEAR(E6374)</f>
        <v>2022</v>
      </c>
      <c r="Q6374" s="27" t="str">
        <f aca="false">IF(N6374&lt;=0,"NO","SI")</f>
        <v>NO</v>
      </c>
    </row>
    <row r="6375" customFormat="false" ht="12.8" hidden="false" customHeight="false" outlineLevel="0" collapsed="false">
      <c r="A6375" s="21" t="s">
        <v>21</v>
      </c>
      <c r="B6375" s="21" t="s">
        <v>22</v>
      </c>
      <c r="C6375" s="22" t="s">
        <v>243</v>
      </c>
      <c r="D6375" s="23" t="s">
        <v>244</v>
      </c>
      <c r="E6375" s="24" t="s">
        <v>1638</v>
      </c>
      <c r="F6375" s="24" t="s">
        <v>2095</v>
      </c>
      <c r="G6375" s="21" t="s">
        <v>12079</v>
      </c>
      <c r="H6375" s="22" t="s">
        <v>12080</v>
      </c>
      <c r="I6375" s="21" t="n">
        <v>1</v>
      </c>
      <c r="J6375" s="25" t="n">
        <v>3271.84</v>
      </c>
      <c r="K6375" s="24" t="s">
        <v>10627</v>
      </c>
      <c r="L6375" s="25" t="n">
        <v>2974.4</v>
      </c>
      <c r="M6375" s="24" t="s">
        <v>5801</v>
      </c>
      <c r="N6375" s="22" t="n">
        <v>-33</v>
      </c>
      <c r="O6375" s="26" t="n">
        <f aca="false">L6375*N6375</f>
        <v>-98155.2</v>
      </c>
      <c r="P6375" s="27" t="n">
        <f aca="false">YEAR(E6375)</f>
        <v>2022</v>
      </c>
      <c r="Q6375" s="27" t="str">
        <f aca="false">IF(N6375&lt;=0,"NO","SI")</f>
        <v>NO</v>
      </c>
    </row>
    <row r="6376" customFormat="false" ht="12.8" hidden="false" customHeight="false" outlineLevel="0" collapsed="false">
      <c r="A6376" s="21" t="s">
        <v>21</v>
      </c>
      <c r="B6376" s="21" t="s">
        <v>22</v>
      </c>
      <c r="C6376" s="22" t="s">
        <v>1076</v>
      </c>
      <c r="D6376" s="23" t="s">
        <v>1077</v>
      </c>
      <c r="E6376" s="24" t="s">
        <v>189</v>
      </c>
      <c r="F6376" s="24" t="s">
        <v>2095</v>
      </c>
      <c r="G6376" s="21" t="s">
        <v>12081</v>
      </c>
      <c r="H6376" s="28" t="s">
        <v>12082</v>
      </c>
      <c r="I6376" s="21" t="n">
        <v>1</v>
      </c>
      <c r="J6376" s="25" t="n">
        <v>8.93</v>
      </c>
      <c r="K6376" s="24" t="s">
        <v>10627</v>
      </c>
      <c r="L6376" s="25" t="n">
        <v>8.12</v>
      </c>
      <c r="M6376" s="24" t="s">
        <v>5801</v>
      </c>
      <c r="N6376" s="22" t="n">
        <v>-33</v>
      </c>
      <c r="O6376" s="26" t="n">
        <f aca="false">L6376*N6376</f>
        <v>-267.96</v>
      </c>
      <c r="P6376" s="27" t="n">
        <f aca="false">YEAR(E6376)</f>
        <v>2022</v>
      </c>
      <c r="Q6376" s="27" t="str">
        <f aca="false">IF(N6376&lt;=0,"NO","SI")</f>
        <v>NO</v>
      </c>
    </row>
    <row r="6377" customFormat="false" ht="12.8" hidden="false" customHeight="false" outlineLevel="0" collapsed="false">
      <c r="A6377" s="21" t="s">
        <v>21</v>
      </c>
      <c r="B6377" s="21" t="s">
        <v>22</v>
      </c>
      <c r="C6377" s="22" t="s">
        <v>1115</v>
      </c>
      <c r="D6377" s="23" t="s">
        <v>1116</v>
      </c>
      <c r="E6377" s="24" t="s">
        <v>1638</v>
      </c>
      <c r="F6377" s="24" t="s">
        <v>1638</v>
      </c>
      <c r="G6377" s="21" t="s">
        <v>12083</v>
      </c>
      <c r="H6377" s="28" t="s">
        <v>12084</v>
      </c>
      <c r="I6377" s="21" t="n">
        <v>1</v>
      </c>
      <c r="J6377" s="25" t="n">
        <v>4574.39</v>
      </c>
      <c r="K6377" s="24" t="s">
        <v>10625</v>
      </c>
      <c r="L6377" s="25" t="n">
        <v>3749.5</v>
      </c>
      <c r="M6377" s="24" t="s">
        <v>5801</v>
      </c>
      <c r="N6377" s="22" t="n">
        <v>-32</v>
      </c>
      <c r="O6377" s="26" t="n">
        <f aca="false">L6377*N6377</f>
        <v>-119984</v>
      </c>
      <c r="P6377" s="27" t="n">
        <f aca="false">YEAR(E6377)</f>
        <v>2022</v>
      </c>
      <c r="Q6377" s="27" t="str">
        <f aca="false">IF(N6377&lt;=0,"NO","SI")</f>
        <v>NO</v>
      </c>
    </row>
    <row r="6378" customFormat="false" ht="12.8" hidden="false" customHeight="false" outlineLevel="0" collapsed="false">
      <c r="A6378" s="21" t="s">
        <v>21</v>
      </c>
      <c r="B6378" s="21" t="s">
        <v>22</v>
      </c>
      <c r="C6378" s="22" t="s">
        <v>1115</v>
      </c>
      <c r="D6378" s="23" t="s">
        <v>1116</v>
      </c>
      <c r="E6378" s="24" t="s">
        <v>1638</v>
      </c>
      <c r="F6378" s="24" t="s">
        <v>2095</v>
      </c>
      <c r="G6378" s="21" t="s">
        <v>12085</v>
      </c>
      <c r="H6378" s="22" t="s">
        <v>12086</v>
      </c>
      <c r="I6378" s="21" t="n">
        <v>1</v>
      </c>
      <c r="J6378" s="25" t="n">
        <v>2666.94</v>
      </c>
      <c r="K6378" s="24" t="s">
        <v>10627</v>
      </c>
      <c r="L6378" s="25" t="n">
        <v>2186.02</v>
      </c>
      <c r="M6378" s="24" t="s">
        <v>5801</v>
      </c>
      <c r="N6378" s="22" t="n">
        <v>-33</v>
      </c>
      <c r="O6378" s="26" t="n">
        <f aca="false">L6378*N6378</f>
        <v>-72138.66</v>
      </c>
      <c r="P6378" s="27" t="n">
        <f aca="false">YEAR(E6378)</f>
        <v>2022</v>
      </c>
      <c r="Q6378" s="27" t="str">
        <f aca="false">IF(N6378&lt;=0,"NO","SI")</f>
        <v>NO</v>
      </c>
    </row>
    <row r="6379" customFormat="false" ht="12.8" hidden="false" customHeight="false" outlineLevel="0" collapsed="false">
      <c r="A6379" s="21" t="s">
        <v>21</v>
      </c>
      <c r="B6379" s="21" t="s">
        <v>22</v>
      </c>
      <c r="C6379" s="22" t="s">
        <v>1774</v>
      </c>
      <c r="D6379" s="23" t="s">
        <v>1775</v>
      </c>
      <c r="E6379" s="24" t="s">
        <v>1638</v>
      </c>
      <c r="F6379" s="24" t="s">
        <v>2095</v>
      </c>
      <c r="G6379" s="21" t="s">
        <v>12087</v>
      </c>
      <c r="H6379" s="28" t="s">
        <v>12088</v>
      </c>
      <c r="I6379" s="21" t="n">
        <v>1</v>
      </c>
      <c r="J6379" s="25" t="n">
        <v>44.77</v>
      </c>
      <c r="K6379" s="24" t="s">
        <v>10627</v>
      </c>
      <c r="L6379" s="25" t="n">
        <v>36.7</v>
      </c>
      <c r="M6379" s="24" t="s">
        <v>5801</v>
      </c>
      <c r="N6379" s="22" t="n">
        <v>-33</v>
      </c>
      <c r="O6379" s="26" t="n">
        <f aca="false">L6379*N6379</f>
        <v>-1211.1</v>
      </c>
      <c r="P6379" s="27" t="n">
        <f aca="false">YEAR(E6379)</f>
        <v>2022</v>
      </c>
      <c r="Q6379" s="27" t="str">
        <f aca="false">IF(N6379&lt;=0,"NO","SI")</f>
        <v>NO</v>
      </c>
    </row>
    <row r="6380" customFormat="false" ht="12.8" hidden="false" customHeight="false" outlineLevel="0" collapsed="false">
      <c r="A6380" s="21" t="s">
        <v>21</v>
      </c>
      <c r="B6380" s="21" t="s">
        <v>22</v>
      </c>
      <c r="C6380" s="22" t="s">
        <v>1137</v>
      </c>
      <c r="D6380" s="23" t="s">
        <v>1138</v>
      </c>
      <c r="E6380" s="24" t="s">
        <v>189</v>
      </c>
      <c r="F6380" s="24" t="s">
        <v>1638</v>
      </c>
      <c r="G6380" s="21" t="s">
        <v>12089</v>
      </c>
      <c r="H6380" s="28" t="s">
        <v>12090</v>
      </c>
      <c r="I6380" s="21" t="n">
        <v>1</v>
      </c>
      <c r="J6380" s="25" t="n">
        <v>285.36</v>
      </c>
      <c r="K6380" s="24" t="s">
        <v>10625</v>
      </c>
      <c r="L6380" s="25" t="n">
        <v>233.9</v>
      </c>
      <c r="M6380" s="24" t="s">
        <v>5801</v>
      </c>
      <c r="N6380" s="22" t="n">
        <v>-32</v>
      </c>
      <c r="O6380" s="26" t="n">
        <f aca="false">L6380*N6380</f>
        <v>-7484.8</v>
      </c>
      <c r="P6380" s="27" t="n">
        <f aca="false">YEAR(E6380)</f>
        <v>2022</v>
      </c>
      <c r="Q6380" s="27" t="str">
        <f aca="false">IF(N6380&lt;=0,"NO","SI")</f>
        <v>NO</v>
      </c>
    </row>
    <row r="6381" customFormat="false" ht="12.8" hidden="false" customHeight="false" outlineLevel="0" collapsed="false">
      <c r="A6381" s="21" t="s">
        <v>21</v>
      </c>
      <c r="B6381" s="21" t="s">
        <v>22</v>
      </c>
      <c r="C6381" s="22" t="s">
        <v>363</v>
      </c>
      <c r="D6381" s="23" t="s">
        <v>364</v>
      </c>
      <c r="E6381" s="24" t="s">
        <v>4878</v>
      </c>
      <c r="F6381" s="24" t="s">
        <v>2095</v>
      </c>
      <c r="G6381" s="21" t="s">
        <v>12091</v>
      </c>
      <c r="H6381" s="28" t="s">
        <v>12092</v>
      </c>
      <c r="I6381" s="21" t="n">
        <v>1</v>
      </c>
      <c r="J6381" s="25" t="n">
        <v>1016.02</v>
      </c>
      <c r="K6381" s="24" t="s">
        <v>10627</v>
      </c>
      <c r="L6381" s="25" t="n">
        <v>832.8</v>
      </c>
      <c r="M6381" s="24" t="s">
        <v>5801</v>
      </c>
      <c r="N6381" s="22" t="n">
        <v>-33</v>
      </c>
      <c r="O6381" s="26" t="n">
        <f aca="false">L6381*N6381</f>
        <v>-27482.4</v>
      </c>
      <c r="P6381" s="27" t="n">
        <f aca="false">YEAR(E6381)</f>
        <v>2022</v>
      </c>
      <c r="Q6381" s="27" t="str">
        <f aca="false">IF(N6381&lt;=0,"NO","SI")</f>
        <v>NO</v>
      </c>
    </row>
    <row r="6382" customFormat="false" ht="12.8" hidden="false" customHeight="false" outlineLevel="0" collapsed="false">
      <c r="A6382" s="21" t="s">
        <v>21</v>
      </c>
      <c r="B6382" s="21" t="s">
        <v>22</v>
      </c>
      <c r="C6382" s="22" t="s">
        <v>367</v>
      </c>
      <c r="D6382" s="23" t="s">
        <v>368</v>
      </c>
      <c r="E6382" s="24" t="s">
        <v>12093</v>
      </c>
      <c r="F6382" s="24" t="s">
        <v>2095</v>
      </c>
      <c r="G6382" s="21" t="s">
        <v>12094</v>
      </c>
      <c r="H6382" s="28" t="s">
        <v>12095</v>
      </c>
      <c r="I6382" s="21" t="n">
        <v>1</v>
      </c>
      <c r="J6382" s="25" t="n">
        <v>4031.36</v>
      </c>
      <c r="K6382" s="24" t="s">
        <v>10627</v>
      </c>
      <c r="L6382" s="25" t="n">
        <v>3304.39</v>
      </c>
      <c r="M6382" s="24" t="s">
        <v>5801</v>
      </c>
      <c r="N6382" s="22" t="n">
        <v>-33</v>
      </c>
      <c r="O6382" s="26" t="n">
        <f aca="false">L6382*N6382</f>
        <v>-109044.87</v>
      </c>
      <c r="P6382" s="27" t="n">
        <f aca="false">YEAR(E6382)</f>
        <v>2021</v>
      </c>
      <c r="Q6382" s="27" t="str">
        <f aca="false">IF(N6382&lt;=0,"NO","SI")</f>
        <v>NO</v>
      </c>
    </row>
    <row r="6383" customFormat="false" ht="12.8" hidden="false" customHeight="false" outlineLevel="0" collapsed="false">
      <c r="A6383" s="21" t="s">
        <v>21</v>
      </c>
      <c r="B6383" s="21" t="s">
        <v>22</v>
      </c>
      <c r="C6383" s="22" t="s">
        <v>388</v>
      </c>
      <c r="D6383" s="23" t="s">
        <v>389</v>
      </c>
      <c r="E6383" s="24" t="s">
        <v>259</v>
      </c>
      <c r="F6383" s="24" t="s">
        <v>2095</v>
      </c>
      <c r="G6383" s="21" t="s">
        <v>12096</v>
      </c>
      <c r="H6383" s="22" t="s">
        <v>12097</v>
      </c>
      <c r="I6383" s="21" t="n">
        <v>1</v>
      </c>
      <c r="J6383" s="25" t="n">
        <v>186.66</v>
      </c>
      <c r="K6383" s="24" t="s">
        <v>10627</v>
      </c>
      <c r="L6383" s="25" t="n">
        <v>153</v>
      </c>
      <c r="M6383" s="24" t="s">
        <v>5801</v>
      </c>
      <c r="N6383" s="22" t="n">
        <v>-33</v>
      </c>
      <c r="O6383" s="26" t="n">
        <f aca="false">L6383*N6383</f>
        <v>-5049</v>
      </c>
      <c r="P6383" s="27" t="n">
        <f aca="false">YEAR(E6383)</f>
        <v>2022</v>
      </c>
      <c r="Q6383" s="27" t="str">
        <f aca="false">IF(N6383&lt;=0,"NO","SI")</f>
        <v>NO</v>
      </c>
    </row>
    <row r="6384" customFormat="false" ht="12.8" hidden="false" customHeight="false" outlineLevel="0" collapsed="false">
      <c r="A6384" s="21" t="s">
        <v>21</v>
      </c>
      <c r="B6384" s="21" t="s">
        <v>22</v>
      </c>
      <c r="C6384" s="22" t="s">
        <v>388</v>
      </c>
      <c r="D6384" s="23" t="s">
        <v>389</v>
      </c>
      <c r="E6384" s="24" t="s">
        <v>259</v>
      </c>
      <c r="F6384" s="24" t="s">
        <v>2095</v>
      </c>
      <c r="G6384" s="21" t="s">
        <v>12098</v>
      </c>
      <c r="H6384" s="28" t="s">
        <v>12099</v>
      </c>
      <c r="I6384" s="21" t="n">
        <v>1</v>
      </c>
      <c r="J6384" s="25" t="n">
        <v>124.44</v>
      </c>
      <c r="K6384" s="24" t="s">
        <v>10627</v>
      </c>
      <c r="L6384" s="25" t="n">
        <v>102</v>
      </c>
      <c r="M6384" s="24" t="s">
        <v>5801</v>
      </c>
      <c r="N6384" s="22" t="n">
        <v>-33</v>
      </c>
      <c r="O6384" s="26" t="n">
        <f aca="false">L6384*N6384</f>
        <v>-3366</v>
      </c>
      <c r="P6384" s="27" t="n">
        <f aca="false">YEAR(E6384)</f>
        <v>2022</v>
      </c>
      <c r="Q6384" s="27" t="str">
        <f aca="false">IF(N6384&lt;=0,"NO","SI")</f>
        <v>NO</v>
      </c>
    </row>
    <row r="6385" customFormat="false" ht="12.8" hidden="false" customHeight="false" outlineLevel="0" collapsed="false">
      <c r="A6385" s="21" t="s">
        <v>21</v>
      </c>
      <c r="B6385" s="21" t="s">
        <v>22</v>
      </c>
      <c r="C6385" s="22" t="s">
        <v>388</v>
      </c>
      <c r="D6385" s="23" t="s">
        <v>389</v>
      </c>
      <c r="E6385" s="24" t="s">
        <v>259</v>
      </c>
      <c r="F6385" s="24" t="s">
        <v>2095</v>
      </c>
      <c r="G6385" s="21" t="s">
        <v>12100</v>
      </c>
      <c r="H6385" s="28" t="s">
        <v>12101</v>
      </c>
      <c r="I6385" s="21" t="n">
        <v>1</v>
      </c>
      <c r="J6385" s="25" t="n">
        <v>124.44</v>
      </c>
      <c r="K6385" s="24" t="s">
        <v>10627</v>
      </c>
      <c r="L6385" s="25" t="n">
        <v>102</v>
      </c>
      <c r="M6385" s="24" t="s">
        <v>5801</v>
      </c>
      <c r="N6385" s="22" t="n">
        <v>-33</v>
      </c>
      <c r="O6385" s="26" t="n">
        <f aca="false">L6385*N6385</f>
        <v>-3366</v>
      </c>
      <c r="P6385" s="27" t="n">
        <f aca="false">YEAR(E6385)</f>
        <v>2022</v>
      </c>
      <c r="Q6385" s="27" t="str">
        <f aca="false">IF(N6385&lt;=0,"NO","SI")</f>
        <v>NO</v>
      </c>
    </row>
    <row r="6386" customFormat="false" ht="12.8" hidden="false" customHeight="false" outlineLevel="0" collapsed="false">
      <c r="A6386" s="21" t="s">
        <v>21</v>
      </c>
      <c r="B6386" s="21" t="s">
        <v>22</v>
      </c>
      <c r="C6386" s="22" t="s">
        <v>456</v>
      </c>
      <c r="D6386" s="23" t="s">
        <v>457</v>
      </c>
      <c r="E6386" s="24" t="s">
        <v>189</v>
      </c>
      <c r="F6386" s="24" t="s">
        <v>2095</v>
      </c>
      <c r="G6386" s="21" t="s">
        <v>12102</v>
      </c>
      <c r="H6386" s="28" t="s">
        <v>12103</v>
      </c>
      <c r="I6386" s="21" t="n">
        <v>1</v>
      </c>
      <c r="J6386" s="25" t="n">
        <v>396.5</v>
      </c>
      <c r="K6386" s="24" t="s">
        <v>10627</v>
      </c>
      <c r="L6386" s="25" t="n">
        <v>325</v>
      </c>
      <c r="M6386" s="24" t="s">
        <v>5801</v>
      </c>
      <c r="N6386" s="22" t="n">
        <v>-33</v>
      </c>
      <c r="O6386" s="26" t="n">
        <f aca="false">L6386*N6386</f>
        <v>-10725</v>
      </c>
      <c r="P6386" s="27" t="n">
        <f aca="false">YEAR(E6386)</f>
        <v>2022</v>
      </c>
      <c r="Q6386" s="27" t="str">
        <f aca="false">IF(N6386&lt;=0,"NO","SI")</f>
        <v>NO</v>
      </c>
    </row>
    <row r="6387" customFormat="false" ht="12.8" hidden="false" customHeight="false" outlineLevel="0" collapsed="false">
      <c r="A6387" s="21" t="s">
        <v>21</v>
      </c>
      <c r="B6387" s="21" t="s">
        <v>22</v>
      </c>
      <c r="C6387" s="22" t="s">
        <v>1843</v>
      </c>
      <c r="D6387" s="23" t="s">
        <v>1844</v>
      </c>
      <c r="E6387" s="24" t="s">
        <v>4253</v>
      </c>
      <c r="F6387" s="24" t="s">
        <v>1638</v>
      </c>
      <c r="G6387" s="21" t="s">
        <v>12104</v>
      </c>
      <c r="H6387" s="28" t="s">
        <v>12105</v>
      </c>
      <c r="I6387" s="21" t="n">
        <v>1</v>
      </c>
      <c r="J6387" s="25" t="n">
        <v>16661.26</v>
      </c>
      <c r="K6387" s="24" t="s">
        <v>10625</v>
      </c>
      <c r="L6387" s="25" t="n">
        <v>15146.6</v>
      </c>
      <c r="M6387" s="24" t="s">
        <v>5801</v>
      </c>
      <c r="N6387" s="22" t="n">
        <v>-32</v>
      </c>
      <c r="O6387" s="26" t="n">
        <f aca="false">L6387*N6387</f>
        <v>-484691.2</v>
      </c>
      <c r="P6387" s="27" t="n">
        <f aca="false">YEAR(E6387)</f>
        <v>2022</v>
      </c>
      <c r="Q6387" s="27" t="str">
        <f aca="false">IF(N6387&lt;=0,"NO","SI")</f>
        <v>NO</v>
      </c>
    </row>
    <row r="6388" customFormat="false" ht="12.8" hidden="false" customHeight="false" outlineLevel="0" collapsed="false">
      <c r="A6388" s="21" t="s">
        <v>21</v>
      </c>
      <c r="B6388" s="21" t="s">
        <v>729</v>
      </c>
      <c r="C6388" s="22" t="s">
        <v>1843</v>
      </c>
      <c r="D6388" s="23" t="s">
        <v>1844</v>
      </c>
      <c r="E6388" s="24" t="s">
        <v>1638</v>
      </c>
      <c r="F6388" s="24" t="s">
        <v>2095</v>
      </c>
      <c r="G6388" s="21" t="s">
        <v>12106</v>
      </c>
      <c r="H6388" s="28" t="s">
        <v>12107</v>
      </c>
      <c r="I6388" s="21" t="n">
        <v>1</v>
      </c>
      <c r="J6388" s="25" t="n">
        <v>25373.91</v>
      </c>
      <c r="K6388" s="24" t="s">
        <v>10627</v>
      </c>
      <c r="L6388" s="25" t="n">
        <v>23067.19</v>
      </c>
      <c r="M6388" s="24" t="s">
        <v>5801</v>
      </c>
      <c r="N6388" s="22" t="n">
        <v>-33</v>
      </c>
      <c r="O6388" s="26" t="n">
        <f aca="false">L6388*N6388</f>
        <v>-761217.27</v>
      </c>
      <c r="P6388" s="27" t="n">
        <f aca="false">YEAR(E6388)</f>
        <v>2022</v>
      </c>
      <c r="Q6388" s="27" t="str">
        <f aca="false">IF(N6388&lt;=0,"NO","SI")</f>
        <v>NO</v>
      </c>
    </row>
    <row r="6389" customFormat="false" ht="12.8" hidden="false" customHeight="false" outlineLevel="0" collapsed="false">
      <c r="A6389" s="21" t="s">
        <v>21</v>
      </c>
      <c r="B6389" s="21" t="s">
        <v>22</v>
      </c>
      <c r="C6389" s="22" t="s">
        <v>502</v>
      </c>
      <c r="D6389" s="23" t="s">
        <v>503</v>
      </c>
      <c r="E6389" s="24" t="s">
        <v>189</v>
      </c>
      <c r="F6389" s="24" t="s">
        <v>2254</v>
      </c>
      <c r="G6389" s="21" t="s">
        <v>12108</v>
      </c>
      <c r="H6389" s="28" t="s">
        <v>12109</v>
      </c>
      <c r="I6389" s="21" t="n">
        <v>1</v>
      </c>
      <c r="J6389" s="25" t="n">
        <v>585.6</v>
      </c>
      <c r="K6389" s="24" t="s">
        <v>12066</v>
      </c>
      <c r="L6389" s="25" t="n">
        <v>480</v>
      </c>
      <c r="M6389" s="24" t="s">
        <v>5801</v>
      </c>
      <c r="N6389" s="22" t="n">
        <v>-31</v>
      </c>
      <c r="O6389" s="26" t="n">
        <f aca="false">L6389*N6389</f>
        <v>-14880</v>
      </c>
      <c r="P6389" s="27" t="n">
        <f aca="false">YEAR(E6389)</f>
        <v>2022</v>
      </c>
      <c r="Q6389" s="27" t="str">
        <f aca="false">IF(N6389&lt;=0,"NO","SI")</f>
        <v>NO</v>
      </c>
    </row>
    <row r="6390" customFormat="false" ht="12.8" hidden="false" customHeight="false" outlineLevel="0" collapsed="false">
      <c r="A6390" s="21" t="s">
        <v>21</v>
      </c>
      <c r="B6390" s="21" t="s">
        <v>22</v>
      </c>
      <c r="C6390" s="22" t="s">
        <v>1863</v>
      </c>
      <c r="D6390" s="23" t="s">
        <v>1864</v>
      </c>
      <c r="E6390" s="24" t="s">
        <v>1638</v>
      </c>
      <c r="F6390" s="24" t="s">
        <v>2095</v>
      </c>
      <c r="G6390" s="21" t="s">
        <v>12110</v>
      </c>
      <c r="H6390" s="28" t="s">
        <v>12111</v>
      </c>
      <c r="I6390" s="21" t="n">
        <v>1</v>
      </c>
      <c r="J6390" s="25" t="n">
        <v>228.11</v>
      </c>
      <c r="K6390" s="24" t="s">
        <v>10627</v>
      </c>
      <c r="L6390" s="25" t="n">
        <v>186.97</v>
      </c>
      <c r="M6390" s="24" t="s">
        <v>5801</v>
      </c>
      <c r="N6390" s="22" t="n">
        <v>-33</v>
      </c>
      <c r="O6390" s="26" t="n">
        <f aca="false">L6390*N6390</f>
        <v>-6170.01</v>
      </c>
      <c r="P6390" s="27" t="n">
        <f aca="false">YEAR(E6390)</f>
        <v>2022</v>
      </c>
      <c r="Q6390" s="27" t="str">
        <f aca="false">IF(N6390&lt;=0,"NO","SI")</f>
        <v>NO</v>
      </c>
    </row>
    <row r="6391" customFormat="false" ht="12.8" hidden="false" customHeight="false" outlineLevel="0" collapsed="false">
      <c r="A6391" s="21" t="s">
        <v>21</v>
      </c>
      <c r="B6391" s="21" t="s">
        <v>22</v>
      </c>
      <c r="C6391" s="22" t="s">
        <v>1863</v>
      </c>
      <c r="D6391" s="23" t="s">
        <v>1864</v>
      </c>
      <c r="E6391" s="24" t="s">
        <v>1638</v>
      </c>
      <c r="F6391" s="24" t="s">
        <v>2095</v>
      </c>
      <c r="G6391" s="21" t="s">
        <v>12110</v>
      </c>
      <c r="H6391" s="22" t="s">
        <v>12111</v>
      </c>
      <c r="I6391" s="21" t="n">
        <v>2</v>
      </c>
      <c r="J6391" s="25" t="n">
        <v>0.01</v>
      </c>
      <c r="K6391" s="24" t="s">
        <v>10627</v>
      </c>
      <c r="L6391" s="25" t="n">
        <v>0.01</v>
      </c>
      <c r="M6391" s="24" t="s">
        <v>5801</v>
      </c>
      <c r="N6391" s="22" t="n">
        <v>-33</v>
      </c>
      <c r="O6391" s="26" t="n">
        <f aca="false">L6391*N6391</f>
        <v>-0.33</v>
      </c>
      <c r="P6391" s="27" t="n">
        <f aca="false">YEAR(E6391)</f>
        <v>2022</v>
      </c>
      <c r="Q6391" s="27" t="str">
        <f aca="false">IF(N6391&lt;=0,"NO","SI")</f>
        <v>NO</v>
      </c>
    </row>
    <row r="6392" customFormat="false" ht="12.8" hidden="false" customHeight="false" outlineLevel="0" collapsed="false">
      <c r="A6392" s="21" t="s">
        <v>21</v>
      </c>
      <c r="B6392" s="21" t="s">
        <v>22</v>
      </c>
      <c r="C6392" s="22" t="s">
        <v>1863</v>
      </c>
      <c r="D6392" s="23" t="s">
        <v>1864</v>
      </c>
      <c r="E6392" s="24" t="s">
        <v>1638</v>
      </c>
      <c r="F6392" s="24" t="s">
        <v>2095</v>
      </c>
      <c r="G6392" s="21" t="s">
        <v>12112</v>
      </c>
      <c r="H6392" s="22" t="s">
        <v>12113</v>
      </c>
      <c r="I6392" s="21" t="n">
        <v>1</v>
      </c>
      <c r="J6392" s="25" t="n">
        <v>224.85</v>
      </c>
      <c r="K6392" s="24" t="s">
        <v>10627</v>
      </c>
      <c r="L6392" s="25" t="n">
        <v>184.3</v>
      </c>
      <c r="M6392" s="24" t="s">
        <v>5801</v>
      </c>
      <c r="N6392" s="22" t="n">
        <v>-33</v>
      </c>
      <c r="O6392" s="26" t="n">
        <f aca="false">L6392*N6392</f>
        <v>-6081.9</v>
      </c>
      <c r="P6392" s="27" t="n">
        <f aca="false">YEAR(E6392)</f>
        <v>2022</v>
      </c>
      <c r="Q6392" s="27" t="str">
        <f aca="false">IF(N6392&lt;=0,"NO","SI")</f>
        <v>NO</v>
      </c>
    </row>
    <row r="6393" customFormat="false" ht="12.8" hidden="false" customHeight="false" outlineLevel="0" collapsed="false">
      <c r="A6393" s="21" t="s">
        <v>21</v>
      </c>
      <c r="B6393" s="21" t="s">
        <v>22</v>
      </c>
      <c r="C6393" s="22" t="s">
        <v>7712</v>
      </c>
      <c r="D6393" s="23" t="s">
        <v>7713</v>
      </c>
      <c r="E6393" s="24" t="s">
        <v>1638</v>
      </c>
      <c r="F6393" s="24" t="s">
        <v>2095</v>
      </c>
      <c r="G6393" s="21" t="s">
        <v>12114</v>
      </c>
      <c r="H6393" s="22" t="s">
        <v>12115</v>
      </c>
      <c r="I6393" s="21" t="n">
        <v>1</v>
      </c>
      <c r="J6393" s="25" t="n">
        <v>75.4</v>
      </c>
      <c r="K6393" s="24" t="s">
        <v>10627</v>
      </c>
      <c r="L6393" s="25" t="n">
        <v>72.5</v>
      </c>
      <c r="M6393" s="24" t="s">
        <v>5801</v>
      </c>
      <c r="N6393" s="22" t="n">
        <v>-33</v>
      </c>
      <c r="O6393" s="26" t="n">
        <f aca="false">L6393*N6393</f>
        <v>-2392.5</v>
      </c>
      <c r="P6393" s="27" t="n">
        <f aca="false">YEAR(E6393)</f>
        <v>2022</v>
      </c>
      <c r="Q6393" s="27" t="str">
        <f aca="false">IF(N6393&lt;=0,"NO","SI")</f>
        <v>NO</v>
      </c>
    </row>
    <row r="6394" customFormat="false" ht="12.8" hidden="false" customHeight="false" outlineLevel="0" collapsed="false">
      <c r="A6394" s="21" t="s">
        <v>21</v>
      </c>
      <c r="B6394" s="21" t="s">
        <v>22</v>
      </c>
      <c r="C6394" s="22" t="s">
        <v>1270</v>
      </c>
      <c r="D6394" s="23" t="s">
        <v>1271</v>
      </c>
      <c r="E6394" s="24" t="s">
        <v>1638</v>
      </c>
      <c r="F6394" s="24" t="s">
        <v>1638</v>
      </c>
      <c r="G6394" s="21" t="s">
        <v>12116</v>
      </c>
      <c r="H6394" s="28" t="s">
        <v>12117</v>
      </c>
      <c r="I6394" s="21" t="n">
        <v>1</v>
      </c>
      <c r="J6394" s="25" t="n">
        <v>159.98</v>
      </c>
      <c r="K6394" s="24" t="s">
        <v>10625</v>
      </c>
      <c r="L6394" s="25" t="n">
        <v>145.44</v>
      </c>
      <c r="M6394" s="24" t="s">
        <v>5801</v>
      </c>
      <c r="N6394" s="22" t="n">
        <v>-32</v>
      </c>
      <c r="O6394" s="26" t="n">
        <f aca="false">L6394*N6394</f>
        <v>-4654.08</v>
      </c>
      <c r="P6394" s="27" t="n">
        <f aca="false">YEAR(E6394)</f>
        <v>2022</v>
      </c>
      <c r="Q6394" s="27" t="str">
        <f aca="false">IF(N6394&lt;=0,"NO","SI")</f>
        <v>NO</v>
      </c>
    </row>
    <row r="6395" customFormat="false" ht="12.8" hidden="false" customHeight="false" outlineLevel="0" collapsed="false">
      <c r="A6395" s="21" t="s">
        <v>21</v>
      </c>
      <c r="B6395" s="21" t="s">
        <v>22</v>
      </c>
      <c r="C6395" s="22" t="s">
        <v>1274</v>
      </c>
      <c r="D6395" s="23" t="s">
        <v>1275</v>
      </c>
      <c r="E6395" s="24" t="s">
        <v>1638</v>
      </c>
      <c r="F6395" s="24" t="s">
        <v>2095</v>
      </c>
      <c r="G6395" s="21" t="s">
        <v>12118</v>
      </c>
      <c r="H6395" s="28" t="s">
        <v>12119</v>
      </c>
      <c r="I6395" s="21" t="n">
        <v>1</v>
      </c>
      <c r="J6395" s="25" t="n">
        <v>1182.07</v>
      </c>
      <c r="K6395" s="24" t="s">
        <v>10627</v>
      </c>
      <c r="L6395" s="25" t="n">
        <v>1074.61</v>
      </c>
      <c r="M6395" s="24" t="s">
        <v>5801</v>
      </c>
      <c r="N6395" s="22" t="n">
        <v>-33</v>
      </c>
      <c r="O6395" s="26" t="n">
        <f aca="false">L6395*N6395</f>
        <v>-35462.13</v>
      </c>
      <c r="P6395" s="27" t="n">
        <f aca="false">YEAR(E6395)</f>
        <v>2022</v>
      </c>
      <c r="Q6395" s="27" t="str">
        <f aca="false">IF(N6395&lt;=0,"NO","SI")</f>
        <v>NO</v>
      </c>
    </row>
    <row r="6396" customFormat="false" ht="12.8" hidden="false" customHeight="false" outlineLevel="0" collapsed="false">
      <c r="A6396" s="21" t="s">
        <v>21</v>
      </c>
      <c r="B6396" s="21" t="s">
        <v>22</v>
      </c>
      <c r="C6396" s="22" t="s">
        <v>516</v>
      </c>
      <c r="D6396" s="23" t="s">
        <v>517</v>
      </c>
      <c r="E6396" s="24" t="s">
        <v>189</v>
      </c>
      <c r="F6396" s="24" t="s">
        <v>1638</v>
      </c>
      <c r="G6396" s="21" t="s">
        <v>12120</v>
      </c>
      <c r="H6396" s="28" t="s">
        <v>12121</v>
      </c>
      <c r="I6396" s="21" t="n">
        <v>1</v>
      </c>
      <c r="J6396" s="25" t="n">
        <v>4780.16</v>
      </c>
      <c r="K6396" s="24" t="s">
        <v>10625</v>
      </c>
      <c r="L6396" s="25" t="n">
        <v>4345.6</v>
      </c>
      <c r="M6396" s="24" t="s">
        <v>5801</v>
      </c>
      <c r="N6396" s="22" t="n">
        <v>-32</v>
      </c>
      <c r="O6396" s="26" t="n">
        <f aca="false">L6396*N6396</f>
        <v>-139059.2</v>
      </c>
      <c r="P6396" s="27" t="n">
        <f aca="false">YEAR(E6396)</f>
        <v>2022</v>
      </c>
      <c r="Q6396" s="27" t="str">
        <f aca="false">IF(N6396&lt;=0,"NO","SI")</f>
        <v>NO</v>
      </c>
    </row>
    <row r="6397" customFormat="false" ht="12.8" hidden="false" customHeight="false" outlineLevel="0" collapsed="false">
      <c r="A6397" s="21" t="s">
        <v>21</v>
      </c>
      <c r="B6397" s="21" t="s">
        <v>22</v>
      </c>
      <c r="C6397" s="22" t="s">
        <v>516</v>
      </c>
      <c r="D6397" s="23" t="s">
        <v>517</v>
      </c>
      <c r="E6397" s="24" t="s">
        <v>189</v>
      </c>
      <c r="F6397" s="24" t="s">
        <v>1638</v>
      </c>
      <c r="G6397" s="21" t="s">
        <v>12122</v>
      </c>
      <c r="H6397" s="22" t="s">
        <v>12123</v>
      </c>
      <c r="I6397" s="21" t="n">
        <v>1</v>
      </c>
      <c r="J6397" s="25" t="n">
        <v>3923.72</v>
      </c>
      <c r="K6397" s="24" t="s">
        <v>10625</v>
      </c>
      <c r="L6397" s="25" t="n">
        <v>3567.02</v>
      </c>
      <c r="M6397" s="24" t="s">
        <v>5801</v>
      </c>
      <c r="N6397" s="22" t="n">
        <v>-32</v>
      </c>
      <c r="O6397" s="26" t="n">
        <f aca="false">L6397*N6397</f>
        <v>-114144.64</v>
      </c>
      <c r="P6397" s="27" t="n">
        <f aca="false">YEAR(E6397)</f>
        <v>2022</v>
      </c>
      <c r="Q6397" s="27" t="str">
        <f aca="false">IF(N6397&lt;=0,"NO","SI")</f>
        <v>NO</v>
      </c>
    </row>
    <row r="6398" customFormat="false" ht="12.8" hidden="false" customHeight="false" outlineLevel="0" collapsed="false">
      <c r="A6398" s="21" t="s">
        <v>21</v>
      </c>
      <c r="B6398" s="21" t="s">
        <v>22</v>
      </c>
      <c r="C6398" s="22" t="s">
        <v>528</v>
      </c>
      <c r="D6398" s="23" t="s">
        <v>529</v>
      </c>
      <c r="E6398" s="24" t="s">
        <v>189</v>
      </c>
      <c r="F6398" s="24" t="s">
        <v>1638</v>
      </c>
      <c r="G6398" s="21" t="s">
        <v>12124</v>
      </c>
      <c r="H6398" s="28" t="s">
        <v>12125</v>
      </c>
      <c r="I6398" s="21" t="n">
        <v>1</v>
      </c>
      <c r="J6398" s="25" t="n">
        <v>1021.49</v>
      </c>
      <c r="K6398" s="24" t="s">
        <v>10625</v>
      </c>
      <c r="L6398" s="25" t="n">
        <v>982.2</v>
      </c>
      <c r="M6398" s="24" t="s">
        <v>5801</v>
      </c>
      <c r="N6398" s="22" t="n">
        <v>-32</v>
      </c>
      <c r="O6398" s="26" t="n">
        <f aca="false">L6398*N6398</f>
        <v>-31430.4</v>
      </c>
      <c r="P6398" s="27" t="n">
        <f aca="false">YEAR(E6398)</f>
        <v>2022</v>
      </c>
      <c r="Q6398" s="27" t="str">
        <f aca="false">IF(N6398&lt;=0,"NO","SI")</f>
        <v>NO</v>
      </c>
    </row>
    <row r="6399" customFormat="false" ht="12.8" hidden="false" customHeight="false" outlineLevel="0" collapsed="false">
      <c r="A6399" s="21" t="s">
        <v>21</v>
      </c>
      <c r="B6399" s="21" t="s">
        <v>22</v>
      </c>
      <c r="C6399" s="22" t="s">
        <v>528</v>
      </c>
      <c r="D6399" s="23" t="s">
        <v>529</v>
      </c>
      <c r="E6399" s="24" t="s">
        <v>189</v>
      </c>
      <c r="F6399" s="24" t="s">
        <v>1638</v>
      </c>
      <c r="G6399" s="21" t="s">
        <v>12126</v>
      </c>
      <c r="H6399" s="28" t="s">
        <v>12127</v>
      </c>
      <c r="I6399" s="21" t="n">
        <v>1</v>
      </c>
      <c r="J6399" s="25" t="n">
        <v>869.02</v>
      </c>
      <c r="K6399" s="24" t="s">
        <v>10625</v>
      </c>
      <c r="L6399" s="25" t="n">
        <v>835.6</v>
      </c>
      <c r="M6399" s="24" t="s">
        <v>5801</v>
      </c>
      <c r="N6399" s="22" t="n">
        <v>-32</v>
      </c>
      <c r="O6399" s="26" t="n">
        <f aca="false">L6399*N6399</f>
        <v>-26739.2</v>
      </c>
      <c r="P6399" s="27" t="n">
        <f aca="false">YEAR(E6399)</f>
        <v>2022</v>
      </c>
      <c r="Q6399" s="27" t="str">
        <f aca="false">IF(N6399&lt;=0,"NO","SI")</f>
        <v>NO</v>
      </c>
    </row>
    <row r="6400" customFormat="false" ht="12.8" hidden="false" customHeight="false" outlineLevel="0" collapsed="false">
      <c r="A6400" s="21" t="s">
        <v>21</v>
      </c>
      <c r="B6400" s="21" t="s">
        <v>22</v>
      </c>
      <c r="C6400" s="22" t="s">
        <v>3346</v>
      </c>
      <c r="D6400" s="23" t="s">
        <v>3347</v>
      </c>
      <c r="E6400" s="24" t="s">
        <v>1638</v>
      </c>
      <c r="F6400" s="24" t="s">
        <v>1638</v>
      </c>
      <c r="G6400" s="21" t="s">
        <v>12128</v>
      </c>
      <c r="H6400" s="22" t="s">
        <v>12129</v>
      </c>
      <c r="I6400" s="21" t="n">
        <v>1</v>
      </c>
      <c r="J6400" s="25" t="n">
        <v>695.4</v>
      </c>
      <c r="K6400" s="24" t="s">
        <v>10625</v>
      </c>
      <c r="L6400" s="25" t="n">
        <v>570</v>
      </c>
      <c r="M6400" s="24" t="s">
        <v>5801</v>
      </c>
      <c r="N6400" s="22" t="n">
        <v>-32</v>
      </c>
      <c r="O6400" s="26" t="n">
        <f aca="false">L6400*N6400</f>
        <v>-18240</v>
      </c>
      <c r="P6400" s="27" t="n">
        <f aca="false">YEAR(E6400)</f>
        <v>2022</v>
      </c>
      <c r="Q6400" s="27" t="str">
        <f aca="false">IF(N6400&lt;=0,"NO","SI")</f>
        <v>NO</v>
      </c>
    </row>
    <row r="6401" customFormat="false" ht="12.8" hidden="false" customHeight="false" outlineLevel="0" collapsed="false">
      <c r="A6401" s="21" t="s">
        <v>21</v>
      </c>
      <c r="B6401" s="21" t="s">
        <v>22</v>
      </c>
      <c r="C6401" s="22" t="s">
        <v>5169</v>
      </c>
      <c r="D6401" s="23" t="s">
        <v>5170</v>
      </c>
      <c r="E6401" s="24" t="s">
        <v>1638</v>
      </c>
      <c r="F6401" s="24" t="s">
        <v>1638</v>
      </c>
      <c r="G6401" s="21" t="s">
        <v>12130</v>
      </c>
      <c r="H6401" s="28" t="s">
        <v>12131</v>
      </c>
      <c r="I6401" s="21" t="n">
        <v>1</v>
      </c>
      <c r="J6401" s="25" t="n">
        <v>956.48</v>
      </c>
      <c r="K6401" s="24" t="s">
        <v>10625</v>
      </c>
      <c r="L6401" s="25" t="n">
        <v>784</v>
      </c>
      <c r="M6401" s="24" t="s">
        <v>5801</v>
      </c>
      <c r="N6401" s="22" t="n">
        <v>-32</v>
      </c>
      <c r="O6401" s="26" t="n">
        <f aca="false">L6401*N6401</f>
        <v>-25088</v>
      </c>
      <c r="P6401" s="27" t="n">
        <f aca="false">YEAR(E6401)</f>
        <v>2022</v>
      </c>
      <c r="Q6401" s="27" t="str">
        <f aca="false">IF(N6401&lt;=0,"NO","SI")</f>
        <v>NO</v>
      </c>
    </row>
    <row r="6402" customFormat="false" ht="12.8" hidden="false" customHeight="false" outlineLevel="0" collapsed="false">
      <c r="A6402" s="21" t="s">
        <v>21</v>
      </c>
      <c r="B6402" s="21" t="s">
        <v>22</v>
      </c>
      <c r="C6402" s="22" t="s">
        <v>1334</v>
      </c>
      <c r="D6402" s="23" t="s">
        <v>1335</v>
      </c>
      <c r="E6402" s="24" t="s">
        <v>2325</v>
      </c>
      <c r="F6402" s="24" t="s">
        <v>1638</v>
      </c>
      <c r="G6402" s="21" t="s">
        <v>12132</v>
      </c>
      <c r="H6402" s="28" t="s">
        <v>12133</v>
      </c>
      <c r="I6402" s="21" t="n">
        <v>1</v>
      </c>
      <c r="J6402" s="25" t="n">
        <v>266.97</v>
      </c>
      <c r="K6402" s="24" t="s">
        <v>10625</v>
      </c>
      <c r="L6402" s="25" t="n">
        <v>220.81</v>
      </c>
      <c r="M6402" s="24" t="s">
        <v>5801</v>
      </c>
      <c r="N6402" s="22" t="n">
        <v>-32</v>
      </c>
      <c r="O6402" s="26" t="n">
        <f aca="false">L6402*N6402</f>
        <v>-7065.92</v>
      </c>
      <c r="P6402" s="27" t="n">
        <f aca="false">YEAR(E6402)</f>
        <v>2022</v>
      </c>
      <c r="Q6402" s="27" t="str">
        <f aca="false">IF(N6402&lt;=0,"NO","SI")</f>
        <v>NO</v>
      </c>
    </row>
    <row r="6403" customFormat="false" ht="12.8" hidden="false" customHeight="false" outlineLevel="0" collapsed="false">
      <c r="A6403" s="21" t="s">
        <v>21</v>
      </c>
      <c r="B6403" s="21" t="s">
        <v>22</v>
      </c>
      <c r="C6403" s="22" t="s">
        <v>1334</v>
      </c>
      <c r="D6403" s="23" t="s">
        <v>1335</v>
      </c>
      <c r="E6403" s="24" t="s">
        <v>2325</v>
      </c>
      <c r="F6403" s="24" t="s">
        <v>1638</v>
      </c>
      <c r="G6403" s="21" t="s">
        <v>12134</v>
      </c>
      <c r="H6403" s="28" t="s">
        <v>12135</v>
      </c>
      <c r="I6403" s="21" t="n">
        <v>1</v>
      </c>
      <c r="J6403" s="25" t="n">
        <v>2572.89</v>
      </c>
      <c r="K6403" s="24" t="s">
        <v>10625</v>
      </c>
      <c r="L6403" s="25" t="n">
        <v>2126.73</v>
      </c>
      <c r="M6403" s="24" t="s">
        <v>5801</v>
      </c>
      <c r="N6403" s="22" t="n">
        <v>-32</v>
      </c>
      <c r="O6403" s="26" t="n">
        <f aca="false">L6403*N6403</f>
        <v>-68055.36</v>
      </c>
      <c r="P6403" s="27" t="n">
        <f aca="false">YEAR(E6403)</f>
        <v>2022</v>
      </c>
      <c r="Q6403" s="27" t="str">
        <f aca="false">IF(N6403&lt;=0,"NO","SI")</f>
        <v>NO</v>
      </c>
    </row>
    <row r="6404" customFormat="false" ht="12.8" hidden="false" customHeight="false" outlineLevel="0" collapsed="false">
      <c r="A6404" s="21" t="s">
        <v>21</v>
      </c>
      <c r="B6404" s="21" t="s">
        <v>729</v>
      </c>
      <c r="C6404" s="22" t="s">
        <v>1334</v>
      </c>
      <c r="D6404" s="23" t="s">
        <v>1335</v>
      </c>
      <c r="E6404" s="24" t="s">
        <v>2325</v>
      </c>
      <c r="F6404" s="24" t="s">
        <v>1638</v>
      </c>
      <c r="G6404" s="21" t="s">
        <v>12136</v>
      </c>
      <c r="H6404" s="28" t="s">
        <v>12137</v>
      </c>
      <c r="I6404" s="21" t="n">
        <v>1</v>
      </c>
      <c r="J6404" s="25" t="n">
        <v>1692.75</v>
      </c>
      <c r="K6404" s="24" t="s">
        <v>10625</v>
      </c>
      <c r="L6404" s="25" t="n">
        <v>1399.16</v>
      </c>
      <c r="M6404" s="24" t="s">
        <v>5801</v>
      </c>
      <c r="N6404" s="22" t="n">
        <v>-32</v>
      </c>
      <c r="O6404" s="26" t="n">
        <f aca="false">L6404*N6404</f>
        <v>-44773.12</v>
      </c>
      <c r="P6404" s="27" t="n">
        <f aca="false">YEAR(E6404)</f>
        <v>2022</v>
      </c>
      <c r="Q6404" s="27" t="str">
        <f aca="false">IF(N6404&lt;=0,"NO","SI")</f>
        <v>NO</v>
      </c>
    </row>
    <row r="6405" customFormat="false" ht="12.8" hidden="false" customHeight="false" outlineLevel="0" collapsed="false">
      <c r="A6405" s="21" t="s">
        <v>21</v>
      </c>
      <c r="B6405" s="21" t="s">
        <v>729</v>
      </c>
      <c r="C6405" s="22" t="s">
        <v>1334</v>
      </c>
      <c r="D6405" s="23" t="s">
        <v>1335</v>
      </c>
      <c r="E6405" s="24" t="s">
        <v>2325</v>
      </c>
      <c r="F6405" s="24" t="s">
        <v>1638</v>
      </c>
      <c r="G6405" s="21" t="s">
        <v>12136</v>
      </c>
      <c r="H6405" s="22" t="s">
        <v>12137</v>
      </c>
      <c r="I6405" s="21" t="n">
        <v>2</v>
      </c>
      <c r="J6405" s="25" t="n">
        <v>1466.33</v>
      </c>
      <c r="K6405" s="24" t="s">
        <v>10625</v>
      </c>
      <c r="L6405" s="25" t="n">
        <v>1212.01</v>
      </c>
      <c r="M6405" s="24" t="s">
        <v>5801</v>
      </c>
      <c r="N6405" s="22" t="n">
        <v>-32</v>
      </c>
      <c r="O6405" s="26" t="n">
        <f aca="false">L6405*N6405</f>
        <v>-38784.32</v>
      </c>
      <c r="P6405" s="27" t="n">
        <f aca="false">YEAR(E6405)</f>
        <v>2022</v>
      </c>
      <c r="Q6405" s="27" t="str">
        <f aca="false">IF(N6405&lt;=0,"NO","SI")</f>
        <v>NO</v>
      </c>
    </row>
    <row r="6406" customFormat="false" ht="12.8" hidden="false" customHeight="false" outlineLevel="0" collapsed="false">
      <c r="A6406" s="21" t="s">
        <v>21</v>
      </c>
      <c r="B6406" s="21" t="s">
        <v>22</v>
      </c>
      <c r="C6406" s="22" t="s">
        <v>4070</v>
      </c>
      <c r="D6406" s="23" t="s">
        <v>4071</v>
      </c>
      <c r="E6406" s="24" t="s">
        <v>1638</v>
      </c>
      <c r="F6406" s="24" t="s">
        <v>1638</v>
      </c>
      <c r="G6406" s="21" t="s">
        <v>12138</v>
      </c>
      <c r="H6406" s="28" t="s">
        <v>12139</v>
      </c>
      <c r="I6406" s="21" t="n">
        <v>1</v>
      </c>
      <c r="J6406" s="25" t="n">
        <v>4199</v>
      </c>
      <c r="K6406" s="24" t="s">
        <v>10625</v>
      </c>
      <c r="L6406" s="25" t="n">
        <v>4037.5</v>
      </c>
      <c r="M6406" s="24" t="s">
        <v>5801</v>
      </c>
      <c r="N6406" s="22" t="n">
        <v>-32</v>
      </c>
      <c r="O6406" s="26" t="n">
        <f aca="false">L6406*N6406</f>
        <v>-129200</v>
      </c>
      <c r="P6406" s="27" t="n">
        <f aca="false">YEAR(E6406)</f>
        <v>2022</v>
      </c>
      <c r="Q6406" s="27" t="str">
        <f aca="false">IF(N6406&lt;=0,"NO","SI")</f>
        <v>NO</v>
      </c>
    </row>
    <row r="6407" customFormat="false" ht="12.8" hidden="false" customHeight="false" outlineLevel="0" collapsed="false">
      <c r="A6407" s="21" t="s">
        <v>21</v>
      </c>
      <c r="B6407" s="21" t="s">
        <v>729</v>
      </c>
      <c r="C6407" s="22" t="s">
        <v>568</v>
      </c>
      <c r="D6407" s="23" t="s">
        <v>569</v>
      </c>
      <c r="E6407" s="24" t="s">
        <v>1638</v>
      </c>
      <c r="F6407" s="24" t="s">
        <v>1638</v>
      </c>
      <c r="G6407" s="21" t="s">
        <v>12140</v>
      </c>
      <c r="H6407" s="28" t="s">
        <v>12141</v>
      </c>
      <c r="I6407" s="21" t="n">
        <v>1</v>
      </c>
      <c r="J6407" s="25" t="n">
        <v>459.32</v>
      </c>
      <c r="K6407" s="24" t="s">
        <v>10625</v>
      </c>
      <c r="L6407" s="25" t="n">
        <v>376.49</v>
      </c>
      <c r="M6407" s="24" t="s">
        <v>5801</v>
      </c>
      <c r="N6407" s="22" t="n">
        <v>-32</v>
      </c>
      <c r="O6407" s="26" t="n">
        <f aca="false">L6407*N6407</f>
        <v>-12047.68</v>
      </c>
      <c r="P6407" s="27" t="n">
        <f aca="false">YEAR(E6407)</f>
        <v>2022</v>
      </c>
      <c r="Q6407" s="27" t="str">
        <f aca="false">IF(N6407&lt;=0,"NO","SI")</f>
        <v>NO</v>
      </c>
    </row>
    <row r="6408" customFormat="false" ht="12.8" hidden="false" customHeight="false" outlineLevel="0" collapsed="false">
      <c r="A6408" s="21" t="s">
        <v>21</v>
      </c>
      <c r="B6408" s="21" t="s">
        <v>22</v>
      </c>
      <c r="C6408" s="22" t="s">
        <v>568</v>
      </c>
      <c r="D6408" s="23" t="s">
        <v>569</v>
      </c>
      <c r="E6408" s="24" t="s">
        <v>1638</v>
      </c>
      <c r="F6408" s="24" t="s">
        <v>1638</v>
      </c>
      <c r="G6408" s="21" t="s">
        <v>12142</v>
      </c>
      <c r="H6408" s="28" t="s">
        <v>12143</v>
      </c>
      <c r="I6408" s="21" t="n">
        <v>1</v>
      </c>
      <c r="J6408" s="25" t="n">
        <v>1967.27</v>
      </c>
      <c r="K6408" s="24" t="s">
        <v>10625</v>
      </c>
      <c r="L6408" s="25" t="n">
        <v>1612.52</v>
      </c>
      <c r="M6408" s="24" t="s">
        <v>5801</v>
      </c>
      <c r="N6408" s="22" t="n">
        <v>-32</v>
      </c>
      <c r="O6408" s="26" t="n">
        <f aca="false">L6408*N6408</f>
        <v>-51600.64</v>
      </c>
      <c r="P6408" s="27" t="n">
        <f aca="false">YEAR(E6408)</f>
        <v>2022</v>
      </c>
      <c r="Q6408" s="27" t="str">
        <f aca="false">IF(N6408&lt;=0,"NO","SI")</f>
        <v>NO</v>
      </c>
    </row>
    <row r="6409" customFormat="false" ht="12.8" hidden="false" customHeight="false" outlineLevel="0" collapsed="false">
      <c r="A6409" s="21" t="s">
        <v>21</v>
      </c>
      <c r="B6409" s="21" t="s">
        <v>22</v>
      </c>
      <c r="C6409" s="22" t="s">
        <v>568</v>
      </c>
      <c r="D6409" s="23" t="s">
        <v>569</v>
      </c>
      <c r="E6409" s="24" t="s">
        <v>1638</v>
      </c>
      <c r="F6409" s="24" t="s">
        <v>1638</v>
      </c>
      <c r="G6409" s="21" t="s">
        <v>12144</v>
      </c>
      <c r="H6409" s="28" t="s">
        <v>12145</v>
      </c>
      <c r="I6409" s="21" t="n">
        <v>1</v>
      </c>
      <c r="J6409" s="25" t="n">
        <v>15166.6</v>
      </c>
      <c r="K6409" s="24" t="s">
        <v>10625</v>
      </c>
      <c r="L6409" s="25" t="n">
        <v>12431.64</v>
      </c>
      <c r="M6409" s="24" t="s">
        <v>5801</v>
      </c>
      <c r="N6409" s="22" t="n">
        <v>-32</v>
      </c>
      <c r="O6409" s="26" t="n">
        <f aca="false">L6409*N6409</f>
        <v>-397812.48</v>
      </c>
      <c r="P6409" s="27" t="n">
        <f aca="false">YEAR(E6409)</f>
        <v>2022</v>
      </c>
      <c r="Q6409" s="27" t="str">
        <f aca="false">IF(N6409&lt;=0,"NO","SI")</f>
        <v>NO</v>
      </c>
    </row>
    <row r="6410" customFormat="false" ht="12.8" hidden="false" customHeight="false" outlineLevel="0" collapsed="false">
      <c r="A6410" s="21" t="s">
        <v>21</v>
      </c>
      <c r="B6410" s="21" t="s">
        <v>22</v>
      </c>
      <c r="C6410" s="22" t="s">
        <v>568</v>
      </c>
      <c r="D6410" s="23" t="s">
        <v>569</v>
      </c>
      <c r="E6410" s="24" t="s">
        <v>1638</v>
      </c>
      <c r="F6410" s="24" t="s">
        <v>1638</v>
      </c>
      <c r="G6410" s="21" t="s">
        <v>12146</v>
      </c>
      <c r="H6410" s="28" t="s">
        <v>12147</v>
      </c>
      <c r="I6410" s="21" t="n">
        <v>1</v>
      </c>
      <c r="J6410" s="25" t="n">
        <v>145.29</v>
      </c>
      <c r="K6410" s="24" t="s">
        <v>10625</v>
      </c>
      <c r="L6410" s="25" t="n">
        <v>119.09</v>
      </c>
      <c r="M6410" s="24" t="s">
        <v>5801</v>
      </c>
      <c r="N6410" s="22" t="n">
        <v>-32</v>
      </c>
      <c r="O6410" s="26" t="n">
        <f aca="false">L6410*N6410</f>
        <v>-3810.88</v>
      </c>
      <c r="P6410" s="27" t="n">
        <f aca="false">YEAR(E6410)</f>
        <v>2022</v>
      </c>
      <c r="Q6410" s="27" t="str">
        <f aca="false">IF(N6410&lt;=0,"NO","SI")</f>
        <v>NO</v>
      </c>
    </row>
    <row r="6411" customFormat="false" ht="12.8" hidden="false" customHeight="false" outlineLevel="0" collapsed="false">
      <c r="A6411" s="21" t="s">
        <v>21</v>
      </c>
      <c r="B6411" s="21" t="s">
        <v>22</v>
      </c>
      <c r="C6411" s="22" t="s">
        <v>568</v>
      </c>
      <c r="D6411" s="23" t="s">
        <v>569</v>
      </c>
      <c r="E6411" s="24" t="s">
        <v>1638</v>
      </c>
      <c r="F6411" s="24" t="s">
        <v>1638</v>
      </c>
      <c r="G6411" s="21" t="s">
        <v>12148</v>
      </c>
      <c r="H6411" s="28" t="s">
        <v>12149</v>
      </c>
      <c r="I6411" s="21" t="n">
        <v>1</v>
      </c>
      <c r="J6411" s="25" t="n">
        <v>80329.8</v>
      </c>
      <c r="K6411" s="24" t="s">
        <v>10625</v>
      </c>
      <c r="L6411" s="25" t="n">
        <v>65844.1</v>
      </c>
      <c r="M6411" s="24" t="s">
        <v>5801</v>
      </c>
      <c r="N6411" s="22" t="n">
        <v>-32</v>
      </c>
      <c r="O6411" s="26" t="n">
        <f aca="false">L6411*N6411</f>
        <v>-2107011.2</v>
      </c>
      <c r="P6411" s="27" t="n">
        <f aca="false">YEAR(E6411)</f>
        <v>2022</v>
      </c>
      <c r="Q6411" s="27" t="str">
        <f aca="false">IF(N6411&lt;=0,"NO","SI")</f>
        <v>NO</v>
      </c>
    </row>
    <row r="6412" customFormat="false" ht="12.8" hidden="false" customHeight="false" outlineLevel="0" collapsed="false">
      <c r="A6412" s="21" t="s">
        <v>21</v>
      </c>
      <c r="B6412" s="21" t="s">
        <v>22</v>
      </c>
      <c r="C6412" s="22" t="s">
        <v>568</v>
      </c>
      <c r="D6412" s="23" t="s">
        <v>569</v>
      </c>
      <c r="E6412" s="24" t="s">
        <v>1638</v>
      </c>
      <c r="F6412" s="24" t="s">
        <v>1638</v>
      </c>
      <c r="G6412" s="21" t="s">
        <v>12148</v>
      </c>
      <c r="H6412" s="28" t="s">
        <v>12149</v>
      </c>
      <c r="I6412" s="21" t="n">
        <v>2</v>
      </c>
      <c r="J6412" s="25" t="n">
        <v>0.01</v>
      </c>
      <c r="K6412" s="24" t="s">
        <v>10625</v>
      </c>
      <c r="L6412" s="25" t="n">
        <v>0.01</v>
      </c>
      <c r="M6412" s="24" t="s">
        <v>5801</v>
      </c>
      <c r="N6412" s="22" t="n">
        <v>-32</v>
      </c>
      <c r="O6412" s="26" t="n">
        <f aca="false">L6412*N6412</f>
        <v>-0.32</v>
      </c>
      <c r="P6412" s="27" t="n">
        <f aca="false">YEAR(E6412)</f>
        <v>2022</v>
      </c>
      <c r="Q6412" s="27" t="str">
        <f aca="false">IF(N6412&lt;=0,"NO","SI")</f>
        <v>NO</v>
      </c>
    </row>
    <row r="6413" customFormat="false" ht="12.8" hidden="false" customHeight="false" outlineLevel="0" collapsed="false">
      <c r="A6413" s="21" t="s">
        <v>21</v>
      </c>
      <c r="B6413" s="21" t="s">
        <v>22</v>
      </c>
      <c r="C6413" s="22" t="s">
        <v>568</v>
      </c>
      <c r="D6413" s="23" t="s">
        <v>569</v>
      </c>
      <c r="E6413" s="24" t="s">
        <v>1638</v>
      </c>
      <c r="F6413" s="24" t="s">
        <v>1638</v>
      </c>
      <c r="G6413" s="21" t="s">
        <v>12150</v>
      </c>
      <c r="H6413" s="22" t="s">
        <v>12151</v>
      </c>
      <c r="I6413" s="21" t="n">
        <v>1</v>
      </c>
      <c r="J6413" s="25" t="n">
        <v>12.1</v>
      </c>
      <c r="K6413" s="24" t="s">
        <v>10625</v>
      </c>
      <c r="L6413" s="25" t="n">
        <v>9.92</v>
      </c>
      <c r="M6413" s="24" t="s">
        <v>5801</v>
      </c>
      <c r="N6413" s="22" t="n">
        <v>-32</v>
      </c>
      <c r="O6413" s="26" t="n">
        <f aca="false">L6413*N6413</f>
        <v>-317.44</v>
      </c>
      <c r="P6413" s="27" t="n">
        <f aca="false">YEAR(E6413)</f>
        <v>2022</v>
      </c>
      <c r="Q6413" s="27" t="str">
        <f aca="false">IF(N6413&lt;=0,"NO","SI")</f>
        <v>NO</v>
      </c>
    </row>
    <row r="6414" customFormat="false" ht="12.8" hidden="false" customHeight="false" outlineLevel="0" collapsed="false">
      <c r="A6414" s="21" t="s">
        <v>21</v>
      </c>
      <c r="B6414" s="21" t="s">
        <v>729</v>
      </c>
      <c r="C6414" s="22" t="s">
        <v>568</v>
      </c>
      <c r="D6414" s="23" t="s">
        <v>569</v>
      </c>
      <c r="E6414" s="24" t="s">
        <v>1638</v>
      </c>
      <c r="F6414" s="24" t="s">
        <v>1638</v>
      </c>
      <c r="G6414" s="21" t="s">
        <v>12152</v>
      </c>
      <c r="H6414" s="22" t="s">
        <v>12153</v>
      </c>
      <c r="I6414" s="21" t="n">
        <v>1</v>
      </c>
      <c r="J6414" s="25" t="n">
        <v>1492.55</v>
      </c>
      <c r="K6414" s="24" t="s">
        <v>10625</v>
      </c>
      <c r="L6414" s="25" t="n">
        <v>1223.4</v>
      </c>
      <c r="M6414" s="24" t="s">
        <v>5801</v>
      </c>
      <c r="N6414" s="22" t="n">
        <v>-32</v>
      </c>
      <c r="O6414" s="26" t="n">
        <f aca="false">L6414*N6414</f>
        <v>-39148.8</v>
      </c>
      <c r="P6414" s="27" t="n">
        <f aca="false">YEAR(E6414)</f>
        <v>2022</v>
      </c>
      <c r="Q6414" s="27" t="str">
        <f aca="false">IF(N6414&lt;=0,"NO","SI")</f>
        <v>NO</v>
      </c>
    </row>
    <row r="6415" customFormat="false" ht="12.8" hidden="false" customHeight="false" outlineLevel="0" collapsed="false">
      <c r="A6415" s="21" t="s">
        <v>21</v>
      </c>
      <c r="B6415" s="21" t="s">
        <v>729</v>
      </c>
      <c r="C6415" s="22" t="s">
        <v>568</v>
      </c>
      <c r="D6415" s="23" t="s">
        <v>569</v>
      </c>
      <c r="E6415" s="24" t="s">
        <v>1638</v>
      </c>
      <c r="F6415" s="24" t="s">
        <v>1638</v>
      </c>
      <c r="G6415" s="21" t="s">
        <v>12154</v>
      </c>
      <c r="H6415" s="22" t="s">
        <v>12155</v>
      </c>
      <c r="I6415" s="21" t="n">
        <v>1</v>
      </c>
      <c r="J6415" s="25" t="n">
        <v>656.53</v>
      </c>
      <c r="K6415" s="24" t="s">
        <v>10625</v>
      </c>
      <c r="L6415" s="25" t="n">
        <v>538.14</v>
      </c>
      <c r="M6415" s="24" t="s">
        <v>5801</v>
      </c>
      <c r="N6415" s="22" t="n">
        <v>-32</v>
      </c>
      <c r="O6415" s="26" t="n">
        <f aca="false">L6415*N6415</f>
        <v>-17220.48</v>
      </c>
      <c r="P6415" s="27" t="n">
        <f aca="false">YEAR(E6415)</f>
        <v>2022</v>
      </c>
      <c r="Q6415" s="27" t="str">
        <f aca="false">IF(N6415&lt;=0,"NO","SI")</f>
        <v>NO</v>
      </c>
    </row>
    <row r="6416" customFormat="false" ht="12.8" hidden="false" customHeight="false" outlineLevel="0" collapsed="false">
      <c r="A6416" s="21" t="s">
        <v>21</v>
      </c>
      <c r="B6416" s="21" t="s">
        <v>22</v>
      </c>
      <c r="C6416" s="22" t="s">
        <v>568</v>
      </c>
      <c r="D6416" s="23" t="s">
        <v>569</v>
      </c>
      <c r="E6416" s="24" t="s">
        <v>1638</v>
      </c>
      <c r="F6416" s="24" t="s">
        <v>1638</v>
      </c>
      <c r="G6416" s="21" t="s">
        <v>12156</v>
      </c>
      <c r="H6416" s="28" t="s">
        <v>12157</v>
      </c>
      <c r="I6416" s="21" t="n">
        <v>1</v>
      </c>
      <c r="J6416" s="25" t="n">
        <v>996.59</v>
      </c>
      <c r="K6416" s="24" t="s">
        <v>10625</v>
      </c>
      <c r="L6416" s="25" t="n">
        <v>816.88</v>
      </c>
      <c r="M6416" s="24" t="s">
        <v>5801</v>
      </c>
      <c r="N6416" s="22" t="n">
        <v>-32</v>
      </c>
      <c r="O6416" s="26" t="n">
        <f aca="false">L6416*N6416</f>
        <v>-26140.16</v>
      </c>
      <c r="P6416" s="27" t="n">
        <f aca="false">YEAR(E6416)</f>
        <v>2022</v>
      </c>
      <c r="Q6416" s="27" t="str">
        <f aca="false">IF(N6416&lt;=0,"NO","SI")</f>
        <v>NO</v>
      </c>
    </row>
    <row r="6417" customFormat="false" ht="12.8" hidden="false" customHeight="false" outlineLevel="0" collapsed="false">
      <c r="A6417" s="21" t="s">
        <v>21</v>
      </c>
      <c r="B6417" s="21" t="s">
        <v>22</v>
      </c>
      <c r="C6417" s="22" t="s">
        <v>568</v>
      </c>
      <c r="D6417" s="23" t="s">
        <v>569</v>
      </c>
      <c r="E6417" s="24" t="s">
        <v>1638</v>
      </c>
      <c r="F6417" s="24" t="s">
        <v>1638</v>
      </c>
      <c r="G6417" s="21" t="s">
        <v>12158</v>
      </c>
      <c r="H6417" s="28" t="s">
        <v>12159</v>
      </c>
      <c r="I6417" s="21" t="n">
        <v>1</v>
      </c>
      <c r="J6417" s="25" t="n">
        <v>1062.85</v>
      </c>
      <c r="K6417" s="24" t="s">
        <v>10625</v>
      </c>
      <c r="L6417" s="25" t="n">
        <v>871.19</v>
      </c>
      <c r="M6417" s="24" t="s">
        <v>5801</v>
      </c>
      <c r="N6417" s="22" t="n">
        <v>-32</v>
      </c>
      <c r="O6417" s="26" t="n">
        <f aca="false">L6417*N6417</f>
        <v>-27878.08</v>
      </c>
      <c r="P6417" s="27" t="n">
        <f aca="false">YEAR(E6417)</f>
        <v>2022</v>
      </c>
      <c r="Q6417" s="27" t="str">
        <f aca="false">IF(N6417&lt;=0,"NO","SI")</f>
        <v>NO</v>
      </c>
    </row>
    <row r="6418" customFormat="false" ht="12.8" hidden="false" customHeight="false" outlineLevel="0" collapsed="false">
      <c r="A6418" s="21" t="s">
        <v>21</v>
      </c>
      <c r="B6418" s="21" t="s">
        <v>22</v>
      </c>
      <c r="C6418" s="22" t="s">
        <v>568</v>
      </c>
      <c r="D6418" s="23" t="s">
        <v>569</v>
      </c>
      <c r="E6418" s="24" t="s">
        <v>1638</v>
      </c>
      <c r="F6418" s="24" t="s">
        <v>1638</v>
      </c>
      <c r="G6418" s="21" t="s">
        <v>12160</v>
      </c>
      <c r="H6418" s="28" t="s">
        <v>12161</v>
      </c>
      <c r="I6418" s="21" t="n">
        <v>1</v>
      </c>
      <c r="J6418" s="25" t="n">
        <v>1205.62</v>
      </c>
      <c r="K6418" s="24" t="s">
        <v>10625</v>
      </c>
      <c r="L6418" s="25" t="n">
        <v>988.21</v>
      </c>
      <c r="M6418" s="24" t="s">
        <v>5801</v>
      </c>
      <c r="N6418" s="22" t="n">
        <v>-32</v>
      </c>
      <c r="O6418" s="26" t="n">
        <f aca="false">L6418*N6418</f>
        <v>-31622.72</v>
      </c>
      <c r="P6418" s="27" t="n">
        <f aca="false">YEAR(E6418)</f>
        <v>2022</v>
      </c>
      <c r="Q6418" s="27" t="str">
        <f aca="false">IF(N6418&lt;=0,"NO","SI")</f>
        <v>NO</v>
      </c>
    </row>
    <row r="6419" customFormat="false" ht="12.8" hidden="false" customHeight="false" outlineLevel="0" collapsed="false">
      <c r="A6419" s="21" t="s">
        <v>21</v>
      </c>
      <c r="B6419" s="21" t="s">
        <v>22</v>
      </c>
      <c r="C6419" s="22" t="s">
        <v>568</v>
      </c>
      <c r="D6419" s="23" t="s">
        <v>569</v>
      </c>
      <c r="E6419" s="24" t="s">
        <v>1638</v>
      </c>
      <c r="F6419" s="24" t="s">
        <v>1638</v>
      </c>
      <c r="G6419" s="21" t="s">
        <v>12162</v>
      </c>
      <c r="H6419" s="22" t="s">
        <v>12163</v>
      </c>
      <c r="I6419" s="21" t="n">
        <v>1</v>
      </c>
      <c r="J6419" s="25" t="n">
        <v>1000.12</v>
      </c>
      <c r="K6419" s="24" t="s">
        <v>10625</v>
      </c>
      <c r="L6419" s="25" t="n">
        <v>819.77</v>
      </c>
      <c r="M6419" s="24" t="s">
        <v>5801</v>
      </c>
      <c r="N6419" s="22" t="n">
        <v>-32</v>
      </c>
      <c r="O6419" s="26" t="n">
        <f aca="false">L6419*N6419</f>
        <v>-26232.64</v>
      </c>
      <c r="P6419" s="27" t="n">
        <f aca="false">YEAR(E6419)</f>
        <v>2022</v>
      </c>
      <c r="Q6419" s="27" t="str">
        <f aca="false">IF(N6419&lt;=0,"NO","SI")</f>
        <v>NO</v>
      </c>
    </row>
    <row r="6420" customFormat="false" ht="12.8" hidden="false" customHeight="false" outlineLevel="0" collapsed="false">
      <c r="A6420" s="21" t="s">
        <v>21</v>
      </c>
      <c r="B6420" s="21" t="s">
        <v>22</v>
      </c>
      <c r="C6420" s="22" t="s">
        <v>568</v>
      </c>
      <c r="D6420" s="23" t="s">
        <v>569</v>
      </c>
      <c r="E6420" s="24" t="s">
        <v>1638</v>
      </c>
      <c r="F6420" s="24" t="s">
        <v>1638</v>
      </c>
      <c r="G6420" s="21" t="s">
        <v>12164</v>
      </c>
      <c r="H6420" s="28" t="s">
        <v>12165</v>
      </c>
      <c r="I6420" s="21" t="n">
        <v>1</v>
      </c>
      <c r="J6420" s="25" t="n">
        <v>458.57</v>
      </c>
      <c r="K6420" s="24" t="s">
        <v>10625</v>
      </c>
      <c r="L6420" s="25" t="n">
        <v>375.88</v>
      </c>
      <c r="M6420" s="24" t="s">
        <v>5801</v>
      </c>
      <c r="N6420" s="22" t="n">
        <v>-32</v>
      </c>
      <c r="O6420" s="26" t="n">
        <f aca="false">L6420*N6420</f>
        <v>-12028.16</v>
      </c>
      <c r="P6420" s="27" t="n">
        <f aca="false">YEAR(E6420)</f>
        <v>2022</v>
      </c>
      <c r="Q6420" s="27" t="str">
        <f aca="false">IF(N6420&lt;=0,"NO","SI")</f>
        <v>NO</v>
      </c>
    </row>
    <row r="6421" customFormat="false" ht="12.8" hidden="false" customHeight="false" outlineLevel="0" collapsed="false">
      <c r="A6421" s="21" t="s">
        <v>21</v>
      </c>
      <c r="B6421" s="21" t="s">
        <v>22</v>
      </c>
      <c r="C6421" s="22" t="s">
        <v>568</v>
      </c>
      <c r="D6421" s="23" t="s">
        <v>569</v>
      </c>
      <c r="E6421" s="24" t="s">
        <v>1638</v>
      </c>
      <c r="F6421" s="24" t="s">
        <v>1638</v>
      </c>
      <c r="G6421" s="21" t="s">
        <v>12166</v>
      </c>
      <c r="H6421" s="28" t="s">
        <v>12167</v>
      </c>
      <c r="I6421" s="21" t="n">
        <v>1</v>
      </c>
      <c r="J6421" s="25" t="n">
        <v>965.47</v>
      </c>
      <c r="K6421" s="24" t="s">
        <v>10625</v>
      </c>
      <c r="L6421" s="25" t="n">
        <v>791.37</v>
      </c>
      <c r="M6421" s="24" t="s">
        <v>5801</v>
      </c>
      <c r="N6421" s="22" t="n">
        <v>-32</v>
      </c>
      <c r="O6421" s="26" t="n">
        <f aca="false">L6421*N6421</f>
        <v>-25323.84</v>
      </c>
      <c r="P6421" s="27" t="n">
        <f aca="false">YEAR(E6421)</f>
        <v>2022</v>
      </c>
      <c r="Q6421" s="27" t="str">
        <f aca="false">IF(N6421&lt;=0,"NO","SI")</f>
        <v>NO</v>
      </c>
    </row>
    <row r="6422" customFormat="false" ht="12.8" hidden="false" customHeight="false" outlineLevel="0" collapsed="false">
      <c r="A6422" s="21" t="s">
        <v>21</v>
      </c>
      <c r="B6422" s="21" t="s">
        <v>22</v>
      </c>
      <c r="C6422" s="22" t="s">
        <v>568</v>
      </c>
      <c r="D6422" s="23" t="s">
        <v>569</v>
      </c>
      <c r="E6422" s="24" t="s">
        <v>1638</v>
      </c>
      <c r="F6422" s="24" t="s">
        <v>1638</v>
      </c>
      <c r="G6422" s="21" t="s">
        <v>12168</v>
      </c>
      <c r="H6422" s="22" t="s">
        <v>12169</v>
      </c>
      <c r="I6422" s="21" t="n">
        <v>1</v>
      </c>
      <c r="J6422" s="25" t="n">
        <v>738.54</v>
      </c>
      <c r="K6422" s="24" t="s">
        <v>10625</v>
      </c>
      <c r="L6422" s="25" t="n">
        <v>605.36</v>
      </c>
      <c r="M6422" s="24" t="s">
        <v>5801</v>
      </c>
      <c r="N6422" s="22" t="n">
        <v>-32</v>
      </c>
      <c r="O6422" s="26" t="n">
        <f aca="false">L6422*N6422</f>
        <v>-19371.52</v>
      </c>
      <c r="P6422" s="27" t="n">
        <f aca="false">YEAR(E6422)</f>
        <v>2022</v>
      </c>
      <c r="Q6422" s="27" t="str">
        <f aca="false">IF(N6422&lt;=0,"NO","SI")</f>
        <v>NO</v>
      </c>
    </row>
    <row r="6423" customFormat="false" ht="12.8" hidden="false" customHeight="false" outlineLevel="0" collapsed="false">
      <c r="A6423" s="21" t="s">
        <v>21</v>
      </c>
      <c r="B6423" s="21" t="s">
        <v>22</v>
      </c>
      <c r="C6423" s="22" t="s">
        <v>568</v>
      </c>
      <c r="D6423" s="23" t="s">
        <v>569</v>
      </c>
      <c r="E6423" s="24" t="s">
        <v>1638</v>
      </c>
      <c r="F6423" s="24" t="s">
        <v>2095</v>
      </c>
      <c r="G6423" s="21" t="s">
        <v>12170</v>
      </c>
      <c r="H6423" s="28" t="s">
        <v>12171</v>
      </c>
      <c r="I6423" s="21" t="n">
        <v>1</v>
      </c>
      <c r="J6423" s="25" t="n">
        <v>325.5</v>
      </c>
      <c r="K6423" s="24" t="s">
        <v>10627</v>
      </c>
      <c r="L6423" s="25" t="n">
        <v>310</v>
      </c>
      <c r="M6423" s="24" t="s">
        <v>5801</v>
      </c>
      <c r="N6423" s="22" t="n">
        <v>-33</v>
      </c>
      <c r="O6423" s="26" t="n">
        <f aca="false">L6423*N6423</f>
        <v>-10230</v>
      </c>
      <c r="P6423" s="27" t="n">
        <f aca="false">YEAR(E6423)</f>
        <v>2022</v>
      </c>
      <c r="Q6423" s="27" t="str">
        <f aca="false">IF(N6423&lt;=0,"NO","SI")</f>
        <v>NO</v>
      </c>
    </row>
    <row r="6424" customFormat="false" ht="12.8" hidden="false" customHeight="false" outlineLevel="0" collapsed="false">
      <c r="A6424" s="21" t="s">
        <v>21</v>
      </c>
      <c r="B6424" s="21" t="s">
        <v>22</v>
      </c>
      <c r="C6424" s="22" t="s">
        <v>1901</v>
      </c>
      <c r="D6424" s="23" t="s">
        <v>1902</v>
      </c>
      <c r="E6424" s="24" t="s">
        <v>902</v>
      </c>
      <c r="F6424" s="24" t="s">
        <v>5925</v>
      </c>
      <c r="G6424" s="21" t="s">
        <v>12172</v>
      </c>
      <c r="H6424" s="28" t="s">
        <v>12173</v>
      </c>
      <c r="I6424" s="21" t="n">
        <v>1</v>
      </c>
      <c r="J6424" s="25" t="n">
        <v>486.98</v>
      </c>
      <c r="K6424" s="24" t="s">
        <v>6351</v>
      </c>
      <c r="L6424" s="25" t="n">
        <v>448.78</v>
      </c>
      <c r="M6424" s="24" t="s">
        <v>5801</v>
      </c>
      <c r="N6424" s="22" t="n">
        <v>-5</v>
      </c>
      <c r="O6424" s="26" t="n">
        <f aca="false">L6424*N6424</f>
        <v>-2243.9</v>
      </c>
      <c r="P6424" s="27" t="n">
        <f aca="false">YEAR(E6424)</f>
        <v>2022</v>
      </c>
      <c r="Q6424" s="27" t="str">
        <f aca="false">IF(N6424&lt;=0,"NO","SI")</f>
        <v>NO</v>
      </c>
    </row>
    <row r="6425" customFormat="false" ht="12.8" hidden="false" customHeight="false" outlineLevel="0" collapsed="false">
      <c r="A6425" s="21" t="s">
        <v>21</v>
      </c>
      <c r="B6425" s="21" t="s">
        <v>22</v>
      </c>
      <c r="C6425" s="22" t="s">
        <v>1901</v>
      </c>
      <c r="D6425" s="23" t="s">
        <v>1902</v>
      </c>
      <c r="E6425" s="24" t="s">
        <v>902</v>
      </c>
      <c r="F6425" s="24" t="s">
        <v>5925</v>
      </c>
      <c r="G6425" s="21" t="s">
        <v>12172</v>
      </c>
      <c r="H6425" s="28" t="s">
        <v>12173</v>
      </c>
      <c r="I6425" s="21" t="n">
        <v>2</v>
      </c>
      <c r="J6425" s="25" t="n">
        <v>0.4</v>
      </c>
      <c r="K6425" s="24" t="s">
        <v>6351</v>
      </c>
      <c r="L6425" s="25" t="n">
        <v>0.37</v>
      </c>
      <c r="M6425" s="24" t="s">
        <v>5801</v>
      </c>
      <c r="N6425" s="22" t="n">
        <v>-5</v>
      </c>
      <c r="O6425" s="26" t="n">
        <f aca="false">L6425*N6425</f>
        <v>-1.85</v>
      </c>
      <c r="P6425" s="27" t="n">
        <f aca="false">YEAR(E6425)</f>
        <v>2022</v>
      </c>
      <c r="Q6425" s="27" t="str">
        <f aca="false">IF(N6425&lt;=0,"NO","SI")</f>
        <v>NO</v>
      </c>
    </row>
    <row r="6426" customFormat="false" ht="12.8" hidden="false" customHeight="false" outlineLevel="0" collapsed="false">
      <c r="A6426" s="21" t="s">
        <v>21</v>
      </c>
      <c r="B6426" s="21" t="s">
        <v>22</v>
      </c>
      <c r="C6426" s="22" t="s">
        <v>1901</v>
      </c>
      <c r="D6426" s="23" t="s">
        <v>1902</v>
      </c>
      <c r="E6426" s="24" t="s">
        <v>2078</v>
      </c>
      <c r="F6426" s="24" t="s">
        <v>5925</v>
      </c>
      <c r="G6426" s="21" t="s">
        <v>12174</v>
      </c>
      <c r="H6426" s="28" t="s">
        <v>12175</v>
      </c>
      <c r="I6426" s="21" t="n">
        <v>1</v>
      </c>
      <c r="J6426" s="25" t="n">
        <v>554.2</v>
      </c>
      <c r="K6426" s="24" t="s">
        <v>6351</v>
      </c>
      <c r="L6426" s="25" t="n">
        <v>509.86</v>
      </c>
      <c r="M6426" s="24" t="s">
        <v>5801</v>
      </c>
      <c r="N6426" s="22" t="n">
        <v>-5</v>
      </c>
      <c r="O6426" s="26" t="n">
        <f aca="false">L6426*N6426</f>
        <v>-2549.3</v>
      </c>
      <c r="P6426" s="27" t="n">
        <f aca="false">YEAR(E6426)</f>
        <v>2022</v>
      </c>
      <c r="Q6426" s="27" t="str">
        <f aca="false">IF(N6426&lt;=0,"NO","SI")</f>
        <v>NO</v>
      </c>
    </row>
    <row r="6427" customFormat="false" ht="12.8" hidden="false" customHeight="false" outlineLevel="0" collapsed="false">
      <c r="A6427" s="21" t="s">
        <v>21</v>
      </c>
      <c r="B6427" s="21" t="s">
        <v>22</v>
      </c>
      <c r="C6427" s="22" t="s">
        <v>1901</v>
      </c>
      <c r="D6427" s="23" t="s">
        <v>1902</v>
      </c>
      <c r="E6427" s="24" t="s">
        <v>2078</v>
      </c>
      <c r="F6427" s="24" t="s">
        <v>5925</v>
      </c>
      <c r="G6427" s="21" t="s">
        <v>12174</v>
      </c>
      <c r="H6427" s="22" t="s">
        <v>12175</v>
      </c>
      <c r="I6427" s="21" t="n">
        <v>2</v>
      </c>
      <c r="J6427" s="25" t="n">
        <v>0.34</v>
      </c>
      <c r="K6427" s="24" t="s">
        <v>6351</v>
      </c>
      <c r="L6427" s="25" t="n">
        <v>0.31</v>
      </c>
      <c r="M6427" s="24" t="s">
        <v>5801</v>
      </c>
      <c r="N6427" s="22" t="n">
        <v>-5</v>
      </c>
      <c r="O6427" s="26" t="n">
        <f aca="false">L6427*N6427</f>
        <v>-1.55</v>
      </c>
      <c r="P6427" s="27" t="n">
        <f aca="false">YEAR(E6427)</f>
        <v>2022</v>
      </c>
      <c r="Q6427" s="27" t="str">
        <f aca="false">IF(N6427&lt;=0,"NO","SI")</f>
        <v>NO</v>
      </c>
    </row>
    <row r="6428" customFormat="false" ht="12.8" hidden="false" customHeight="false" outlineLevel="0" collapsed="false">
      <c r="A6428" s="21" t="s">
        <v>21</v>
      </c>
      <c r="B6428" s="21" t="s">
        <v>22</v>
      </c>
      <c r="C6428" s="22" t="s">
        <v>1901</v>
      </c>
      <c r="D6428" s="23" t="s">
        <v>1902</v>
      </c>
      <c r="E6428" s="24" t="s">
        <v>1484</v>
      </c>
      <c r="F6428" s="24" t="s">
        <v>5925</v>
      </c>
      <c r="G6428" s="21" t="s">
        <v>12176</v>
      </c>
      <c r="H6428" s="28" t="s">
        <v>12177</v>
      </c>
      <c r="I6428" s="21" t="n">
        <v>1</v>
      </c>
      <c r="J6428" s="25" t="n">
        <v>685.97</v>
      </c>
      <c r="K6428" s="24" t="s">
        <v>6351</v>
      </c>
      <c r="L6428" s="25" t="n">
        <v>629.95</v>
      </c>
      <c r="M6428" s="24" t="s">
        <v>5801</v>
      </c>
      <c r="N6428" s="22" t="n">
        <v>-5</v>
      </c>
      <c r="O6428" s="26" t="n">
        <f aca="false">L6428*N6428</f>
        <v>-3149.75</v>
      </c>
      <c r="P6428" s="27" t="n">
        <f aca="false">YEAR(E6428)</f>
        <v>2022</v>
      </c>
      <c r="Q6428" s="27" t="str">
        <f aca="false">IF(N6428&lt;=0,"NO","SI")</f>
        <v>NO</v>
      </c>
    </row>
    <row r="6429" customFormat="false" ht="12.8" hidden="false" customHeight="false" outlineLevel="0" collapsed="false">
      <c r="A6429" s="21" t="s">
        <v>21</v>
      </c>
      <c r="B6429" s="21" t="s">
        <v>22</v>
      </c>
      <c r="C6429" s="22" t="s">
        <v>1901</v>
      </c>
      <c r="D6429" s="23" t="s">
        <v>1902</v>
      </c>
      <c r="E6429" s="24" t="s">
        <v>1484</v>
      </c>
      <c r="F6429" s="24" t="s">
        <v>5925</v>
      </c>
      <c r="G6429" s="21" t="s">
        <v>12176</v>
      </c>
      <c r="H6429" s="28" t="s">
        <v>12177</v>
      </c>
      <c r="I6429" s="21" t="n">
        <v>2</v>
      </c>
      <c r="J6429" s="25" t="n">
        <v>6.57</v>
      </c>
      <c r="K6429" s="24" t="s">
        <v>6351</v>
      </c>
      <c r="L6429" s="25" t="n">
        <v>6.03</v>
      </c>
      <c r="M6429" s="24" t="s">
        <v>5801</v>
      </c>
      <c r="N6429" s="22" t="n">
        <v>-5</v>
      </c>
      <c r="O6429" s="26" t="n">
        <f aca="false">L6429*N6429</f>
        <v>-30.15</v>
      </c>
      <c r="P6429" s="27" t="n">
        <f aca="false">YEAR(E6429)</f>
        <v>2022</v>
      </c>
      <c r="Q6429" s="27" t="str">
        <f aca="false">IF(N6429&lt;=0,"NO","SI")</f>
        <v>NO</v>
      </c>
    </row>
    <row r="6430" customFormat="false" ht="12.8" hidden="false" customHeight="false" outlineLevel="0" collapsed="false">
      <c r="A6430" s="21" t="s">
        <v>21</v>
      </c>
      <c r="B6430" s="21" t="s">
        <v>22</v>
      </c>
      <c r="C6430" s="22" t="s">
        <v>1901</v>
      </c>
      <c r="D6430" s="23" t="s">
        <v>1902</v>
      </c>
      <c r="E6430" s="24" t="s">
        <v>4254</v>
      </c>
      <c r="F6430" s="24" t="s">
        <v>5925</v>
      </c>
      <c r="G6430" s="21" t="s">
        <v>12178</v>
      </c>
      <c r="H6430" s="28" t="s">
        <v>12179</v>
      </c>
      <c r="I6430" s="21" t="n">
        <v>1</v>
      </c>
      <c r="J6430" s="25" t="n">
        <v>24.17</v>
      </c>
      <c r="K6430" s="24" t="s">
        <v>12180</v>
      </c>
      <c r="L6430" s="25" t="n">
        <v>21.97</v>
      </c>
      <c r="M6430" s="24" t="s">
        <v>5801</v>
      </c>
      <c r="N6430" s="22" t="n">
        <v>-35</v>
      </c>
      <c r="O6430" s="26" t="n">
        <f aca="false">L6430*N6430</f>
        <v>-768.95</v>
      </c>
      <c r="P6430" s="27" t="n">
        <f aca="false">YEAR(E6430)</f>
        <v>2022</v>
      </c>
      <c r="Q6430" s="27" t="str">
        <f aca="false">IF(N6430&lt;=0,"NO","SI")</f>
        <v>NO</v>
      </c>
    </row>
    <row r="6431" customFormat="false" ht="12.8" hidden="false" customHeight="false" outlineLevel="0" collapsed="false">
      <c r="A6431" s="21" t="s">
        <v>21</v>
      </c>
      <c r="B6431" s="21" t="s">
        <v>22</v>
      </c>
      <c r="C6431" s="22" t="s">
        <v>1901</v>
      </c>
      <c r="D6431" s="23" t="s">
        <v>1902</v>
      </c>
      <c r="E6431" s="24" t="s">
        <v>51</v>
      </c>
      <c r="F6431" s="24" t="s">
        <v>5925</v>
      </c>
      <c r="G6431" s="21" t="s">
        <v>12181</v>
      </c>
      <c r="H6431" s="28" t="s">
        <v>12182</v>
      </c>
      <c r="I6431" s="21" t="n">
        <v>1</v>
      </c>
      <c r="J6431" s="25" t="n">
        <v>28.25</v>
      </c>
      <c r="K6431" s="24" t="s">
        <v>6351</v>
      </c>
      <c r="L6431" s="25" t="n">
        <v>25.68</v>
      </c>
      <c r="M6431" s="24" t="s">
        <v>5801</v>
      </c>
      <c r="N6431" s="22" t="n">
        <v>-5</v>
      </c>
      <c r="O6431" s="26" t="n">
        <f aca="false">L6431*N6431</f>
        <v>-128.4</v>
      </c>
      <c r="P6431" s="27" t="n">
        <f aca="false">YEAR(E6431)</f>
        <v>2022</v>
      </c>
      <c r="Q6431" s="27" t="str">
        <f aca="false">IF(N6431&lt;=0,"NO","SI")</f>
        <v>NO</v>
      </c>
    </row>
    <row r="6432" customFormat="false" ht="12.8" hidden="false" customHeight="false" outlineLevel="0" collapsed="false">
      <c r="A6432" s="21" t="s">
        <v>21</v>
      </c>
      <c r="B6432" s="21" t="s">
        <v>22</v>
      </c>
      <c r="C6432" s="22" t="s">
        <v>1901</v>
      </c>
      <c r="D6432" s="23" t="s">
        <v>1902</v>
      </c>
      <c r="E6432" s="24" t="s">
        <v>51</v>
      </c>
      <c r="F6432" s="24" t="s">
        <v>5925</v>
      </c>
      <c r="G6432" s="21" t="s">
        <v>12183</v>
      </c>
      <c r="H6432" s="28" t="s">
        <v>12184</v>
      </c>
      <c r="I6432" s="21" t="n">
        <v>1</v>
      </c>
      <c r="J6432" s="25" t="n">
        <v>423.77</v>
      </c>
      <c r="K6432" s="24" t="s">
        <v>6351</v>
      </c>
      <c r="L6432" s="25" t="n">
        <v>390.97</v>
      </c>
      <c r="M6432" s="24" t="s">
        <v>5801</v>
      </c>
      <c r="N6432" s="22" t="n">
        <v>-5</v>
      </c>
      <c r="O6432" s="26" t="n">
        <f aca="false">L6432*N6432</f>
        <v>-1954.85</v>
      </c>
      <c r="P6432" s="27" t="n">
        <f aca="false">YEAR(E6432)</f>
        <v>2022</v>
      </c>
      <c r="Q6432" s="27" t="str">
        <f aca="false">IF(N6432&lt;=0,"NO","SI")</f>
        <v>NO</v>
      </c>
    </row>
    <row r="6433" customFormat="false" ht="12.8" hidden="false" customHeight="false" outlineLevel="0" collapsed="false">
      <c r="A6433" s="21" t="s">
        <v>21</v>
      </c>
      <c r="B6433" s="21" t="s">
        <v>22</v>
      </c>
      <c r="C6433" s="22" t="s">
        <v>1901</v>
      </c>
      <c r="D6433" s="23" t="s">
        <v>1902</v>
      </c>
      <c r="E6433" s="24" t="s">
        <v>51</v>
      </c>
      <c r="F6433" s="24" t="s">
        <v>5925</v>
      </c>
      <c r="G6433" s="21" t="s">
        <v>12183</v>
      </c>
      <c r="H6433" s="28" t="s">
        <v>12184</v>
      </c>
      <c r="I6433" s="21" t="n">
        <v>2</v>
      </c>
      <c r="J6433" s="25" t="n">
        <v>0.1</v>
      </c>
      <c r="K6433" s="24" t="s">
        <v>6351</v>
      </c>
      <c r="L6433" s="25" t="n">
        <v>0.09</v>
      </c>
      <c r="M6433" s="24" t="s">
        <v>5801</v>
      </c>
      <c r="N6433" s="22" t="n">
        <v>-5</v>
      </c>
      <c r="O6433" s="26" t="n">
        <f aca="false">L6433*N6433</f>
        <v>-0.45</v>
      </c>
      <c r="P6433" s="27" t="n">
        <f aca="false">YEAR(E6433)</f>
        <v>2022</v>
      </c>
      <c r="Q6433" s="27" t="str">
        <f aca="false">IF(N6433&lt;=0,"NO","SI")</f>
        <v>NO</v>
      </c>
    </row>
    <row r="6434" customFormat="false" ht="12.8" hidden="false" customHeight="false" outlineLevel="0" collapsed="false">
      <c r="A6434" s="21" t="s">
        <v>21</v>
      </c>
      <c r="B6434" s="21" t="s">
        <v>22</v>
      </c>
      <c r="C6434" s="22" t="s">
        <v>1901</v>
      </c>
      <c r="D6434" s="23" t="s">
        <v>1902</v>
      </c>
      <c r="E6434" s="24" t="s">
        <v>51</v>
      </c>
      <c r="F6434" s="24" t="s">
        <v>5925</v>
      </c>
      <c r="G6434" s="21" t="s">
        <v>12185</v>
      </c>
      <c r="H6434" s="28" t="s">
        <v>12186</v>
      </c>
      <c r="I6434" s="21" t="n">
        <v>1</v>
      </c>
      <c r="J6434" s="25" t="n">
        <v>11.44</v>
      </c>
      <c r="K6434" s="24" t="s">
        <v>12180</v>
      </c>
      <c r="L6434" s="25" t="n">
        <v>10.4</v>
      </c>
      <c r="M6434" s="24" t="s">
        <v>5801</v>
      </c>
      <c r="N6434" s="22" t="n">
        <v>-35</v>
      </c>
      <c r="O6434" s="26" t="n">
        <f aca="false">L6434*N6434</f>
        <v>-364</v>
      </c>
      <c r="P6434" s="27" t="n">
        <f aca="false">YEAR(E6434)</f>
        <v>2022</v>
      </c>
      <c r="Q6434" s="27" t="str">
        <f aca="false">IF(N6434&lt;=0,"NO","SI")</f>
        <v>NO</v>
      </c>
    </row>
    <row r="6435" customFormat="false" ht="12.8" hidden="false" customHeight="false" outlineLevel="0" collapsed="false">
      <c r="A6435" s="21" t="s">
        <v>21</v>
      </c>
      <c r="B6435" s="21" t="s">
        <v>22</v>
      </c>
      <c r="C6435" s="22" t="s">
        <v>1901</v>
      </c>
      <c r="D6435" s="23" t="s">
        <v>1902</v>
      </c>
      <c r="E6435" s="24" t="s">
        <v>51</v>
      </c>
      <c r="F6435" s="24" t="s">
        <v>5925</v>
      </c>
      <c r="G6435" s="21" t="s">
        <v>12185</v>
      </c>
      <c r="H6435" s="22" t="s">
        <v>12186</v>
      </c>
      <c r="I6435" s="21" t="n">
        <v>2</v>
      </c>
      <c r="J6435" s="25" t="n">
        <v>0.13</v>
      </c>
      <c r="K6435" s="24" t="s">
        <v>12180</v>
      </c>
      <c r="L6435" s="25" t="n">
        <v>0.12</v>
      </c>
      <c r="M6435" s="24" t="s">
        <v>5801</v>
      </c>
      <c r="N6435" s="22" t="n">
        <v>-35</v>
      </c>
      <c r="O6435" s="26" t="n">
        <f aca="false">L6435*N6435</f>
        <v>-4.2</v>
      </c>
      <c r="P6435" s="27" t="n">
        <f aca="false">YEAR(E6435)</f>
        <v>2022</v>
      </c>
      <c r="Q6435" s="27" t="str">
        <f aca="false">IF(N6435&lt;=0,"NO","SI")</f>
        <v>NO</v>
      </c>
    </row>
    <row r="6436" customFormat="false" ht="12.8" hidden="false" customHeight="false" outlineLevel="0" collapsed="false">
      <c r="A6436" s="21" t="s">
        <v>21</v>
      </c>
      <c r="B6436" s="21" t="s">
        <v>22</v>
      </c>
      <c r="C6436" s="22" t="s">
        <v>1901</v>
      </c>
      <c r="D6436" s="23" t="s">
        <v>1902</v>
      </c>
      <c r="E6436" s="24" t="s">
        <v>51</v>
      </c>
      <c r="F6436" s="24" t="s">
        <v>5925</v>
      </c>
      <c r="G6436" s="21" t="s">
        <v>12187</v>
      </c>
      <c r="H6436" s="22" t="s">
        <v>12188</v>
      </c>
      <c r="I6436" s="21" t="n">
        <v>1</v>
      </c>
      <c r="J6436" s="25" t="n">
        <v>1132.92</v>
      </c>
      <c r="K6436" s="24" t="s">
        <v>6351</v>
      </c>
      <c r="L6436" s="25" t="n">
        <v>1089.27</v>
      </c>
      <c r="M6436" s="24" t="s">
        <v>5801</v>
      </c>
      <c r="N6436" s="22" t="n">
        <v>-5</v>
      </c>
      <c r="O6436" s="26" t="n">
        <f aca="false">L6436*N6436</f>
        <v>-5446.35</v>
      </c>
      <c r="P6436" s="27" t="n">
        <f aca="false">YEAR(E6436)</f>
        <v>2022</v>
      </c>
      <c r="Q6436" s="27" t="str">
        <f aca="false">IF(N6436&lt;=0,"NO","SI")</f>
        <v>NO</v>
      </c>
    </row>
    <row r="6437" customFormat="false" ht="12.8" hidden="false" customHeight="false" outlineLevel="0" collapsed="false">
      <c r="A6437" s="21" t="s">
        <v>21</v>
      </c>
      <c r="B6437" s="21" t="s">
        <v>22</v>
      </c>
      <c r="C6437" s="22" t="s">
        <v>1901</v>
      </c>
      <c r="D6437" s="23" t="s">
        <v>1902</v>
      </c>
      <c r="E6437" s="24" t="s">
        <v>781</v>
      </c>
      <c r="F6437" s="24" t="s">
        <v>5925</v>
      </c>
      <c r="G6437" s="21" t="s">
        <v>12189</v>
      </c>
      <c r="H6437" s="22" t="s">
        <v>12190</v>
      </c>
      <c r="I6437" s="21" t="n">
        <v>1</v>
      </c>
      <c r="J6437" s="25" t="n">
        <v>11.44</v>
      </c>
      <c r="K6437" s="24" t="s">
        <v>6351</v>
      </c>
      <c r="L6437" s="25" t="n">
        <v>10.4</v>
      </c>
      <c r="M6437" s="24" t="s">
        <v>5801</v>
      </c>
      <c r="N6437" s="22" t="n">
        <v>-5</v>
      </c>
      <c r="O6437" s="26" t="n">
        <f aca="false">L6437*N6437</f>
        <v>-52</v>
      </c>
      <c r="P6437" s="27" t="n">
        <f aca="false">YEAR(E6437)</f>
        <v>2022</v>
      </c>
      <c r="Q6437" s="27" t="str">
        <f aca="false">IF(N6437&lt;=0,"NO","SI")</f>
        <v>NO</v>
      </c>
    </row>
    <row r="6438" customFormat="false" ht="12.8" hidden="false" customHeight="false" outlineLevel="0" collapsed="false">
      <c r="A6438" s="21" t="s">
        <v>21</v>
      </c>
      <c r="B6438" s="21" t="s">
        <v>22</v>
      </c>
      <c r="C6438" s="22" t="s">
        <v>1901</v>
      </c>
      <c r="D6438" s="23" t="s">
        <v>1902</v>
      </c>
      <c r="E6438" s="24" t="s">
        <v>781</v>
      </c>
      <c r="F6438" s="24" t="s">
        <v>5925</v>
      </c>
      <c r="G6438" s="21" t="s">
        <v>12191</v>
      </c>
      <c r="H6438" s="28" t="s">
        <v>12192</v>
      </c>
      <c r="I6438" s="21" t="n">
        <v>1</v>
      </c>
      <c r="J6438" s="25" t="n">
        <v>66.48</v>
      </c>
      <c r="K6438" s="24" t="s">
        <v>6351</v>
      </c>
      <c r="L6438" s="25" t="n">
        <v>60.44</v>
      </c>
      <c r="M6438" s="24" t="s">
        <v>5801</v>
      </c>
      <c r="N6438" s="22" t="n">
        <v>-5</v>
      </c>
      <c r="O6438" s="26" t="n">
        <f aca="false">L6438*N6438</f>
        <v>-302.2</v>
      </c>
      <c r="P6438" s="27" t="n">
        <f aca="false">YEAR(E6438)</f>
        <v>2022</v>
      </c>
      <c r="Q6438" s="27" t="str">
        <f aca="false">IF(N6438&lt;=0,"NO","SI")</f>
        <v>NO</v>
      </c>
    </row>
    <row r="6439" customFormat="false" ht="12.8" hidden="false" customHeight="false" outlineLevel="0" collapsed="false">
      <c r="A6439" s="21" t="s">
        <v>21</v>
      </c>
      <c r="B6439" s="21" t="s">
        <v>22</v>
      </c>
      <c r="C6439" s="22" t="s">
        <v>1901</v>
      </c>
      <c r="D6439" s="23" t="s">
        <v>1902</v>
      </c>
      <c r="E6439" s="24" t="s">
        <v>834</v>
      </c>
      <c r="F6439" s="24" t="s">
        <v>5925</v>
      </c>
      <c r="G6439" s="21" t="s">
        <v>12193</v>
      </c>
      <c r="H6439" s="28" t="s">
        <v>12194</v>
      </c>
      <c r="I6439" s="21" t="n">
        <v>1</v>
      </c>
      <c r="J6439" s="25" t="n">
        <v>39.88</v>
      </c>
      <c r="K6439" s="24" t="s">
        <v>6351</v>
      </c>
      <c r="L6439" s="25" t="n">
        <v>36.25</v>
      </c>
      <c r="M6439" s="24" t="s">
        <v>5801</v>
      </c>
      <c r="N6439" s="22" t="n">
        <v>-5</v>
      </c>
      <c r="O6439" s="26" t="n">
        <f aca="false">L6439*N6439</f>
        <v>-181.25</v>
      </c>
      <c r="P6439" s="27" t="n">
        <f aca="false">YEAR(E6439)</f>
        <v>2022</v>
      </c>
      <c r="Q6439" s="27" t="str">
        <f aca="false">IF(N6439&lt;=0,"NO","SI")</f>
        <v>NO</v>
      </c>
    </row>
    <row r="6440" customFormat="false" ht="12.8" hidden="false" customHeight="false" outlineLevel="0" collapsed="false">
      <c r="A6440" s="21" t="s">
        <v>21</v>
      </c>
      <c r="B6440" s="21" t="s">
        <v>22</v>
      </c>
      <c r="C6440" s="22" t="s">
        <v>1901</v>
      </c>
      <c r="D6440" s="23" t="s">
        <v>1902</v>
      </c>
      <c r="E6440" s="24" t="s">
        <v>2095</v>
      </c>
      <c r="F6440" s="24" t="s">
        <v>5925</v>
      </c>
      <c r="G6440" s="21" t="s">
        <v>12195</v>
      </c>
      <c r="H6440" s="28" t="s">
        <v>12196</v>
      </c>
      <c r="I6440" s="21" t="n">
        <v>1</v>
      </c>
      <c r="J6440" s="25" t="n">
        <v>28.25</v>
      </c>
      <c r="K6440" s="24" t="s">
        <v>6351</v>
      </c>
      <c r="L6440" s="25" t="n">
        <v>25.68</v>
      </c>
      <c r="M6440" s="24" t="s">
        <v>5801</v>
      </c>
      <c r="N6440" s="22" t="n">
        <v>-5</v>
      </c>
      <c r="O6440" s="26" t="n">
        <f aca="false">L6440*N6440</f>
        <v>-128.4</v>
      </c>
      <c r="P6440" s="27" t="n">
        <f aca="false">YEAR(E6440)</f>
        <v>2022</v>
      </c>
      <c r="Q6440" s="27" t="str">
        <f aca="false">IF(N6440&lt;=0,"NO","SI")</f>
        <v>NO</v>
      </c>
    </row>
    <row r="6441" customFormat="false" ht="12.8" hidden="false" customHeight="false" outlineLevel="0" collapsed="false">
      <c r="A6441" s="21" t="s">
        <v>21</v>
      </c>
      <c r="B6441" s="21" t="s">
        <v>22</v>
      </c>
      <c r="C6441" s="22" t="s">
        <v>1901</v>
      </c>
      <c r="D6441" s="23" t="s">
        <v>1902</v>
      </c>
      <c r="E6441" s="24" t="s">
        <v>2095</v>
      </c>
      <c r="F6441" s="24" t="s">
        <v>5925</v>
      </c>
      <c r="G6441" s="21" t="s">
        <v>12197</v>
      </c>
      <c r="H6441" s="22" t="s">
        <v>12198</v>
      </c>
      <c r="I6441" s="21" t="n">
        <v>1</v>
      </c>
      <c r="J6441" s="25" t="n">
        <v>544.16</v>
      </c>
      <c r="K6441" s="24" t="s">
        <v>6351</v>
      </c>
      <c r="L6441" s="25" t="n">
        <v>499.47</v>
      </c>
      <c r="M6441" s="24" t="s">
        <v>5801</v>
      </c>
      <c r="N6441" s="22" t="n">
        <v>-5</v>
      </c>
      <c r="O6441" s="26" t="n">
        <f aca="false">L6441*N6441</f>
        <v>-2497.35</v>
      </c>
      <c r="P6441" s="27" t="n">
        <f aca="false">YEAR(E6441)</f>
        <v>2022</v>
      </c>
      <c r="Q6441" s="27" t="str">
        <f aca="false">IF(N6441&lt;=0,"NO","SI")</f>
        <v>NO</v>
      </c>
    </row>
    <row r="6442" customFormat="false" ht="12.8" hidden="false" customHeight="false" outlineLevel="0" collapsed="false">
      <c r="A6442" s="21" t="s">
        <v>21</v>
      </c>
      <c r="B6442" s="21" t="s">
        <v>22</v>
      </c>
      <c r="C6442" s="22" t="s">
        <v>1901</v>
      </c>
      <c r="D6442" s="23" t="s">
        <v>1902</v>
      </c>
      <c r="E6442" s="24" t="s">
        <v>2095</v>
      </c>
      <c r="F6442" s="24" t="s">
        <v>5925</v>
      </c>
      <c r="G6442" s="21" t="s">
        <v>12197</v>
      </c>
      <c r="H6442" s="28" t="s">
        <v>12198</v>
      </c>
      <c r="I6442" s="21" t="n">
        <v>2</v>
      </c>
      <c r="J6442" s="25" t="n">
        <v>1.23</v>
      </c>
      <c r="K6442" s="24" t="s">
        <v>6351</v>
      </c>
      <c r="L6442" s="25" t="n">
        <v>1.13</v>
      </c>
      <c r="M6442" s="24" t="s">
        <v>5801</v>
      </c>
      <c r="N6442" s="22" t="n">
        <v>-5</v>
      </c>
      <c r="O6442" s="26" t="n">
        <f aca="false">L6442*N6442</f>
        <v>-5.65</v>
      </c>
      <c r="P6442" s="27" t="n">
        <f aca="false">YEAR(E6442)</f>
        <v>2022</v>
      </c>
      <c r="Q6442" s="27" t="str">
        <f aca="false">IF(N6442&lt;=0,"NO","SI")</f>
        <v>NO</v>
      </c>
    </row>
    <row r="6443" customFormat="false" ht="12.8" hidden="false" customHeight="false" outlineLevel="0" collapsed="false">
      <c r="A6443" s="21" t="s">
        <v>21</v>
      </c>
      <c r="B6443" s="21" t="s">
        <v>22</v>
      </c>
      <c r="C6443" s="22" t="s">
        <v>1901</v>
      </c>
      <c r="D6443" s="23" t="s">
        <v>1902</v>
      </c>
      <c r="E6443" s="24" t="s">
        <v>1646</v>
      </c>
      <c r="F6443" s="24" t="s">
        <v>5925</v>
      </c>
      <c r="G6443" s="21" t="s">
        <v>12199</v>
      </c>
      <c r="H6443" s="28" t="s">
        <v>12200</v>
      </c>
      <c r="I6443" s="21" t="n">
        <v>1</v>
      </c>
      <c r="J6443" s="25" t="n">
        <v>1120.8</v>
      </c>
      <c r="K6443" s="24" t="s">
        <v>6351</v>
      </c>
      <c r="L6443" s="25" t="n">
        <v>1077.64</v>
      </c>
      <c r="M6443" s="24" t="s">
        <v>5801</v>
      </c>
      <c r="N6443" s="22" t="n">
        <v>-5</v>
      </c>
      <c r="O6443" s="26" t="n">
        <f aca="false">L6443*N6443</f>
        <v>-5388.2</v>
      </c>
      <c r="P6443" s="27" t="n">
        <f aca="false">YEAR(E6443)</f>
        <v>2021</v>
      </c>
      <c r="Q6443" s="27" t="str">
        <f aca="false">IF(N6443&lt;=0,"NO","SI")</f>
        <v>NO</v>
      </c>
    </row>
    <row r="6444" customFormat="false" ht="12.8" hidden="false" customHeight="false" outlineLevel="0" collapsed="false">
      <c r="A6444" s="21" t="s">
        <v>21</v>
      </c>
      <c r="B6444" s="21" t="s">
        <v>22</v>
      </c>
      <c r="C6444" s="22" t="s">
        <v>1901</v>
      </c>
      <c r="D6444" s="23" t="s">
        <v>1902</v>
      </c>
      <c r="E6444" s="24" t="s">
        <v>1904</v>
      </c>
      <c r="F6444" s="24" t="s">
        <v>5810</v>
      </c>
      <c r="G6444" s="21" t="s">
        <v>12201</v>
      </c>
      <c r="H6444" s="22" t="s">
        <v>12202</v>
      </c>
      <c r="I6444" s="21" t="n">
        <v>1</v>
      </c>
      <c r="J6444" s="25" t="n">
        <v>577.53</v>
      </c>
      <c r="K6444" s="24" t="s">
        <v>6685</v>
      </c>
      <c r="L6444" s="25" t="n">
        <v>531.87</v>
      </c>
      <c r="M6444" s="24" t="s">
        <v>5801</v>
      </c>
      <c r="N6444" s="22" t="n">
        <v>-7</v>
      </c>
      <c r="O6444" s="26" t="n">
        <f aca="false">L6444*N6444</f>
        <v>-3723.09</v>
      </c>
      <c r="P6444" s="27" t="n">
        <f aca="false">YEAR(E6444)</f>
        <v>2021</v>
      </c>
      <c r="Q6444" s="27" t="str">
        <f aca="false">IF(N6444&lt;=0,"NO","SI")</f>
        <v>NO</v>
      </c>
    </row>
    <row r="6445" customFormat="false" ht="12.8" hidden="false" customHeight="false" outlineLevel="0" collapsed="false">
      <c r="A6445" s="21" t="s">
        <v>21</v>
      </c>
      <c r="B6445" s="21" t="s">
        <v>22</v>
      </c>
      <c r="C6445" s="22" t="s">
        <v>1901</v>
      </c>
      <c r="D6445" s="23" t="s">
        <v>1902</v>
      </c>
      <c r="E6445" s="24" t="s">
        <v>413</v>
      </c>
      <c r="F6445" s="24" t="s">
        <v>5810</v>
      </c>
      <c r="G6445" s="21" t="s">
        <v>12203</v>
      </c>
      <c r="H6445" s="28" t="s">
        <v>12204</v>
      </c>
      <c r="I6445" s="21" t="n">
        <v>1</v>
      </c>
      <c r="J6445" s="25" t="n">
        <v>328.99</v>
      </c>
      <c r="K6445" s="24" t="s">
        <v>6685</v>
      </c>
      <c r="L6445" s="25" t="n">
        <v>304.39</v>
      </c>
      <c r="M6445" s="24" t="s">
        <v>5801</v>
      </c>
      <c r="N6445" s="22" t="n">
        <v>-7</v>
      </c>
      <c r="O6445" s="26" t="n">
        <f aca="false">L6445*N6445</f>
        <v>-2130.73</v>
      </c>
      <c r="P6445" s="27" t="n">
        <f aca="false">YEAR(E6445)</f>
        <v>2021</v>
      </c>
      <c r="Q6445" s="27" t="str">
        <f aca="false">IF(N6445&lt;=0,"NO","SI")</f>
        <v>NO</v>
      </c>
    </row>
    <row r="6446" customFormat="false" ht="12.8" hidden="false" customHeight="false" outlineLevel="0" collapsed="false">
      <c r="A6446" s="21" t="s">
        <v>21</v>
      </c>
      <c r="B6446" s="21" t="s">
        <v>22</v>
      </c>
      <c r="C6446" s="22" t="s">
        <v>1901</v>
      </c>
      <c r="D6446" s="23" t="s">
        <v>1902</v>
      </c>
      <c r="E6446" s="24" t="s">
        <v>413</v>
      </c>
      <c r="F6446" s="24" t="s">
        <v>5810</v>
      </c>
      <c r="G6446" s="21" t="s">
        <v>12205</v>
      </c>
      <c r="H6446" s="28" t="s">
        <v>12206</v>
      </c>
      <c r="I6446" s="21" t="n">
        <v>1</v>
      </c>
      <c r="J6446" s="25" t="n">
        <v>18.72</v>
      </c>
      <c r="K6446" s="24" t="s">
        <v>6685</v>
      </c>
      <c r="L6446" s="25" t="n">
        <v>18</v>
      </c>
      <c r="M6446" s="24" t="s">
        <v>5801</v>
      </c>
      <c r="N6446" s="22" t="n">
        <v>-7</v>
      </c>
      <c r="O6446" s="26" t="n">
        <f aca="false">L6446*N6446</f>
        <v>-126</v>
      </c>
      <c r="P6446" s="27" t="n">
        <f aca="false">YEAR(E6446)</f>
        <v>2021</v>
      </c>
      <c r="Q6446" s="27" t="str">
        <f aca="false">IF(N6446&lt;=0,"NO","SI")</f>
        <v>NO</v>
      </c>
    </row>
    <row r="6447" customFormat="false" ht="12.8" hidden="false" customHeight="false" outlineLevel="0" collapsed="false">
      <c r="A6447" s="21" t="s">
        <v>21</v>
      </c>
      <c r="B6447" s="21" t="s">
        <v>22</v>
      </c>
      <c r="C6447" s="22" t="s">
        <v>1901</v>
      </c>
      <c r="D6447" s="23" t="s">
        <v>1902</v>
      </c>
      <c r="E6447" s="24" t="s">
        <v>1358</v>
      </c>
      <c r="F6447" s="24" t="s">
        <v>5925</v>
      </c>
      <c r="G6447" s="21" t="s">
        <v>12207</v>
      </c>
      <c r="H6447" s="28" t="s">
        <v>12208</v>
      </c>
      <c r="I6447" s="21" t="n">
        <v>1</v>
      </c>
      <c r="J6447" s="25" t="n">
        <v>11.11</v>
      </c>
      <c r="K6447" s="24" t="s">
        <v>6351</v>
      </c>
      <c r="L6447" s="25" t="n">
        <v>10.68</v>
      </c>
      <c r="M6447" s="24" t="s">
        <v>5801</v>
      </c>
      <c r="N6447" s="22" t="n">
        <v>-5</v>
      </c>
      <c r="O6447" s="26" t="n">
        <f aca="false">L6447*N6447</f>
        <v>-53.4</v>
      </c>
      <c r="P6447" s="27" t="n">
        <f aca="false">YEAR(E6447)</f>
        <v>2021</v>
      </c>
      <c r="Q6447" s="27" t="str">
        <f aca="false">IF(N6447&lt;=0,"NO","SI")</f>
        <v>NO</v>
      </c>
    </row>
    <row r="6448" customFormat="false" ht="12.8" hidden="false" customHeight="false" outlineLevel="0" collapsed="false">
      <c r="A6448" s="21" t="s">
        <v>21</v>
      </c>
      <c r="B6448" s="21" t="s">
        <v>22</v>
      </c>
      <c r="C6448" s="22" t="s">
        <v>1901</v>
      </c>
      <c r="D6448" s="23" t="s">
        <v>1902</v>
      </c>
      <c r="E6448" s="24" t="s">
        <v>725</v>
      </c>
      <c r="F6448" s="24" t="s">
        <v>5925</v>
      </c>
      <c r="G6448" s="21" t="s">
        <v>12209</v>
      </c>
      <c r="H6448" s="28" t="s">
        <v>12210</v>
      </c>
      <c r="I6448" s="21" t="n">
        <v>1</v>
      </c>
      <c r="J6448" s="25" t="n">
        <v>675.99</v>
      </c>
      <c r="K6448" s="24" t="s">
        <v>6351</v>
      </c>
      <c r="L6448" s="25" t="n">
        <v>620.95</v>
      </c>
      <c r="M6448" s="24" t="s">
        <v>5801</v>
      </c>
      <c r="N6448" s="22" t="n">
        <v>-5</v>
      </c>
      <c r="O6448" s="26" t="n">
        <f aca="false">L6448*N6448</f>
        <v>-3104.75</v>
      </c>
      <c r="P6448" s="27" t="n">
        <f aca="false">YEAR(E6448)</f>
        <v>2021</v>
      </c>
      <c r="Q6448" s="27" t="str">
        <f aca="false">IF(N6448&lt;=0,"NO","SI")</f>
        <v>NO</v>
      </c>
    </row>
    <row r="6449" customFormat="false" ht="12.8" hidden="false" customHeight="false" outlineLevel="0" collapsed="false">
      <c r="A6449" s="21" t="s">
        <v>21</v>
      </c>
      <c r="B6449" s="21" t="s">
        <v>22</v>
      </c>
      <c r="C6449" s="22" t="s">
        <v>1901</v>
      </c>
      <c r="D6449" s="23" t="s">
        <v>1902</v>
      </c>
      <c r="E6449" s="24" t="s">
        <v>250</v>
      </c>
      <c r="F6449" s="24" t="s">
        <v>5925</v>
      </c>
      <c r="G6449" s="21" t="s">
        <v>12211</v>
      </c>
      <c r="H6449" s="22" t="s">
        <v>12212</v>
      </c>
      <c r="I6449" s="21" t="n">
        <v>1</v>
      </c>
      <c r="J6449" s="25" t="n">
        <v>1010.63</v>
      </c>
      <c r="K6449" s="24" t="s">
        <v>6351</v>
      </c>
      <c r="L6449" s="25" t="n">
        <v>971.7</v>
      </c>
      <c r="M6449" s="24" t="s">
        <v>5801</v>
      </c>
      <c r="N6449" s="22" t="n">
        <v>-5</v>
      </c>
      <c r="O6449" s="26" t="n">
        <f aca="false">L6449*N6449</f>
        <v>-4858.5</v>
      </c>
      <c r="P6449" s="27" t="n">
        <f aca="false">YEAR(E6449)</f>
        <v>2021</v>
      </c>
      <c r="Q6449" s="27" t="str">
        <f aca="false">IF(N6449&lt;=0,"NO","SI")</f>
        <v>NO</v>
      </c>
    </row>
    <row r="6450" customFormat="false" ht="12.8" hidden="false" customHeight="false" outlineLevel="0" collapsed="false">
      <c r="A6450" s="21" t="s">
        <v>21</v>
      </c>
      <c r="B6450" s="21" t="s">
        <v>22</v>
      </c>
      <c r="C6450" s="22" t="s">
        <v>1901</v>
      </c>
      <c r="D6450" s="23" t="s">
        <v>1902</v>
      </c>
      <c r="E6450" s="24" t="s">
        <v>250</v>
      </c>
      <c r="F6450" s="24" t="s">
        <v>5925</v>
      </c>
      <c r="G6450" s="21" t="s">
        <v>12211</v>
      </c>
      <c r="H6450" s="28" t="s">
        <v>12212</v>
      </c>
      <c r="I6450" s="21" t="n">
        <v>2</v>
      </c>
      <c r="J6450" s="25" t="n">
        <v>1.37</v>
      </c>
      <c r="K6450" s="24" t="s">
        <v>6351</v>
      </c>
      <c r="L6450" s="25" t="n">
        <v>1.32</v>
      </c>
      <c r="M6450" s="24" t="s">
        <v>5801</v>
      </c>
      <c r="N6450" s="22" t="n">
        <v>-5</v>
      </c>
      <c r="O6450" s="26" t="n">
        <f aca="false">L6450*N6450</f>
        <v>-6.6</v>
      </c>
      <c r="P6450" s="27" t="n">
        <f aca="false">YEAR(E6450)</f>
        <v>2021</v>
      </c>
      <c r="Q6450" s="27" t="str">
        <f aca="false">IF(N6450&lt;=0,"NO","SI")</f>
        <v>NO</v>
      </c>
    </row>
    <row r="6451" customFormat="false" ht="12.8" hidden="false" customHeight="false" outlineLevel="0" collapsed="false">
      <c r="A6451" s="21" t="s">
        <v>21</v>
      </c>
      <c r="B6451" s="21" t="s">
        <v>22</v>
      </c>
      <c r="C6451" s="22" t="s">
        <v>1901</v>
      </c>
      <c r="D6451" s="23" t="s">
        <v>1902</v>
      </c>
      <c r="E6451" s="24" t="s">
        <v>582</v>
      </c>
      <c r="F6451" s="24" t="s">
        <v>5810</v>
      </c>
      <c r="G6451" s="21" t="s">
        <v>12213</v>
      </c>
      <c r="H6451" s="28" t="s">
        <v>12214</v>
      </c>
      <c r="I6451" s="21" t="n">
        <v>1</v>
      </c>
      <c r="J6451" s="25" t="n">
        <v>86.71</v>
      </c>
      <c r="K6451" s="24" t="s">
        <v>6685</v>
      </c>
      <c r="L6451" s="25" t="n">
        <v>78.83</v>
      </c>
      <c r="M6451" s="24" t="s">
        <v>5801</v>
      </c>
      <c r="N6451" s="22" t="n">
        <v>-7</v>
      </c>
      <c r="O6451" s="26" t="n">
        <f aca="false">L6451*N6451</f>
        <v>-551.81</v>
      </c>
      <c r="P6451" s="27" t="n">
        <f aca="false">YEAR(E6451)</f>
        <v>2021</v>
      </c>
      <c r="Q6451" s="27" t="str">
        <f aca="false">IF(N6451&lt;=0,"NO","SI")</f>
        <v>NO</v>
      </c>
    </row>
    <row r="6452" customFormat="false" ht="12.8" hidden="false" customHeight="false" outlineLevel="0" collapsed="false">
      <c r="A6452" s="21" t="s">
        <v>21</v>
      </c>
      <c r="B6452" s="21" t="s">
        <v>22</v>
      </c>
      <c r="C6452" s="22" t="s">
        <v>1901</v>
      </c>
      <c r="D6452" s="23" t="s">
        <v>1902</v>
      </c>
      <c r="E6452" s="24" t="s">
        <v>1635</v>
      </c>
      <c r="F6452" s="24" t="s">
        <v>5925</v>
      </c>
      <c r="G6452" s="21" t="s">
        <v>12215</v>
      </c>
      <c r="H6452" s="28" t="s">
        <v>12216</v>
      </c>
      <c r="I6452" s="21" t="n">
        <v>1</v>
      </c>
      <c r="J6452" s="25" t="n">
        <v>7.4</v>
      </c>
      <c r="K6452" s="24" t="s">
        <v>6351</v>
      </c>
      <c r="L6452" s="25" t="n">
        <v>7.12</v>
      </c>
      <c r="M6452" s="24" t="s">
        <v>5801</v>
      </c>
      <c r="N6452" s="22" t="n">
        <v>-5</v>
      </c>
      <c r="O6452" s="26" t="n">
        <f aca="false">L6452*N6452</f>
        <v>-35.6</v>
      </c>
      <c r="P6452" s="27" t="n">
        <f aca="false">YEAR(E6452)</f>
        <v>2021</v>
      </c>
      <c r="Q6452" s="27" t="str">
        <f aca="false">IF(N6452&lt;=0,"NO","SI")</f>
        <v>NO</v>
      </c>
    </row>
    <row r="6453" customFormat="false" ht="12.8" hidden="false" customHeight="false" outlineLevel="0" collapsed="false">
      <c r="A6453" s="21" t="s">
        <v>21</v>
      </c>
      <c r="B6453" s="21" t="s">
        <v>22</v>
      </c>
      <c r="C6453" s="22" t="s">
        <v>1901</v>
      </c>
      <c r="D6453" s="23" t="s">
        <v>1902</v>
      </c>
      <c r="E6453" s="24" t="s">
        <v>1635</v>
      </c>
      <c r="F6453" s="24" t="s">
        <v>5925</v>
      </c>
      <c r="G6453" s="21" t="s">
        <v>12217</v>
      </c>
      <c r="H6453" s="28" t="s">
        <v>12218</v>
      </c>
      <c r="I6453" s="21" t="n">
        <v>1</v>
      </c>
      <c r="J6453" s="25" t="n">
        <v>184.1</v>
      </c>
      <c r="K6453" s="24" t="s">
        <v>6351</v>
      </c>
      <c r="L6453" s="25" t="n">
        <v>177.02</v>
      </c>
      <c r="M6453" s="24" t="s">
        <v>5801</v>
      </c>
      <c r="N6453" s="22" t="n">
        <v>-5</v>
      </c>
      <c r="O6453" s="26" t="n">
        <f aca="false">L6453*N6453</f>
        <v>-885.1</v>
      </c>
      <c r="P6453" s="27" t="n">
        <f aca="false">YEAR(E6453)</f>
        <v>2021</v>
      </c>
      <c r="Q6453" s="27" t="str">
        <f aca="false">IF(N6453&lt;=0,"NO","SI")</f>
        <v>NO</v>
      </c>
    </row>
    <row r="6454" customFormat="false" ht="12.8" hidden="false" customHeight="false" outlineLevel="0" collapsed="false">
      <c r="A6454" s="21" t="s">
        <v>21</v>
      </c>
      <c r="B6454" s="21" t="s">
        <v>22</v>
      </c>
      <c r="C6454" s="22" t="s">
        <v>4486</v>
      </c>
      <c r="D6454" s="23" t="s">
        <v>4487</v>
      </c>
      <c r="E6454" s="24" t="s">
        <v>1638</v>
      </c>
      <c r="F6454" s="24" t="s">
        <v>1638</v>
      </c>
      <c r="G6454" s="21" t="s">
        <v>12219</v>
      </c>
      <c r="H6454" s="28" t="s">
        <v>12220</v>
      </c>
      <c r="I6454" s="21" t="n">
        <v>1</v>
      </c>
      <c r="J6454" s="25" t="n">
        <v>41.48</v>
      </c>
      <c r="K6454" s="24" t="s">
        <v>10625</v>
      </c>
      <c r="L6454" s="25" t="n">
        <v>34</v>
      </c>
      <c r="M6454" s="24" t="s">
        <v>5801</v>
      </c>
      <c r="N6454" s="22" t="n">
        <v>-32</v>
      </c>
      <c r="O6454" s="26" t="n">
        <f aca="false">L6454*N6454</f>
        <v>-1088</v>
      </c>
      <c r="P6454" s="27" t="n">
        <f aca="false">YEAR(E6454)</f>
        <v>2022</v>
      </c>
      <c r="Q6454" s="27" t="str">
        <f aca="false">IF(N6454&lt;=0,"NO","SI")</f>
        <v>NO</v>
      </c>
    </row>
    <row r="6455" customFormat="false" ht="12.8" hidden="false" customHeight="false" outlineLevel="0" collapsed="false">
      <c r="A6455" s="21" t="s">
        <v>21</v>
      </c>
      <c r="B6455" s="21" t="s">
        <v>22</v>
      </c>
      <c r="C6455" s="22" t="s">
        <v>594</v>
      </c>
      <c r="D6455" s="23" t="s">
        <v>595</v>
      </c>
      <c r="E6455" s="24" t="s">
        <v>1638</v>
      </c>
      <c r="F6455" s="24" t="s">
        <v>2095</v>
      </c>
      <c r="G6455" s="21" t="s">
        <v>12221</v>
      </c>
      <c r="H6455" s="28" t="s">
        <v>12222</v>
      </c>
      <c r="I6455" s="21" t="n">
        <v>1</v>
      </c>
      <c r="J6455" s="25" t="n">
        <v>117.6</v>
      </c>
      <c r="K6455" s="24" t="s">
        <v>10627</v>
      </c>
      <c r="L6455" s="25" t="n">
        <v>112</v>
      </c>
      <c r="M6455" s="24" t="s">
        <v>5801</v>
      </c>
      <c r="N6455" s="22" t="n">
        <v>-33</v>
      </c>
      <c r="O6455" s="26" t="n">
        <f aca="false">L6455*N6455</f>
        <v>-3696</v>
      </c>
      <c r="P6455" s="27" t="n">
        <f aca="false">YEAR(E6455)</f>
        <v>2022</v>
      </c>
      <c r="Q6455" s="27" t="str">
        <f aca="false">IF(N6455&lt;=0,"NO","SI")</f>
        <v>NO</v>
      </c>
    </row>
    <row r="6456" customFormat="false" ht="12.8" hidden="false" customHeight="false" outlineLevel="0" collapsed="false">
      <c r="A6456" s="21" t="s">
        <v>21</v>
      </c>
      <c r="B6456" s="21" t="s">
        <v>22</v>
      </c>
      <c r="C6456" s="22" t="s">
        <v>594</v>
      </c>
      <c r="D6456" s="23" t="s">
        <v>595</v>
      </c>
      <c r="E6456" s="24" t="s">
        <v>1638</v>
      </c>
      <c r="F6456" s="24" t="s">
        <v>2095</v>
      </c>
      <c r="G6456" s="21" t="s">
        <v>12223</v>
      </c>
      <c r="H6456" s="28" t="s">
        <v>12224</v>
      </c>
      <c r="I6456" s="21" t="n">
        <v>1</v>
      </c>
      <c r="J6456" s="25" t="n">
        <v>629.52</v>
      </c>
      <c r="K6456" s="24" t="s">
        <v>10627</v>
      </c>
      <c r="L6456" s="25" t="n">
        <v>516</v>
      </c>
      <c r="M6456" s="24" t="s">
        <v>5801</v>
      </c>
      <c r="N6456" s="22" t="n">
        <v>-33</v>
      </c>
      <c r="O6456" s="26" t="n">
        <f aca="false">L6456*N6456</f>
        <v>-17028</v>
      </c>
      <c r="P6456" s="27" t="n">
        <f aca="false">YEAR(E6456)</f>
        <v>2022</v>
      </c>
      <c r="Q6456" s="27" t="str">
        <f aca="false">IF(N6456&lt;=0,"NO","SI")</f>
        <v>NO</v>
      </c>
    </row>
    <row r="6457" customFormat="false" ht="12.8" hidden="false" customHeight="false" outlineLevel="0" collapsed="false">
      <c r="A6457" s="21" t="s">
        <v>21</v>
      </c>
      <c r="B6457" s="21" t="s">
        <v>22</v>
      </c>
      <c r="C6457" s="22" t="s">
        <v>2435</v>
      </c>
      <c r="D6457" s="23" t="s">
        <v>2436</v>
      </c>
      <c r="E6457" s="24" t="s">
        <v>189</v>
      </c>
      <c r="F6457" s="24" t="s">
        <v>2095</v>
      </c>
      <c r="G6457" s="21" t="s">
        <v>12225</v>
      </c>
      <c r="H6457" s="22" t="s">
        <v>12226</v>
      </c>
      <c r="I6457" s="21" t="n">
        <v>1</v>
      </c>
      <c r="J6457" s="25" t="n">
        <v>2939.2</v>
      </c>
      <c r="K6457" s="24" t="s">
        <v>10627</v>
      </c>
      <c r="L6457" s="25" t="n">
        <v>2672</v>
      </c>
      <c r="M6457" s="24" t="s">
        <v>5801</v>
      </c>
      <c r="N6457" s="22" t="n">
        <v>-33</v>
      </c>
      <c r="O6457" s="26" t="n">
        <f aca="false">L6457*N6457</f>
        <v>-88176</v>
      </c>
      <c r="P6457" s="27" t="n">
        <f aca="false">YEAR(E6457)</f>
        <v>2022</v>
      </c>
      <c r="Q6457" s="27" t="str">
        <f aca="false">IF(N6457&lt;=0,"NO","SI")</f>
        <v>NO</v>
      </c>
    </row>
    <row r="6458" customFormat="false" ht="12.8" hidden="false" customHeight="false" outlineLevel="0" collapsed="false">
      <c r="A6458" s="21" t="s">
        <v>21</v>
      </c>
      <c r="B6458" s="21" t="s">
        <v>22</v>
      </c>
      <c r="C6458" s="22" t="s">
        <v>1383</v>
      </c>
      <c r="D6458" s="23" t="s">
        <v>1384</v>
      </c>
      <c r="E6458" s="24" t="s">
        <v>1638</v>
      </c>
      <c r="F6458" s="24" t="s">
        <v>2095</v>
      </c>
      <c r="G6458" s="21" t="s">
        <v>12227</v>
      </c>
      <c r="H6458" s="22" t="s">
        <v>12228</v>
      </c>
      <c r="I6458" s="21" t="n">
        <v>1</v>
      </c>
      <c r="J6458" s="25" t="n">
        <v>1464</v>
      </c>
      <c r="K6458" s="24" t="s">
        <v>10627</v>
      </c>
      <c r="L6458" s="25" t="n">
        <v>1200</v>
      </c>
      <c r="M6458" s="24" t="s">
        <v>5801</v>
      </c>
      <c r="N6458" s="22" t="n">
        <v>-33</v>
      </c>
      <c r="O6458" s="26" t="n">
        <f aca="false">L6458*N6458</f>
        <v>-39600</v>
      </c>
      <c r="P6458" s="27" t="n">
        <f aca="false">YEAR(E6458)</f>
        <v>2022</v>
      </c>
      <c r="Q6458" s="27" t="str">
        <f aca="false">IF(N6458&lt;=0,"NO","SI")</f>
        <v>NO</v>
      </c>
    </row>
    <row r="6459" customFormat="false" ht="12.8" hidden="false" customHeight="false" outlineLevel="0" collapsed="false">
      <c r="A6459" s="21" t="s">
        <v>21</v>
      </c>
      <c r="B6459" s="21" t="s">
        <v>22</v>
      </c>
      <c r="C6459" s="22" t="s">
        <v>660</v>
      </c>
      <c r="D6459" s="23" t="s">
        <v>661</v>
      </c>
      <c r="E6459" s="24" t="s">
        <v>259</v>
      </c>
      <c r="F6459" s="24" t="s">
        <v>1638</v>
      </c>
      <c r="G6459" s="21" t="s">
        <v>12229</v>
      </c>
      <c r="H6459" s="22" t="s">
        <v>12230</v>
      </c>
      <c r="I6459" s="21" t="n">
        <v>1</v>
      </c>
      <c r="J6459" s="25" t="n">
        <v>141.52</v>
      </c>
      <c r="K6459" s="24" t="s">
        <v>10625</v>
      </c>
      <c r="L6459" s="25" t="n">
        <v>116</v>
      </c>
      <c r="M6459" s="24" t="s">
        <v>5801</v>
      </c>
      <c r="N6459" s="22" t="n">
        <v>-32</v>
      </c>
      <c r="O6459" s="26" t="n">
        <f aca="false">L6459*N6459</f>
        <v>-3712</v>
      </c>
      <c r="P6459" s="27" t="n">
        <f aca="false">YEAR(E6459)</f>
        <v>2022</v>
      </c>
      <c r="Q6459" s="27" t="str">
        <f aca="false">IF(N6459&lt;=0,"NO","SI")</f>
        <v>NO</v>
      </c>
    </row>
    <row r="6460" customFormat="false" ht="12.8" hidden="false" customHeight="false" outlineLevel="0" collapsed="false">
      <c r="A6460" s="21" t="s">
        <v>21</v>
      </c>
      <c r="B6460" s="21" t="s">
        <v>22</v>
      </c>
      <c r="C6460" s="22" t="s">
        <v>1985</v>
      </c>
      <c r="D6460" s="23" t="s">
        <v>1986</v>
      </c>
      <c r="E6460" s="24" t="s">
        <v>189</v>
      </c>
      <c r="F6460" s="24" t="s">
        <v>2254</v>
      </c>
      <c r="G6460" s="21" t="s">
        <v>12231</v>
      </c>
      <c r="H6460" s="28" t="s">
        <v>12232</v>
      </c>
      <c r="I6460" s="21" t="n">
        <v>1</v>
      </c>
      <c r="J6460" s="25" t="n">
        <v>852.78</v>
      </c>
      <c r="K6460" s="24" t="s">
        <v>12066</v>
      </c>
      <c r="L6460" s="25" t="n">
        <v>699</v>
      </c>
      <c r="M6460" s="24" t="s">
        <v>5801</v>
      </c>
      <c r="N6460" s="22" t="n">
        <v>-31</v>
      </c>
      <c r="O6460" s="26" t="n">
        <f aca="false">L6460*N6460</f>
        <v>-21669</v>
      </c>
      <c r="P6460" s="27" t="n">
        <f aca="false">YEAR(E6460)</f>
        <v>2022</v>
      </c>
      <c r="Q6460" s="27" t="str">
        <f aca="false">IF(N6460&lt;=0,"NO","SI")</f>
        <v>NO</v>
      </c>
    </row>
    <row r="6461" customFormat="false" ht="12.8" hidden="false" customHeight="false" outlineLevel="0" collapsed="false">
      <c r="A6461" s="21" t="s">
        <v>21</v>
      </c>
      <c r="B6461" s="21" t="s">
        <v>22</v>
      </c>
      <c r="C6461" s="22" t="s">
        <v>689</v>
      </c>
      <c r="D6461" s="23" t="s">
        <v>690</v>
      </c>
      <c r="E6461" s="24" t="s">
        <v>4878</v>
      </c>
      <c r="F6461" s="24" t="s">
        <v>1638</v>
      </c>
      <c r="G6461" s="21" t="s">
        <v>12233</v>
      </c>
      <c r="H6461" s="28" t="s">
        <v>12234</v>
      </c>
      <c r="I6461" s="21" t="n">
        <v>1</v>
      </c>
      <c r="J6461" s="25" t="n">
        <v>0.01</v>
      </c>
      <c r="K6461" s="24" t="s">
        <v>10625</v>
      </c>
      <c r="L6461" s="25" t="n">
        <v>0.01</v>
      </c>
      <c r="M6461" s="24" t="s">
        <v>5801</v>
      </c>
      <c r="N6461" s="22" t="n">
        <v>-32</v>
      </c>
      <c r="O6461" s="26" t="n">
        <f aca="false">L6461*N6461</f>
        <v>-0.32</v>
      </c>
      <c r="P6461" s="27" t="n">
        <f aca="false">YEAR(E6461)</f>
        <v>2022</v>
      </c>
      <c r="Q6461" s="27" t="str">
        <f aca="false">IF(N6461&lt;=0,"NO","SI")</f>
        <v>NO</v>
      </c>
    </row>
    <row r="6462" customFormat="false" ht="12.8" hidden="false" customHeight="false" outlineLevel="0" collapsed="false">
      <c r="A6462" s="21" t="s">
        <v>21</v>
      </c>
      <c r="B6462" s="21" t="s">
        <v>22</v>
      </c>
      <c r="C6462" s="22" t="s">
        <v>689</v>
      </c>
      <c r="D6462" s="23" t="s">
        <v>690</v>
      </c>
      <c r="E6462" s="24" t="s">
        <v>5498</v>
      </c>
      <c r="F6462" s="24" t="s">
        <v>2095</v>
      </c>
      <c r="G6462" s="21" t="s">
        <v>12235</v>
      </c>
      <c r="H6462" s="28" t="s">
        <v>12236</v>
      </c>
      <c r="I6462" s="21" t="n">
        <v>1</v>
      </c>
      <c r="J6462" s="25" t="n">
        <v>0.01</v>
      </c>
      <c r="K6462" s="24" t="s">
        <v>10627</v>
      </c>
      <c r="L6462" s="25" t="n">
        <v>0.01</v>
      </c>
      <c r="M6462" s="24" t="s">
        <v>5801</v>
      </c>
      <c r="N6462" s="22" t="n">
        <v>-33</v>
      </c>
      <c r="O6462" s="26" t="n">
        <f aca="false">L6462*N6462</f>
        <v>-0.33</v>
      </c>
      <c r="P6462" s="27" t="n">
        <f aca="false">YEAR(E6462)</f>
        <v>2022</v>
      </c>
      <c r="Q6462" s="27" t="str">
        <f aca="false">IF(N6462&lt;=0,"NO","SI")</f>
        <v>NO</v>
      </c>
    </row>
    <row r="6463" customFormat="false" ht="12.8" hidden="false" customHeight="false" outlineLevel="0" collapsed="false">
      <c r="A6463" s="21" t="s">
        <v>21</v>
      </c>
      <c r="B6463" s="21" t="s">
        <v>22</v>
      </c>
      <c r="C6463" s="22" t="s">
        <v>689</v>
      </c>
      <c r="D6463" s="23" t="s">
        <v>690</v>
      </c>
      <c r="E6463" s="24" t="s">
        <v>1638</v>
      </c>
      <c r="F6463" s="24" t="s">
        <v>2095</v>
      </c>
      <c r="G6463" s="21" t="s">
        <v>12237</v>
      </c>
      <c r="H6463" s="22" t="s">
        <v>12238</v>
      </c>
      <c r="I6463" s="21" t="n">
        <v>1</v>
      </c>
      <c r="J6463" s="25" t="n">
        <v>497.4</v>
      </c>
      <c r="K6463" s="24" t="s">
        <v>10627</v>
      </c>
      <c r="L6463" s="25" t="n">
        <v>452.18</v>
      </c>
      <c r="M6463" s="24" t="s">
        <v>5801</v>
      </c>
      <c r="N6463" s="22" t="n">
        <v>-33</v>
      </c>
      <c r="O6463" s="26" t="n">
        <f aca="false">L6463*N6463</f>
        <v>-14921.94</v>
      </c>
      <c r="P6463" s="27" t="n">
        <f aca="false">YEAR(E6463)</f>
        <v>2022</v>
      </c>
      <c r="Q6463" s="27" t="str">
        <f aca="false">IF(N6463&lt;=0,"NO","SI")</f>
        <v>NO</v>
      </c>
    </row>
    <row r="6464" customFormat="false" ht="12.8" hidden="false" customHeight="false" outlineLevel="0" collapsed="false">
      <c r="A6464" s="21" t="s">
        <v>21</v>
      </c>
      <c r="B6464" s="21" t="s">
        <v>22</v>
      </c>
      <c r="C6464" s="22" t="s">
        <v>5306</v>
      </c>
      <c r="D6464" s="23" t="s">
        <v>5307</v>
      </c>
      <c r="E6464" s="24" t="s">
        <v>189</v>
      </c>
      <c r="F6464" s="24" t="s">
        <v>1638</v>
      </c>
      <c r="G6464" s="21" t="s">
        <v>12239</v>
      </c>
      <c r="H6464" s="28" t="s">
        <v>12240</v>
      </c>
      <c r="I6464" s="21" t="n">
        <v>1</v>
      </c>
      <c r="J6464" s="25" t="n">
        <v>2771.36</v>
      </c>
      <c r="K6464" s="24" t="s">
        <v>10625</v>
      </c>
      <c r="L6464" s="25" t="n">
        <v>2519.42</v>
      </c>
      <c r="M6464" s="24" t="s">
        <v>5801</v>
      </c>
      <c r="N6464" s="22" t="n">
        <v>-32</v>
      </c>
      <c r="O6464" s="26" t="n">
        <f aca="false">L6464*N6464</f>
        <v>-80621.44</v>
      </c>
      <c r="P6464" s="27" t="n">
        <f aca="false">YEAR(E6464)</f>
        <v>2022</v>
      </c>
      <c r="Q6464" s="27" t="str">
        <f aca="false">IF(N6464&lt;=0,"NO","SI")</f>
        <v>NO</v>
      </c>
    </row>
    <row r="6465" customFormat="false" ht="12.8" hidden="false" customHeight="false" outlineLevel="0" collapsed="false">
      <c r="A6465" s="21" t="s">
        <v>21</v>
      </c>
      <c r="B6465" s="21" t="s">
        <v>22</v>
      </c>
      <c r="C6465" s="22" t="s">
        <v>5306</v>
      </c>
      <c r="D6465" s="23" t="s">
        <v>5307</v>
      </c>
      <c r="E6465" s="24" t="s">
        <v>189</v>
      </c>
      <c r="F6465" s="24" t="s">
        <v>1638</v>
      </c>
      <c r="G6465" s="21" t="s">
        <v>12239</v>
      </c>
      <c r="H6465" s="28" t="s">
        <v>12240</v>
      </c>
      <c r="I6465" s="21" t="n">
        <v>2</v>
      </c>
      <c r="J6465" s="25" t="n">
        <v>1841.57</v>
      </c>
      <c r="K6465" s="24" t="s">
        <v>10625</v>
      </c>
      <c r="L6465" s="25" t="n">
        <v>1674.15</v>
      </c>
      <c r="M6465" s="24" t="s">
        <v>5801</v>
      </c>
      <c r="N6465" s="22" t="n">
        <v>-32</v>
      </c>
      <c r="O6465" s="26" t="n">
        <f aca="false">L6465*N6465</f>
        <v>-53572.8</v>
      </c>
      <c r="P6465" s="27" t="n">
        <f aca="false">YEAR(E6465)</f>
        <v>2022</v>
      </c>
      <c r="Q6465" s="27" t="str">
        <f aca="false">IF(N6465&lt;=0,"NO","SI")</f>
        <v>NO</v>
      </c>
    </row>
    <row r="6466" customFormat="false" ht="12.8" hidden="false" customHeight="false" outlineLevel="0" collapsed="false">
      <c r="A6466" s="21" t="s">
        <v>21</v>
      </c>
      <c r="B6466" s="21" t="s">
        <v>22</v>
      </c>
      <c r="C6466" s="22" t="s">
        <v>5306</v>
      </c>
      <c r="D6466" s="23" t="s">
        <v>5307</v>
      </c>
      <c r="E6466" s="24" t="s">
        <v>189</v>
      </c>
      <c r="F6466" s="24" t="s">
        <v>1638</v>
      </c>
      <c r="G6466" s="21" t="s">
        <v>12239</v>
      </c>
      <c r="H6466" s="22" t="s">
        <v>12240</v>
      </c>
      <c r="I6466" s="21" t="n">
        <v>3</v>
      </c>
      <c r="J6466" s="25" t="n">
        <v>0.02</v>
      </c>
      <c r="K6466" s="24" t="s">
        <v>10625</v>
      </c>
      <c r="L6466" s="25" t="n">
        <v>0.02</v>
      </c>
      <c r="M6466" s="24" t="s">
        <v>5801</v>
      </c>
      <c r="N6466" s="22" t="n">
        <v>-32</v>
      </c>
      <c r="O6466" s="26" t="n">
        <f aca="false">L6466*N6466</f>
        <v>-0.64</v>
      </c>
      <c r="P6466" s="27" t="n">
        <f aca="false">YEAR(E6466)</f>
        <v>2022</v>
      </c>
      <c r="Q6466" s="27" t="str">
        <f aca="false">IF(N6466&lt;=0,"NO","SI")</f>
        <v>NO</v>
      </c>
    </row>
    <row r="6467" customFormat="false" ht="12.8" hidden="false" customHeight="false" outlineLevel="0" collapsed="false">
      <c r="A6467" s="21" t="s">
        <v>21</v>
      </c>
      <c r="B6467" s="21" t="s">
        <v>22</v>
      </c>
      <c r="C6467" s="22" t="s">
        <v>2007</v>
      </c>
      <c r="D6467" s="23" t="s">
        <v>2008</v>
      </c>
      <c r="E6467" s="24" t="s">
        <v>1638</v>
      </c>
      <c r="F6467" s="24" t="s">
        <v>2095</v>
      </c>
      <c r="G6467" s="21" t="s">
        <v>12241</v>
      </c>
      <c r="H6467" s="28" t="s">
        <v>2623</v>
      </c>
      <c r="I6467" s="21" t="n">
        <v>1</v>
      </c>
      <c r="J6467" s="25" t="n">
        <v>158723.47</v>
      </c>
      <c r="K6467" s="24" t="s">
        <v>10627</v>
      </c>
      <c r="L6467" s="25" t="n">
        <v>130101.2</v>
      </c>
      <c r="M6467" s="24" t="s">
        <v>5801</v>
      </c>
      <c r="N6467" s="22" t="n">
        <v>-33</v>
      </c>
      <c r="O6467" s="26" t="n">
        <f aca="false">L6467*N6467</f>
        <v>-4293339.6</v>
      </c>
      <c r="P6467" s="27" t="n">
        <f aca="false">YEAR(E6467)</f>
        <v>2022</v>
      </c>
      <c r="Q6467" s="27" t="str">
        <f aca="false">IF(N6467&lt;=0,"NO","SI")</f>
        <v>NO</v>
      </c>
    </row>
    <row r="6468" customFormat="false" ht="12.8" hidden="false" customHeight="false" outlineLevel="0" collapsed="false">
      <c r="A6468" s="21" t="s">
        <v>21</v>
      </c>
      <c r="B6468" s="21" t="s">
        <v>22</v>
      </c>
      <c r="C6468" s="22" t="s">
        <v>2007</v>
      </c>
      <c r="D6468" s="23" t="s">
        <v>2008</v>
      </c>
      <c r="E6468" s="24" t="s">
        <v>1638</v>
      </c>
      <c r="F6468" s="24" t="s">
        <v>2095</v>
      </c>
      <c r="G6468" s="21" t="s">
        <v>12241</v>
      </c>
      <c r="H6468" s="28" t="s">
        <v>2623</v>
      </c>
      <c r="I6468" s="21" t="n">
        <v>2</v>
      </c>
      <c r="J6468" s="25" t="n">
        <v>0.24</v>
      </c>
      <c r="K6468" s="24" t="s">
        <v>10627</v>
      </c>
      <c r="L6468" s="25" t="n">
        <v>0.2</v>
      </c>
      <c r="M6468" s="24" t="s">
        <v>5801</v>
      </c>
      <c r="N6468" s="22" t="n">
        <v>-33</v>
      </c>
      <c r="O6468" s="26" t="n">
        <f aca="false">L6468*N6468</f>
        <v>-6.6</v>
      </c>
      <c r="P6468" s="27" t="n">
        <f aca="false">YEAR(E6468)</f>
        <v>2022</v>
      </c>
      <c r="Q6468" s="27" t="str">
        <f aca="false">IF(N6468&lt;=0,"NO","SI")</f>
        <v>NO</v>
      </c>
    </row>
    <row r="6469" customFormat="false" ht="12.8" hidden="false" customHeight="false" outlineLevel="0" collapsed="false">
      <c r="A6469" s="21" t="s">
        <v>21</v>
      </c>
      <c r="B6469" s="21" t="s">
        <v>22</v>
      </c>
      <c r="C6469" s="22" t="s">
        <v>1485</v>
      </c>
      <c r="D6469" s="23" t="s">
        <v>1486</v>
      </c>
      <c r="E6469" s="24" t="s">
        <v>1638</v>
      </c>
      <c r="F6469" s="24" t="s">
        <v>1638</v>
      </c>
      <c r="G6469" s="21" t="s">
        <v>12242</v>
      </c>
      <c r="H6469" s="28" t="s">
        <v>12243</v>
      </c>
      <c r="I6469" s="21" t="n">
        <v>1</v>
      </c>
      <c r="J6469" s="25" t="n">
        <v>60.76</v>
      </c>
      <c r="K6469" s="24" t="s">
        <v>10625</v>
      </c>
      <c r="L6469" s="25" t="n">
        <v>49.8</v>
      </c>
      <c r="M6469" s="24" t="s">
        <v>5801</v>
      </c>
      <c r="N6469" s="22" t="n">
        <v>-32</v>
      </c>
      <c r="O6469" s="26" t="n">
        <f aca="false">L6469*N6469</f>
        <v>-1593.6</v>
      </c>
      <c r="P6469" s="27" t="n">
        <f aca="false">YEAR(E6469)</f>
        <v>2022</v>
      </c>
      <c r="Q6469" s="27" t="str">
        <f aca="false">IF(N6469&lt;=0,"NO","SI")</f>
        <v>NO</v>
      </c>
    </row>
    <row r="6470" customFormat="false" ht="12.8" hidden="false" customHeight="false" outlineLevel="0" collapsed="false">
      <c r="A6470" s="21" t="s">
        <v>21</v>
      </c>
      <c r="B6470" s="21" t="s">
        <v>22</v>
      </c>
      <c r="C6470" s="22" t="s">
        <v>9978</v>
      </c>
      <c r="D6470" s="23" t="s">
        <v>9979</v>
      </c>
      <c r="E6470" s="24" t="s">
        <v>259</v>
      </c>
      <c r="F6470" s="24" t="s">
        <v>1638</v>
      </c>
      <c r="G6470" s="21" t="s">
        <v>12244</v>
      </c>
      <c r="H6470" s="28" t="s">
        <v>12245</v>
      </c>
      <c r="I6470" s="21" t="n">
        <v>1</v>
      </c>
      <c r="J6470" s="25" t="n">
        <v>4685.5</v>
      </c>
      <c r="K6470" s="24" t="s">
        <v>10625</v>
      </c>
      <c r="L6470" s="25" t="n">
        <v>4685.5</v>
      </c>
      <c r="M6470" s="24" t="s">
        <v>5801</v>
      </c>
      <c r="N6470" s="22" t="n">
        <v>-32</v>
      </c>
      <c r="O6470" s="26" t="n">
        <f aca="false">L6470*N6470</f>
        <v>-149936</v>
      </c>
      <c r="P6470" s="27" t="n">
        <f aca="false">YEAR(E6470)</f>
        <v>2022</v>
      </c>
      <c r="Q6470" s="27" t="str">
        <f aca="false">IF(N6470&lt;=0,"NO","SI")</f>
        <v>NO</v>
      </c>
    </row>
    <row r="6471" customFormat="false" ht="12.8" hidden="false" customHeight="false" outlineLevel="0" collapsed="false">
      <c r="A6471" s="21" t="s">
        <v>21</v>
      </c>
      <c r="B6471" s="21" t="s">
        <v>22</v>
      </c>
      <c r="C6471" s="22" t="s">
        <v>9978</v>
      </c>
      <c r="D6471" s="23" t="s">
        <v>9979</v>
      </c>
      <c r="E6471" s="24" t="s">
        <v>259</v>
      </c>
      <c r="F6471" s="24" t="s">
        <v>1638</v>
      </c>
      <c r="G6471" s="21" t="s">
        <v>12244</v>
      </c>
      <c r="H6471" s="22" t="s">
        <v>12245</v>
      </c>
      <c r="I6471" s="21" t="n">
        <v>2</v>
      </c>
      <c r="J6471" s="25" t="n">
        <v>4</v>
      </c>
      <c r="K6471" s="24" t="s">
        <v>10625</v>
      </c>
      <c r="L6471" s="25" t="n">
        <v>4</v>
      </c>
      <c r="M6471" s="24" t="s">
        <v>5801</v>
      </c>
      <c r="N6471" s="22" t="n">
        <v>-32</v>
      </c>
      <c r="O6471" s="26" t="n">
        <f aca="false">L6471*N6471</f>
        <v>-128</v>
      </c>
      <c r="P6471" s="27" t="n">
        <f aca="false">YEAR(E6471)</f>
        <v>2022</v>
      </c>
      <c r="Q6471" s="27" t="str">
        <f aca="false">IF(N6471&lt;=0,"NO","SI")</f>
        <v>NO</v>
      </c>
    </row>
    <row r="6472" customFormat="false" ht="12.8" hidden="false" customHeight="false" outlineLevel="0" collapsed="false">
      <c r="A6472" s="21" t="s">
        <v>21</v>
      </c>
      <c r="B6472" s="21" t="s">
        <v>22</v>
      </c>
      <c r="C6472" s="22" t="s">
        <v>1495</v>
      </c>
      <c r="D6472" s="23" t="s">
        <v>1496</v>
      </c>
      <c r="E6472" s="24" t="s">
        <v>1638</v>
      </c>
      <c r="F6472" s="24" t="s">
        <v>2095</v>
      </c>
      <c r="G6472" s="21" t="s">
        <v>12246</v>
      </c>
      <c r="H6472" s="28" t="s">
        <v>12247</v>
      </c>
      <c r="I6472" s="21" t="n">
        <v>1</v>
      </c>
      <c r="J6472" s="25" t="n">
        <v>227.7</v>
      </c>
      <c r="K6472" s="24" t="s">
        <v>10627</v>
      </c>
      <c r="L6472" s="25" t="n">
        <v>207</v>
      </c>
      <c r="M6472" s="24" t="s">
        <v>5801</v>
      </c>
      <c r="N6472" s="22" t="n">
        <v>-33</v>
      </c>
      <c r="O6472" s="26" t="n">
        <f aca="false">L6472*N6472</f>
        <v>-6831</v>
      </c>
      <c r="P6472" s="27" t="n">
        <f aca="false">YEAR(E6472)</f>
        <v>2022</v>
      </c>
      <c r="Q6472" s="27" t="str">
        <f aca="false">IF(N6472&lt;=0,"NO","SI")</f>
        <v>NO</v>
      </c>
    </row>
    <row r="6473" customFormat="false" ht="12.8" hidden="false" customHeight="false" outlineLevel="0" collapsed="false">
      <c r="A6473" s="21" t="s">
        <v>21</v>
      </c>
      <c r="B6473" s="21" t="s">
        <v>22</v>
      </c>
      <c r="C6473" s="22" t="s">
        <v>1495</v>
      </c>
      <c r="D6473" s="23" t="s">
        <v>1496</v>
      </c>
      <c r="E6473" s="24" t="s">
        <v>1638</v>
      </c>
      <c r="F6473" s="24" t="s">
        <v>2095</v>
      </c>
      <c r="G6473" s="21" t="s">
        <v>12248</v>
      </c>
      <c r="H6473" s="28" t="s">
        <v>12249</v>
      </c>
      <c r="I6473" s="21" t="n">
        <v>1</v>
      </c>
      <c r="J6473" s="25" t="n">
        <v>341.55</v>
      </c>
      <c r="K6473" s="24" t="s">
        <v>10627</v>
      </c>
      <c r="L6473" s="25" t="n">
        <v>310.5</v>
      </c>
      <c r="M6473" s="24" t="s">
        <v>5801</v>
      </c>
      <c r="N6473" s="22" t="n">
        <v>-33</v>
      </c>
      <c r="O6473" s="26" t="n">
        <f aca="false">L6473*N6473</f>
        <v>-10246.5</v>
      </c>
      <c r="P6473" s="27" t="n">
        <f aca="false">YEAR(E6473)</f>
        <v>2022</v>
      </c>
      <c r="Q6473" s="27" t="str">
        <f aca="false">IF(N6473&lt;=0,"NO","SI")</f>
        <v>NO</v>
      </c>
    </row>
    <row r="6474" customFormat="false" ht="12.8" hidden="false" customHeight="false" outlineLevel="0" collapsed="false">
      <c r="A6474" s="21" t="s">
        <v>21</v>
      </c>
      <c r="B6474" s="21" t="s">
        <v>22</v>
      </c>
      <c r="C6474" s="22" t="s">
        <v>1495</v>
      </c>
      <c r="D6474" s="23" t="s">
        <v>1496</v>
      </c>
      <c r="E6474" s="24" t="s">
        <v>1638</v>
      </c>
      <c r="F6474" s="24" t="s">
        <v>2095</v>
      </c>
      <c r="G6474" s="21" t="s">
        <v>12250</v>
      </c>
      <c r="H6474" s="28" t="s">
        <v>12251</v>
      </c>
      <c r="I6474" s="21" t="n">
        <v>1</v>
      </c>
      <c r="J6474" s="25" t="n">
        <v>125.84</v>
      </c>
      <c r="K6474" s="24" t="s">
        <v>10627</v>
      </c>
      <c r="L6474" s="25" t="n">
        <v>114.4</v>
      </c>
      <c r="M6474" s="24" t="s">
        <v>5801</v>
      </c>
      <c r="N6474" s="22" t="n">
        <v>-33</v>
      </c>
      <c r="O6474" s="26" t="n">
        <f aca="false">L6474*N6474</f>
        <v>-3775.2</v>
      </c>
      <c r="P6474" s="27" t="n">
        <f aca="false">YEAR(E6474)</f>
        <v>2022</v>
      </c>
      <c r="Q6474" s="27" t="str">
        <f aca="false">IF(N6474&lt;=0,"NO","SI")</f>
        <v>NO</v>
      </c>
    </row>
    <row r="6475" customFormat="false" ht="12.8" hidden="false" customHeight="false" outlineLevel="0" collapsed="false">
      <c r="A6475" s="21" t="s">
        <v>21</v>
      </c>
      <c r="B6475" s="21" t="s">
        <v>22</v>
      </c>
      <c r="C6475" s="22" t="s">
        <v>12252</v>
      </c>
      <c r="D6475" s="23" t="s">
        <v>12253</v>
      </c>
      <c r="E6475" s="24" t="s">
        <v>1638</v>
      </c>
      <c r="F6475" s="24" t="s">
        <v>2095</v>
      </c>
      <c r="G6475" s="21" t="s">
        <v>12254</v>
      </c>
      <c r="H6475" s="28" t="s">
        <v>12255</v>
      </c>
      <c r="I6475" s="21" t="n">
        <v>1</v>
      </c>
      <c r="J6475" s="25" t="n">
        <v>336.72</v>
      </c>
      <c r="K6475" s="24" t="s">
        <v>10627</v>
      </c>
      <c r="L6475" s="25" t="n">
        <v>276</v>
      </c>
      <c r="M6475" s="24" t="s">
        <v>5801</v>
      </c>
      <c r="N6475" s="22" t="n">
        <v>-33</v>
      </c>
      <c r="O6475" s="26" t="n">
        <f aca="false">L6475*N6475</f>
        <v>-9108</v>
      </c>
      <c r="P6475" s="27" t="n">
        <f aca="false">YEAR(E6475)</f>
        <v>2022</v>
      </c>
      <c r="Q6475" s="27" t="str">
        <f aca="false">IF(N6475&lt;=0,"NO","SI")</f>
        <v>NO</v>
      </c>
    </row>
    <row r="6476" customFormat="false" ht="12.8" hidden="false" customHeight="false" outlineLevel="0" collapsed="false">
      <c r="A6476" s="21" t="s">
        <v>21</v>
      </c>
      <c r="B6476" s="21" t="s">
        <v>22</v>
      </c>
      <c r="C6476" s="22" t="s">
        <v>5360</v>
      </c>
      <c r="D6476" s="23" t="s">
        <v>5361</v>
      </c>
      <c r="E6476" s="24" t="s">
        <v>2121</v>
      </c>
      <c r="F6476" s="24" t="s">
        <v>2095</v>
      </c>
      <c r="G6476" s="21" t="s">
        <v>12256</v>
      </c>
      <c r="H6476" s="28" t="s">
        <v>12257</v>
      </c>
      <c r="I6476" s="21" t="n">
        <v>1</v>
      </c>
      <c r="J6476" s="25" t="n">
        <v>281.82</v>
      </c>
      <c r="K6476" s="24" t="s">
        <v>10627</v>
      </c>
      <c r="L6476" s="25" t="n">
        <v>231</v>
      </c>
      <c r="M6476" s="24" t="s">
        <v>5801</v>
      </c>
      <c r="N6476" s="22" t="n">
        <v>-33</v>
      </c>
      <c r="O6476" s="26" t="n">
        <f aca="false">L6476*N6476</f>
        <v>-7623</v>
      </c>
      <c r="P6476" s="27" t="n">
        <f aca="false">YEAR(E6476)</f>
        <v>2022</v>
      </c>
      <c r="Q6476" s="27" t="str">
        <f aca="false">IF(N6476&lt;=0,"NO","SI")</f>
        <v>NO</v>
      </c>
    </row>
    <row r="6477" customFormat="false" ht="12.8" hidden="false" customHeight="false" outlineLevel="0" collapsed="false">
      <c r="A6477" s="21" t="s">
        <v>21</v>
      </c>
      <c r="B6477" s="21" t="s">
        <v>22</v>
      </c>
      <c r="C6477" s="22" t="s">
        <v>1551</v>
      </c>
      <c r="D6477" s="23" t="s">
        <v>1552</v>
      </c>
      <c r="E6477" s="24" t="s">
        <v>5498</v>
      </c>
      <c r="F6477" s="24" t="s">
        <v>2254</v>
      </c>
      <c r="G6477" s="21" t="s">
        <v>12258</v>
      </c>
      <c r="H6477" s="28" t="s">
        <v>12259</v>
      </c>
      <c r="I6477" s="21" t="n">
        <v>1</v>
      </c>
      <c r="J6477" s="25" t="n">
        <v>0.01</v>
      </c>
      <c r="K6477" s="24" t="s">
        <v>12066</v>
      </c>
      <c r="L6477" s="25" t="n">
        <v>0.01</v>
      </c>
      <c r="M6477" s="24" t="s">
        <v>5801</v>
      </c>
      <c r="N6477" s="22" t="n">
        <v>-31</v>
      </c>
      <c r="O6477" s="26" t="n">
        <f aca="false">L6477*N6477</f>
        <v>-0.31</v>
      </c>
      <c r="P6477" s="27" t="n">
        <f aca="false">YEAR(E6477)</f>
        <v>2022</v>
      </c>
      <c r="Q6477" s="27" t="str">
        <f aca="false">IF(N6477&lt;=0,"NO","SI")</f>
        <v>NO</v>
      </c>
    </row>
    <row r="6478" customFormat="false" ht="12.8" hidden="false" customHeight="false" outlineLevel="0" collapsed="false">
      <c r="A6478" s="21" t="s">
        <v>21</v>
      </c>
      <c r="B6478" s="21" t="s">
        <v>22</v>
      </c>
      <c r="C6478" s="22" t="s">
        <v>801</v>
      </c>
      <c r="D6478" s="23" t="s">
        <v>802</v>
      </c>
      <c r="E6478" s="24" t="s">
        <v>1638</v>
      </c>
      <c r="F6478" s="24" t="s">
        <v>2095</v>
      </c>
      <c r="G6478" s="21" t="s">
        <v>12260</v>
      </c>
      <c r="H6478" s="28" t="s">
        <v>12261</v>
      </c>
      <c r="I6478" s="21" t="n">
        <v>1</v>
      </c>
      <c r="J6478" s="25" t="n">
        <v>49.23</v>
      </c>
      <c r="K6478" s="24" t="s">
        <v>10627</v>
      </c>
      <c r="L6478" s="25" t="n">
        <v>44.75</v>
      </c>
      <c r="M6478" s="24" t="s">
        <v>5801</v>
      </c>
      <c r="N6478" s="22" t="n">
        <v>-33</v>
      </c>
      <c r="O6478" s="26" t="n">
        <f aca="false">L6478*N6478</f>
        <v>-1476.75</v>
      </c>
      <c r="P6478" s="27" t="n">
        <f aca="false">YEAR(E6478)</f>
        <v>2022</v>
      </c>
      <c r="Q6478" s="27" t="str">
        <f aca="false">IF(N6478&lt;=0,"NO","SI")</f>
        <v>NO</v>
      </c>
    </row>
    <row r="6479" customFormat="false" ht="12.8" hidden="false" customHeight="false" outlineLevel="0" collapsed="false">
      <c r="A6479" s="21" t="s">
        <v>21</v>
      </c>
      <c r="B6479" s="21" t="s">
        <v>22</v>
      </c>
      <c r="C6479" s="22" t="s">
        <v>801</v>
      </c>
      <c r="D6479" s="23" t="s">
        <v>802</v>
      </c>
      <c r="E6479" s="24" t="s">
        <v>1638</v>
      </c>
      <c r="F6479" s="24" t="s">
        <v>2095</v>
      </c>
      <c r="G6479" s="21" t="s">
        <v>12262</v>
      </c>
      <c r="H6479" s="22" t="s">
        <v>12263</v>
      </c>
      <c r="I6479" s="21" t="n">
        <v>1</v>
      </c>
      <c r="J6479" s="25" t="n">
        <v>5.63</v>
      </c>
      <c r="K6479" s="24" t="s">
        <v>10627</v>
      </c>
      <c r="L6479" s="25" t="n">
        <v>5.12</v>
      </c>
      <c r="M6479" s="24" t="s">
        <v>5801</v>
      </c>
      <c r="N6479" s="22" t="n">
        <v>-33</v>
      </c>
      <c r="O6479" s="26" t="n">
        <f aca="false">L6479*N6479</f>
        <v>-168.96</v>
      </c>
      <c r="P6479" s="27" t="n">
        <f aca="false">YEAR(E6479)</f>
        <v>2022</v>
      </c>
      <c r="Q6479" s="27" t="str">
        <f aca="false">IF(N6479&lt;=0,"NO","SI")</f>
        <v>NO</v>
      </c>
    </row>
    <row r="6480" customFormat="false" ht="12.8" hidden="false" customHeight="false" outlineLevel="0" collapsed="false">
      <c r="A6480" s="21" t="s">
        <v>21</v>
      </c>
      <c r="B6480" s="21" t="s">
        <v>22</v>
      </c>
      <c r="C6480" s="22" t="s">
        <v>801</v>
      </c>
      <c r="D6480" s="23" t="s">
        <v>802</v>
      </c>
      <c r="E6480" s="24" t="s">
        <v>1638</v>
      </c>
      <c r="F6480" s="24" t="s">
        <v>2095</v>
      </c>
      <c r="G6480" s="21" t="s">
        <v>12264</v>
      </c>
      <c r="H6480" s="22" t="s">
        <v>12265</v>
      </c>
      <c r="I6480" s="21" t="n">
        <v>1</v>
      </c>
      <c r="J6480" s="25" t="n">
        <v>59.4</v>
      </c>
      <c r="K6480" s="24" t="s">
        <v>10627</v>
      </c>
      <c r="L6480" s="25" t="n">
        <v>54</v>
      </c>
      <c r="M6480" s="24" t="s">
        <v>5801</v>
      </c>
      <c r="N6480" s="22" t="n">
        <v>-33</v>
      </c>
      <c r="O6480" s="26" t="n">
        <f aca="false">L6480*N6480</f>
        <v>-1782</v>
      </c>
      <c r="P6480" s="27" t="n">
        <f aca="false">YEAR(E6480)</f>
        <v>2022</v>
      </c>
      <c r="Q6480" s="27" t="str">
        <f aca="false">IF(N6480&lt;=0,"NO","SI")</f>
        <v>NO</v>
      </c>
    </row>
    <row r="6481" customFormat="false" ht="12.8" hidden="false" customHeight="false" outlineLevel="0" collapsed="false">
      <c r="A6481" s="21" t="s">
        <v>21</v>
      </c>
      <c r="B6481" s="21" t="s">
        <v>22</v>
      </c>
      <c r="C6481" s="22" t="s">
        <v>829</v>
      </c>
      <c r="D6481" s="23" t="s">
        <v>830</v>
      </c>
      <c r="E6481" s="24" t="s">
        <v>1638</v>
      </c>
      <c r="F6481" s="24" t="s">
        <v>2095</v>
      </c>
      <c r="G6481" s="21" t="s">
        <v>12266</v>
      </c>
      <c r="H6481" s="22" t="s">
        <v>12267</v>
      </c>
      <c r="I6481" s="21" t="n">
        <v>1</v>
      </c>
      <c r="J6481" s="25" t="n">
        <v>1167.71</v>
      </c>
      <c r="K6481" s="24" t="s">
        <v>10627</v>
      </c>
      <c r="L6481" s="25" t="n">
        <v>957.14</v>
      </c>
      <c r="M6481" s="24" t="s">
        <v>5801</v>
      </c>
      <c r="N6481" s="22" t="n">
        <v>-33</v>
      </c>
      <c r="O6481" s="26" t="n">
        <f aca="false">L6481*N6481</f>
        <v>-31585.62</v>
      </c>
      <c r="P6481" s="27" t="n">
        <f aca="false">YEAR(E6481)</f>
        <v>2022</v>
      </c>
      <c r="Q6481" s="27" t="str">
        <f aca="false">IF(N6481&lt;=0,"NO","SI")</f>
        <v>NO</v>
      </c>
    </row>
    <row r="6482" customFormat="false" ht="12.8" hidden="false" customHeight="false" outlineLevel="0" collapsed="false">
      <c r="A6482" s="21" t="s">
        <v>21</v>
      </c>
      <c r="B6482" s="21" t="s">
        <v>22</v>
      </c>
      <c r="C6482" s="22" t="s">
        <v>840</v>
      </c>
      <c r="D6482" s="23" t="s">
        <v>841</v>
      </c>
      <c r="E6482" s="24" t="s">
        <v>189</v>
      </c>
      <c r="F6482" s="24" t="s">
        <v>1638</v>
      </c>
      <c r="G6482" s="21" t="s">
        <v>12268</v>
      </c>
      <c r="H6482" s="28" t="s">
        <v>12269</v>
      </c>
      <c r="I6482" s="21" t="n">
        <v>1</v>
      </c>
      <c r="J6482" s="25" t="n">
        <v>2444</v>
      </c>
      <c r="K6482" s="24" t="s">
        <v>10625</v>
      </c>
      <c r="L6482" s="25" t="n">
        <v>2350</v>
      </c>
      <c r="M6482" s="24" t="s">
        <v>5801</v>
      </c>
      <c r="N6482" s="22" t="n">
        <v>-32</v>
      </c>
      <c r="O6482" s="26" t="n">
        <f aca="false">L6482*N6482</f>
        <v>-75200</v>
      </c>
      <c r="P6482" s="27" t="n">
        <f aca="false">YEAR(E6482)</f>
        <v>2022</v>
      </c>
      <c r="Q6482" s="27" t="str">
        <f aca="false">IF(N6482&lt;=0,"NO","SI")</f>
        <v>NO</v>
      </c>
    </row>
    <row r="6483" customFormat="false" ht="12.8" hidden="false" customHeight="false" outlineLevel="0" collapsed="false">
      <c r="A6483" s="21" t="s">
        <v>21</v>
      </c>
      <c r="B6483" s="21" t="s">
        <v>22</v>
      </c>
      <c r="C6483" s="22" t="s">
        <v>860</v>
      </c>
      <c r="D6483" s="23" t="s">
        <v>861</v>
      </c>
      <c r="E6483" s="24" t="s">
        <v>1638</v>
      </c>
      <c r="F6483" s="24" t="s">
        <v>1638</v>
      </c>
      <c r="G6483" s="21" t="s">
        <v>12270</v>
      </c>
      <c r="H6483" s="28" t="s">
        <v>12271</v>
      </c>
      <c r="I6483" s="21" t="n">
        <v>1</v>
      </c>
      <c r="J6483" s="25" t="n">
        <v>434.81</v>
      </c>
      <c r="K6483" s="24" t="s">
        <v>10625</v>
      </c>
      <c r="L6483" s="25" t="n">
        <v>356.4</v>
      </c>
      <c r="M6483" s="24" t="s">
        <v>5801</v>
      </c>
      <c r="N6483" s="22" t="n">
        <v>-32</v>
      </c>
      <c r="O6483" s="26" t="n">
        <f aca="false">L6483*N6483</f>
        <v>-11404.8</v>
      </c>
      <c r="P6483" s="27" t="n">
        <f aca="false">YEAR(E6483)</f>
        <v>2022</v>
      </c>
      <c r="Q6483" s="27" t="str">
        <f aca="false">IF(N6483&lt;=0,"NO","SI")</f>
        <v>NO</v>
      </c>
    </row>
    <row r="6484" customFormat="false" ht="12.8" hidden="false" customHeight="false" outlineLevel="0" collapsed="false">
      <c r="A6484" s="21" t="s">
        <v>21</v>
      </c>
      <c r="B6484" s="21" t="s">
        <v>729</v>
      </c>
      <c r="C6484" s="22" t="s">
        <v>3059</v>
      </c>
      <c r="D6484" s="23" t="s">
        <v>3060</v>
      </c>
      <c r="E6484" s="24" t="s">
        <v>1645</v>
      </c>
      <c r="F6484" s="24" t="s">
        <v>2095</v>
      </c>
      <c r="G6484" s="21" t="s">
        <v>12272</v>
      </c>
      <c r="H6484" s="28" t="s">
        <v>12273</v>
      </c>
      <c r="I6484" s="21" t="n">
        <v>1</v>
      </c>
      <c r="J6484" s="25" t="n">
        <v>62.22</v>
      </c>
      <c r="K6484" s="24" t="s">
        <v>10627</v>
      </c>
      <c r="L6484" s="25" t="n">
        <v>51</v>
      </c>
      <c r="M6484" s="24" t="s">
        <v>5801</v>
      </c>
      <c r="N6484" s="22" t="n">
        <v>-33</v>
      </c>
      <c r="O6484" s="26" t="n">
        <f aca="false">L6484*N6484</f>
        <v>-1683</v>
      </c>
      <c r="P6484" s="27" t="n">
        <f aca="false">YEAR(E6484)</f>
        <v>2022</v>
      </c>
      <c r="Q6484" s="27" t="str">
        <f aca="false">IF(N6484&lt;=0,"NO","SI")</f>
        <v>NO</v>
      </c>
    </row>
    <row r="6485" customFormat="false" ht="12.8" hidden="false" customHeight="false" outlineLevel="0" collapsed="false">
      <c r="A6485" s="21" t="s">
        <v>21</v>
      </c>
      <c r="B6485" s="21" t="s">
        <v>22</v>
      </c>
      <c r="C6485" s="22" t="s">
        <v>4572</v>
      </c>
      <c r="D6485" s="23" t="s">
        <v>4573</v>
      </c>
      <c r="E6485" s="24" t="s">
        <v>5498</v>
      </c>
      <c r="F6485" s="24" t="s">
        <v>2095</v>
      </c>
      <c r="G6485" s="21" t="s">
        <v>12274</v>
      </c>
      <c r="H6485" s="22" t="s">
        <v>12275</v>
      </c>
      <c r="I6485" s="21" t="n">
        <v>1</v>
      </c>
      <c r="J6485" s="25" t="n">
        <v>701.5</v>
      </c>
      <c r="K6485" s="24" t="s">
        <v>10627</v>
      </c>
      <c r="L6485" s="25" t="n">
        <v>575</v>
      </c>
      <c r="M6485" s="24" t="s">
        <v>5801</v>
      </c>
      <c r="N6485" s="22" t="n">
        <v>-33</v>
      </c>
      <c r="O6485" s="26" t="n">
        <f aca="false">L6485*N6485</f>
        <v>-18975</v>
      </c>
      <c r="P6485" s="27" t="n">
        <f aca="false">YEAR(E6485)</f>
        <v>2022</v>
      </c>
      <c r="Q6485" s="27" t="str">
        <f aca="false">IF(N6485&lt;=0,"NO","SI")</f>
        <v>NO</v>
      </c>
    </row>
    <row r="6486" customFormat="false" ht="12.8" hidden="false" customHeight="false" outlineLevel="0" collapsed="false">
      <c r="A6486" s="21" t="s">
        <v>21</v>
      </c>
      <c r="B6486" s="21" t="s">
        <v>22</v>
      </c>
      <c r="C6486" s="22" t="s">
        <v>3073</v>
      </c>
      <c r="D6486" s="23" t="s">
        <v>3074</v>
      </c>
      <c r="E6486" s="24" t="s">
        <v>1638</v>
      </c>
      <c r="F6486" s="24" t="s">
        <v>2095</v>
      </c>
      <c r="G6486" s="21" t="s">
        <v>12276</v>
      </c>
      <c r="H6486" s="28" t="s">
        <v>12277</v>
      </c>
      <c r="I6486" s="21" t="n">
        <v>1</v>
      </c>
      <c r="J6486" s="25" t="n">
        <v>179.95</v>
      </c>
      <c r="K6486" s="24" t="s">
        <v>10627</v>
      </c>
      <c r="L6486" s="25" t="n">
        <v>147.5</v>
      </c>
      <c r="M6486" s="24" t="s">
        <v>5801</v>
      </c>
      <c r="N6486" s="22" t="n">
        <v>-33</v>
      </c>
      <c r="O6486" s="26" t="n">
        <f aca="false">L6486*N6486</f>
        <v>-4867.5</v>
      </c>
      <c r="P6486" s="27" t="n">
        <f aca="false">YEAR(E6486)</f>
        <v>2022</v>
      </c>
      <c r="Q6486" s="27" t="str">
        <f aca="false">IF(N6486&lt;=0,"NO","SI")</f>
        <v>NO</v>
      </c>
    </row>
    <row r="6487" customFormat="false" ht="12.8" hidden="false" customHeight="false" outlineLevel="0" collapsed="false">
      <c r="A6487" s="21" t="s">
        <v>21</v>
      </c>
      <c r="B6487" s="21" t="s">
        <v>22</v>
      </c>
      <c r="C6487" s="22" t="s">
        <v>2071</v>
      </c>
      <c r="D6487" s="23" t="s">
        <v>2072</v>
      </c>
      <c r="E6487" s="24" t="s">
        <v>1638</v>
      </c>
      <c r="F6487" s="24" t="s">
        <v>1638</v>
      </c>
      <c r="G6487" s="21" t="s">
        <v>12278</v>
      </c>
      <c r="H6487" s="28" t="s">
        <v>12279</v>
      </c>
      <c r="I6487" s="21" t="n">
        <v>1</v>
      </c>
      <c r="J6487" s="25" t="n">
        <v>1039.08</v>
      </c>
      <c r="K6487" s="24" t="s">
        <v>10625</v>
      </c>
      <c r="L6487" s="25" t="n">
        <v>999.12</v>
      </c>
      <c r="M6487" s="24" t="s">
        <v>5801</v>
      </c>
      <c r="N6487" s="22" t="n">
        <v>-32</v>
      </c>
      <c r="O6487" s="26" t="n">
        <f aca="false">L6487*N6487</f>
        <v>-31971.84</v>
      </c>
      <c r="P6487" s="27" t="n">
        <f aca="false">YEAR(E6487)</f>
        <v>2022</v>
      </c>
      <c r="Q6487" s="27" t="str">
        <f aca="false">IF(N6487&lt;=0,"NO","SI")</f>
        <v>NO</v>
      </c>
    </row>
    <row r="6488" customFormat="false" ht="12.8" hidden="false" customHeight="false" outlineLevel="0" collapsed="false">
      <c r="A6488" s="21" t="s">
        <v>21</v>
      </c>
      <c r="B6488" s="21" t="s">
        <v>22</v>
      </c>
      <c r="C6488" s="22" t="s">
        <v>5418</v>
      </c>
      <c r="D6488" s="23" t="s">
        <v>5419</v>
      </c>
      <c r="E6488" s="24" t="s">
        <v>5999</v>
      </c>
      <c r="F6488" s="24" t="s">
        <v>6124</v>
      </c>
      <c r="G6488" s="21" t="s">
        <v>12280</v>
      </c>
      <c r="H6488" s="22" t="s">
        <v>10644</v>
      </c>
      <c r="I6488" s="21" t="n">
        <v>1</v>
      </c>
      <c r="J6488" s="25" t="n">
        <v>630</v>
      </c>
      <c r="K6488" s="24" t="s">
        <v>12281</v>
      </c>
      <c r="L6488" s="25" t="n">
        <v>630</v>
      </c>
      <c r="M6488" s="24" t="s">
        <v>8928</v>
      </c>
      <c r="N6488" s="22" t="n">
        <v>-39</v>
      </c>
      <c r="O6488" s="26" t="n">
        <f aca="false">L6488*N6488</f>
        <v>-24570</v>
      </c>
      <c r="P6488" s="27" t="n">
        <f aca="false">YEAR(E6488)</f>
        <v>2022</v>
      </c>
      <c r="Q6488" s="27" t="str">
        <f aca="false">IF(N6488&lt;=0,"NO","SI")</f>
        <v>NO</v>
      </c>
    </row>
    <row r="6489" customFormat="false" ht="12.8" hidden="false" customHeight="false" outlineLevel="0" collapsed="false">
      <c r="A6489" s="21" t="s">
        <v>21</v>
      </c>
      <c r="B6489" s="21" t="s">
        <v>22</v>
      </c>
      <c r="C6489" s="22" t="s">
        <v>12282</v>
      </c>
      <c r="D6489" s="23" t="s">
        <v>12283</v>
      </c>
      <c r="E6489" s="24" t="s">
        <v>6664</v>
      </c>
      <c r="F6489" s="24" t="s">
        <v>6664</v>
      </c>
      <c r="G6489" s="21" t="s">
        <v>12284</v>
      </c>
      <c r="H6489" s="28" t="s">
        <v>12285</v>
      </c>
      <c r="I6489" s="21" t="n">
        <v>1</v>
      </c>
      <c r="J6489" s="25" t="n">
        <v>2852</v>
      </c>
      <c r="K6489" s="24" t="s">
        <v>12286</v>
      </c>
      <c r="L6489" s="25" t="n">
        <v>2852</v>
      </c>
      <c r="M6489" s="24" t="s">
        <v>8928</v>
      </c>
      <c r="N6489" s="22" t="n">
        <v>-44</v>
      </c>
      <c r="O6489" s="26" t="n">
        <f aca="false">L6489*N6489</f>
        <v>-125488</v>
      </c>
      <c r="P6489" s="27" t="n">
        <f aca="false">YEAR(E6489)</f>
        <v>2022</v>
      </c>
      <c r="Q6489" s="27" t="str">
        <f aca="false">IF(N6489&lt;=0,"NO","SI")</f>
        <v>NO</v>
      </c>
    </row>
    <row r="6490" customFormat="false" ht="12.8" hidden="false" customHeight="false" outlineLevel="0" collapsed="false">
      <c r="A6490" s="21" t="s">
        <v>21</v>
      </c>
      <c r="B6490" s="21" t="s">
        <v>22</v>
      </c>
      <c r="C6490" s="22" t="s">
        <v>12282</v>
      </c>
      <c r="D6490" s="23" t="s">
        <v>12283</v>
      </c>
      <c r="E6490" s="24" t="s">
        <v>6664</v>
      </c>
      <c r="F6490" s="24" t="s">
        <v>6664</v>
      </c>
      <c r="G6490" s="21" t="s">
        <v>12287</v>
      </c>
      <c r="H6490" s="28" t="s">
        <v>12288</v>
      </c>
      <c r="I6490" s="21" t="n">
        <v>1</v>
      </c>
      <c r="J6490" s="25" t="n">
        <v>2880</v>
      </c>
      <c r="K6490" s="24" t="s">
        <v>12286</v>
      </c>
      <c r="L6490" s="25" t="n">
        <v>2880</v>
      </c>
      <c r="M6490" s="24" t="s">
        <v>8928</v>
      </c>
      <c r="N6490" s="22" t="n">
        <v>-44</v>
      </c>
      <c r="O6490" s="26" t="n">
        <f aca="false">L6490*N6490</f>
        <v>-126720</v>
      </c>
      <c r="P6490" s="27" t="n">
        <f aca="false">YEAR(E6490)</f>
        <v>2022</v>
      </c>
      <c r="Q6490" s="27" t="str">
        <f aca="false">IF(N6490&lt;=0,"NO","SI")</f>
        <v>NO</v>
      </c>
    </row>
    <row r="6491" customFormat="false" ht="12.8" hidden="false" customHeight="false" outlineLevel="0" collapsed="false">
      <c r="A6491" s="21" t="s">
        <v>21</v>
      </c>
      <c r="B6491" s="21" t="s">
        <v>22</v>
      </c>
      <c r="C6491" s="22" t="s">
        <v>6317</v>
      </c>
      <c r="D6491" s="23" t="s">
        <v>6318</v>
      </c>
      <c r="E6491" s="24" t="s">
        <v>6124</v>
      </c>
      <c r="F6491" s="24" t="s">
        <v>2953</v>
      </c>
      <c r="G6491" s="21" t="s">
        <v>12289</v>
      </c>
      <c r="H6491" s="28" t="s">
        <v>12290</v>
      </c>
      <c r="I6491" s="21" t="n">
        <v>1</v>
      </c>
      <c r="J6491" s="25" t="n">
        <v>1440</v>
      </c>
      <c r="K6491" s="24" t="s">
        <v>12291</v>
      </c>
      <c r="L6491" s="25" t="n">
        <v>1152</v>
      </c>
      <c r="M6491" s="24" t="s">
        <v>8928</v>
      </c>
      <c r="N6491" s="22" t="n">
        <v>-42</v>
      </c>
      <c r="O6491" s="26" t="n">
        <f aca="false">L6491*N6491</f>
        <v>-48384</v>
      </c>
      <c r="P6491" s="27" t="n">
        <f aca="false">YEAR(E6491)</f>
        <v>2022</v>
      </c>
      <c r="Q6491" s="27" t="str">
        <f aca="false">IF(N6491&lt;=0,"NO","SI")</f>
        <v>NO</v>
      </c>
    </row>
    <row r="6492" customFormat="false" ht="12.8" hidden="false" customHeight="false" outlineLevel="0" collapsed="false">
      <c r="A6492" s="21" t="s">
        <v>21</v>
      </c>
      <c r="B6492" s="21" t="s">
        <v>22</v>
      </c>
      <c r="C6492" s="22" t="s">
        <v>5425</v>
      </c>
      <c r="D6492" s="23" t="s">
        <v>5426</v>
      </c>
      <c r="E6492" s="24" t="s">
        <v>5999</v>
      </c>
      <c r="F6492" s="24" t="s">
        <v>5999</v>
      </c>
      <c r="G6492" s="21" t="s">
        <v>12292</v>
      </c>
      <c r="H6492" s="28" t="s">
        <v>6331</v>
      </c>
      <c r="I6492" s="21" t="n">
        <v>1</v>
      </c>
      <c r="J6492" s="25" t="n">
        <v>2026.5</v>
      </c>
      <c r="K6492" s="24" t="s">
        <v>12293</v>
      </c>
      <c r="L6492" s="25" t="n">
        <v>2026.5</v>
      </c>
      <c r="M6492" s="24" t="s">
        <v>8928</v>
      </c>
      <c r="N6492" s="22" t="n">
        <v>-38</v>
      </c>
      <c r="O6492" s="26" t="n">
        <f aca="false">L6492*N6492</f>
        <v>-77007</v>
      </c>
      <c r="P6492" s="27" t="n">
        <f aca="false">YEAR(E6492)</f>
        <v>2022</v>
      </c>
      <c r="Q6492" s="27" t="str">
        <f aca="false">IF(N6492&lt;=0,"NO","SI")</f>
        <v>NO</v>
      </c>
    </row>
    <row r="6493" customFormat="false" ht="12.8" hidden="false" customHeight="false" outlineLevel="0" collapsed="false">
      <c r="A6493" s="21" t="s">
        <v>21</v>
      </c>
      <c r="B6493" s="21" t="s">
        <v>22</v>
      </c>
      <c r="C6493" s="22" t="s">
        <v>5430</v>
      </c>
      <c r="D6493" s="23" t="s">
        <v>5431</v>
      </c>
      <c r="E6493" s="24" t="s">
        <v>5993</v>
      </c>
      <c r="F6493" s="24" t="s">
        <v>5993</v>
      </c>
      <c r="G6493" s="21" t="s">
        <v>12294</v>
      </c>
      <c r="H6493" s="22" t="s">
        <v>12295</v>
      </c>
      <c r="I6493" s="21" t="n">
        <v>1</v>
      </c>
      <c r="J6493" s="25" t="n">
        <v>900</v>
      </c>
      <c r="K6493" s="24" t="s">
        <v>12296</v>
      </c>
      <c r="L6493" s="25" t="n">
        <v>900</v>
      </c>
      <c r="M6493" s="24" t="s">
        <v>8928</v>
      </c>
      <c r="N6493" s="22" t="n">
        <v>-37</v>
      </c>
      <c r="O6493" s="26" t="n">
        <f aca="false">L6493*N6493</f>
        <v>-33300</v>
      </c>
      <c r="P6493" s="27" t="n">
        <f aca="false">YEAR(E6493)</f>
        <v>2022</v>
      </c>
      <c r="Q6493" s="27" t="str">
        <f aca="false">IF(N6493&lt;=0,"NO","SI")</f>
        <v>NO</v>
      </c>
    </row>
    <row r="6494" customFormat="false" ht="12.8" hidden="false" customHeight="false" outlineLevel="0" collapsed="false">
      <c r="A6494" s="21" t="s">
        <v>21</v>
      </c>
      <c r="B6494" s="21" t="s">
        <v>22</v>
      </c>
      <c r="C6494" s="22" t="s">
        <v>5430</v>
      </c>
      <c r="D6494" s="23" t="s">
        <v>5431</v>
      </c>
      <c r="E6494" s="24" t="s">
        <v>5993</v>
      </c>
      <c r="F6494" s="24" t="s">
        <v>5993</v>
      </c>
      <c r="G6494" s="21" t="s">
        <v>12297</v>
      </c>
      <c r="H6494" s="28" t="s">
        <v>12298</v>
      </c>
      <c r="I6494" s="21" t="n">
        <v>1</v>
      </c>
      <c r="J6494" s="25" t="n">
        <v>720</v>
      </c>
      <c r="K6494" s="24" t="s">
        <v>12296</v>
      </c>
      <c r="L6494" s="25" t="n">
        <v>720</v>
      </c>
      <c r="M6494" s="24" t="s">
        <v>8928</v>
      </c>
      <c r="N6494" s="22" t="n">
        <v>-37</v>
      </c>
      <c r="O6494" s="26" t="n">
        <f aca="false">L6494*N6494</f>
        <v>-26640</v>
      </c>
      <c r="P6494" s="27" t="n">
        <f aca="false">YEAR(E6494)</f>
        <v>2022</v>
      </c>
      <c r="Q6494" s="27" t="str">
        <f aca="false">IF(N6494&lt;=0,"NO","SI")</f>
        <v>NO</v>
      </c>
    </row>
    <row r="6495" customFormat="false" ht="12.8" hidden="false" customHeight="false" outlineLevel="0" collapsed="false">
      <c r="A6495" s="21" t="s">
        <v>21</v>
      </c>
      <c r="B6495" s="21" t="s">
        <v>22</v>
      </c>
      <c r="C6495" s="22" t="s">
        <v>5430</v>
      </c>
      <c r="D6495" s="23" t="s">
        <v>5431</v>
      </c>
      <c r="E6495" s="24" t="s">
        <v>5993</v>
      </c>
      <c r="F6495" s="24" t="s">
        <v>5993</v>
      </c>
      <c r="G6495" s="21" t="s">
        <v>12299</v>
      </c>
      <c r="H6495" s="28" t="s">
        <v>12300</v>
      </c>
      <c r="I6495" s="21" t="n">
        <v>1</v>
      </c>
      <c r="J6495" s="25" t="n">
        <v>180</v>
      </c>
      <c r="K6495" s="24" t="s">
        <v>12296</v>
      </c>
      <c r="L6495" s="25" t="n">
        <v>180</v>
      </c>
      <c r="M6495" s="24" t="s">
        <v>8928</v>
      </c>
      <c r="N6495" s="22" t="n">
        <v>-37</v>
      </c>
      <c r="O6495" s="26" t="n">
        <f aca="false">L6495*N6495</f>
        <v>-6660</v>
      </c>
      <c r="P6495" s="27" t="n">
        <f aca="false">YEAR(E6495)</f>
        <v>2022</v>
      </c>
      <c r="Q6495" s="27" t="str">
        <f aca="false">IF(N6495&lt;=0,"NO","SI")</f>
        <v>NO</v>
      </c>
    </row>
    <row r="6496" customFormat="false" ht="12.8" hidden="false" customHeight="false" outlineLevel="0" collapsed="false">
      <c r="A6496" s="21" t="s">
        <v>21</v>
      </c>
      <c r="B6496" s="21" t="s">
        <v>22</v>
      </c>
      <c r="C6496" s="22" t="s">
        <v>12301</v>
      </c>
      <c r="D6496" s="23" t="s">
        <v>12302</v>
      </c>
      <c r="E6496" s="24" t="s">
        <v>2364</v>
      </c>
      <c r="F6496" s="24" t="s">
        <v>2364</v>
      </c>
      <c r="G6496" s="21" t="s">
        <v>12303</v>
      </c>
      <c r="H6496" s="28" t="s">
        <v>2244</v>
      </c>
      <c r="I6496" s="21" t="n">
        <v>1</v>
      </c>
      <c r="J6496" s="25" t="n">
        <v>630</v>
      </c>
      <c r="K6496" s="24" t="s">
        <v>12304</v>
      </c>
      <c r="L6496" s="25" t="n">
        <v>504</v>
      </c>
      <c r="M6496" s="24" t="s">
        <v>8928</v>
      </c>
      <c r="N6496" s="22" t="n">
        <v>-41</v>
      </c>
      <c r="O6496" s="26" t="n">
        <f aca="false">L6496*N6496</f>
        <v>-20664</v>
      </c>
      <c r="P6496" s="27" t="n">
        <f aca="false">YEAR(E6496)</f>
        <v>2022</v>
      </c>
      <c r="Q6496" s="27" t="str">
        <f aca="false">IF(N6496&lt;=0,"NO","SI")</f>
        <v>NO</v>
      </c>
    </row>
    <row r="6497" customFormat="false" ht="12.8" hidden="false" customHeight="false" outlineLevel="0" collapsed="false">
      <c r="A6497" s="21" t="s">
        <v>21</v>
      </c>
      <c r="B6497" s="21" t="s">
        <v>22</v>
      </c>
      <c r="C6497" s="22" t="s">
        <v>12301</v>
      </c>
      <c r="D6497" s="23" t="s">
        <v>12302</v>
      </c>
      <c r="E6497" s="24" t="s">
        <v>2364</v>
      </c>
      <c r="F6497" s="24" t="s">
        <v>2364</v>
      </c>
      <c r="G6497" s="21" t="s">
        <v>12305</v>
      </c>
      <c r="H6497" s="28" t="s">
        <v>2247</v>
      </c>
      <c r="I6497" s="21" t="n">
        <v>1</v>
      </c>
      <c r="J6497" s="25" t="n">
        <v>240</v>
      </c>
      <c r="K6497" s="24" t="s">
        <v>12304</v>
      </c>
      <c r="L6497" s="25" t="n">
        <v>192</v>
      </c>
      <c r="M6497" s="24" t="s">
        <v>8928</v>
      </c>
      <c r="N6497" s="22" t="n">
        <v>-41</v>
      </c>
      <c r="O6497" s="26" t="n">
        <f aca="false">L6497*N6497</f>
        <v>-7872</v>
      </c>
      <c r="P6497" s="27" t="n">
        <f aca="false">YEAR(E6497)</f>
        <v>2022</v>
      </c>
      <c r="Q6497" s="27" t="str">
        <f aca="false">IF(N6497&lt;=0,"NO","SI")</f>
        <v>NO</v>
      </c>
    </row>
    <row r="6498" customFormat="false" ht="12.8" hidden="false" customHeight="false" outlineLevel="0" collapsed="false">
      <c r="A6498" s="21" t="s">
        <v>21</v>
      </c>
      <c r="B6498" s="21" t="s">
        <v>22</v>
      </c>
      <c r="C6498" s="22" t="s">
        <v>12301</v>
      </c>
      <c r="D6498" s="23" t="s">
        <v>12302</v>
      </c>
      <c r="E6498" s="24" t="s">
        <v>2364</v>
      </c>
      <c r="F6498" s="24" t="s">
        <v>2364</v>
      </c>
      <c r="G6498" s="21" t="s">
        <v>12306</v>
      </c>
      <c r="H6498" s="28" t="s">
        <v>5793</v>
      </c>
      <c r="I6498" s="21" t="n">
        <v>1</v>
      </c>
      <c r="J6498" s="25" t="n">
        <v>480</v>
      </c>
      <c r="K6498" s="24" t="s">
        <v>12304</v>
      </c>
      <c r="L6498" s="25" t="n">
        <v>384</v>
      </c>
      <c r="M6498" s="24" t="s">
        <v>8928</v>
      </c>
      <c r="N6498" s="22" t="n">
        <v>-41</v>
      </c>
      <c r="O6498" s="26" t="n">
        <f aca="false">L6498*N6498</f>
        <v>-15744</v>
      </c>
      <c r="P6498" s="27" t="n">
        <f aca="false">YEAR(E6498)</f>
        <v>2022</v>
      </c>
      <c r="Q6498" s="27" t="str">
        <f aca="false">IF(N6498&lt;=0,"NO","SI")</f>
        <v>NO</v>
      </c>
    </row>
    <row r="6499" customFormat="false" ht="12.8" hidden="false" customHeight="false" outlineLevel="0" collapsed="false">
      <c r="A6499" s="21" t="s">
        <v>21</v>
      </c>
      <c r="B6499" s="21" t="s">
        <v>22</v>
      </c>
      <c r="C6499" s="22" t="s">
        <v>12301</v>
      </c>
      <c r="D6499" s="23" t="s">
        <v>12302</v>
      </c>
      <c r="E6499" s="24" t="s">
        <v>2364</v>
      </c>
      <c r="F6499" s="24" t="s">
        <v>2364</v>
      </c>
      <c r="G6499" s="21" t="s">
        <v>12307</v>
      </c>
      <c r="H6499" s="28" t="s">
        <v>6854</v>
      </c>
      <c r="I6499" s="21" t="n">
        <v>1</v>
      </c>
      <c r="J6499" s="25" t="n">
        <v>960</v>
      </c>
      <c r="K6499" s="24" t="s">
        <v>12304</v>
      </c>
      <c r="L6499" s="25" t="n">
        <v>768</v>
      </c>
      <c r="M6499" s="24" t="s">
        <v>8928</v>
      </c>
      <c r="N6499" s="22" t="n">
        <v>-41</v>
      </c>
      <c r="O6499" s="26" t="n">
        <f aca="false">L6499*N6499</f>
        <v>-31488</v>
      </c>
      <c r="P6499" s="27" t="n">
        <f aca="false">YEAR(E6499)</f>
        <v>2022</v>
      </c>
      <c r="Q6499" s="27" t="str">
        <f aca="false">IF(N6499&lt;=0,"NO","SI")</f>
        <v>NO</v>
      </c>
    </row>
    <row r="6500" customFormat="false" ht="12.8" hidden="false" customHeight="false" outlineLevel="0" collapsed="false">
      <c r="A6500" s="21" t="s">
        <v>21</v>
      </c>
      <c r="B6500" s="21" t="s">
        <v>22</v>
      </c>
      <c r="C6500" s="22" t="s">
        <v>12308</v>
      </c>
      <c r="D6500" s="23" t="s">
        <v>12309</v>
      </c>
      <c r="E6500" s="24" t="s">
        <v>5422</v>
      </c>
      <c r="F6500" s="24" t="s">
        <v>5422</v>
      </c>
      <c r="G6500" s="21" t="s">
        <v>12310</v>
      </c>
      <c r="H6500" s="28" t="s">
        <v>5428</v>
      </c>
      <c r="I6500" s="21" t="n">
        <v>1</v>
      </c>
      <c r="J6500" s="25" t="n">
        <v>480</v>
      </c>
      <c r="K6500" s="24" t="s">
        <v>12311</v>
      </c>
      <c r="L6500" s="25" t="n">
        <v>480</v>
      </c>
      <c r="M6500" s="24" t="s">
        <v>8928</v>
      </c>
      <c r="N6500" s="22" t="n">
        <v>-45</v>
      </c>
      <c r="O6500" s="26" t="n">
        <f aca="false">L6500*N6500</f>
        <v>-21600</v>
      </c>
      <c r="P6500" s="27" t="n">
        <f aca="false">YEAR(E6500)</f>
        <v>2022</v>
      </c>
      <c r="Q6500" s="27" t="str">
        <f aca="false">IF(N6500&lt;=0,"NO","SI")</f>
        <v>NO</v>
      </c>
    </row>
    <row r="6501" customFormat="false" ht="12.8" hidden="false" customHeight="false" outlineLevel="0" collapsed="false">
      <c r="A6501" s="21" t="s">
        <v>21</v>
      </c>
      <c r="B6501" s="21" t="s">
        <v>22</v>
      </c>
      <c r="C6501" s="22" t="s">
        <v>12308</v>
      </c>
      <c r="D6501" s="23" t="s">
        <v>12309</v>
      </c>
      <c r="E6501" s="24" t="s">
        <v>5422</v>
      </c>
      <c r="F6501" s="24" t="s">
        <v>5422</v>
      </c>
      <c r="G6501" s="21" t="s">
        <v>12312</v>
      </c>
      <c r="H6501" s="22" t="s">
        <v>6329</v>
      </c>
      <c r="I6501" s="21" t="n">
        <v>1</v>
      </c>
      <c r="J6501" s="25" t="n">
        <v>718.8</v>
      </c>
      <c r="K6501" s="24" t="s">
        <v>12311</v>
      </c>
      <c r="L6501" s="25" t="n">
        <v>718.8</v>
      </c>
      <c r="M6501" s="24" t="s">
        <v>8928</v>
      </c>
      <c r="N6501" s="22" t="n">
        <v>-45</v>
      </c>
      <c r="O6501" s="26" t="n">
        <f aca="false">L6501*N6501</f>
        <v>-32346</v>
      </c>
      <c r="P6501" s="27" t="n">
        <f aca="false">YEAR(E6501)</f>
        <v>2022</v>
      </c>
      <c r="Q6501" s="27" t="str">
        <f aca="false">IF(N6501&lt;=0,"NO","SI")</f>
        <v>NO</v>
      </c>
    </row>
    <row r="6502" customFormat="false" ht="12.8" hidden="false" customHeight="false" outlineLevel="0" collapsed="false">
      <c r="A6502" s="21" t="s">
        <v>21</v>
      </c>
      <c r="B6502" s="21" t="s">
        <v>22</v>
      </c>
      <c r="C6502" s="22" t="s">
        <v>12308</v>
      </c>
      <c r="D6502" s="23" t="s">
        <v>12309</v>
      </c>
      <c r="E6502" s="24" t="s">
        <v>5422</v>
      </c>
      <c r="F6502" s="24" t="s">
        <v>5422</v>
      </c>
      <c r="G6502" s="21" t="s">
        <v>12313</v>
      </c>
      <c r="H6502" s="22" t="s">
        <v>6331</v>
      </c>
      <c r="I6502" s="21" t="n">
        <v>1</v>
      </c>
      <c r="J6502" s="25" t="n">
        <v>188</v>
      </c>
      <c r="K6502" s="24" t="s">
        <v>12311</v>
      </c>
      <c r="L6502" s="25" t="n">
        <v>188</v>
      </c>
      <c r="M6502" s="24" t="s">
        <v>8928</v>
      </c>
      <c r="N6502" s="22" t="n">
        <v>-45</v>
      </c>
      <c r="O6502" s="26" t="n">
        <f aca="false">L6502*N6502</f>
        <v>-8460</v>
      </c>
      <c r="P6502" s="27" t="n">
        <f aca="false">YEAR(E6502)</f>
        <v>2022</v>
      </c>
      <c r="Q6502" s="27" t="str">
        <f aca="false">IF(N6502&lt;=0,"NO","SI")</f>
        <v>NO</v>
      </c>
    </row>
    <row r="6503" customFormat="false" ht="12.8" hidden="false" customHeight="false" outlineLevel="0" collapsed="false">
      <c r="A6503" s="21" t="s">
        <v>21</v>
      </c>
      <c r="B6503" s="21" t="s">
        <v>22</v>
      </c>
      <c r="C6503" s="22" t="s">
        <v>12314</v>
      </c>
      <c r="D6503" s="23" t="s">
        <v>12315</v>
      </c>
      <c r="E6503" s="24" t="s">
        <v>8182</v>
      </c>
      <c r="F6503" s="24" t="s">
        <v>8182</v>
      </c>
      <c r="G6503" s="21" t="s">
        <v>12316</v>
      </c>
      <c r="H6503" s="22" t="s">
        <v>12317</v>
      </c>
      <c r="I6503" s="21" t="n">
        <v>1</v>
      </c>
      <c r="J6503" s="25" t="n">
        <v>297.5</v>
      </c>
      <c r="K6503" s="24" t="s">
        <v>12318</v>
      </c>
      <c r="L6503" s="25" t="n">
        <v>297.5</v>
      </c>
      <c r="M6503" s="24" t="s">
        <v>8928</v>
      </c>
      <c r="N6503" s="22" t="n">
        <v>-53</v>
      </c>
      <c r="O6503" s="26" t="n">
        <f aca="false">L6503*N6503</f>
        <v>-15767.5</v>
      </c>
      <c r="P6503" s="27" t="n">
        <f aca="false">YEAR(E6503)</f>
        <v>2022</v>
      </c>
      <c r="Q6503" s="27" t="str">
        <f aca="false">IF(N6503&lt;=0,"NO","SI")</f>
        <v>NO</v>
      </c>
    </row>
    <row r="6504" customFormat="false" ht="12.8" hidden="false" customHeight="false" outlineLevel="0" collapsed="false">
      <c r="A6504" s="21" t="s">
        <v>21</v>
      </c>
      <c r="B6504" s="21" t="s">
        <v>22</v>
      </c>
      <c r="C6504" s="22" t="s">
        <v>247</v>
      </c>
      <c r="D6504" s="23" t="s">
        <v>248</v>
      </c>
      <c r="E6504" s="24" t="s">
        <v>6310</v>
      </c>
      <c r="F6504" s="24" t="s">
        <v>6310</v>
      </c>
      <c r="G6504" s="21" t="s">
        <v>12319</v>
      </c>
      <c r="H6504" s="28" t="s">
        <v>6007</v>
      </c>
      <c r="I6504" s="21" t="n">
        <v>1</v>
      </c>
      <c r="J6504" s="25" t="n">
        <v>1360</v>
      </c>
      <c r="K6504" s="24" t="s">
        <v>12320</v>
      </c>
      <c r="L6504" s="25" t="n">
        <v>1088</v>
      </c>
      <c r="M6504" s="24" t="s">
        <v>8928</v>
      </c>
      <c r="N6504" s="22" t="n">
        <v>-40</v>
      </c>
      <c r="O6504" s="26" t="n">
        <f aca="false">L6504*N6504</f>
        <v>-43520</v>
      </c>
      <c r="P6504" s="27" t="n">
        <f aca="false">YEAR(E6504)</f>
        <v>2022</v>
      </c>
      <c r="Q6504" s="27" t="str">
        <f aca="false">IF(N6504&lt;=0,"NO","SI")</f>
        <v>NO</v>
      </c>
    </row>
    <row r="6505" customFormat="false" ht="12.8" hidden="false" customHeight="false" outlineLevel="0" collapsed="false">
      <c r="A6505" s="21" t="s">
        <v>21</v>
      </c>
      <c r="B6505" s="21" t="s">
        <v>729</v>
      </c>
      <c r="C6505" s="22" t="s">
        <v>2240</v>
      </c>
      <c r="D6505" s="23" t="s">
        <v>2241</v>
      </c>
      <c r="E6505" s="24" t="s">
        <v>6310</v>
      </c>
      <c r="F6505" s="24" t="s">
        <v>6310</v>
      </c>
      <c r="G6505" s="21" t="s">
        <v>12321</v>
      </c>
      <c r="H6505" s="28" t="s">
        <v>8155</v>
      </c>
      <c r="I6505" s="21" t="n">
        <v>1</v>
      </c>
      <c r="J6505" s="25" t="n">
        <v>1537.2</v>
      </c>
      <c r="K6505" s="24" t="s">
        <v>12320</v>
      </c>
      <c r="L6505" s="25" t="n">
        <v>1285.2</v>
      </c>
      <c r="M6505" s="24" t="s">
        <v>8928</v>
      </c>
      <c r="N6505" s="22" t="n">
        <v>-40</v>
      </c>
      <c r="O6505" s="26" t="n">
        <f aca="false">L6505*N6505</f>
        <v>-51408</v>
      </c>
      <c r="P6505" s="27" t="n">
        <f aca="false">YEAR(E6505)</f>
        <v>2022</v>
      </c>
      <c r="Q6505" s="27" t="str">
        <f aca="false">IF(N6505&lt;=0,"NO","SI")</f>
        <v>NO</v>
      </c>
    </row>
    <row r="6506" customFormat="false" ht="12.8" hidden="false" customHeight="false" outlineLevel="0" collapsed="false">
      <c r="A6506" s="21" t="s">
        <v>21</v>
      </c>
      <c r="B6506" s="21" t="s">
        <v>22</v>
      </c>
      <c r="C6506" s="22" t="s">
        <v>6322</v>
      </c>
      <c r="D6506" s="23" t="s">
        <v>6323</v>
      </c>
      <c r="E6506" s="24" t="s">
        <v>6124</v>
      </c>
      <c r="F6506" s="24" t="s">
        <v>6310</v>
      </c>
      <c r="G6506" s="21" t="s">
        <v>12322</v>
      </c>
      <c r="H6506" s="28" t="s">
        <v>5449</v>
      </c>
      <c r="I6506" s="21" t="n">
        <v>1</v>
      </c>
      <c r="J6506" s="25" t="n">
        <v>1920</v>
      </c>
      <c r="K6506" s="24" t="s">
        <v>12320</v>
      </c>
      <c r="L6506" s="25" t="n">
        <v>1920</v>
      </c>
      <c r="M6506" s="24" t="s">
        <v>8928</v>
      </c>
      <c r="N6506" s="22" t="n">
        <v>-40</v>
      </c>
      <c r="O6506" s="26" t="n">
        <f aca="false">L6506*N6506</f>
        <v>-76800</v>
      </c>
      <c r="P6506" s="27" t="n">
        <f aca="false">YEAR(E6506)</f>
        <v>2022</v>
      </c>
      <c r="Q6506" s="27" t="str">
        <f aca="false">IF(N6506&lt;=0,"NO","SI")</f>
        <v>NO</v>
      </c>
    </row>
    <row r="6507" customFormat="false" ht="12.8" hidden="false" customHeight="false" outlineLevel="0" collapsed="false">
      <c r="A6507" s="21" t="s">
        <v>21</v>
      </c>
      <c r="B6507" s="21" t="s">
        <v>22</v>
      </c>
      <c r="C6507" s="22" t="s">
        <v>6326</v>
      </c>
      <c r="D6507" s="23" t="s">
        <v>6327</v>
      </c>
      <c r="E6507" s="24" t="s">
        <v>5999</v>
      </c>
      <c r="F6507" s="24" t="s">
        <v>5999</v>
      </c>
      <c r="G6507" s="21" t="s">
        <v>12323</v>
      </c>
      <c r="H6507" s="22" t="s">
        <v>12324</v>
      </c>
      <c r="I6507" s="21" t="n">
        <v>1</v>
      </c>
      <c r="J6507" s="25" t="n">
        <v>720</v>
      </c>
      <c r="K6507" s="24" t="s">
        <v>12293</v>
      </c>
      <c r="L6507" s="25" t="n">
        <v>720</v>
      </c>
      <c r="M6507" s="24" t="s">
        <v>8928</v>
      </c>
      <c r="N6507" s="22" t="n">
        <v>-38</v>
      </c>
      <c r="O6507" s="26" t="n">
        <f aca="false">L6507*N6507</f>
        <v>-27360</v>
      </c>
      <c r="P6507" s="27" t="n">
        <f aca="false">YEAR(E6507)</f>
        <v>2022</v>
      </c>
      <c r="Q6507" s="27" t="str">
        <f aca="false">IF(N6507&lt;=0,"NO","SI")</f>
        <v>NO</v>
      </c>
    </row>
    <row r="6508" customFormat="false" ht="12.8" hidden="false" customHeight="false" outlineLevel="0" collapsed="false">
      <c r="A6508" s="21" t="s">
        <v>21</v>
      </c>
      <c r="B6508" s="21" t="s">
        <v>22</v>
      </c>
      <c r="C6508" s="22" t="s">
        <v>5446</v>
      </c>
      <c r="D6508" s="23" t="s">
        <v>5447</v>
      </c>
      <c r="E6508" s="24" t="s">
        <v>6310</v>
      </c>
      <c r="F6508" s="24" t="s">
        <v>6310</v>
      </c>
      <c r="G6508" s="21" t="s">
        <v>12325</v>
      </c>
      <c r="H6508" s="28" t="s">
        <v>122</v>
      </c>
      <c r="I6508" s="21" t="n">
        <v>1</v>
      </c>
      <c r="J6508" s="25" t="n">
        <v>2040</v>
      </c>
      <c r="K6508" s="24" t="s">
        <v>12320</v>
      </c>
      <c r="L6508" s="25" t="n">
        <v>1632</v>
      </c>
      <c r="M6508" s="24" t="s">
        <v>8928</v>
      </c>
      <c r="N6508" s="22" t="n">
        <v>-40</v>
      </c>
      <c r="O6508" s="26" t="n">
        <f aca="false">L6508*N6508</f>
        <v>-65280</v>
      </c>
      <c r="P6508" s="27" t="n">
        <f aca="false">YEAR(E6508)</f>
        <v>2022</v>
      </c>
      <c r="Q6508" s="27" t="str">
        <f aca="false">IF(N6508&lt;=0,"NO","SI")</f>
        <v>NO</v>
      </c>
    </row>
    <row r="6509" customFormat="false" ht="12.8" hidden="false" customHeight="false" outlineLevel="0" collapsed="false">
      <c r="A6509" s="21" t="s">
        <v>21</v>
      </c>
      <c r="B6509" s="21" t="s">
        <v>22</v>
      </c>
      <c r="C6509" s="22" t="s">
        <v>7149</v>
      </c>
      <c r="D6509" s="23" t="s">
        <v>7150</v>
      </c>
      <c r="E6509" s="24" t="s">
        <v>2364</v>
      </c>
      <c r="F6509" s="24" t="s">
        <v>2364</v>
      </c>
      <c r="G6509" s="21" t="s">
        <v>12326</v>
      </c>
      <c r="H6509" s="28" t="s">
        <v>6331</v>
      </c>
      <c r="I6509" s="21" t="n">
        <v>1</v>
      </c>
      <c r="J6509" s="25" t="n">
        <v>540</v>
      </c>
      <c r="K6509" s="24" t="s">
        <v>12304</v>
      </c>
      <c r="L6509" s="25" t="n">
        <v>540</v>
      </c>
      <c r="M6509" s="24" t="s">
        <v>8928</v>
      </c>
      <c r="N6509" s="22" t="n">
        <v>-41</v>
      </c>
      <c r="O6509" s="26" t="n">
        <f aca="false">L6509*N6509</f>
        <v>-22140</v>
      </c>
      <c r="P6509" s="27" t="n">
        <f aca="false">YEAR(E6509)</f>
        <v>2022</v>
      </c>
      <c r="Q6509" s="27" t="str">
        <f aca="false">IF(N6509&lt;=0,"NO","SI")</f>
        <v>NO</v>
      </c>
    </row>
    <row r="6510" customFormat="false" ht="12.8" hidden="false" customHeight="false" outlineLevel="0" collapsed="false">
      <c r="A6510" s="21" t="s">
        <v>21</v>
      </c>
      <c r="B6510" s="21" t="s">
        <v>22</v>
      </c>
      <c r="C6510" s="22" t="s">
        <v>7170</v>
      </c>
      <c r="D6510" s="23" t="s">
        <v>7171</v>
      </c>
      <c r="E6510" s="24" t="s">
        <v>6664</v>
      </c>
      <c r="F6510" s="24" t="s">
        <v>6664</v>
      </c>
      <c r="G6510" s="21" t="s">
        <v>12327</v>
      </c>
      <c r="H6510" s="22" t="s">
        <v>5478</v>
      </c>
      <c r="I6510" s="21" t="n">
        <v>1</v>
      </c>
      <c r="J6510" s="25" t="n">
        <v>720</v>
      </c>
      <c r="K6510" s="24" t="s">
        <v>12286</v>
      </c>
      <c r="L6510" s="25" t="n">
        <v>720</v>
      </c>
      <c r="M6510" s="24" t="s">
        <v>8928</v>
      </c>
      <c r="N6510" s="22" t="n">
        <v>-44</v>
      </c>
      <c r="O6510" s="26" t="n">
        <f aca="false">L6510*N6510</f>
        <v>-31680</v>
      </c>
      <c r="P6510" s="27" t="n">
        <f aca="false">YEAR(E6510)</f>
        <v>2022</v>
      </c>
      <c r="Q6510" s="27" t="str">
        <f aca="false">IF(N6510&lt;=0,"NO","SI")</f>
        <v>NO</v>
      </c>
    </row>
    <row r="6511" customFormat="false" ht="12.8" hidden="false" customHeight="false" outlineLevel="0" collapsed="false">
      <c r="A6511" s="21" t="s">
        <v>21</v>
      </c>
      <c r="B6511" s="21" t="s">
        <v>22</v>
      </c>
      <c r="C6511" s="22" t="s">
        <v>5458</v>
      </c>
      <c r="D6511" s="23" t="s">
        <v>5459</v>
      </c>
      <c r="E6511" s="24" t="s">
        <v>5422</v>
      </c>
      <c r="F6511" s="24" t="s">
        <v>5422</v>
      </c>
      <c r="G6511" s="21" t="s">
        <v>12328</v>
      </c>
      <c r="H6511" s="28" t="s">
        <v>12329</v>
      </c>
      <c r="I6511" s="21" t="n">
        <v>1</v>
      </c>
      <c r="J6511" s="25" t="n">
        <v>960</v>
      </c>
      <c r="K6511" s="24" t="s">
        <v>12311</v>
      </c>
      <c r="L6511" s="25" t="n">
        <v>768</v>
      </c>
      <c r="M6511" s="24" t="s">
        <v>8928</v>
      </c>
      <c r="N6511" s="22" t="n">
        <v>-45</v>
      </c>
      <c r="O6511" s="26" t="n">
        <f aca="false">L6511*N6511</f>
        <v>-34560</v>
      </c>
      <c r="P6511" s="27" t="n">
        <f aca="false">YEAR(E6511)</f>
        <v>2022</v>
      </c>
      <c r="Q6511" s="27" t="str">
        <f aca="false">IF(N6511&lt;=0,"NO","SI")</f>
        <v>NO</v>
      </c>
    </row>
    <row r="6512" customFormat="false" ht="12.8" hidden="false" customHeight="false" outlineLevel="0" collapsed="false">
      <c r="A6512" s="21" t="s">
        <v>21</v>
      </c>
      <c r="B6512" s="21" t="s">
        <v>22</v>
      </c>
      <c r="C6512" s="22" t="s">
        <v>6340</v>
      </c>
      <c r="D6512" s="23" t="s">
        <v>6341</v>
      </c>
      <c r="E6512" s="24" t="s">
        <v>6310</v>
      </c>
      <c r="F6512" s="24" t="s">
        <v>6310</v>
      </c>
      <c r="G6512" s="21" t="s">
        <v>12330</v>
      </c>
      <c r="H6512" s="28" t="s">
        <v>7667</v>
      </c>
      <c r="I6512" s="21" t="n">
        <v>1</v>
      </c>
      <c r="J6512" s="25" t="n">
        <v>1219.05</v>
      </c>
      <c r="K6512" s="24" t="s">
        <v>12320</v>
      </c>
      <c r="L6512" s="25" t="n">
        <v>975.24</v>
      </c>
      <c r="M6512" s="24" t="s">
        <v>8928</v>
      </c>
      <c r="N6512" s="22" t="n">
        <v>-40</v>
      </c>
      <c r="O6512" s="26" t="n">
        <f aca="false">L6512*N6512</f>
        <v>-39009.6</v>
      </c>
      <c r="P6512" s="27" t="n">
        <f aca="false">YEAR(E6512)</f>
        <v>2022</v>
      </c>
      <c r="Q6512" s="27" t="str">
        <f aca="false">IF(N6512&lt;=0,"NO","SI")</f>
        <v>NO</v>
      </c>
    </row>
    <row r="6513" customFormat="false" ht="12.8" hidden="false" customHeight="false" outlineLevel="0" collapsed="false">
      <c r="A6513" s="21" t="s">
        <v>21</v>
      </c>
      <c r="B6513" s="21" t="s">
        <v>22</v>
      </c>
      <c r="C6513" s="22" t="s">
        <v>12331</v>
      </c>
      <c r="D6513" s="23" t="s">
        <v>12332</v>
      </c>
      <c r="E6513" s="24" t="s">
        <v>2248</v>
      </c>
      <c r="F6513" s="24" t="s">
        <v>6124</v>
      </c>
      <c r="G6513" s="21" t="s">
        <v>12333</v>
      </c>
      <c r="H6513" s="28" t="s">
        <v>6325</v>
      </c>
      <c r="I6513" s="21" t="n">
        <v>1</v>
      </c>
      <c r="J6513" s="25" t="n">
        <v>2287.5</v>
      </c>
      <c r="K6513" s="24" t="s">
        <v>12281</v>
      </c>
      <c r="L6513" s="25" t="n">
        <v>2287.5</v>
      </c>
      <c r="M6513" s="24" t="s">
        <v>8928</v>
      </c>
      <c r="N6513" s="22" t="n">
        <v>-39</v>
      </c>
      <c r="O6513" s="26" t="n">
        <f aca="false">L6513*N6513</f>
        <v>-89212.5</v>
      </c>
      <c r="P6513" s="27" t="n">
        <f aca="false">YEAR(E6513)</f>
        <v>2022</v>
      </c>
      <c r="Q6513" s="27" t="str">
        <f aca="false">IF(N6513&lt;=0,"NO","SI")</f>
        <v>NO</v>
      </c>
    </row>
    <row r="6514" customFormat="false" ht="12.8" hidden="false" customHeight="false" outlineLevel="0" collapsed="false">
      <c r="A6514" s="21" t="s">
        <v>21</v>
      </c>
      <c r="B6514" s="21" t="s">
        <v>22</v>
      </c>
      <c r="C6514" s="22" t="s">
        <v>12331</v>
      </c>
      <c r="D6514" s="23" t="s">
        <v>12332</v>
      </c>
      <c r="E6514" s="24" t="s">
        <v>2248</v>
      </c>
      <c r="F6514" s="24" t="s">
        <v>6124</v>
      </c>
      <c r="G6514" s="21" t="s">
        <v>12334</v>
      </c>
      <c r="H6514" s="28" t="s">
        <v>5904</v>
      </c>
      <c r="I6514" s="21" t="n">
        <v>1</v>
      </c>
      <c r="J6514" s="25" t="n">
        <v>1915</v>
      </c>
      <c r="K6514" s="24" t="s">
        <v>12281</v>
      </c>
      <c r="L6514" s="25" t="n">
        <v>1915</v>
      </c>
      <c r="M6514" s="24" t="s">
        <v>8928</v>
      </c>
      <c r="N6514" s="22" t="n">
        <v>-39</v>
      </c>
      <c r="O6514" s="26" t="n">
        <f aca="false">L6514*N6514</f>
        <v>-74685</v>
      </c>
      <c r="P6514" s="27" t="n">
        <f aca="false">YEAR(E6514)</f>
        <v>2022</v>
      </c>
      <c r="Q6514" s="27" t="str">
        <f aca="false">IF(N6514&lt;=0,"NO","SI")</f>
        <v>NO</v>
      </c>
    </row>
    <row r="6515" customFormat="false" ht="12.8" hidden="false" customHeight="false" outlineLevel="0" collapsed="false">
      <c r="A6515" s="21" t="s">
        <v>21</v>
      </c>
      <c r="B6515" s="21" t="s">
        <v>22</v>
      </c>
      <c r="C6515" s="22" t="s">
        <v>10646</v>
      </c>
      <c r="D6515" s="23" t="s">
        <v>10647</v>
      </c>
      <c r="E6515" s="24" t="s">
        <v>6390</v>
      </c>
      <c r="F6515" s="24" t="s">
        <v>6390</v>
      </c>
      <c r="G6515" s="21" t="s">
        <v>12335</v>
      </c>
      <c r="H6515" s="22" t="s">
        <v>5449</v>
      </c>
      <c r="I6515" s="21" t="n">
        <v>1</v>
      </c>
      <c r="J6515" s="25" t="n">
        <v>240</v>
      </c>
      <c r="K6515" s="24" t="s">
        <v>12336</v>
      </c>
      <c r="L6515" s="25" t="n">
        <v>240</v>
      </c>
      <c r="M6515" s="24" t="s">
        <v>8928</v>
      </c>
      <c r="N6515" s="22" t="n">
        <v>-46</v>
      </c>
      <c r="O6515" s="26" t="n">
        <f aca="false">L6515*N6515</f>
        <v>-11040</v>
      </c>
      <c r="P6515" s="27" t="n">
        <f aca="false">YEAR(E6515)</f>
        <v>2022</v>
      </c>
      <c r="Q6515" s="27" t="str">
        <f aca="false">IF(N6515&lt;=0,"NO","SI")</f>
        <v>NO</v>
      </c>
    </row>
    <row r="6516" customFormat="false" ht="12.8" hidden="false" customHeight="false" outlineLevel="0" collapsed="false">
      <c r="A6516" s="21" t="s">
        <v>21</v>
      </c>
      <c r="B6516" s="21" t="s">
        <v>22</v>
      </c>
      <c r="C6516" s="22" t="s">
        <v>2527</v>
      </c>
      <c r="D6516" s="23" t="s">
        <v>2528</v>
      </c>
      <c r="E6516" s="24" t="s">
        <v>6310</v>
      </c>
      <c r="F6516" s="24" t="s">
        <v>6310</v>
      </c>
      <c r="G6516" s="21" t="s">
        <v>12337</v>
      </c>
      <c r="H6516" s="28" t="s">
        <v>9907</v>
      </c>
      <c r="I6516" s="21" t="n">
        <v>1</v>
      </c>
      <c r="J6516" s="25" t="n">
        <v>1143</v>
      </c>
      <c r="K6516" s="24" t="s">
        <v>12320</v>
      </c>
      <c r="L6516" s="25" t="n">
        <v>1143</v>
      </c>
      <c r="M6516" s="24" t="s">
        <v>8928</v>
      </c>
      <c r="N6516" s="22" t="n">
        <v>-40</v>
      </c>
      <c r="O6516" s="26" t="n">
        <f aca="false">L6516*N6516</f>
        <v>-45720</v>
      </c>
      <c r="P6516" s="27" t="n">
        <f aca="false">YEAR(E6516)</f>
        <v>2022</v>
      </c>
      <c r="Q6516" s="27" t="str">
        <f aca="false">IF(N6516&lt;=0,"NO","SI")</f>
        <v>NO</v>
      </c>
    </row>
    <row r="6517" customFormat="false" ht="12.8" hidden="false" customHeight="false" outlineLevel="0" collapsed="false">
      <c r="A6517" s="21" t="s">
        <v>21</v>
      </c>
      <c r="B6517" s="21" t="s">
        <v>22</v>
      </c>
      <c r="C6517" s="22" t="s">
        <v>12338</v>
      </c>
      <c r="D6517" s="23" t="s">
        <v>12339</v>
      </c>
      <c r="E6517" s="24" t="s">
        <v>5422</v>
      </c>
      <c r="F6517" s="24" t="s">
        <v>5422</v>
      </c>
      <c r="G6517" s="21" t="s">
        <v>12340</v>
      </c>
      <c r="H6517" s="28" t="s">
        <v>116</v>
      </c>
      <c r="I6517" s="21" t="n">
        <v>1</v>
      </c>
      <c r="J6517" s="25" t="n">
        <v>1965</v>
      </c>
      <c r="K6517" s="24" t="s">
        <v>12311</v>
      </c>
      <c r="L6517" s="25" t="n">
        <v>1572</v>
      </c>
      <c r="M6517" s="24" t="s">
        <v>8928</v>
      </c>
      <c r="N6517" s="22" t="n">
        <v>-45</v>
      </c>
      <c r="O6517" s="26" t="n">
        <f aca="false">L6517*N6517</f>
        <v>-70740</v>
      </c>
      <c r="P6517" s="27" t="n">
        <f aca="false">YEAR(E6517)</f>
        <v>2022</v>
      </c>
      <c r="Q6517" s="27" t="str">
        <f aca="false">IF(N6517&lt;=0,"NO","SI")</f>
        <v>NO</v>
      </c>
    </row>
    <row r="6518" customFormat="false" ht="12.8" hidden="false" customHeight="false" outlineLevel="0" collapsed="false">
      <c r="A6518" s="21" t="s">
        <v>21</v>
      </c>
      <c r="B6518" s="21" t="s">
        <v>22</v>
      </c>
      <c r="C6518" s="22" t="s">
        <v>12338</v>
      </c>
      <c r="D6518" s="23" t="s">
        <v>12339</v>
      </c>
      <c r="E6518" s="24" t="s">
        <v>5422</v>
      </c>
      <c r="F6518" s="24" t="s">
        <v>5422</v>
      </c>
      <c r="G6518" s="21" t="s">
        <v>12341</v>
      </c>
      <c r="H6518" s="28" t="s">
        <v>6343</v>
      </c>
      <c r="I6518" s="21" t="n">
        <v>1</v>
      </c>
      <c r="J6518" s="25" t="n">
        <v>1200</v>
      </c>
      <c r="K6518" s="24" t="s">
        <v>12311</v>
      </c>
      <c r="L6518" s="25" t="n">
        <v>960</v>
      </c>
      <c r="M6518" s="24" t="s">
        <v>8928</v>
      </c>
      <c r="N6518" s="22" t="n">
        <v>-45</v>
      </c>
      <c r="O6518" s="26" t="n">
        <f aca="false">L6518*N6518</f>
        <v>-43200</v>
      </c>
      <c r="P6518" s="27" t="n">
        <f aca="false">YEAR(E6518)</f>
        <v>2022</v>
      </c>
      <c r="Q6518" s="27" t="str">
        <f aca="false">IF(N6518&lt;=0,"NO","SI")</f>
        <v>NO</v>
      </c>
    </row>
    <row r="6519" customFormat="false" ht="12.8" hidden="false" customHeight="false" outlineLevel="0" collapsed="false">
      <c r="A6519" s="21" t="s">
        <v>21</v>
      </c>
      <c r="B6519" s="21" t="s">
        <v>22</v>
      </c>
      <c r="C6519" s="22" t="s">
        <v>12338</v>
      </c>
      <c r="D6519" s="23" t="s">
        <v>12339</v>
      </c>
      <c r="E6519" s="24" t="s">
        <v>5422</v>
      </c>
      <c r="F6519" s="24" t="s">
        <v>5422</v>
      </c>
      <c r="G6519" s="21" t="s">
        <v>12342</v>
      </c>
      <c r="H6519" s="28" t="s">
        <v>122</v>
      </c>
      <c r="I6519" s="21" t="n">
        <v>1</v>
      </c>
      <c r="J6519" s="25" t="n">
        <v>1614</v>
      </c>
      <c r="K6519" s="24" t="s">
        <v>12311</v>
      </c>
      <c r="L6519" s="25" t="n">
        <v>1291.2</v>
      </c>
      <c r="M6519" s="24" t="s">
        <v>8928</v>
      </c>
      <c r="N6519" s="22" t="n">
        <v>-45</v>
      </c>
      <c r="O6519" s="26" t="n">
        <f aca="false">L6519*N6519</f>
        <v>-58104</v>
      </c>
      <c r="P6519" s="27" t="n">
        <f aca="false">YEAR(E6519)</f>
        <v>2022</v>
      </c>
      <c r="Q6519" s="27" t="str">
        <f aca="false">IF(N6519&lt;=0,"NO","SI")</f>
        <v>NO</v>
      </c>
    </row>
    <row r="6520" customFormat="false" ht="12.8" hidden="false" customHeight="false" outlineLevel="0" collapsed="false">
      <c r="A6520" s="21" t="s">
        <v>21</v>
      </c>
      <c r="B6520" s="21" t="s">
        <v>22</v>
      </c>
      <c r="C6520" s="22" t="s">
        <v>5468</v>
      </c>
      <c r="D6520" s="23" t="s">
        <v>5469</v>
      </c>
      <c r="E6520" s="24" t="s">
        <v>6124</v>
      </c>
      <c r="F6520" s="24" t="s">
        <v>6310</v>
      </c>
      <c r="G6520" s="21" t="s">
        <v>12343</v>
      </c>
      <c r="H6520" s="28" t="s">
        <v>8147</v>
      </c>
      <c r="I6520" s="21" t="n">
        <v>1</v>
      </c>
      <c r="J6520" s="25" t="n">
        <v>1305</v>
      </c>
      <c r="K6520" s="24" t="s">
        <v>12320</v>
      </c>
      <c r="L6520" s="25" t="n">
        <v>1305</v>
      </c>
      <c r="M6520" s="24" t="s">
        <v>8928</v>
      </c>
      <c r="N6520" s="22" t="n">
        <v>-40</v>
      </c>
      <c r="O6520" s="26" t="n">
        <f aca="false">L6520*N6520</f>
        <v>-52200</v>
      </c>
      <c r="P6520" s="27" t="n">
        <f aca="false">YEAR(E6520)</f>
        <v>2022</v>
      </c>
      <c r="Q6520" s="27" t="str">
        <f aca="false">IF(N6520&lt;=0,"NO","SI")</f>
        <v>NO</v>
      </c>
    </row>
    <row r="6521" customFormat="false" ht="12.8" hidden="false" customHeight="false" outlineLevel="0" collapsed="false">
      <c r="A6521" s="21" t="s">
        <v>21</v>
      </c>
      <c r="B6521" s="21" t="s">
        <v>22</v>
      </c>
      <c r="C6521" s="22" t="s">
        <v>6352</v>
      </c>
      <c r="D6521" s="23" t="s">
        <v>6353</v>
      </c>
      <c r="E6521" s="24" t="s">
        <v>6310</v>
      </c>
      <c r="F6521" s="24" t="s">
        <v>6310</v>
      </c>
      <c r="G6521" s="21" t="s">
        <v>12344</v>
      </c>
      <c r="H6521" s="28" t="s">
        <v>5449</v>
      </c>
      <c r="I6521" s="21" t="n">
        <v>1</v>
      </c>
      <c r="J6521" s="25" t="n">
        <v>3059</v>
      </c>
      <c r="K6521" s="24" t="s">
        <v>7087</v>
      </c>
      <c r="L6521" s="25" t="n">
        <v>2447.2</v>
      </c>
      <c r="M6521" s="24" t="s">
        <v>8928</v>
      </c>
      <c r="N6521" s="22" t="n">
        <v>-10</v>
      </c>
      <c r="O6521" s="26" t="n">
        <f aca="false">L6521*N6521</f>
        <v>-24472</v>
      </c>
      <c r="P6521" s="27" t="n">
        <f aca="false">YEAR(E6521)</f>
        <v>2022</v>
      </c>
      <c r="Q6521" s="27" t="str">
        <f aca="false">IF(N6521&lt;=0,"NO","SI")</f>
        <v>NO</v>
      </c>
    </row>
    <row r="6522" customFormat="false" ht="12.8" hidden="false" customHeight="false" outlineLevel="0" collapsed="false">
      <c r="A6522" s="21" t="s">
        <v>21</v>
      </c>
      <c r="B6522" s="21" t="s">
        <v>22</v>
      </c>
      <c r="C6522" s="22" t="s">
        <v>12345</v>
      </c>
      <c r="D6522" s="23" t="s">
        <v>12346</v>
      </c>
      <c r="E6522" s="24" t="s">
        <v>8175</v>
      </c>
      <c r="F6522" s="24" t="s">
        <v>8175</v>
      </c>
      <c r="G6522" s="21" t="s">
        <v>12347</v>
      </c>
      <c r="H6522" s="28" t="s">
        <v>6025</v>
      </c>
      <c r="I6522" s="21" t="n">
        <v>1</v>
      </c>
      <c r="J6522" s="25" t="n">
        <v>2918.24</v>
      </c>
      <c r="K6522" s="24" t="s">
        <v>12348</v>
      </c>
      <c r="L6522" s="25" t="n">
        <v>2458.24</v>
      </c>
      <c r="M6522" s="24" t="s">
        <v>8928</v>
      </c>
      <c r="N6522" s="22" t="n">
        <v>-52</v>
      </c>
      <c r="O6522" s="26" t="n">
        <f aca="false">L6522*N6522</f>
        <v>-127828.48</v>
      </c>
      <c r="P6522" s="27" t="n">
        <f aca="false">YEAR(E6522)</f>
        <v>2022</v>
      </c>
      <c r="Q6522" s="27" t="str">
        <f aca="false">IF(N6522&lt;=0,"NO","SI")</f>
        <v>NO</v>
      </c>
    </row>
    <row r="6523" customFormat="false" ht="12.8" hidden="false" customHeight="false" outlineLevel="0" collapsed="false">
      <c r="A6523" s="21" t="s">
        <v>21</v>
      </c>
      <c r="B6523" s="21" t="s">
        <v>22</v>
      </c>
      <c r="C6523" s="22" t="s">
        <v>12349</v>
      </c>
      <c r="D6523" s="23" t="s">
        <v>12350</v>
      </c>
      <c r="E6523" s="24" t="s">
        <v>6124</v>
      </c>
      <c r="F6523" s="24" t="s">
        <v>5422</v>
      </c>
      <c r="G6523" s="21" t="s">
        <v>12351</v>
      </c>
      <c r="H6523" s="22" t="s">
        <v>10682</v>
      </c>
      <c r="I6523" s="21" t="n">
        <v>1</v>
      </c>
      <c r="J6523" s="25" t="n">
        <v>2468.8</v>
      </c>
      <c r="K6523" s="24" t="s">
        <v>12311</v>
      </c>
      <c r="L6523" s="25" t="n">
        <v>2468.8</v>
      </c>
      <c r="M6523" s="24" t="s">
        <v>8928</v>
      </c>
      <c r="N6523" s="22" t="n">
        <v>-45</v>
      </c>
      <c r="O6523" s="26" t="n">
        <f aca="false">L6523*N6523</f>
        <v>-111096</v>
      </c>
      <c r="P6523" s="27" t="n">
        <f aca="false">YEAR(E6523)</f>
        <v>2022</v>
      </c>
      <c r="Q6523" s="27" t="str">
        <f aca="false">IF(N6523&lt;=0,"NO","SI")</f>
        <v>NO</v>
      </c>
    </row>
    <row r="6524" customFormat="false" ht="12.8" hidden="false" customHeight="false" outlineLevel="0" collapsed="false">
      <c r="A6524" s="21" t="s">
        <v>21</v>
      </c>
      <c r="B6524" s="21" t="s">
        <v>22</v>
      </c>
      <c r="C6524" s="22" t="s">
        <v>12349</v>
      </c>
      <c r="D6524" s="23" t="s">
        <v>12350</v>
      </c>
      <c r="E6524" s="24" t="s">
        <v>6310</v>
      </c>
      <c r="F6524" s="24" t="s">
        <v>5422</v>
      </c>
      <c r="G6524" s="21" t="s">
        <v>12352</v>
      </c>
      <c r="H6524" s="22" t="s">
        <v>5421</v>
      </c>
      <c r="I6524" s="21" t="n">
        <v>1</v>
      </c>
      <c r="J6524" s="25" t="n">
        <v>2984</v>
      </c>
      <c r="K6524" s="24" t="s">
        <v>12311</v>
      </c>
      <c r="L6524" s="25" t="n">
        <v>2984</v>
      </c>
      <c r="M6524" s="24" t="s">
        <v>8928</v>
      </c>
      <c r="N6524" s="22" t="n">
        <v>-45</v>
      </c>
      <c r="O6524" s="26" t="n">
        <f aca="false">L6524*N6524</f>
        <v>-134280</v>
      </c>
      <c r="P6524" s="27" t="n">
        <f aca="false">YEAR(E6524)</f>
        <v>2022</v>
      </c>
      <c r="Q6524" s="27" t="str">
        <f aca="false">IF(N6524&lt;=0,"NO","SI")</f>
        <v>NO</v>
      </c>
    </row>
    <row r="6525" customFormat="false" ht="12.8" hidden="false" customHeight="false" outlineLevel="0" collapsed="false">
      <c r="A6525" s="21" t="s">
        <v>21</v>
      </c>
      <c r="B6525" s="21" t="s">
        <v>729</v>
      </c>
      <c r="C6525" s="22" t="s">
        <v>12353</v>
      </c>
      <c r="D6525" s="23" t="s">
        <v>12354</v>
      </c>
      <c r="E6525" s="24" t="s">
        <v>6310</v>
      </c>
      <c r="F6525" s="24" t="s">
        <v>6664</v>
      </c>
      <c r="G6525" s="21" t="s">
        <v>12355</v>
      </c>
      <c r="H6525" s="22" t="s">
        <v>12356</v>
      </c>
      <c r="I6525" s="21" t="n">
        <v>1</v>
      </c>
      <c r="J6525" s="25" t="n">
        <v>540</v>
      </c>
      <c r="K6525" s="24" t="s">
        <v>12286</v>
      </c>
      <c r="L6525" s="25" t="n">
        <v>540</v>
      </c>
      <c r="M6525" s="24" t="s">
        <v>8928</v>
      </c>
      <c r="N6525" s="22" t="n">
        <v>-44</v>
      </c>
      <c r="O6525" s="26" t="n">
        <f aca="false">L6525*N6525</f>
        <v>-23760</v>
      </c>
      <c r="P6525" s="27" t="n">
        <f aca="false">YEAR(E6525)</f>
        <v>2022</v>
      </c>
      <c r="Q6525" s="27" t="str">
        <f aca="false">IF(N6525&lt;=0,"NO","SI")</f>
        <v>NO</v>
      </c>
    </row>
    <row r="6526" customFormat="false" ht="12.8" hidden="false" customHeight="false" outlineLevel="0" collapsed="false">
      <c r="A6526" s="21" t="s">
        <v>21</v>
      </c>
      <c r="B6526" s="21" t="s">
        <v>729</v>
      </c>
      <c r="C6526" s="22" t="s">
        <v>12357</v>
      </c>
      <c r="D6526" s="23" t="s">
        <v>12358</v>
      </c>
      <c r="E6526" s="24" t="s">
        <v>4253</v>
      </c>
      <c r="F6526" s="24" t="s">
        <v>5993</v>
      </c>
      <c r="G6526" s="21" t="s">
        <v>12359</v>
      </c>
      <c r="H6526" s="28" t="s">
        <v>6329</v>
      </c>
      <c r="I6526" s="21" t="n">
        <v>1</v>
      </c>
      <c r="J6526" s="25" t="n">
        <v>200</v>
      </c>
      <c r="K6526" s="24" t="s">
        <v>12296</v>
      </c>
      <c r="L6526" s="25" t="n">
        <v>200</v>
      </c>
      <c r="M6526" s="24" t="s">
        <v>8928</v>
      </c>
      <c r="N6526" s="22" t="n">
        <v>-37</v>
      </c>
      <c r="O6526" s="26" t="n">
        <f aca="false">L6526*N6526</f>
        <v>-7400</v>
      </c>
      <c r="P6526" s="27" t="n">
        <f aca="false">YEAR(E6526)</f>
        <v>2022</v>
      </c>
      <c r="Q6526" s="27" t="str">
        <f aca="false">IF(N6526&lt;=0,"NO","SI")</f>
        <v>NO</v>
      </c>
    </row>
    <row r="6527" customFormat="false" ht="12.8" hidden="false" customHeight="false" outlineLevel="0" collapsed="false">
      <c r="A6527" s="21"/>
      <c r="B6527" s="21"/>
      <c r="C6527" s="22"/>
      <c r="D6527" s="23"/>
      <c r="E6527" s="24"/>
      <c r="F6527" s="24"/>
      <c r="G6527" s="21"/>
      <c r="H6527" s="28"/>
      <c r="I6527" s="21"/>
      <c r="J6527" s="25"/>
      <c r="K6527" s="24"/>
      <c r="L6527" s="25"/>
      <c r="M6527" s="24"/>
      <c r="N6527" s="22"/>
      <c r="O6527" s="26"/>
      <c r="P6527" s="27"/>
      <c r="Q6527" s="27"/>
    </row>
    <row r="6528" customFormat="false" ht="12.8" hidden="false" customHeight="false" outlineLevel="0" collapsed="false">
      <c r="A6528" s="21"/>
      <c r="B6528" s="21"/>
      <c r="C6528" s="22"/>
      <c r="D6528" s="23"/>
      <c r="E6528" s="24"/>
      <c r="F6528" s="24"/>
      <c r="G6528" s="21"/>
      <c r="H6528" s="28"/>
      <c r="I6528" s="21"/>
      <c r="J6528" s="25"/>
      <c r="K6528" s="24"/>
      <c r="L6528" s="25"/>
      <c r="M6528" s="24"/>
      <c r="N6528" s="22"/>
      <c r="O6528" s="26"/>
      <c r="P6528" s="27"/>
      <c r="Q6528" s="27"/>
    </row>
    <row r="6529" customFormat="false" ht="12.8" hidden="false" customHeight="false" outlineLevel="0" collapsed="false">
      <c r="A6529" s="21"/>
      <c r="B6529" s="21"/>
      <c r="C6529" s="22"/>
      <c r="D6529" s="23"/>
      <c r="E6529" s="24"/>
      <c r="F6529" s="24"/>
      <c r="G6529" s="21"/>
      <c r="H6529" s="22"/>
      <c r="I6529" s="21"/>
      <c r="J6529" s="25"/>
      <c r="K6529" s="24"/>
      <c r="L6529" s="25"/>
      <c r="M6529" s="24"/>
      <c r="N6529" s="22"/>
      <c r="O6529" s="26"/>
      <c r="P6529" s="27"/>
      <c r="Q6529" s="27"/>
    </row>
    <row r="6530" customFormat="false" ht="12.8" hidden="false" customHeight="false" outlineLevel="0" collapsed="false">
      <c r="A6530" s="21"/>
      <c r="B6530" s="21"/>
      <c r="C6530" s="22"/>
      <c r="D6530" s="23"/>
      <c r="E6530" s="24"/>
      <c r="F6530" s="24"/>
      <c r="G6530" s="21"/>
      <c r="H6530" s="28"/>
      <c r="I6530" s="21"/>
      <c r="J6530" s="25"/>
      <c r="K6530" s="24"/>
      <c r="L6530" s="25"/>
      <c r="M6530" s="24"/>
      <c r="N6530" s="22"/>
      <c r="O6530" s="26"/>
      <c r="P6530" s="27"/>
      <c r="Q6530" s="27"/>
    </row>
    <row r="6531" customFormat="false" ht="12.8" hidden="false" customHeight="false" outlineLevel="0" collapsed="false">
      <c r="A6531" s="21"/>
      <c r="B6531" s="21"/>
      <c r="C6531" s="22"/>
      <c r="D6531" s="23"/>
      <c r="E6531" s="24"/>
      <c r="F6531" s="24"/>
      <c r="G6531" s="21"/>
      <c r="H6531" s="28"/>
      <c r="I6531" s="21"/>
      <c r="J6531" s="25"/>
      <c r="K6531" s="24"/>
      <c r="L6531" s="25"/>
      <c r="M6531" s="24"/>
      <c r="N6531" s="22"/>
      <c r="O6531" s="26"/>
      <c r="P6531" s="27"/>
      <c r="Q6531" s="27"/>
    </row>
    <row r="6532" customFormat="false" ht="12.8" hidden="false" customHeight="false" outlineLevel="0" collapsed="false">
      <c r="A6532" s="21"/>
      <c r="B6532" s="21"/>
      <c r="C6532" s="22"/>
      <c r="D6532" s="23"/>
      <c r="E6532" s="24"/>
      <c r="F6532" s="24"/>
      <c r="G6532" s="21"/>
      <c r="H6532" s="22"/>
      <c r="I6532" s="21"/>
      <c r="J6532" s="25"/>
      <c r="K6532" s="24"/>
      <c r="L6532" s="25"/>
      <c r="M6532" s="24"/>
      <c r="N6532" s="22"/>
      <c r="O6532" s="26"/>
      <c r="P6532" s="27"/>
      <c r="Q6532" s="27"/>
    </row>
    <row r="6533" customFormat="false" ht="12.8" hidden="false" customHeight="false" outlineLevel="0" collapsed="false">
      <c r="A6533" s="21"/>
      <c r="B6533" s="21"/>
      <c r="C6533" s="22"/>
      <c r="D6533" s="23"/>
      <c r="E6533" s="24"/>
      <c r="F6533" s="24"/>
      <c r="G6533" s="21"/>
      <c r="H6533" s="28"/>
      <c r="I6533" s="21"/>
      <c r="J6533" s="25"/>
      <c r="K6533" s="24"/>
      <c r="L6533" s="25"/>
      <c r="M6533" s="24"/>
      <c r="N6533" s="22"/>
      <c r="O6533" s="26"/>
      <c r="P6533" s="27"/>
      <c r="Q6533" s="27"/>
    </row>
    <row r="6534" customFormat="false" ht="12.8" hidden="false" customHeight="false" outlineLevel="0" collapsed="false">
      <c r="A6534" s="21"/>
      <c r="B6534" s="21"/>
      <c r="C6534" s="22"/>
      <c r="D6534" s="23"/>
      <c r="E6534" s="24"/>
      <c r="F6534" s="24"/>
      <c r="G6534" s="21"/>
      <c r="H6534" s="28"/>
      <c r="I6534" s="21"/>
      <c r="J6534" s="25"/>
      <c r="K6534" s="24"/>
      <c r="L6534" s="25"/>
      <c r="M6534" s="24"/>
      <c r="N6534" s="22"/>
      <c r="O6534" s="26"/>
      <c r="P6534" s="27"/>
      <c r="Q6534" s="27"/>
    </row>
    <row r="6535" customFormat="false" ht="12.8" hidden="false" customHeight="false" outlineLevel="0" collapsed="false">
      <c r="A6535" s="21"/>
      <c r="B6535" s="21"/>
      <c r="C6535" s="22"/>
      <c r="D6535" s="23"/>
      <c r="E6535" s="24"/>
      <c r="F6535" s="24"/>
      <c r="G6535" s="21"/>
      <c r="H6535" s="28"/>
      <c r="I6535" s="21"/>
      <c r="J6535" s="25"/>
      <c r="K6535" s="24"/>
      <c r="L6535" s="25"/>
      <c r="M6535" s="24"/>
      <c r="N6535" s="22"/>
      <c r="O6535" s="26"/>
      <c r="P6535" s="27"/>
      <c r="Q6535" s="27"/>
    </row>
    <row r="6536" customFormat="false" ht="12.8" hidden="false" customHeight="false" outlineLevel="0" collapsed="false">
      <c r="A6536" s="21"/>
      <c r="B6536" s="21"/>
      <c r="C6536" s="22"/>
      <c r="D6536" s="23"/>
      <c r="E6536" s="24"/>
      <c r="F6536" s="24"/>
      <c r="G6536" s="21"/>
      <c r="H6536" s="28"/>
      <c r="I6536" s="21"/>
      <c r="J6536" s="25"/>
      <c r="K6536" s="24"/>
      <c r="L6536" s="25"/>
      <c r="M6536" s="24"/>
      <c r="N6536" s="22"/>
      <c r="O6536" s="26"/>
      <c r="P6536" s="27"/>
      <c r="Q6536" s="27"/>
    </row>
    <row r="6537" customFormat="false" ht="12.8" hidden="false" customHeight="false" outlineLevel="0" collapsed="false">
      <c r="A6537" s="21"/>
      <c r="B6537" s="21"/>
      <c r="C6537" s="22"/>
      <c r="D6537" s="23"/>
      <c r="E6537" s="24"/>
      <c r="F6537" s="24"/>
      <c r="G6537" s="21"/>
      <c r="H6537" s="22"/>
      <c r="I6537" s="21"/>
      <c r="J6537" s="25"/>
      <c r="K6537" s="24"/>
      <c r="L6537" s="25"/>
      <c r="M6537" s="24"/>
      <c r="N6537" s="22"/>
      <c r="O6537" s="26"/>
      <c r="P6537" s="27"/>
      <c r="Q6537" s="27"/>
    </row>
    <row r="6538" customFormat="false" ht="12.8" hidden="false" customHeight="false" outlineLevel="0" collapsed="false">
      <c r="A6538" s="21"/>
      <c r="B6538" s="21"/>
      <c r="C6538" s="22"/>
      <c r="D6538" s="23"/>
      <c r="E6538" s="24"/>
      <c r="F6538" s="24"/>
      <c r="G6538" s="21"/>
      <c r="H6538" s="28"/>
      <c r="I6538" s="21"/>
      <c r="J6538" s="25"/>
      <c r="K6538" s="24"/>
      <c r="L6538" s="25"/>
      <c r="M6538" s="24"/>
      <c r="N6538" s="22"/>
      <c r="O6538" s="26"/>
      <c r="P6538" s="27"/>
      <c r="Q6538" s="27"/>
    </row>
    <row r="6539" customFormat="false" ht="12.8" hidden="false" customHeight="false" outlineLevel="0" collapsed="false">
      <c r="A6539" s="21"/>
      <c r="B6539" s="21"/>
      <c r="C6539" s="22"/>
      <c r="D6539" s="23"/>
      <c r="E6539" s="24"/>
      <c r="F6539" s="24"/>
      <c r="G6539" s="21"/>
      <c r="H6539" s="28"/>
      <c r="I6539" s="21"/>
      <c r="J6539" s="25"/>
      <c r="K6539" s="24"/>
      <c r="L6539" s="25"/>
      <c r="M6539" s="24"/>
      <c r="N6539" s="22"/>
      <c r="O6539" s="26"/>
      <c r="P6539" s="27"/>
      <c r="Q6539" s="27"/>
    </row>
    <row r="6540" customFormat="false" ht="12.8" hidden="false" customHeight="false" outlineLevel="0" collapsed="false">
      <c r="A6540" s="21"/>
      <c r="B6540" s="21"/>
      <c r="C6540" s="22"/>
      <c r="D6540" s="23"/>
      <c r="E6540" s="24"/>
      <c r="F6540" s="24"/>
      <c r="G6540" s="21"/>
      <c r="H6540" s="28"/>
      <c r="I6540" s="21"/>
      <c r="J6540" s="25"/>
      <c r="K6540" s="24"/>
      <c r="L6540" s="25"/>
      <c r="M6540" s="24"/>
      <c r="N6540" s="22"/>
      <c r="O6540" s="26"/>
      <c r="P6540" s="27"/>
      <c r="Q6540" s="27"/>
    </row>
    <row r="6541" customFormat="false" ht="12.8" hidden="false" customHeight="false" outlineLevel="0" collapsed="false">
      <c r="A6541" s="21"/>
      <c r="B6541" s="21"/>
      <c r="C6541" s="22"/>
      <c r="D6541" s="23"/>
      <c r="E6541" s="24"/>
      <c r="F6541" s="24"/>
      <c r="G6541" s="21"/>
      <c r="H6541" s="28"/>
      <c r="I6541" s="21"/>
      <c r="J6541" s="25"/>
      <c r="K6541" s="24"/>
      <c r="L6541" s="25"/>
      <c r="M6541" s="24"/>
      <c r="N6541" s="22"/>
      <c r="O6541" s="26"/>
      <c r="P6541" s="27"/>
      <c r="Q6541" s="27"/>
    </row>
    <row r="6542" customFormat="false" ht="12.8" hidden="false" customHeight="false" outlineLevel="0" collapsed="false">
      <c r="A6542" s="21"/>
      <c r="B6542" s="21"/>
      <c r="C6542" s="22"/>
      <c r="D6542" s="23"/>
      <c r="E6542" s="24"/>
      <c r="F6542" s="24"/>
      <c r="G6542" s="21"/>
      <c r="H6542" s="28"/>
      <c r="I6542" s="21"/>
      <c r="J6542" s="25"/>
      <c r="K6542" s="24"/>
      <c r="L6542" s="25"/>
      <c r="M6542" s="24"/>
      <c r="N6542" s="22"/>
      <c r="O6542" s="26"/>
      <c r="P6542" s="27"/>
      <c r="Q6542" s="27"/>
    </row>
    <row r="6543" customFormat="false" ht="12.8" hidden="false" customHeight="false" outlineLevel="0" collapsed="false">
      <c r="A6543" s="21"/>
      <c r="B6543" s="21"/>
      <c r="C6543" s="22"/>
      <c r="D6543" s="23"/>
      <c r="E6543" s="24"/>
      <c r="F6543" s="24"/>
      <c r="G6543" s="21"/>
      <c r="H6543" s="28"/>
      <c r="I6543" s="21"/>
      <c r="J6543" s="25"/>
      <c r="K6543" s="24"/>
      <c r="L6543" s="25"/>
      <c r="M6543" s="24"/>
      <c r="N6543" s="22"/>
      <c r="O6543" s="26"/>
      <c r="P6543" s="27"/>
      <c r="Q6543" s="27"/>
    </row>
    <row r="6544" customFormat="false" ht="12.8" hidden="false" customHeight="false" outlineLevel="0" collapsed="false">
      <c r="A6544" s="21"/>
      <c r="B6544" s="21"/>
      <c r="C6544" s="22"/>
      <c r="D6544" s="23"/>
      <c r="E6544" s="24"/>
      <c r="F6544" s="24"/>
      <c r="G6544" s="21"/>
      <c r="H6544" s="28"/>
      <c r="I6544" s="21"/>
      <c r="J6544" s="25"/>
      <c r="K6544" s="24"/>
      <c r="L6544" s="25"/>
      <c r="M6544" s="24"/>
      <c r="N6544" s="22"/>
      <c r="O6544" s="26"/>
      <c r="P6544" s="27"/>
      <c r="Q6544" s="27"/>
    </row>
    <row r="6545" customFormat="false" ht="12.8" hidden="false" customHeight="false" outlineLevel="0" collapsed="false">
      <c r="A6545" s="21"/>
      <c r="B6545" s="21"/>
      <c r="C6545" s="22"/>
      <c r="D6545" s="23"/>
      <c r="E6545" s="24"/>
      <c r="F6545" s="24"/>
      <c r="G6545" s="21"/>
      <c r="H6545" s="22"/>
      <c r="I6545" s="21"/>
      <c r="J6545" s="25"/>
      <c r="K6545" s="24"/>
      <c r="L6545" s="25"/>
      <c r="M6545" s="24"/>
      <c r="N6545" s="22"/>
      <c r="O6545" s="26"/>
      <c r="P6545" s="27"/>
      <c r="Q6545" s="27"/>
    </row>
    <row r="6546" customFormat="false" ht="12.8" hidden="false" customHeight="false" outlineLevel="0" collapsed="false">
      <c r="A6546" s="21"/>
      <c r="B6546" s="21"/>
      <c r="C6546" s="22"/>
      <c r="D6546" s="23"/>
      <c r="E6546" s="24"/>
      <c r="F6546" s="24"/>
      <c r="G6546" s="21"/>
      <c r="H6546" s="22"/>
      <c r="I6546" s="21"/>
      <c r="J6546" s="25"/>
      <c r="K6546" s="24"/>
      <c r="L6546" s="25"/>
      <c r="M6546" s="24"/>
      <c r="N6546" s="22"/>
      <c r="O6546" s="26"/>
      <c r="P6546" s="27"/>
      <c r="Q6546" s="27"/>
    </row>
    <row r="6547" customFormat="false" ht="12.8" hidden="false" customHeight="false" outlineLevel="0" collapsed="false">
      <c r="A6547" s="21"/>
      <c r="B6547" s="21"/>
      <c r="C6547" s="22"/>
      <c r="D6547" s="23"/>
      <c r="E6547" s="24"/>
      <c r="F6547" s="24"/>
      <c r="G6547" s="21"/>
      <c r="H6547" s="22"/>
      <c r="I6547" s="21"/>
      <c r="J6547" s="25"/>
      <c r="K6547" s="24"/>
      <c r="L6547" s="25"/>
      <c r="M6547" s="24"/>
      <c r="N6547" s="22"/>
      <c r="O6547" s="26"/>
      <c r="P6547" s="27"/>
      <c r="Q6547" s="27"/>
    </row>
    <row r="6548" customFormat="false" ht="12.8" hidden="false" customHeight="false" outlineLevel="0" collapsed="false">
      <c r="A6548" s="21"/>
      <c r="B6548" s="21"/>
      <c r="C6548" s="22"/>
      <c r="D6548" s="23"/>
      <c r="E6548" s="24"/>
      <c r="F6548" s="24"/>
      <c r="G6548" s="21"/>
      <c r="H6548" s="28"/>
      <c r="I6548" s="21"/>
      <c r="J6548" s="25"/>
      <c r="K6548" s="24"/>
      <c r="L6548" s="25"/>
      <c r="M6548" s="24"/>
      <c r="N6548" s="22"/>
      <c r="O6548" s="26"/>
      <c r="P6548" s="27"/>
      <c r="Q6548" s="27"/>
    </row>
    <row r="6549" customFormat="false" ht="12.8" hidden="false" customHeight="false" outlineLevel="0" collapsed="false">
      <c r="A6549" s="21"/>
      <c r="B6549" s="21"/>
      <c r="C6549" s="22"/>
      <c r="D6549" s="23"/>
      <c r="E6549" s="24"/>
      <c r="F6549" s="24"/>
      <c r="G6549" s="21"/>
      <c r="H6549" s="28"/>
      <c r="I6549" s="21"/>
      <c r="J6549" s="25"/>
      <c r="K6549" s="24"/>
      <c r="L6549" s="25"/>
      <c r="M6549" s="24"/>
      <c r="N6549" s="22"/>
      <c r="O6549" s="26"/>
      <c r="P6549" s="27"/>
      <c r="Q6549" s="27"/>
    </row>
    <row r="6550" customFormat="false" ht="12.8" hidden="false" customHeight="false" outlineLevel="0" collapsed="false">
      <c r="A6550" s="21"/>
      <c r="B6550" s="21"/>
      <c r="C6550" s="22"/>
      <c r="D6550" s="23"/>
      <c r="E6550" s="24"/>
      <c r="F6550" s="24"/>
      <c r="G6550" s="21"/>
      <c r="H6550" s="28"/>
      <c r="I6550" s="21"/>
      <c r="J6550" s="25"/>
      <c r="K6550" s="24"/>
      <c r="L6550" s="25"/>
      <c r="M6550" s="24"/>
      <c r="N6550" s="22"/>
      <c r="O6550" s="26"/>
      <c r="P6550" s="27"/>
      <c r="Q6550" s="27"/>
    </row>
    <row r="6551" customFormat="false" ht="12.8" hidden="false" customHeight="false" outlineLevel="0" collapsed="false">
      <c r="A6551" s="21"/>
      <c r="B6551" s="21"/>
      <c r="C6551" s="22"/>
      <c r="D6551" s="23"/>
      <c r="E6551" s="24"/>
      <c r="F6551" s="24"/>
      <c r="G6551" s="21"/>
      <c r="H6551" s="22"/>
      <c r="I6551" s="21"/>
      <c r="J6551" s="25"/>
      <c r="K6551" s="24"/>
      <c r="L6551" s="25"/>
      <c r="M6551" s="24"/>
      <c r="N6551" s="22"/>
      <c r="O6551" s="26"/>
      <c r="P6551" s="27"/>
      <c r="Q6551" s="27"/>
    </row>
    <row r="6552" customFormat="false" ht="12.8" hidden="false" customHeight="false" outlineLevel="0" collapsed="false">
      <c r="A6552" s="21"/>
      <c r="B6552" s="21"/>
      <c r="C6552" s="22"/>
      <c r="D6552" s="23"/>
      <c r="E6552" s="24"/>
      <c r="F6552" s="24"/>
      <c r="G6552" s="21"/>
      <c r="H6552" s="28"/>
      <c r="I6552" s="21"/>
      <c r="J6552" s="25"/>
      <c r="K6552" s="24"/>
      <c r="L6552" s="25"/>
      <c r="M6552" s="24"/>
      <c r="N6552" s="22"/>
      <c r="O6552" s="26"/>
      <c r="P6552" s="27"/>
      <c r="Q6552" s="27"/>
    </row>
    <row r="6553" customFormat="false" ht="12.8" hidden="false" customHeight="false" outlineLevel="0" collapsed="false">
      <c r="A6553" s="21"/>
      <c r="B6553" s="21"/>
      <c r="C6553" s="22"/>
      <c r="D6553" s="23"/>
      <c r="E6553" s="24"/>
      <c r="F6553" s="24"/>
      <c r="G6553" s="21"/>
      <c r="H6553" s="28"/>
      <c r="I6553" s="21"/>
      <c r="J6553" s="25"/>
      <c r="K6553" s="24"/>
      <c r="L6553" s="25"/>
      <c r="M6553" s="24"/>
      <c r="N6553" s="22"/>
      <c r="O6553" s="26"/>
      <c r="P6553" s="27"/>
      <c r="Q6553" s="27"/>
    </row>
    <row r="6554" customFormat="false" ht="12.8" hidden="false" customHeight="false" outlineLevel="0" collapsed="false">
      <c r="A6554" s="21"/>
      <c r="B6554" s="21"/>
      <c r="C6554" s="22"/>
      <c r="D6554" s="23"/>
      <c r="E6554" s="24"/>
      <c r="F6554" s="24"/>
      <c r="G6554" s="21"/>
      <c r="H6554" s="22"/>
      <c r="I6554" s="21"/>
      <c r="J6554" s="25"/>
      <c r="K6554" s="24"/>
      <c r="L6554" s="25"/>
      <c r="M6554" s="24"/>
      <c r="N6554" s="22"/>
      <c r="O6554" s="26"/>
      <c r="P6554" s="27"/>
      <c r="Q6554" s="27"/>
    </row>
    <row r="6555" customFormat="false" ht="12.8" hidden="false" customHeight="false" outlineLevel="0" collapsed="false">
      <c r="A6555" s="21"/>
      <c r="B6555" s="21"/>
      <c r="C6555" s="22"/>
      <c r="D6555" s="23"/>
      <c r="E6555" s="24"/>
      <c r="F6555" s="24"/>
      <c r="G6555" s="21"/>
      <c r="H6555" s="28"/>
      <c r="I6555" s="21"/>
      <c r="J6555" s="25"/>
      <c r="K6555" s="24"/>
      <c r="L6555" s="25"/>
      <c r="M6555" s="24"/>
      <c r="N6555" s="22"/>
      <c r="O6555" s="26"/>
      <c r="P6555" s="27"/>
      <c r="Q6555" s="27"/>
    </row>
    <row r="6556" customFormat="false" ht="12.8" hidden="false" customHeight="false" outlineLevel="0" collapsed="false">
      <c r="A6556" s="21"/>
      <c r="B6556" s="21"/>
      <c r="C6556" s="22"/>
      <c r="D6556" s="23"/>
      <c r="E6556" s="24"/>
      <c r="F6556" s="24"/>
      <c r="G6556" s="21"/>
      <c r="H6556" s="28"/>
      <c r="I6556" s="21"/>
      <c r="J6556" s="25"/>
      <c r="K6556" s="24"/>
      <c r="L6556" s="25"/>
      <c r="M6556" s="24"/>
      <c r="N6556" s="22"/>
      <c r="O6556" s="26"/>
      <c r="P6556" s="27"/>
      <c r="Q6556" s="27"/>
    </row>
    <row r="6557" customFormat="false" ht="12.8" hidden="false" customHeight="false" outlineLevel="0" collapsed="false">
      <c r="A6557" s="21"/>
      <c r="B6557" s="21"/>
      <c r="C6557" s="22"/>
      <c r="D6557" s="23"/>
      <c r="E6557" s="24"/>
      <c r="F6557" s="24"/>
      <c r="G6557" s="21"/>
      <c r="H6557" s="28"/>
      <c r="I6557" s="21"/>
      <c r="J6557" s="25"/>
      <c r="K6557" s="24"/>
      <c r="L6557" s="25"/>
      <c r="M6557" s="24"/>
      <c r="N6557" s="22"/>
      <c r="O6557" s="26"/>
      <c r="P6557" s="27"/>
      <c r="Q6557" s="27"/>
    </row>
    <row r="6558" customFormat="false" ht="12.8" hidden="false" customHeight="false" outlineLevel="0" collapsed="false">
      <c r="A6558" s="21"/>
      <c r="B6558" s="21"/>
      <c r="C6558" s="22"/>
      <c r="D6558" s="23"/>
      <c r="E6558" s="24"/>
      <c r="F6558" s="24"/>
      <c r="G6558" s="21"/>
      <c r="H6558" s="28"/>
      <c r="I6558" s="21"/>
      <c r="J6558" s="25"/>
      <c r="K6558" s="24"/>
      <c r="L6558" s="25"/>
      <c r="M6558" s="24"/>
      <c r="N6558" s="22"/>
      <c r="O6558" s="26"/>
      <c r="P6558" s="27"/>
      <c r="Q6558" s="27"/>
    </row>
    <row r="6559" customFormat="false" ht="12.8" hidden="false" customHeight="false" outlineLevel="0" collapsed="false">
      <c r="A6559" s="21"/>
      <c r="B6559" s="21"/>
      <c r="C6559" s="22"/>
      <c r="D6559" s="23"/>
      <c r="E6559" s="24"/>
      <c r="F6559" s="24"/>
      <c r="G6559" s="21"/>
      <c r="H6559" s="22"/>
      <c r="I6559" s="21"/>
      <c r="J6559" s="25"/>
      <c r="K6559" s="24"/>
      <c r="L6559" s="25"/>
      <c r="M6559" s="24"/>
      <c r="N6559" s="22"/>
      <c r="O6559" s="26"/>
      <c r="P6559" s="27"/>
      <c r="Q6559" s="27"/>
    </row>
    <row r="6560" customFormat="false" ht="12.8" hidden="false" customHeight="false" outlineLevel="0" collapsed="false">
      <c r="A6560" s="21"/>
      <c r="B6560" s="21"/>
      <c r="C6560" s="22"/>
      <c r="D6560" s="23"/>
      <c r="E6560" s="24"/>
      <c r="F6560" s="24"/>
      <c r="G6560" s="21"/>
      <c r="H6560" s="28"/>
      <c r="I6560" s="21"/>
      <c r="J6560" s="25"/>
      <c r="K6560" s="24"/>
      <c r="L6560" s="25"/>
      <c r="M6560" s="24"/>
      <c r="N6560" s="22"/>
      <c r="O6560" s="26"/>
      <c r="P6560" s="27"/>
      <c r="Q6560" s="27"/>
    </row>
    <row r="6561" customFormat="false" ht="12.8" hidden="false" customHeight="false" outlineLevel="0" collapsed="false">
      <c r="A6561" s="21"/>
      <c r="B6561" s="21"/>
      <c r="C6561" s="22"/>
      <c r="D6561" s="23"/>
      <c r="E6561" s="24"/>
      <c r="F6561" s="24"/>
      <c r="G6561" s="21"/>
      <c r="H6561" s="28"/>
      <c r="I6561" s="21"/>
      <c r="J6561" s="25"/>
      <c r="K6561" s="24"/>
      <c r="L6561" s="25"/>
      <c r="M6561" s="24"/>
      <c r="N6561" s="22"/>
      <c r="O6561" s="26"/>
      <c r="P6561" s="27"/>
      <c r="Q6561" s="27"/>
    </row>
    <row r="6562" customFormat="false" ht="12.8" hidden="false" customHeight="false" outlineLevel="0" collapsed="false">
      <c r="A6562" s="21"/>
      <c r="B6562" s="21"/>
      <c r="C6562" s="22"/>
      <c r="D6562" s="23"/>
      <c r="E6562" s="24"/>
      <c r="F6562" s="24"/>
      <c r="G6562" s="21"/>
      <c r="H6562" s="28"/>
      <c r="I6562" s="21"/>
      <c r="J6562" s="25"/>
      <c r="K6562" s="24"/>
      <c r="L6562" s="25"/>
      <c r="M6562" s="24"/>
      <c r="N6562" s="22"/>
      <c r="O6562" s="26"/>
      <c r="P6562" s="27"/>
      <c r="Q6562" s="27"/>
    </row>
    <row r="6563" customFormat="false" ht="12.8" hidden="false" customHeight="false" outlineLevel="0" collapsed="false">
      <c r="A6563" s="21"/>
      <c r="B6563" s="21"/>
      <c r="C6563" s="22"/>
      <c r="D6563" s="23"/>
      <c r="E6563" s="24"/>
      <c r="F6563" s="24"/>
      <c r="G6563" s="21"/>
      <c r="H6563" s="28"/>
      <c r="I6563" s="21"/>
      <c r="J6563" s="25"/>
      <c r="K6563" s="24"/>
      <c r="L6563" s="25"/>
      <c r="M6563" s="24"/>
      <c r="N6563" s="22"/>
      <c r="O6563" s="26"/>
      <c r="P6563" s="27"/>
      <c r="Q6563" s="27"/>
    </row>
    <row r="6564" customFormat="false" ht="12.8" hidden="false" customHeight="false" outlineLevel="0" collapsed="false">
      <c r="A6564" s="21"/>
      <c r="B6564" s="21"/>
      <c r="C6564" s="22"/>
      <c r="D6564" s="23"/>
      <c r="E6564" s="24"/>
      <c r="F6564" s="24"/>
      <c r="G6564" s="21"/>
      <c r="H6564" s="28"/>
      <c r="I6564" s="21"/>
      <c r="J6564" s="25"/>
      <c r="K6564" s="24"/>
      <c r="L6564" s="25"/>
      <c r="M6564" s="24"/>
      <c r="N6564" s="22"/>
      <c r="O6564" s="26"/>
      <c r="P6564" s="27"/>
      <c r="Q6564" s="27"/>
    </row>
    <row r="6565" customFormat="false" ht="12.8" hidden="false" customHeight="false" outlineLevel="0" collapsed="false">
      <c r="A6565" s="21"/>
      <c r="B6565" s="21"/>
      <c r="C6565" s="22"/>
      <c r="D6565" s="23"/>
      <c r="E6565" s="24"/>
      <c r="F6565" s="24"/>
      <c r="G6565" s="21"/>
      <c r="H6565" s="28"/>
      <c r="I6565" s="21"/>
      <c r="J6565" s="25"/>
      <c r="K6565" s="24"/>
      <c r="L6565" s="25"/>
      <c r="M6565" s="24"/>
      <c r="N6565" s="22"/>
      <c r="O6565" s="26"/>
      <c r="P6565" s="27"/>
      <c r="Q6565" s="27"/>
    </row>
    <row r="6566" customFormat="false" ht="12.8" hidden="false" customHeight="false" outlineLevel="0" collapsed="false">
      <c r="A6566" s="21"/>
      <c r="B6566" s="21"/>
      <c r="C6566" s="22"/>
      <c r="D6566" s="23"/>
      <c r="E6566" s="24"/>
      <c r="F6566" s="24"/>
      <c r="G6566" s="21"/>
      <c r="H6566" s="28"/>
      <c r="I6566" s="21"/>
      <c r="J6566" s="25"/>
      <c r="K6566" s="24"/>
      <c r="L6566" s="25"/>
      <c r="M6566" s="24"/>
      <c r="N6566" s="22"/>
      <c r="O6566" s="26"/>
      <c r="P6566" s="27"/>
      <c r="Q6566" s="27"/>
    </row>
    <row r="6567" customFormat="false" ht="12.8" hidden="false" customHeight="false" outlineLevel="0" collapsed="false">
      <c r="A6567" s="21"/>
      <c r="B6567" s="21"/>
      <c r="C6567" s="22"/>
      <c r="D6567" s="23"/>
      <c r="E6567" s="24"/>
      <c r="F6567" s="24"/>
      <c r="G6567" s="21"/>
      <c r="H6567" s="22"/>
      <c r="I6567" s="21"/>
      <c r="J6567" s="25"/>
      <c r="K6567" s="24"/>
      <c r="L6567" s="25"/>
      <c r="M6567" s="24"/>
      <c r="N6567" s="22"/>
      <c r="O6567" s="26"/>
      <c r="P6567" s="27"/>
      <c r="Q6567" s="27"/>
    </row>
    <row r="6568" customFormat="false" ht="12.8" hidden="false" customHeight="false" outlineLevel="0" collapsed="false">
      <c r="A6568" s="21"/>
      <c r="B6568" s="21"/>
      <c r="C6568" s="22"/>
      <c r="D6568" s="23"/>
      <c r="E6568" s="24"/>
      <c r="F6568" s="24"/>
      <c r="G6568" s="21"/>
      <c r="H6568" s="22"/>
      <c r="I6568" s="21"/>
      <c r="J6568" s="25"/>
      <c r="K6568" s="24"/>
      <c r="L6568" s="25"/>
      <c r="M6568" s="24"/>
      <c r="N6568" s="22"/>
      <c r="O6568" s="26"/>
      <c r="P6568" s="27"/>
      <c r="Q6568" s="27"/>
    </row>
    <row r="6569" customFormat="false" ht="12.8" hidden="false" customHeight="false" outlineLevel="0" collapsed="false">
      <c r="A6569" s="21"/>
      <c r="B6569" s="21"/>
      <c r="C6569" s="22"/>
      <c r="D6569" s="23"/>
      <c r="E6569" s="24"/>
      <c r="F6569" s="24"/>
      <c r="G6569" s="21"/>
      <c r="H6569" s="22"/>
      <c r="I6569" s="21"/>
      <c r="J6569" s="25"/>
      <c r="K6569" s="24"/>
      <c r="L6569" s="25"/>
      <c r="M6569" s="24"/>
      <c r="N6569" s="22"/>
      <c r="O6569" s="26"/>
      <c r="P6569" s="27"/>
      <c r="Q6569" s="27"/>
    </row>
    <row r="6570" customFormat="false" ht="12.8" hidden="false" customHeight="false" outlineLevel="0" collapsed="false">
      <c r="A6570" s="21"/>
      <c r="B6570" s="21"/>
      <c r="C6570" s="22"/>
      <c r="D6570" s="23"/>
      <c r="E6570" s="24"/>
      <c r="F6570" s="24"/>
      <c r="G6570" s="21"/>
      <c r="H6570" s="28"/>
      <c r="I6570" s="21"/>
      <c r="J6570" s="25"/>
      <c r="K6570" s="24"/>
      <c r="L6570" s="25"/>
      <c r="M6570" s="24"/>
      <c r="N6570" s="22"/>
      <c r="O6570" s="26"/>
      <c r="P6570" s="27"/>
      <c r="Q6570" s="27"/>
    </row>
    <row r="6571" customFormat="false" ht="12.8" hidden="false" customHeight="false" outlineLevel="0" collapsed="false">
      <c r="A6571" s="21"/>
      <c r="B6571" s="21"/>
      <c r="C6571" s="22"/>
      <c r="D6571" s="23"/>
      <c r="E6571" s="24"/>
      <c r="F6571" s="24"/>
      <c r="G6571" s="21"/>
      <c r="H6571" s="28"/>
      <c r="I6571" s="21"/>
      <c r="J6571" s="25"/>
      <c r="K6571" s="24"/>
      <c r="L6571" s="25"/>
      <c r="M6571" s="24"/>
      <c r="N6571" s="22"/>
      <c r="O6571" s="26"/>
      <c r="P6571" s="27"/>
      <c r="Q6571" s="27"/>
    </row>
    <row r="6572" customFormat="false" ht="12.8" hidden="false" customHeight="false" outlineLevel="0" collapsed="false">
      <c r="A6572" s="21"/>
      <c r="B6572" s="21"/>
      <c r="C6572" s="22"/>
      <c r="D6572" s="23"/>
      <c r="E6572" s="24"/>
      <c r="F6572" s="24"/>
      <c r="G6572" s="21"/>
      <c r="H6572" s="28"/>
      <c r="I6572" s="21"/>
      <c r="J6572" s="25"/>
      <c r="K6572" s="24"/>
      <c r="L6572" s="25"/>
      <c r="M6572" s="24"/>
      <c r="N6572" s="22"/>
      <c r="O6572" s="26"/>
      <c r="P6572" s="27"/>
      <c r="Q6572" s="27"/>
    </row>
    <row r="6573" customFormat="false" ht="12.8" hidden="false" customHeight="false" outlineLevel="0" collapsed="false">
      <c r="A6573" s="21"/>
      <c r="B6573" s="21"/>
      <c r="C6573" s="22"/>
      <c r="D6573" s="23"/>
      <c r="E6573" s="24"/>
      <c r="F6573" s="24"/>
      <c r="G6573" s="21"/>
      <c r="H6573" s="22"/>
      <c r="I6573" s="21"/>
      <c r="J6573" s="25"/>
      <c r="K6573" s="24"/>
      <c r="L6573" s="25"/>
      <c r="M6573" s="24"/>
      <c r="N6573" s="22"/>
      <c r="O6573" s="26"/>
      <c r="P6573" s="27"/>
      <c r="Q6573" s="27"/>
    </row>
    <row r="6574" customFormat="false" ht="12.8" hidden="false" customHeight="false" outlineLevel="0" collapsed="false">
      <c r="A6574" s="21"/>
      <c r="B6574" s="21"/>
      <c r="C6574" s="22"/>
      <c r="D6574" s="23"/>
      <c r="E6574" s="24"/>
      <c r="F6574" s="24"/>
      <c r="G6574" s="21"/>
      <c r="H6574" s="28"/>
      <c r="I6574" s="21"/>
      <c r="J6574" s="25"/>
      <c r="K6574" s="24"/>
      <c r="L6574" s="25"/>
      <c r="M6574" s="24"/>
      <c r="N6574" s="22"/>
      <c r="O6574" s="26"/>
      <c r="P6574" s="27"/>
      <c r="Q6574" s="27"/>
    </row>
    <row r="6575" customFormat="false" ht="12.8" hidden="false" customHeight="false" outlineLevel="0" collapsed="false">
      <c r="A6575" s="21"/>
      <c r="B6575" s="21"/>
      <c r="C6575" s="22"/>
      <c r="D6575" s="23"/>
      <c r="E6575" s="24"/>
      <c r="F6575" s="24"/>
      <c r="G6575" s="21"/>
      <c r="H6575" s="28"/>
      <c r="I6575" s="21"/>
      <c r="J6575" s="25"/>
      <c r="K6575" s="24"/>
      <c r="L6575" s="25"/>
      <c r="M6575" s="24"/>
      <c r="N6575" s="22"/>
      <c r="O6575" s="26"/>
      <c r="P6575" s="27"/>
      <c r="Q6575" s="27"/>
    </row>
    <row r="6576" customFormat="false" ht="12.8" hidden="false" customHeight="false" outlineLevel="0" collapsed="false">
      <c r="A6576" s="21"/>
      <c r="B6576" s="21"/>
      <c r="C6576" s="22"/>
      <c r="D6576" s="23"/>
      <c r="E6576" s="24"/>
      <c r="F6576" s="24"/>
      <c r="G6576" s="21"/>
      <c r="H6576" s="22"/>
      <c r="I6576" s="21"/>
      <c r="J6576" s="25"/>
      <c r="K6576" s="24"/>
      <c r="L6576" s="25"/>
      <c r="M6576" s="24"/>
      <c r="N6576" s="22"/>
      <c r="O6576" s="26"/>
      <c r="P6576" s="27"/>
      <c r="Q6576" s="27"/>
    </row>
    <row r="6577" customFormat="false" ht="12.8" hidden="false" customHeight="false" outlineLevel="0" collapsed="false">
      <c r="A6577" s="21"/>
      <c r="B6577" s="21"/>
      <c r="C6577" s="22"/>
      <c r="D6577" s="23"/>
      <c r="E6577" s="24"/>
      <c r="F6577" s="24"/>
      <c r="G6577" s="21"/>
      <c r="H6577" s="28"/>
      <c r="I6577" s="21"/>
      <c r="J6577" s="25"/>
      <c r="K6577" s="24"/>
      <c r="L6577" s="25"/>
      <c r="M6577" s="24"/>
      <c r="N6577" s="22"/>
      <c r="O6577" s="26"/>
      <c r="P6577" s="27"/>
      <c r="Q6577" s="27"/>
    </row>
    <row r="6578" customFormat="false" ht="12.8" hidden="false" customHeight="false" outlineLevel="0" collapsed="false">
      <c r="A6578" s="21"/>
      <c r="B6578" s="21"/>
      <c r="C6578" s="22"/>
      <c r="D6578" s="23"/>
      <c r="E6578" s="24"/>
      <c r="F6578" s="24"/>
      <c r="G6578" s="21"/>
      <c r="H6578" s="28"/>
      <c r="I6578" s="21"/>
      <c r="J6578" s="25"/>
      <c r="K6578" s="24"/>
      <c r="L6578" s="25"/>
      <c r="M6578" s="24"/>
      <c r="N6578" s="22"/>
      <c r="O6578" s="26"/>
      <c r="P6578" s="27"/>
      <c r="Q6578" s="27"/>
    </row>
    <row r="6579" customFormat="false" ht="12.8" hidden="false" customHeight="false" outlineLevel="0" collapsed="false">
      <c r="A6579" s="21"/>
      <c r="B6579" s="21"/>
      <c r="C6579" s="22"/>
      <c r="D6579" s="23"/>
      <c r="E6579" s="24"/>
      <c r="F6579" s="24"/>
      <c r="G6579" s="21"/>
      <c r="H6579" s="28"/>
      <c r="I6579" s="21"/>
      <c r="J6579" s="25"/>
      <c r="K6579" s="24"/>
      <c r="L6579" s="25"/>
      <c r="M6579" s="24"/>
      <c r="N6579" s="22"/>
      <c r="O6579" s="26"/>
      <c r="P6579" s="27"/>
      <c r="Q6579" s="27"/>
    </row>
    <row r="6580" customFormat="false" ht="12.8" hidden="false" customHeight="false" outlineLevel="0" collapsed="false">
      <c r="A6580" s="21"/>
      <c r="B6580" s="21"/>
      <c r="C6580" s="22"/>
      <c r="D6580" s="23"/>
      <c r="E6580" s="24"/>
      <c r="F6580" s="24"/>
      <c r="G6580" s="21"/>
      <c r="H6580" s="28"/>
      <c r="I6580" s="21"/>
      <c r="J6580" s="25"/>
      <c r="K6580" s="24"/>
      <c r="L6580" s="25"/>
      <c r="M6580" s="24"/>
      <c r="N6580" s="22"/>
      <c r="O6580" s="26"/>
      <c r="P6580" s="27"/>
      <c r="Q6580" s="27"/>
    </row>
    <row r="6581" customFormat="false" ht="12.8" hidden="false" customHeight="false" outlineLevel="0" collapsed="false">
      <c r="A6581" s="21"/>
      <c r="B6581" s="21"/>
      <c r="C6581" s="22"/>
      <c r="D6581" s="23"/>
      <c r="E6581" s="24"/>
      <c r="F6581" s="24"/>
      <c r="G6581" s="21"/>
      <c r="H6581" s="22"/>
      <c r="I6581" s="21"/>
      <c r="J6581" s="25"/>
      <c r="K6581" s="24"/>
      <c r="L6581" s="25"/>
      <c r="M6581" s="24"/>
      <c r="N6581" s="22"/>
      <c r="O6581" s="26"/>
      <c r="P6581" s="27"/>
      <c r="Q6581" s="27"/>
    </row>
    <row r="6582" customFormat="false" ht="12.8" hidden="false" customHeight="false" outlineLevel="0" collapsed="false">
      <c r="A6582" s="21"/>
      <c r="B6582" s="21"/>
      <c r="C6582" s="22"/>
      <c r="D6582" s="23"/>
      <c r="E6582" s="24"/>
      <c r="F6582" s="24"/>
      <c r="G6582" s="21"/>
      <c r="H6582" s="28"/>
      <c r="I6582" s="21"/>
      <c r="J6582" s="25"/>
      <c r="K6582" s="24"/>
      <c r="L6582" s="25"/>
      <c r="M6582" s="24"/>
      <c r="N6582" s="22"/>
      <c r="O6582" s="26"/>
      <c r="P6582" s="27"/>
      <c r="Q6582" s="27"/>
    </row>
    <row r="6583" customFormat="false" ht="12.8" hidden="false" customHeight="false" outlineLevel="0" collapsed="false">
      <c r="A6583" s="21"/>
      <c r="B6583" s="21"/>
      <c r="C6583" s="22"/>
      <c r="D6583" s="23"/>
      <c r="E6583" s="24"/>
      <c r="F6583" s="24"/>
      <c r="G6583" s="21"/>
      <c r="H6583" s="28"/>
      <c r="I6583" s="21"/>
      <c r="J6583" s="25"/>
      <c r="K6583" s="24"/>
      <c r="L6583" s="25"/>
      <c r="M6583" s="24"/>
      <c r="N6583" s="22"/>
      <c r="O6583" s="26"/>
      <c r="P6583" s="27"/>
      <c r="Q6583" s="27"/>
    </row>
  </sheetData>
  <autoFilter ref="A5:Q5134"/>
  <mergeCells count="7">
    <mergeCell ref="A1:C4"/>
    <mergeCell ref="E1:F1"/>
    <mergeCell ref="H1:O4"/>
    <mergeCell ref="D2:D3"/>
    <mergeCell ref="E2:F3"/>
    <mergeCell ref="G2:G3"/>
    <mergeCell ref="D4:G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1996-11-05T12:16:36Z</dcterms:created>
  <dc:creator>Microsoft Corporation</dc:creator>
  <dc:description/>
  <dc:language>it-IT</dc:language>
  <cp:lastModifiedBy/>
  <dcterms:modified xsi:type="dcterms:W3CDTF">2022-04-05T11:26:14Z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